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Assignments" sheetId="2" r:id="rId1"/>
    <sheet name="Quiz" sheetId="3" r:id="rId2"/>
    <sheet name="Projects" sheetId="4" r:id="rId3"/>
    <sheet name="Module Exam" sheetId="6" r:id="rId4"/>
    <sheet name="Lab Manual" sheetId="7" r:id="rId5"/>
    <sheet name="Final Evaluation" sheetId="5" r:id="rId6"/>
  </sheets>
  <definedNames>
    <definedName name="_xlnm._FilterDatabase" localSheetId="0" hidden="1">Assignments!$B$3:$U$54</definedName>
    <definedName name="_xlnm._FilterDatabase" localSheetId="5" hidden="1">'Final Evaluation'!$B$3:$J$53</definedName>
    <definedName name="_xlnm._FilterDatabase" localSheetId="4" hidden="1">'Lab Manual'!$B$3:$AA$54</definedName>
    <definedName name="_xlnm._FilterDatabase" localSheetId="3" hidden="1">'Module Exam'!$B$3:$AA$54</definedName>
    <definedName name="_xlnm._FilterDatabase" localSheetId="2" hidden="1">Projects!$B$3:$AA$54</definedName>
    <definedName name="_xlnm._FilterDatabase" localSheetId="1" hidden="1">Quiz!$B$3:$AA$54</definedName>
  </definedNames>
  <calcPr calcId="144525"/>
</workbook>
</file>

<file path=xl/calcChain.xml><?xml version="1.0" encoding="utf-8"?>
<calcChain xmlns="http://schemas.openxmlformats.org/spreadsheetml/2006/main">
  <c r="H17" i="5" l="1"/>
  <c r="H23" i="5"/>
  <c r="H25" i="5"/>
  <c r="H27" i="5"/>
  <c r="H37" i="5"/>
  <c r="H41" i="5"/>
  <c r="H53" i="5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AA53" i="7"/>
  <c r="AA52" i="7"/>
  <c r="H52" i="5" s="1"/>
  <c r="AA51" i="7"/>
  <c r="H51" i="5" s="1"/>
  <c r="AA50" i="7"/>
  <c r="H50" i="5" s="1"/>
  <c r="AA49" i="7"/>
  <c r="H49" i="5" s="1"/>
  <c r="AA48" i="7"/>
  <c r="H48" i="5" s="1"/>
  <c r="AA47" i="7"/>
  <c r="H47" i="5" s="1"/>
  <c r="AA46" i="7"/>
  <c r="H46" i="5" s="1"/>
  <c r="AA45" i="7"/>
  <c r="H45" i="5" s="1"/>
  <c r="AA44" i="7"/>
  <c r="H44" i="5" s="1"/>
  <c r="AA43" i="7"/>
  <c r="H43" i="5" s="1"/>
  <c r="AA42" i="7"/>
  <c r="H42" i="5" s="1"/>
  <c r="AA41" i="7"/>
  <c r="AA40" i="7"/>
  <c r="H40" i="5" s="1"/>
  <c r="AA39" i="7"/>
  <c r="H39" i="5" s="1"/>
  <c r="AA38" i="7"/>
  <c r="H38" i="5" s="1"/>
  <c r="AA37" i="7"/>
  <c r="AA36" i="7"/>
  <c r="H36" i="5" s="1"/>
  <c r="AA35" i="7"/>
  <c r="H35" i="5" s="1"/>
  <c r="AA34" i="7"/>
  <c r="H34" i="5" s="1"/>
  <c r="AA33" i="7"/>
  <c r="H33" i="5" s="1"/>
  <c r="AA32" i="7"/>
  <c r="H32" i="5" s="1"/>
  <c r="AA31" i="7"/>
  <c r="H31" i="5" s="1"/>
  <c r="AA30" i="7"/>
  <c r="H30" i="5" s="1"/>
  <c r="AA29" i="7"/>
  <c r="H29" i="5" s="1"/>
  <c r="AA28" i="7"/>
  <c r="H28" i="5" s="1"/>
  <c r="AA27" i="7"/>
  <c r="AA26" i="7"/>
  <c r="H26" i="5" s="1"/>
  <c r="AA25" i="7"/>
  <c r="AA24" i="7"/>
  <c r="H24" i="5" s="1"/>
  <c r="AA23" i="7"/>
  <c r="AA22" i="7"/>
  <c r="H22" i="5" s="1"/>
  <c r="AA21" i="7"/>
  <c r="H21" i="5" s="1"/>
  <c r="AA20" i="7"/>
  <c r="H20" i="5" s="1"/>
  <c r="AA19" i="7"/>
  <c r="H19" i="5" s="1"/>
  <c r="AA18" i="7"/>
  <c r="H18" i="5" s="1"/>
  <c r="AA17" i="7"/>
  <c r="AA16" i="7"/>
  <c r="H16" i="5" s="1"/>
  <c r="AA15" i="7"/>
  <c r="H15" i="5" s="1"/>
  <c r="AA14" i="7"/>
  <c r="H14" i="5" s="1"/>
  <c r="AA13" i="7"/>
  <c r="H13" i="5" s="1"/>
  <c r="AA12" i="7"/>
  <c r="H12" i="5" s="1"/>
  <c r="AA11" i="7"/>
  <c r="H11" i="5" s="1"/>
  <c r="AA10" i="7"/>
  <c r="H10" i="5" s="1"/>
  <c r="AA9" i="7"/>
  <c r="H9" i="5" s="1"/>
  <c r="AA8" i="7"/>
  <c r="H8" i="5" s="1"/>
  <c r="AA7" i="7"/>
  <c r="H7" i="5" s="1"/>
  <c r="AA6" i="7"/>
  <c r="H6" i="5" s="1"/>
  <c r="AA5" i="7"/>
  <c r="H5" i="5" s="1"/>
  <c r="AA4" i="7"/>
  <c r="H4" i="5" s="1"/>
  <c r="I4" i="5" l="1"/>
  <c r="G4" i="5"/>
  <c r="F4" i="5"/>
  <c r="I8" i="5"/>
  <c r="I12" i="5"/>
  <c r="I16" i="5"/>
  <c r="I24" i="5"/>
  <c r="I32" i="5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AA53" i="6"/>
  <c r="I53" i="5" s="1"/>
  <c r="AA52" i="6"/>
  <c r="I52" i="5" s="1"/>
  <c r="AA51" i="6"/>
  <c r="I51" i="5" s="1"/>
  <c r="AA50" i="6"/>
  <c r="I50" i="5" s="1"/>
  <c r="AA49" i="6"/>
  <c r="I49" i="5" s="1"/>
  <c r="AA48" i="6"/>
  <c r="I48" i="5" s="1"/>
  <c r="AA47" i="6"/>
  <c r="I47" i="5" s="1"/>
  <c r="AA46" i="6"/>
  <c r="I46" i="5" s="1"/>
  <c r="AA45" i="6"/>
  <c r="I45" i="5" s="1"/>
  <c r="AA44" i="6"/>
  <c r="I44" i="5" s="1"/>
  <c r="AA43" i="6"/>
  <c r="I43" i="5" s="1"/>
  <c r="AA42" i="6"/>
  <c r="I42" i="5" s="1"/>
  <c r="AA41" i="6"/>
  <c r="I41" i="5" s="1"/>
  <c r="AA40" i="6"/>
  <c r="I40" i="5" s="1"/>
  <c r="AA39" i="6"/>
  <c r="I39" i="5" s="1"/>
  <c r="AA38" i="6"/>
  <c r="I38" i="5" s="1"/>
  <c r="AA37" i="6"/>
  <c r="I37" i="5" s="1"/>
  <c r="AA36" i="6"/>
  <c r="I36" i="5" s="1"/>
  <c r="AA35" i="6"/>
  <c r="I35" i="5" s="1"/>
  <c r="AA34" i="6"/>
  <c r="I34" i="5" s="1"/>
  <c r="AA33" i="6"/>
  <c r="I33" i="5" s="1"/>
  <c r="AA32" i="6"/>
  <c r="AA31" i="6"/>
  <c r="I31" i="5" s="1"/>
  <c r="AA30" i="6"/>
  <c r="I30" i="5" s="1"/>
  <c r="AA29" i="6"/>
  <c r="I29" i="5" s="1"/>
  <c r="AA28" i="6"/>
  <c r="I28" i="5" s="1"/>
  <c r="AA27" i="6"/>
  <c r="I27" i="5" s="1"/>
  <c r="AA26" i="6"/>
  <c r="I26" i="5" s="1"/>
  <c r="AA25" i="6"/>
  <c r="I25" i="5" s="1"/>
  <c r="AA24" i="6"/>
  <c r="AA23" i="6"/>
  <c r="I23" i="5" s="1"/>
  <c r="AA22" i="6"/>
  <c r="I22" i="5" s="1"/>
  <c r="AA21" i="6"/>
  <c r="I21" i="5" s="1"/>
  <c r="AA20" i="6"/>
  <c r="I20" i="5" s="1"/>
  <c r="AA19" i="6"/>
  <c r="I19" i="5" s="1"/>
  <c r="AA18" i="6"/>
  <c r="I18" i="5" s="1"/>
  <c r="AA17" i="6"/>
  <c r="I17" i="5" s="1"/>
  <c r="AA16" i="6"/>
  <c r="AA15" i="6"/>
  <c r="I15" i="5" s="1"/>
  <c r="AA14" i="6"/>
  <c r="I14" i="5" s="1"/>
  <c r="AA13" i="6"/>
  <c r="I13" i="5" s="1"/>
  <c r="AA12" i="6"/>
  <c r="AA11" i="6"/>
  <c r="I11" i="5" s="1"/>
  <c r="AA10" i="6"/>
  <c r="I10" i="5" s="1"/>
  <c r="AA9" i="6"/>
  <c r="I9" i="5" s="1"/>
  <c r="AA8" i="6"/>
  <c r="AA7" i="6"/>
  <c r="I7" i="5" s="1"/>
  <c r="AA6" i="6"/>
  <c r="I6" i="5" s="1"/>
  <c r="AA5" i="6"/>
  <c r="I5" i="5" s="1"/>
  <c r="AA4" i="6"/>
  <c r="G5" i="5" l="1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E5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4" i="4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4" i="3"/>
  <c r="U5" i="2"/>
  <c r="E5" i="5" s="1"/>
  <c r="U6" i="2"/>
  <c r="E6" i="5" s="1"/>
  <c r="J6" i="5" s="1"/>
  <c r="U7" i="2"/>
  <c r="E7" i="5" s="1"/>
  <c r="U8" i="2"/>
  <c r="E8" i="5" s="1"/>
  <c r="U9" i="2"/>
  <c r="E9" i="5" s="1"/>
  <c r="U10" i="2"/>
  <c r="E10" i="5" s="1"/>
  <c r="J10" i="5" s="1"/>
  <c r="U11" i="2"/>
  <c r="E11" i="5" s="1"/>
  <c r="U12" i="2"/>
  <c r="E12" i="5" s="1"/>
  <c r="U13" i="2"/>
  <c r="E13" i="5" s="1"/>
  <c r="U14" i="2"/>
  <c r="E14" i="5" s="1"/>
  <c r="J14" i="5" s="1"/>
  <c r="U15" i="2"/>
  <c r="E15" i="5" s="1"/>
  <c r="U16" i="2"/>
  <c r="E16" i="5" s="1"/>
  <c r="U17" i="2"/>
  <c r="E17" i="5" s="1"/>
  <c r="U18" i="2"/>
  <c r="E18" i="5" s="1"/>
  <c r="J18" i="5" s="1"/>
  <c r="U19" i="2"/>
  <c r="E19" i="5" s="1"/>
  <c r="U20" i="2"/>
  <c r="E20" i="5" s="1"/>
  <c r="U21" i="2"/>
  <c r="E21" i="5" s="1"/>
  <c r="U22" i="2"/>
  <c r="E22" i="5" s="1"/>
  <c r="J22" i="5" s="1"/>
  <c r="U23" i="2"/>
  <c r="E23" i="5" s="1"/>
  <c r="U24" i="2"/>
  <c r="E24" i="5" s="1"/>
  <c r="U25" i="2"/>
  <c r="E25" i="5" s="1"/>
  <c r="U26" i="2"/>
  <c r="E26" i="5" s="1"/>
  <c r="J26" i="5" s="1"/>
  <c r="U27" i="2"/>
  <c r="E27" i="5" s="1"/>
  <c r="U28" i="2"/>
  <c r="E28" i="5" s="1"/>
  <c r="U29" i="2"/>
  <c r="E29" i="5" s="1"/>
  <c r="U30" i="2"/>
  <c r="E30" i="5" s="1"/>
  <c r="J30" i="5" s="1"/>
  <c r="U31" i="2"/>
  <c r="E31" i="5" s="1"/>
  <c r="U32" i="2"/>
  <c r="E32" i="5" s="1"/>
  <c r="U33" i="2"/>
  <c r="E33" i="5" s="1"/>
  <c r="U34" i="2"/>
  <c r="E34" i="5" s="1"/>
  <c r="J34" i="5" s="1"/>
  <c r="U35" i="2"/>
  <c r="E35" i="5" s="1"/>
  <c r="U36" i="2"/>
  <c r="E36" i="5" s="1"/>
  <c r="U37" i="2"/>
  <c r="E37" i="5" s="1"/>
  <c r="U38" i="2"/>
  <c r="E38" i="5" s="1"/>
  <c r="J38" i="5" s="1"/>
  <c r="U39" i="2"/>
  <c r="E39" i="5" s="1"/>
  <c r="U40" i="2"/>
  <c r="E40" i="5" s="1"/>
  <c r="U41" i="2"/>
  <c r="E41" i="5" s="1"/>
  <c r="U42" i="2"/>
  <c r="E42" i="5" s="1"/>
  <c r="J42" i="5" s="1"/>
  <c r="U43" i="2"/>
  <c r="E43" i="5" s="1"/>
  <c r="U44" i="2"/>
  <c r="E44" i="5" s="1"/>
  <c r="U45" i="2"/>
  <c r="E45" i="5" s="1"/>
  <c r="U46" i="2"/>
  <c r="E46" i="5" s="1"/>
  <c r="J46" i="5" s="1"/>
  <c r="U47" i="2"/>
  <c r="E47" i="5" s="1"/>
  <c r="U48" i="2"/>
  <c r="E48" i="5" s="1"/>
  <c r="U49" i="2"/>
  <c r="E49" i="5" s="1"/>
  <c r="U50" i="2"/>
  <c r="E50" i="5" s="1"/>
  <c r="J50" i="5" s="1"/>
  <c r="U51" i="2"/>
  <c r="E51" i="5" s="1"/>
  <c r="U52" i="2"/>
  <c r="E52" i="5" s="1"/>
  <c r="U53" i="2"/>
  <c r="E53" i="5" s="1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J51" i="5" l="1"/>
  <c r="J47" i="5"/>
  <c r="J43" i="5"/>
  <c r="J39" i="5"/>
  <c r="J35" i="5"/>
  <c r="J31" i="5"/>
  <c r="J27" i="5"/>
  <c r="J23" i="5"/>
  <c r="J19" i="5"/>
  <c r="J15" i="5"/>
  <c r="J11" i="5"/>
  <c r="J7" i="5"/>
  <c r="J53" i="5"/>
  <c r="J49" i="5"/>
  <c r="J45" i="5"/>
  <c r="J41" i="5"/>
  <c r="J37" i="5"/>
  <c r="J33" i="5"/>
  <c r="J29" i="5"/>
  <c r="J25" i="5"/>
  <c r="J21" i="5"/>
  <c r="J17" i="5"/>
  <c r="J13" i="5"/>
  <c r="J9" i="5"/>
  <c r="J5" i="5"/>
  <c r="J52" i="5"/>
  <c r="J48" i="5"/>
  <c r="J44" i="5"/>
  <c r="J40" i="5"/>
  <c r="J36" i="5"/>
  <c r="J32" i="5"/>
  <c r="J28" i="5"/>
  <c r="J24" i="5"/>
  <c r="J20" i="5"/>
  <c r="J16" i="5"/>
  <c r="J12" i="5"/>
  <c r="J8" i="5"/>
  <c r="F54" i="2"/>
  <c r="G54" i="2"/>
  <c r="H54" i="2"/>
  <c r="J54" i="2"/>
  <c r="K54" i="2"/>
  <c r="L54" i="2"/>
  <c r="M54" i="2"/>
  <c r="N54" i="2"/>
  <c r="O54" i="2"/>
  <c r="P54" i="2"/>
  <c r="Q54" i="2"/>
  <c r="R54" i="2"/>
  <c r="S54" i="2"/>
  <c r="T54" i="2"/>
  <c r="I54" i="2"/>
  <c r="U4" i="2"/>
  <c r="E4" i="5" s="1"/>
  <c r="J4" i="5" s="1"/>
</calcChain>
</file>

<file path=xl/sharedStrings.xml><?xml version="1.0" encoding="utf-8"?>
<sst xmlns="http://schemas.openxmlformats.org/spreadsheetml/2006/main" count="650" uniqueCount="177">
  <si>
    <t>Sr. No.</t>
  </si>
  <si>
    <t>Roll No.</t>
  </si>
  <si>
    <t>Name of Student</t>
  </si>
  <si>
    <t>AI21-C1-01</t>
  </si>
  <si>
    <t>MARYAM YOUNIS</t>
  </si>
  <si>
    <t>AI21-C1-02</t>
  </si>
  <si>
    <t>SUHAIRA SHAHID</t>
  </si>
  <si>
    <t>AI21-C1-03</t>
  </si>
  <si>
    <t>SABA QAYYUM BHATTI</t>
  </si>
  <si>
    <t>AI21-C1-04</t>
  </si>
  <si>
    <t xml:space="preserve">KHADIJA MASOOD </t>
  </si>
  <si>
    <t>AI21-C1-05</t>
  </si>
  <si>
    <t>AYESHA MANZOOR</t>
  </si>
  <si>
    <t>AI21-C1-06</t>
  </si>
  <si>
    <t>MAHNOOR UMAR</t>
  </si>
  <si>
    <t>AI21-C1-07</t>
  </si>
  <si>
    <t>ZAINAB TALIB</t>
  </si>
  <si>
    <t>AI21-C1-08</t>
  </si>
  <si>
    <t>AYESHA UMAR</t>
  </si>
  <si>
    <t>AI21-C1-09</t>
  </si>
  <si>
    <t>AI21-C1-10</t>
  </si>
  <si>
    <t>ABDUR REHMAN</t>
  </si>
  <si>
    <t>AI21-C1-11</t>
  </si>
  <si>
    <t>ARBAAZ ALI</t>
  </si>
  <si>
    <t>AI21-C1-12</t>
  </si>
  <si>
    <t>FAHAD QAYYUM BHATTI</t>
  </si>
  <si>
    <t>AI21-C1-13</t>
  </si>
  <si>
    <t>AI21-C1-14</t>
  </si>
  <si>
    <t>AI21-C1-15</t>
  </si>
  <si>
    <t>MUHAMMAD IBADAT ALI</t>
  </si>
  <si>
    <t>AI21-C1-16</t>
  </si>
  <si>
    <t>HAFIZ MUHAMMAD ADIB RAZA</t>
  </si>
  <si>
    <t>AI21-C1-17</t>
  </si>
  <si>
    <t>MUHAMMAD UMAIR</t>
  </si>
  <si>
    <t>AI21-C1-18</t>
  </si>
  <si>
    <t>MUHAMMADE BILAL</t>
  </si>
  <si>
    <t>AI21-C1-19</t>
  </si>
  <si>
    <t xml:space="preserve">HUSSAIN ALI </t>
  </si>
  <si>
    <t>AI21-C1-20</t>
  </si>
  <si>
    <t>TAIMOOR REHAN</t>
  </si>
  <si>
    <t>AI21-C1-21</t>
  </si>
  <si>
    <t>MUHAMMAD SHAHZAIB ASIF</t>
  </si>
  <si>
    <t>AI21-C1-22</t>
  </si>
  <si>
    <t xml:space="preserve">MUSTEHSIN NAWAZ </t>
  </si>
  <si>
    <t>AI21-C1-23</t>
  </si>
  <si>
    <t>ARSLAN AHMAD KHAN</t>
  </si>
  <si>
    <t>AI21-C1-24</t>
  </si>
  <si>
    <t>SAQIB HUSSAIN</t>
  </si>
  <si>
    <t>AI21-C1-25</t>
  </si>
  <si>
    <t xml:space="preserve">MUHAMMAD ASAD MIRAJ </t>
  </si>
  <si>
    <t>AI21-C2-01</t>
  </si>
  <si>
    <t>FATIMA BASHIR</t>
  </si>
  <si>
    <t>AI21-C2-02</t>
  </si>
  <si>
    <t>FAKHAR UN NISA</t>
  </si>
  <si>
    <t>AI21-C2-03</t>
  </si>
  <si>
    <t xml:space="preserve">NIMRA </t>
  </si>
  <si>
    <t>AI21-C2-04</t>
  </si>
  <si>
    <t>RABIYA SARWAR</t>
  </si>
  <si>
    <t>AI21-C2-05</t>
  </si>
  <si>
    <t>FAIZAN QAYYUM BHATTI</t>
  </si>
  <si>
    <t>AI21-C2-06</t>
  </si>
  <si>
    <t>MUNIBA SHAFIQ</t>
  </si>
  <si>
    <t>AI21-C2-07</t>
  </si>
  <si>
    <t>RUMASSA ISHAQ</t>
  </si>
  <si>
    <t>AI21-C2-08</t>
  </si>
  <si>
    <t>SAHER QAYYUM BHATTI</t>
  </si>
  <si>
    <t>AI21-C2-09</t>
  </si>
  <si>
    <t>MUHAMMAD HAMZA</t>
  </si>
  <si>
    <t>AI21-C2-10</t>
  </si>
  <si>
    <t>MUHAMMAD ALI BHATTI</t>
  </si>
  <si>
    <t>AI21-C2-11</t>
  </si>
  <si>
    <t xml:space="preserve">MUHAMMAD ZUBAIR </t>
  </si>
  <si>
    <t>AI21-C2-12</t>
  </si>
  <si>
    <t>HAFIZ SHAH JAHAN</t>
  </si>
  <si>
    <t>AI21-C2-13</t>
  </si>
  <si>
    <t>M.NOMAN NASIR</t>
  </si>
  <si>
    <t>AI21-C2-14</t>
  </si>
  <si>
    <t>HAFIZ LUTF UR RAHMAN</t>
  </si>
  <si>
    <t>AI21-C2-15</t>
  </si>
  <si>
    <t>MUHAMMAD KAMRAN</t>
  </si>
  <si>
    <t>AI21-C2-16</t>
  </si>
  <si>
    <t xml:space="preserve">MIRZA MUHAMMAD JAMAL NASIR </t>
  </si>
  <si>
    <t>AI21-C2-17</t>
  </si>
  <si>
    <t>MALIK MUHAMMAD ZEESHAN ANSAR</t>
  </si>
  <si>
    <t>AI21-C2-18</t>
  </si>
  <si>
    <t>MUHAMMAD SAMI UL HAQ</t>
  </si>
  <si>
    <t>AI21-C2-19</t>
  </si>
  <si>
    <t>NOUMAN CHEEMA</t>
  </si>
  <si>
    <t>AI21-C2-20</t>
  </si>
  <si>
    <t>USAMA ARQEM</t>
  </si>
  <si>
    <t>AI21-C2-21</t>
  </si>
  <si>
    <t>WAQAR ALI</t>
  </si>
  <si>
    <t>AI21-C2-22</t>
  </si>
  <si>
    <t xml:space="preserve">AMAN NADEEM </t>
  </si>
  <si>
    <t>AI21-C2-23</t>
  </si>
  <si>
    <t>IMRAN RAFI</t>
  </si>
  <si>
    <t>AI21-C2-24</t>
  </si>
  <si>
    <t>KALEEM ULLAH</t>
  </si>
  <si>
    <t>AI21-C2-25</t>
  </si>
  <si>
    <t>KHAWAJA HASNAT</t>
  </si>
  <si>
    <t>SULEMAN HAQ</t>
  </si>
  <si>
    <t>ASSIGNMENTS EVALUATION</t>
  </si>
  <si>
    <t>Total</t>
  </si>
  <si>
    <t>QUIZ EVALUATION</t>
  </si>
  <si>
    <t>PROJECTS EVALUATION</t>
  </si>
  <si>
    <t>25-06-2021</t>
  </si>
  <si>
    <t>FINAL EVALUATION</t>
  </si>
  <si>
    <t>MODULE EXAM</t>
  </si>
  <si>
    <t>13/07/2021</t>
  </si>
  <si>
    <t>Projects
(10)</t>
  </si>
  <si>
    <t>Quiz 
(10)</t>
  </si>
  <si>
    <t>Module Exam
(50)</t>
  </si>
  <si>
    <t>Assignments
(20)</t>
  </si>
  <si>
    <t>Lab. Manual
(10)</t>
  </si>
  <si>
    <t>Total
(100)</t>
  </si>
  <si>
    <t>MUHAMMAD AHMAD RAZA</t>
  </si>
  <si>
    <t>MUHAMMAD AFNAN QASIM</t>
  </si>
  <si>
    <t>Rabiya Mubeen</t>
  </si>
  <si>
    <t>Sehrish Nazir</t>
  </si>
  <si>
    <t xml:space="preserve">Areeba Amin </t>
  </si>
  <si>
    <t>Khadija Amin</t>
  </si>
  <si>
    <t>Sadia Irshad</t>
  </si>
  <si>
    <t xml:space="preserve">Amna Naveed </t>
  </si>
  <si>
    <t>Hamna Shaheen</t>
  </si>
  <si>
    <t>Alsyeda Uswah Mustafa</t>
  </si>
  <si>
    <t>Warda Mahboob</t>
  </si>
  <si>
    <t>Asra Imran</t>
  </si>
  <si>
    <t xml:space="preserve">Muhammad Qasim </t>
  </si>
  <si>
    <t>Muhammad Saqlain Arshad</t>
  </si>
  <si>
    <t>Khalid Mahmood</t>
  </si>
  <si>
    <t>Basir Riaz Toor</t>
  </si>
  <si>
    <t>Umer Arshad</t>
  </si>
  <si>
    <t>Ali Raza Shah</t>
  </si>
  <si>
    <t>Abdul Raouf</t>
  </si>
  <si>
    <t>Athar Ghuftar</t>
  </si>
  <si>
    <t>Muhammad Uzair Khan</t>
  </si>
  <si>
    <t xml:space="preserve">Muhammad Ibtisam Ahmad </t>
  </si>
  <si>
    <t>Muhammad Ateeq Ur Rehman</t>
  </si>
  <si>
    <t>Muhammad Raahim Jamil</t>
  </si>
  <si>
    <t>Ch. Bilal Ur Rehman Sandhu</t>
  </si>
  <si>
    <t>Abdul Ahad Shahzad</t>
  </si>
  <si>
    <t>Yasir Ali</t>
  </si>
  <si>
    <t>Samia Tanveer</t>
  </si>
  <si>
    <t>Taqdees Komal</t>
  </si>
  <si>
    <t>Syeda Ghazia Shujat</t>
  </si>
  <si>
    <t>Arshia Naeem</t>
  </si>
  <si>
    <t>Bushra Mahin</t>
  </si>
  <si>
    <t>Asma Shehzadi</t>
  </si>
  <si>
    <t>Farah Jabeen</t>
  </si>
  <si>
    <t>Amna Imran</t>
  </si>
  <si>
    <t>Rimsha Kousar</t>
  </si>
  <si>
    <t>Amina Tufail</t>
  </si>
  <si>
    <t>Abdul Baseer</t>
  </si>
  <si>
    <t>Zeeshan Sharif</t>
  </si>
  <si>
    <t>Muhammad Ibraheem</t>
  </si>
  <si>
    <t>Khurram Iqbal</t>
  </si>
  <si>
    <t xml:space="preserve">Muhammad Uzair   </t>
  </si>
  <si>
    <t>Muhammad Awais Mutahir Qadri</t>
  </si>
  <si>
    <t>Muhammad Suleman Yameen</t>
  </si>
  <si>
    <t>Waqas Sarwar</t>
  </si>
  <si>
    <t>M Harris Iqbal</t>
  </si>
  <si>
    <t xml:space="preserve">Noor Ul Amin Rao </t>
  </si>
  <si>
    <t>Mahr Maaz Bashir</t>
  </si>
  <si>
    <t>Huzaifa Tariq Butt</t>
  </si>
  <si>
    <t>Mukarram Munir</t>
  </si>
  <si>
    <t>Shahadat Ali</t>
  </si>
  <si>
    <t>Mohammad Awais</t>
  </si>
  <si>
    <t>15/3/2022</t>
  </si>
  <si>
    <t>14/3/2022</t>
  </si>
  <si>
    <t>null</t>
  </si>
  <si>
    <t>a</t>
  </si>
  <si>
    <t>b</t>
  </si>
  <si>
    <t>d</t>
  </si>
  <si>
    <t>k</t>
  </si>
  <si>
    <t>cf</t>
  </si>
  <si>
    <t>bkj</t>
  </si>
  <si>
    <t>sgrf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</si>
</sst>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u/>
      <sz val="14"/>
      <color theme="1"/>
      <name val="Arial Black"/>
      <family val="2"/>
    </font>
    <font>
      <b/>
      <sz val="12"/>
      <color rgb="FFFF0000"/>
      <name val="Times New Roman"/>
      <family val="1"/>
    </font>
    <font>
      <b/>
      <sz val="14"/>
      <color theme="1"/>
      <name val="Times New Roman"/>
      <family val="1"/>
    </font>
    <font>
      <u/>
      <sz val="18"/>
      <color theme="1"/>
      <name val="Arial Black"/>
      <family val="2"/>
    </font>
    <font>
      <sz val="14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vertical="center" wrapText="1"/>
    </xf>
    <xf numFmtId="2" fontId="2" fillId="0" borderId="2" xfId="1" applyNumberFormat="1" applyFont="1" applyBorder="1" applyAlignment="1">
      <alignment horizontal="center" vertical="center" wrapText="1"/>
    </xf>
    <xf numFmtId="2" fontId="0" fillId="0" borderId="0" xfId="0" applyNumberFormat="1"/>
    <xf numFmtId="0" fontId="2" fillId="2" borderId="2" xfId="0" applyFont="1" applyFill="1" applyBorder="1" applyAlignment="1">
      <alignment horizontal="center" vertical="center" textRotation="90" wrapText="1"/>
    </xf>
    <xf numFmtId="14" fontId="2" fillId="2" borderId="2" xfId="0" applyNumberFormat="1" applyFont="1" applyFill="1" applyBorder="1" applyAlignment="1">
      <alignment horizontal="center" vertical="center" textRotation="90" wrapText="1"/>
    </xf>
    <xf numFmtId="2" fontId="2" fillId="0" borderId="2" xfId="0" applyNumberFormat="1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vertical="center" wrapText="1"/>
    </xf>
    <xf numFmtId="0" fontId="8" fillId="4" borderId="4" xfId="0" applyFont="1" applyFill="1" applyBorder="1" applyAlignment="1">
      <alignment vertical="center" wrapText="1"/>
    </xf>
    <xf numFmtId="0" fontId="4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54"/>
  <sheetViews>
    <sheetView tabSelected="1" topLeftCell="A30" zoomScale="80" zoomScaleNormal="80" workbookViewId="0">
      <selection activeCell="E32" sqref="E32"/>
    </sheetView>
  </sheetViews>
  <sheetFormatPr defaultRowHeight="14.25" x14ac:dyDescent="0.2"/>
  <cols>
    <col min="1" max="1" width="4.375" customWidth="1"/>
    <col min="2" max="2" width="8" style="2" customWidth="1"/>
    <col min="3" max="3" width="16" style="1" customWidth="1"/>
    <col min="4" max="4" width="46.125" customWidth="1"/>
    <col min="5" max="20" width="5.75" style="1" customWidth="1"/>
    <col min="21" max="21" width="10.75" customWidth="1"/>
  </cols>
  <sheetData>
    <row r="2" spans="2:21" ht="33.75" customHeight="1" thickBot="1" x14ac:dyDescent="0.25">
      <c r="B2" s="23" t="s">
        <v>101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</row>
    <row r="3" spans="2:21" ht="68.25" customHeight="1" thickBot="1" x14ac:dyDescent="0.25">
      <c r="B3" s="5" t="s">
        <v>0</v>
      </c>
      <c r="C3" s="6" t="s">
        <v>1</v>
      </c>
      <c r="D3" s="7" t="s">
        <v>2</v>
      </c>
      <c r="E3" s="17">
        <v>44776</v>
      </c>
      <c r="F3" s="17">
        <v>44807</v>
      </c>
      <c r="G3" s="17">
        <v>44837</v>
      </c>
      <c r="H3" s="17" t="s">
        <v>168</v>
      </c>
      <c r="I3" s="17" t="s">
        <v>167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 t="s">
        <v>102</v>
      </c>
    </row>
    <row r="4" spans="2:21" ht="24.95" customHeight="1" thickBot="1" x14ac:dyDescent="0.25">
      <c r="B4" s="8">
        <v>1</v>
      </c>
      <c r="C4" s="9" t="s">
        <v>3</v>
      </c>
      <c r="D4" s="21" t="s">
        <v>117</v>
      </c>
      <c r="E4" s="3">
        <v>10</v>
      </c>
      <c r="F4" s="3">
        <v>10</v>
      </c>
      <c r="G4" s="3">
        <v>10</v>
      </c>
      <c r="H4" s="3">
        <v>10</v>
      </c>
      <c r="I4" s="3">
        <v>10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4">
        <f t="shared" ref="U4:U35" si="0">SUM(E4:T4)</f>
        <v>50</v>
      </c>
    </row>
    <row r="5" spans="2:21" ht="24.95" customHeight="1" thickBot="1" x14ac:dyDescent="0.25">
      <c r="B5" s="8">
        <v>2</v>
      </c>
      <c r="C5" s="9" t="s">
        <v>5</v>
      </c>
      <c r="D5" s="21" t="s">
        <v>118</v>
      </c>
      <c r="E5" s="3">
        <v>10</v>
      </c>
      <c r="F5" s="3">
        <v>10</v>
      </c>
      <c r="G5" s="3">
        <v>8</v>
      </c>
      <c r="H5" s="3">
        <v>10</v>
      </c>
      <c r="I5" s="3">
        <v>8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4">
        <f t="shared" si="0"/>
        <v>46</v>
      </c>
    </row>
    <row r="6" spans="2:21" ht="24.95" customHeight="1" thickBot="1" x14ac:dyDescent="0.25">
      <c r="B6" s="8">
        <v>3</v>
      </c>
      <c r="C6" s="9" t="s">
        <v>7</v>
      </c>
      <c r="D6" s="21" t="s">
        <v>119</v>
      </c>
      <c r="E6" s="3">
        <v>0</v>
      </c>
      <c r="F6" s="3"/>
      <c r="G6" s="3">
        <v>2</v>
      </c>
      <c r="H6" s="3"/>
      <c r="I6" s="3">
        <v>6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4">
        <f t="shared" si="0"/>
        <v>8</v>
      </c>
    </row>
    <row r="7" spans="2:21" ht="24.95" customHeight="1" thickBot="1" x14ac:dyDescent="0.25">
      <c r="B7" s="8">
        <v>4</v>
      </c>
      <c r="C7" s="9" t="s">
        <v>9</v>
      </c>
      <c r="D7" s="21" t="s">
        <v>120</v>
      </c>
      <c r="E7" s="3">
        <v>10</v>
      </c>
      <c r="F7" s="3">
        <v>10</v>
      </c>
      <c r="G7" s="3">
        <v>10</v>
      </c>
      <c r="H7" s="3">
        <v>10</v>
      </c>
      <c r="I7" s="3">
        <v>8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4">
        <f t="shared" si="0"/>
        <v>48</v>
      </c>
    </row>
    <row r="8" spans="2:21" ht="24.95" customHeight="1" thickBot="1" x14ac:dyDescent="0.25">
      <c r="B8" s="8">
        <v>5</v>
      </c>
      <c r="C8" s="9" t="s">
        <v>11</v>
      </c>
      <c r="D8" s="21" t="s">
        <v>121</v>
      </c>
      <c r="E8" s="3">
        <v>0</v>
      </c>
      <c r="F8" s="3">
        <v>0</v>
      </c>
      <c r="G8" s="3"/>
      <c r="H8" s="3">
        <v>4</v>
      </c>
      <c r="I8" s="3">
        <v>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4">
        <f t="shared" si="0"/>
        <v>4</v>
      </c>
    </row>
    <row r="9" spans="2:21" ht="24.95" customHeight="1" thickBot="1" x14ac:dyDescent="0.25">
      <c r="B9" s="8">
        <v>6</v>
      </c>
      <c r="C9" s="9" t="s">
        <v>13</v>
      </c>
      <c r="D9" s="21" t="s">
        <v>122</v>
      </c>
      <c r="E9" s="3">
        <v>10</v>
      </c>
      <c r="F9" s="3">
        <v>10</v>
      </c>
      <c r="G9" s="3">
        <v>10</v>
      </c>
      <c r="H9" s="3">
        <v>10</v>
      </c>
      <c r="I9" s="3">
        <v>10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4">
        <f t="shared" si="0"/>
        <v>50</v>
      </c>
    </row>
    <row r="10" spans="2:21" ht="24.95" customHeight="1" thickBot="1" x14ac:dyDescent="0.25">
      <c r="B10" s="8">
        <v>7</v>
      </c>
      <c r="C10" s="9" t="s">
        <v>15</v>
      </c>
      <c r="D10" s="21" t="s">
        <v>123</v>
      </c>
      <c r="E10" s="3">
        <v>10</v>
      </c>
      <c r="F10" s="3">
        <v>10</v>
      </c>
      <c r="G10" s="3">
        <v>10</v>
      </c>
      <c r="H10" s="3">
        <v>10</v>
      </c>
      <c r="I10" s="3">
        <v>8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14">
        <f t="shared" si="0"/>
        <v>48</v>
      </c>
    </row>
    <row r="11" spans="2:21" ht="24.95" customHeight="1" thickBot="1" x14ac:dyDescent="0.25">
      <c r="B11" s="8">
        <v>8</v>
      </c>
      <c r="C11" s="9" t="s">
        <v>17</v>
      </c>
      <c r="D11" s="21" t="s">
        <v>124</v>
      </c>
      <c r="E11" s="3">
        <v>10</v>
      </c>
      <c r="F11" s="3">
        <v>0</v>
      </c>
      <c r="G11" s="3"/>
      <c r="H11" s="3">
        <v>0</v>
      </c>
      <c r="I11" s="3">
        <v>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14">
        <f t="shared" si="0"/>
        <v>10</v>
      </c>
    </row>
    <row r="12" spans="2:21" ht="24.95" customHeight="1" thickBot="1" x14ac:dyDescent="0.25">
      <c r="B12" s="8">
        <v>9</v>
      </c>
      <c r="C12" s="9" t="s">
        <v>19</v>
      </c>
      <c r="D12" s="21" t="s">
        <v>125</v>
      </c>
      <c r="E12" s="3">
        <v>10</v>
      </c>
      <c r="F12" s="3">
        <v>10</v>
      </c>
      <c r="G12" s="3">
        <v>10</v>
      </c>
      <c r="H12" s="3">
        <v>7</v>
      </c>
      <c r="I12" s="4">
        <v>8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14">
        <f t="shared" si="0"/>
        <v>45</v>
      </c>
    </row>
    <row r="13" spans="2:21" ht="24.95" customHeight="1" thickBot="1" x14ac:dyDescent="0.25">
      <c r="B13" s="8">
        <v>10</v>
      </c>
      <c r="C13" s="9" t="s">
        <v>20</v>
      </c>
      <c r="D13" s="21" t="s">
        <v>126</v>
      </c>
      <c r="E13" s="3">
        <v>0</v>
      </c>
      <c r="F13" s="3">
        <v>10</v>
      </c>
      <c r="G13" s="3">
        <v>10</v>
      </c>
      <c r="H13" s="3"/>
      <c r="I13" s="3">
        <v>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14">
        <f t="shared" si="0"/>
        <v>20</v>
      </c>
    </row>
    <row r="14" spans="2:21" ht="24.95" customHeight="1" thickBot="1" x14ac:dyDescent="0.25">
      <c r="B14" s="8">
        <v>11</v>
      </c>
      <c r="C14" s="9" t="s">
        <v>22</v>
      </c>
      <c r="D14" s="21" t="s">
        <v>127</v>
      </c>
      <c r="E14" s="3">
        <v>0</v>
      </c>
      <c r="F14" s="3">
        <v>10</v>
      </c>
      <c r="G14" s="3">
        <v>10</v>
      </c>
      <c r="H14" s="3">
        <v>10</v>
      </c>
      <c r="I14" s="3">
        <v>10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14">
        <f t="shared" si="0"/>
        <v>40</v>
      </c>
    </row>
    <row r="15" spans="2:21" ht="24.95" customHeight="1" thickBot="1" x14ac:dyDescent="0.25">
      <c r="B15" s="8">
        <v>12</v>
      </c>
      <c r="C15" s="9" t="s">
        <v>24</v>
      </c>
      <c r="D15" s="21" t="s">
        <v>128</v>
      </c>
      <c r="E15" s="3">
        <v>10</v>
      </c>
      <c r="F15" s="3"/>
      <c r="G15" s="3">
        <v>0</v>
      </c>
      <c r="H15" s="3">
        <v>10</v>
      </c>
      <c r="I15" s="3">
        <v>10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14">
        <f t="shared" si="0"/>
        <v>30</v>
      </c>
    </row>
    <row r="16" spans="2:21" ht="24.95" customHeight="1" thickBot="1" x14ac:dyDescent="0.25">
      <c r="B16" s="8">
        <v>13</v>
      </c>
      <c r="C16" s="9" t="s">
        <v>26</v>
      </c>
      <c r="D16" s="21" t="s">
        <v>129</v>
      </c>
      <c r="E16" s="3">
        <v>10</v>
      </c>
      <c r="F16" s="3">
        <v>10</v>
      </c>
      <c r="G16" s="3">
        <v>10</v>
      </c>
      <c r="H16" s="3">
        <v>10</v>
      </c>
      <c r="I16" s="3">
        <v>0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14">
        <f t="shared" si="0"/>
        <v>40</v>
      </c>
    </row>
    <row r="17" spans="2:21" ht="24.95" customHeight="1" thickBot="1" x14ac:dyDescent="0.25">
      <c r="B17" s="8">
        <v>14</v>
      </c>
      <c r="C17" s="9" t="s">
        <v>27</v>
      </c>
      <c r="D17" s="21" t="s">
        <v>130</v>
      </c>
      <c r="E17" s="3">
        <v>10</v>
      </c>
      <c r="F17" s="3">
        <v>10</v>
      </c>
      <c r="G17" s="3">
        <v>10</v>
      </c>
      <c r="H17" s="3">
        <v>10</v>
      </c>
      <c r="I17" s="3">
        <v>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14">
        <f t="shared" si="0"/>
        <v>48</v>
      </c>
    </row>
    <row r="18" spans="2:21" ht="24.95" customHeight="1" thickBot="1" x14ac:dyDescent="0.25">
      <c r="B18" s="8">
        <v>15</v>
      </c>
      <c r="C18" s="9" t="s">
        <v>28</v>
      </c>
      <c r="D18" s="21" t="s">
        <v>131</v>
      </c>
      <c r="E18" s="3">
        <v>10</v>
      </c>
      <c r="F18" s="3">
        <v>10</v>
      </c>
      <c r="G18" s="3">
        <v>10</v>
      </c>
      <c r="H18" s="3">
        <v>0</v>
      </c>
      <c r="I18" s="3">
        <v>8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14">
        <f t="shared" si="0"/>
        <v>38</v>
      </c>
    </row>
    <row r="19" spans="2:21" ht="24.95" customHeight="1" thickBot="1" x14ac:dyDescent="0.25">
      <c r="B19" s="8">
        <v>16</v>
      </c>
      <c r="C19" s="9" t="s">
        <v>30</v>
      </c>
      <c r="D19" s="21" t="s">
        <v>132</v>
      </c>
      <c r="E19" s="3">
        <v>0</v>
      </c>
      <c r="F19" s="3">
        <v>0</v>
      </c>
      <c r="G19" s="3">
        <v>8</v>
      </c>
      <c r="H19" s="3">
        <v>0</v>
      </c>
      <c r="I19" s="3">
        <v>8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14">
        <f t="shared" si="0"/>
        <v>16</v>
      </c>
    </row>
    <row r="20" spans="2:21" ht="24.95" customHeight="1" thickBot="1" x14ac:dyDescent="0.25">
      <c r="B20" s="8">
        <v>17</v>
      </c>
      <c r="C20" s="9" t="s">
        <v>32</v>
      </c>
      <c r="D20" s="21" t="s">
        <v>133</v>
      </c>
      <c r="E20" s="3">
        <v>0</v>
      </c>
      <c r="F20" s="3"/>
      <c r="G20" s="3">
        <v>5</v>
      </c>
      <c r="H20" s="3">
        <v>0</v>
      </c>
      <c r="I20" s="3">
        <v>5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14">
        <f t="shared" si="0"/>
        <v>10</v>
      </c>
    </row>
    <row r="21" spans="2:21" ht="24.95" customHeight="1" thickBot="1" x14ac:dyDescent="0.25">
      <c r="B21" s="8">
        <v>18</v>
      </c>
      <c r="C21" s="9" t="s">
        <v>34</v>
      </c>
      <c r="D21" s="21" t="s">
        <v>134</v>
      </c>
      <c r="E21" s="3">
        <v>10</v>
      </c>
      <c r="F21" s="3">
        <v>10</v>
      </c>
      <c r="G21" s="3">
        <v>0</v>
      </c>
      <c r="H21" s="3">
        <v>10</v>
      </c>
      <c r="I21" s="3">
        <v>10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14">
        <f t="shared" si="0"/>
        <v>40</v>
      </c>
    </row>
    <row r="22" spans="2:21" ht="24.95" customHeight="1" thickBot="1" x14ac:dyDescent="0.25">
      <c r="B22" s="8">
        <v>19</v>
      </c>
      <c r="C22" s="9" t="s">
        <v>36</v>
      </c>
      <c r="D22" s="21" t="s">
        <v>135</v>
      </c>
      <c r="E22" s="3">
        <v>0</v>
      </c>
      <c r="F22" s="3">
        <v>0</v>
      </c>
      <c r="G22" s="3">
        <v>9</v>
      </c>
      <c r="H22" s="3">
        <v>0</v>
      </c>
      <c r="I22" s="3">
        <v>6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14">
        <f t="shared" si="0"/>
        <v>15</v>
      </c>
    </row>
    <row r="23" spans="2:21" ht="24.95" customHeight="1" thickBot="1" x14ac:dyDescent="0.25">
      <c r="B23" s="8">
        <v>20</v>
      </c>
      <c r="C23" s="9" t="s">
        <v>38</v>
      </c>
      <c r="D23" s="21" t="s">
        <v>136</v>
      </c>
      <c r="E23" s="3">
        <v>10</v>
      </c>
      <c r="F23" s="3">
        <v>10</v>
      </c>
      <c r="G23" s="3">
        <v>10</v>
      </c>
      <c r="H23" s="3">
        <v>10</v>
      </c>
      <c r="I23" s="3">
        <v>10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14">
        <f t="shared" si="0"/>
        <v>50</v>
      </c>
    </row>
    <row r="24" spans="2:21" ht="24.95" customHeight="1" thickBot="1" x14ac:dyDescent="0.25">
      <c r="B24" s="8">
        <v>21</v>
      </c>
      <c r="C24" s="9" t="s">
        <v>40</v>
      </c>
      <c r="D24" s="21" t="s">
        <v>137</v>
      </c>
      <c r="E24" s="3">
        <v>10</v>
      </c>
      <c r="F24" s="3">
        <v>0</v>
      </c>
      <c r="G24" s="3">
        <v>0</v>
      </c>
      <c r="H24" s="3">
        <v>10</v>
      </c>
      <c r="I24" s="3">
        <v>10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14">
        <f t="shared" si="0"/>
        <v>30</v>
      </c>
    </row>
    <row r="25" spans="2:21" ht="24.95" customHeight="1" thickBot="1" x14ac:dyDescent="0.25">
      <c r="B25" s="8">
        <v>22</v>
      </c>
      <c r="C25" s="9" t="s">
        <v>42</v>
      </c>
      <c r="D25" s="21" t="s">
        <v>138</v>
      </c>
      <c r="E25" s="3">
        <v>10</v>
      </c>
      <c r="F25" s="3">
        <v>10</v>
      </c>
      <c r="G25" s="3">
        <v>10</v>
      </c>
      <c r="H25" s="3">
        <v>10</v>
      </c>
      <c r="I25" s="3">
        <v>8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14">
        <f t="shared" si="0"/>
        <v>48</v>
      </c>
    </row>
    <row r="26" spans="2:21" ht="24.95" customHeight="1" thickBot="1" x14ac:dyDescent="0.25">
      <c r="B26" s="8">
        <v>23</v>
      </c>
      <c r="C26" s="9" t="s">
        <v>44</v>
      </c>
      <c r="D26" s="21" t="s">
        <v>139</v>
      </c>
      <c r="E26" s="3">
        <v>10</v>
      </c>
      <c r="F26" s="3">
        <v>10</v>
      </c>
      <c r="G26" s="3">
        <v>10</v>
      </c>
      <c r="H26" s="3">
        <v>10</v>
      </c>
      <c r="I26" s="3">
        <v>10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14">
        <f t="shared" si="0"/>
        <v>50</v>
      </c>
    </row>
    <row r="27" spans="2:21" ht="24.95" customHeight="1" thickBot="1" x14ac:dyDescent="0.25">
      <c r="B27" s="8">
        <v>24</v>
      </c>
      <c r="C27" s="9" t="s">
        <v>46</v>
      </c>
      <c r="D27" s="21" t="s">
        <v>140</v>
      </c>
      <c r="E27" s="3">
        <v>10</v>
      </c>
      <c r="F27" s="3">
        <v>10</v>
      </c>
      <c r="G27" s="3">
        <v>10</v>
      </c>
      <c r="H27" s="3">
        <v>10</v>
      </c>
      <c r="I27" s="3">
        <v>10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14">
        <f t="shared" si="0"/>
        <v>50</v>
      </c>
    </row>
    <row r="28" spans="2:21" ht="24.95" customHeight="1" thickBot="1" x14ac:dyDescent="0.25">
      <c r="B28" s="8">
        <v>25</v>
      </c>
      <c r="C28" s="9" t="s">
        <v>48</v>
      </c>
      <c r="D28" s="21" t="s">
        <v>141</v>
      </c>
      <c r="E28" s="3">
        <v>0</v>
      </c>
      <c r="F28" s="3">
        <v>0</v>
      </c>
      <c r="G28" s="3">
        <v>10</v>
      </c>
      <c r="H28" s="3">
        <v>10</v>
      </c>
      <c r="I28" s="3">
        <v>8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14">
        <f t="shared" si="0"/>
        <v>28</v>
      </c>
    </row>
    <row r="29" spans="2:21" ht="24.95" customHeight="1" thickBot="1" x14ac:dyDescent="0.25">
      <c r="B29" s="11">
        <v>26</v>
      </c>
      <c r="C29" s="12" t="s">
        <v>50</v>
      </c>
      <c r="D29" s="22" t="s">
        <v>142</v>
      </c>
      <c r="E29" s="3">
        <v>0</v>
      </c>
      <c r="F29" s="3"/>
      <c r="G29" s="3">
        <v>9</v>
      </c>
      <c r="H29" s="3">
        <v>2</v>
      </c>
      <c r="I29" s="3">
        <v>0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14">
        <f t="shared" si="0"/>
        <v>11</v>
      </c>
    </row>
    <row r="30" spans="2:21" ht="24.95" customHeight="1" thickBot="1" x14ac:dyDescent="0.25">
      <c r="B30" s="11">
        <v>27</v>
      </c>
      <c r="C30" s="12" t="s">
        <v>52</v>
      </c>
      <c r="D30" s="22" t="s">
        <v>143</v>
      </c>
      <c r="E30" s="3">
        <v>0</v>
      </c>
      <c r="F30" s="3" t="s">
        <v>169</v>
      </c>
      <c r="G30" s="3">
        <v>8</v>
      </c>
      <c r="H30" s="3">
        <v>8</v>
      </c>
      <c r="I30" s="3">
        <v>3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14">
        <f t="shared" si="0"/>
        <v>19</v>
      </c>
    </row>
    <row r="31" spans="2:21" ht="24.95" customHeight="1" thickBot="1" x14ac:dyDescent="0.25">
      <c r="B31" s="11">
        <v>28</v>
      </c>
      <c r="C31" s="12" t="s">
        <v>54</v>
      </c>
      <c r="D31" s="22" t="s">
        <v>144</v>
      </c>
      <c r="E31" s="3">
        <v>10</v>
      </c>
      <c r="F31" s="3">
        <v>10</v>
      </c>
      <c r="G31" s="3">
        <v>10</v>
      </c>
      <c r="H31" s="3">
        <v>7</v>
      </c>
      <c r="I31" s="3">
        <v>8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14">
        <f t="shared" si="0"/>
        <v>45</v>
      </c>
    </row>
    <row r="32" spans="2:21" ht="24.95" customHeight="1" thickBot="1" x14ac:dyDescent="0.25">
      <c r="B32" s="11">
        <v>29</v>
      </c>
      <c r="C32" s="12" t="s">
        <v>56</v>
      </c>
      <c r="D32" s="22" t="s">
        <v>145</v>
      </c>
      <c r="E32" s="3">
        <v>0</v>
      </c>
      <c r="F32" s="3">
        <v>0</v>
      </c>
      <c r="G32" s="3">
        <v>10</v>
      </c>
      <c r="H32" s="3">
        <v>7</v>
      </c>
      <c r="I32" s="3">
        <v>4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14">
        <f t="shared" si="0"/>
        <v>21</v>
      </c>
    </row>
    <row r="33" spans="2:21" ht="24.95" customHeight="1" thickBot="1" x14ac:dyDescent="0.25">
      <c r="B33" s="11">
        <v>30</v>
      </c>
      <c r="C33" s="12" t="s">
        <v>58</v>
      </c>
      <c r="D33" s="22" t="s">
        <v>146</v>
      </c>
      <c r="E33" s="3">
        <v>10</v>
      </c>
      <c r="F33" s="3">
        <v>10</v>
      </c>
      <c r="G33" s="3">
        <v>10</v>
      </c>
      <c r="H33" s="3">
        <v>10</v>
      </c>
      <c r="I33" s="3">
        <v>8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14">
        <f t="shared" si="0"/>
        <v>48</v>
      </c>
    </row>
    <row r="34" spans="2:21" ht="24.95" customHeight="1" thickBot="1" x14ac:dyDescent="0.25">
      <c r="B34" s="11">
        <v>31</v>
      </c>
      <c r="C34" s="12" t="s">
        <v>60</v>
      </c>
      <c r="D34" s="22" t="s">
        <v>147</v>
      </c>
      <c r="E34" s="3">
        <v>8</v>
      </c>
      <c r="F34" s="3">
        <v>10</v>
      </c>
      <c r="G34" s="3">
        <v>10</v>
      </c>
      <c r="H34" s="3">
        <v>0</v>
      </c>
      <c r="I34" s="3">
        <v>6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14">
        <f t="shared" si="0"/>
        <v>34</v>
      </c>
    </row>
    <row r="35" spans="2:21" ht="24.95" customHeight="1" thickBot="1" x14ac:dyDescent="0.25">
      <c r="B35" s="11">
        <v>32</v>
      </c>
      <c r="C35" s="12" t="s">
        <v>62</v>
      </c>
      <c r="D35" s="22" t="s">
        <v>148</v>
      </c>
      <c r="E35" s="3">
        <v>0</v>
      </c>
      <c r="F35" s="3">
        <v>0</v>
      </c>
      <c r="G35" s="3">
        <v>2</v>
      </c>
      <c r="H35" s="3">
        <v>10</v>
      </c>
      <c r="I35" s="3">
        <v>2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14">
        <f t="shared" si="0"/>
        <v>14</v>
      </c>
    </row>
    <row r="36" spans="2:21" ht="24.95" customHeight="1" thickBot="1" x14ac:dyDescent="0.25">
      <c r="B36" s="11">
        <v>33</v>
      </c>
      <c r="C36" s="12" t="s">
        <v>64</v>
      </c>
      <c r="D36" s="22" t="s">
        <v>149</v>
      </c>
      <c r="E36" s="3">
        <v>0</v>
      </c>
      <c r="F36" s="3" t="s">
        <v>173</v>
      </c>
      <c r="G36" s="3">
        <v>7</v>
      </c>
      <c r="H36" s="3">
        <v>0</v>
      </c>
      <c r="I36" s="3">
        <v>6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14">
        <f t="shared" ref="U36:U67" si="1">SUM(E36:T36)</f>
        <v>13</v>
      </c>
    </row>
    <row r="37" spans="2:21" ht="24.95" customHeight="1" thickBot="1" x14ac:dyDescent="0.25">
      <c r="B37" s="11">
        <v>34</v>
      </c>
      <c r="C37" s="12" t="s">
        <v>66</v>
      </c>
      <c r="D37" s="22" t="s">
        <v>150</v>
      </c>
      <c r="E37" s="3">
        <v>3</v>
      </c>
      <c r="F37" s="3">
        <v>0</v>
      </c>
      <c r="G37" s="3"/>
      <c r="H37" s="3" t="s">
        <v>172</v>
      </c>
      <c r="I37" s="3">
        <v>0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14">
        <f t="shared" si="1"/>
        <v>3</v>
      </c>
    </row>
    <row r="38" spans="2:21" ht="24.95" customHeight="1" thickBot="1" x14ac:dyDescent="0.25">
      <c r="B38" s="11">
        <v>35</v>
      </c>
      <c r="C38" s="12" t="s">
        <v>68</v>
      </c>
      <c r="D38" s="22" t="s">
        <v>151</v>
      </c>
      <c r="E38" s="3">
        <v>0</v>
      </c>
      <c r="F38" s="3">
        <v>0</v>
      </c>
      <c r="G38" s="3">
        <v>10</v>
      </c>
      <c r="H38" s="3">
        <v>0</v>
      </c>
      <c r="I38" s="3" t="s">
        <v>174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14">
        <f t="shared" si="1"/>
        <v>10</v>
      </c>
    </row>
    <row r="39" spans="2:21" ht="24.95" customHeight="1" thickBot="1" x14ac:dyDescent="0.25">
      <c r="B39" s="11">
        <v>36</v>
      </c>
      <c r="C39" s="12" t="s">
        <v>70</v>
      </c>
      <c r="D39" s="22" t="s">
        <v>152</v>
      </c>
      <c r="E39" s="3">
        <v>10</v>
      </c>
      <c r="F39" s="3">
        <v>0</v>
      </c>
      <c r="G39" s="3">
        <v>0</v>
      </c>
      <c r="H39" s="3">
        <v>10</v>
      </c>
      <c r="I39" s="3">
        <v>10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14">
        <f t="shared" si="1"/>
        <v>30</v>
      </c>
    </row>
    <row r="40" spans="2:21" ht="24.95" customHeight="1" thickBot="1" x14ac:dyDescent="0.25">
      <c r="B40" s="11">
        <v>37</v>
      </c>
      <c r="C40" s="12" t="s">
        <v>72</v>
      </c>
      <c r="D40" s="22" t="s">
        <v>153</v>
      </c>
      <c r="E40" s="3">
        <v>0</v>
      </c>
      <c r="F40" s="3" t="s">
        <v>169</v>
      </c>
      <c r="G40" s="3">
        <v>10</v>
      </c>
      <c r="H40" s="3">
        <v>0</v>
      </c>
      <c r="I40" s="3">
        <v>0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14">
        <f t="shared" si="1"/>
        <v>10</v>
      </c>
    </row>
    <row r="41" spans="2:21" ht="24.95" customHeight="1" thickBot="1" x14ac:dyDescent="0.25">
      <c r="B41" s="11">
        <v>38</v>
      </c>
      <c r="C41" s="12" t="s">
        <v>74</v>
      </c>
      <c r="D41" s="22" t="s">
        <v>154</v>
      </c>
      <c r="E41" s="3">
        <v>10</v>
      </c>
      <c r="F41" s="3">
        <v>10</v>
      </c>
      <c r="G41" s="3">
        <v>0</v>
      </c>
      <c r="H41" s="3">
        <v>3</v>
      </c>
      <c r="I41" s="3">
        <v>8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14">
        <f t="shared" si="1"/>
        <v>31</v>
      </c>
    </row>
    <row r="42" spans="2:21" ht="24.95" customHeight="1" thickBot="1" x14ac:dyDescent="0.25">
      <c r="B42" s="11">
        <v>39</v>
      </c>
      <c r="C42" s="12" t="s">
        <v>76</v>
      </c>
      <c r="D42" s="22" t="s">
        <v>155</v>
      </c>
      <c r="E42" s="3">
        <v>0</v>
      </c>
      <c r="F42" s="3">
        <v>10</v>
      </c>
      <c r="G42" s="3" t="s">
        <v>169</v>
      </c>
      <c r="H42" s="3">
        <v>0</v>
      </c>
      <c r="I42" s="3">
        <v>6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14">
        <f t="shared" si="1"/>
        <v>16</v>
      </c>
    </row>
    <row r="43" spans="2:21" ht="24.95" customHeight="1" thickBot="1" x14ac:dyDescent="0.25">
      <c r="B43" s="11">
        <v>40</v>
      </c>
      <c r="C43" s="12" t="s">
        <v>78</v>
      </c>
      <c r="D43" s="22" t="s">
        <v>156</v>
      </c>
      <c r="E43" s="3">
        <v>0</v>
      </c>
      <c r="F43" s="3">
        <v>10</v>
      </c>
      <c r="G43" s="3">
        <v>10</v>
      </c>
      <c r="H43" s="3" t="s">
        <v>175</v>
      </c>
      <c r="I43" s="3">
        <v>0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14">
        <f t="shared" si="1"/>
        <v>20</v>
      </c>
    </row>
    <row r="44" spans="2:21" ht="24.95" customHeight="1" thickBot="1" x14ac:dyDescent="0.25">
      <c r="B44" s="11">
        <v>41</v>
      </c>
      <c r="C44" s="12" t="s">
        <v>80</v>
      </c>
      <c r="D44" s="22" t="s">
        <v>157</v>
      </c>
      <c r="E44" s="3">
        <v>10</v>
      </c>
      <c r="F44" s="3">
        <v>10</v>
      </c>
      <c r="G44" s="3">
        <v>0</v>
      </c>
      <c r="H44" s="3">
        <v>10</v>
      </c>
      <c r="I44" s="3">
        <v>10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14">
        <f t="shared" si="1"/>
        <v>40</v>
      </c>
    </row>
    <row r="45" spans="2:21" ht="24.95" customHeight="1" thickBot="1" x14ac:dyDescent="0.25">
      <c r="B45" s="11">
        <v>42</v>
      </c>
      <c r="C45" s="12" t="s">
        <v>82</v>
      </c>
      <c r="D45" s="22" t="s">
        <v>158</v>
      </c>
      <c r="E45" s="3">
        <v>10</v>
      </c>
      <c r="F45" s="3">
        <v>0</v>
      </c>
      <c r="G45" s="3">
        <v>10</v>
      </c>
      <c r="H45" s="3">
        <v>0</v>
      </c>
      <c r="I45" s="3" t="s">
        <v>176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14">
        <f t="shared" si="1"/>
        <v>20</v>
      </c>
    </row>
    <row r="46" spans="2:21" ht="24.95" customHeight="1" thickBot="1" x14ac:dyDescent="0.25">
      <c r="B46" s="11">
        <v>43</v>
      </c>
      <c r="C46" s="12" t="s">
        <v>84</v>
      </c>
      <c r="D46" s="22" t="s">
        <v>159</v>
      </c>
      <c r="E46" s="3">
        <v>10</v>
      </c>
      <c r="F46" s="3">
        <v>10</v>
      </c>
      <c r="G46" s="3">
        <v>8</v>
      </c>
      <c r="H46" s="3" t="s">
        <v>171</v>
      </c>
      <c r="I46" s="3">
        <v>10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14">
        <f t="shared" si="1"/>
        <v>38</v>
      </c>
    </row>
    <row r="47" spans="2:21" ht="24.95" customHeight="1" thickBot="1" x14ac:dyDescent="0.25">
      <c r="B47" s="11">
        <v>44</v>
      </c>
      <c r="C47" s="12" t="s">
        <v>86</v>
      </c>
      <c r="D47" s="22" t="s">
        <v>160</v>
      </c>
      <c r="E47" s="3">
        <v>10</v>
      </c>
      <c r="F47" s="3">
        <v>8</v>
      </c>
      <c r="G47" s="3">
        <v>0</v>
      </c>
      <c r="H47" s="3">
        <v>10</v>
      </c>
      <c r="I47" s="3">
        <v>0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14">
        <f t="shared" si="1"/>
        <v>28</v>
      </c>
    </row>
    <row r="48" spans="2:21" ht="24.95" customHeight="1" thickBot="1" x14ac:dyDescent="0.25">
      <c r="B48" s="11">
        <v>45</v>
      </c>
      <c r="C48" s="12" t="s">
        <v>88</v>
      </c>
      <c r="D48" s="22" t="s">
        <v>161</v>
      </c>
      <c r="E48" s="3">
        <v>0</v>
      </c>
      <c r="F48" s="3">
        <v>10</v>
      </c>
      <c r="G48" s="3">
        <v>8</v>
      </c>
      <c r="H48" s="3">
        <v>10</v>
      </c>
      <c r="I48" s="3">
        <v>10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14">
        <f t="shared" si="1"/>
        <v>38</v>
      </c>
    </row>
    <row r="49" spans="2:21" ht="24.95" customHeight="1" thickBot="1" x14ac:dyDescent="0.25">
      <c r="B49" s="11">
        <v>46</v>
      </c>
      <c r="C49" s="12" t="s">
        <v>90</v>
      </c>
      <c r="D49" s="22" t="s">
        <v>162</v>
      </c>
      <c r="E49" s="3">
        <v>10</v>
      </c>
      <c r="F49" s="3">
        <v>10</v>
      </c>
      <c r="G49" s="3">
        <v>10</v>
      </c>
      <c r="H49" s="3">
        <v>10</v>
      </c>
      <c r="I49" s="3">
        <v>8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14">
        <f t="shared" si="1"/>
        <v>48</v>
      </c>
    </row>
    <row r="50" spans="2:21" ht="24.95" customHeight="1" thickBot="1" x14ac:dyDescent="0.25">
      <c r="B50" s="11">
        <v>47</v>
      </c>
      <c r="C50" s="12" t="s">
        <v>92</v>
      </c>
      <c r="D50" s="22" t="s">
        <v>163</v>
      </c>
      <c r="E50" s="3">
        <v>10</v>
      </c>
      <c r="F50" s="3">
        <v>0</v>
      </c>
      <c r="G50" s="3">
        <v>10</v>
      </c>
      <c r="H50" s="3">
        <v>0</v>
      </c>
      <c r="I50" s="3">
        <v>10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14">
        <f t="shared" si="1"/>
        <v>30</v>
      </c>
    </row>
    <row r="51" spans="2:21" ht="24.95" customHeight="1" thickBot="1" x14ac:dyDescent="0.25">
      <c r="B51" s="11">
        <v>48</v>
      </c>
      <c r="C51" s="12" t="s">
        <v>94</v>
      </c>
      <c r="D51" s="22" t="s">
        <v>164</v>
      </c>
      <c r="E51" s="3">
        <v>0</v>
      </c>
      <c r="F51" s="3">
        <v>10</v>
      </c>
      <c r="G51" s="3"/>
      <c r="H51" s="3">
        <v>10</v>
      </c>
      <c r="I51" s="3">
        <v>0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14">
        <f t="shared" si="1"/>
        <v>20</v>
      </c>
    </row>
    <row r="52" spans="2:21" ht="24.95" customHeight="1" thickBot="1" x14ac:dyDescent="0.25">
      <c r="B52" s="11">
        <v>49</v>
      </c>
      <c r="C52" s="12" t="s">
        <v>96</v>
      </c>
      <c r="D52" s="22" t="s">
        <v>165</v>
      </c>
      <c r="E52" s="3">
        <v>0</v>
      </c>
      <c r="F52" s="3"/>
      <c r="G52" s="3">
        <v>4</v>
      </c>
      <c r="H52" s="3">
        <v>10</v>
      </c>
      <c r="I52" s="3" t="s">
        <v>170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14">
        <f t="shared" si="1"/>
        <v>14</v>
      </c>
    </row>
    <row r="53" spans="2:21" ht="24.95" customHeight="1" thickBot="1" x14ac:dyDescent="0.25">
      <c r="B53" s="11">
        <v>50</v>
      </c>
      <c r="C53" s="12" t="s">
        <v>98</v>
      </c>
      <c r="D53" s="22" t="s">
        <v>166</v>
      </c>
      <c r="E53" s="3">
        <v>10</v>
      </c>
      <c r="F53" s="3">
        <v>10</v>
      </c>
      <c r="G53" s="3">
        <v>10</v>
      </c>
      <c r="H53" s="3">
        <v>10</v>
      </c>
      <c r="I53" s="3">
        <v>10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14">
        <f t="shared" si="1"/>
        <v>50</v>
      </c>
    </row>
    <row r="54" spans="2:21" hidden="1" x14ac:dyDescent="0.2">
      <c r="E54" s="1">
        <v>1</v>
      </c>
      <c r="F54" s="1">
        <f t="shared" ref="F54:H54" si="2">SUM(F4:F53)</f>
        <v>288</v>
      </c>
      <c r="G54" s="1">
        <f t="shared" si="2"/>
        <v>338</v>
      </c>
      <c r="H54" s="1">
        <f t="shared" si="2"/>
        <v>298</v>
      </c>
      <c r="I54" s="1">
        <f>SUM(I4:I53)</f>
        <v>298</v>
      </c>
      <c r="J54" s="1">
        <f t="shared" ref="J54:T54" si="3">SUM(J4:J53)</f>
        <v>0</v>
      </c>
      <c r="K54" s="1">
        <f t="shared" si="3"/>
        <v>0</v>
      </c>
      <c r="L54" s="1">
        <f t="shared" si="3"/>
        <v>0</v>
      </c>
      <c r="M54" s="1">
        <f t="shared" si="3"/>
        <v>0</v>
      </c>
      <c r="N54" s="1">
        <f t="shared" si="3"/>
        <v>0</v>
      </c>
      <c r="O54" s="1">
        <f t="shared" si="3"/>
        <v>0</v>
      </c>
      <c r="P54" s="1">
        <f t="shared" si="3"/>
        <v>0</v>
      </c>
      <c r="Q54" s="1">
        <f t="shared" si="3"/>
        <v>0</v>
      </c>
      <c r="R54" s="1">
        <f t="shared" si="3"/>
        <v>0</v>
      </c>
      <c r="S54" s="1">
        <f t="shared" si="3"/>
        <v>0</v>
      </c>
      <c r="T54" s="1">
        <f t="shared" si="3"/>
        <v>0</v>
      </c>
    </row>
  </sheetData>
  <mergeCells count="1">
    <mergeCell ref="B2:U2"/>
  </mergeCells>
  <conditionalFormatting sqref="E4:T53">
    <cfRule type="cellIs" dxfId="11" priority="2" operator="lessThan">
      <formula>1</formula>
    </cfRule>
  </conditionalFormatting>
  <conditionalFormatting sqref="U4:U53">
    <cfRule type="cellIs" dxfId="10" priority="1" operator="lessThan">
      <formula>0.5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54"/>
  <sheetViews>
    <sheetView topLeftCell="A7" zoomScale="80" zoomScaleNormal="80" workbookViewId="0">
      <selection activeCell="D17" sqref="D17"/>
    </sheetView>
  </sheetViews>
  <sheetFormatPr defaultRowHeight="14.25" x14ac:dyDescent="0.2"/>
  <cols>
    <col min="1" max="1" width="4.375" customWidth="1"/>
    <col min="2" max="2" width="8" style="2" customWidth="1"/>
    <col min="3" max="3" width="16" style="1" customWidth="1"/>
    <col min="4" max="4" width="46.125" customWidth="1"/>
    <col min="5" max="26" width="5.75" style="1" customWidth="1"/>
    <col min="27" max="27" width="10.75" customWidth="1"/>
  </cols>
  <sheetData>
    <row r="2" spans="2:27" ht="33.75" customHeight="1" thickBot="1" x14ac:dyDescent="0.25">
      <c r="B2" s="23" t="s">
        <v>103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 spans="2:27" ht="73.5" customHeight="1" thickBot="1" x14ac:dyDescent="0.25">
      <c r="B3" s="5" t="s">
        <v>0</v>
      </c>
      <c r="C3" s="6" t="s">
        <v>1</v>
      </c>
      <c r="D3" s="7" t="s">
        <v>2</v>
      </c>
      <c r="E3" s="16" t="s">
        <v>105</v>
      </c>
      <c r="F3" s="17">
        <v>44234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 t="s">
        <v>102</v>
      </c>
    </row>
    <row r="4" spans="2:27" ht="24.95" customHeight="1" thickBot="1" x14ac:dyDescent="0.25">
      <c r="B4" s="8">
        <v>1</v>
      </c>
      <c r="C4" s="9" t="s">
        <v>3</v>
      </c>
      <c r="D4" s="10" t="s">
        <v>4</v>
      </c>
      <c r="E4" s="3">
        <v>5</v>
      </c>
      <c r="F4" s="3">
        <v>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14">
        <f>SUM(E4:Z4)</f>
        <v>7</v>
      </c>
    </row>
    <row r="5" spans="2:27" ht="24.95" customHeight="1" thickBot="1" x14ac:dyDescent="0.25">
      <c r="B5" s="8">
        <v>2</v>
      </c>
      <c r="C5" s="9" t="s">
        <v>5</v>
      </c>
      <c r="D5" s="10" t="s">
        <v>6</v>
      </c>
      <c r="E5" s="3">
        <v>5</v>
      </c>
      <c r="F5" s="3">
        <v>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14">
        <f t="shared" ref="AA5:AA53" si="0">SUM(E5:Z5)</f>
        <v>7</v>
      </c>
    </row>
    <row r="6" spans="2:27" ht="24.95" customHeight="1" thickBot="1" x14ac:dyDescent="0.25">
      <c r="B6" s="8">
        <v>3</v>
      </c>
      <c r="C6" s="9" t="s">
        <v>7</v>
      </c>
      <c r="D6" s="10" t="s">
        <v>8</v>
      </c>
      <c r="E6" s="3">
        <v>5</v>
      </c>
      <c r="F6" s="3">
        <v>5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14">
        <f t="shared" si="0"/>
        <v>10</v>
      </c>
    </row>
    <row r="7" spans="2:27" ht="24.95" customHeight="1" thickBot="1" x14ac:dyDescent="0.25">
      <c r="B7" s="8">
        <v>4</v>
      </c>
      <c r="C7" s="9" t="s">
        <v>9</v>
      </c>
      <c r="D7" s="10" t="s">
        <v>10</v>
      </c>
      <c r="E7" s="3">
        <v>0</v>
      </c>
      <c r="F7" s="3">
        <v>3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14">
        <f t="shared" si="0"/>
        <v>3</v>
      </c>
    </row>
    <row r="8" spans="2:27" ht="24.95" customHeight="1" thickBot="1" x14ac:dyDescent="0.25">
      <c r="B8" s="8">
        <v>5</v>
      </c>
      <c r="C8" s="9" t="s">
        <v>11</v>
      </c>
      <c r="D8" s="10" t="s">
        <v>12</v>
      </c>
      <c r="E8" s="3">
        <v>5</v>
      </c>
      <c r="F8" s="3">
        <v>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14">
        <f t="shared" si="0"/>
        <v>6</v>
      </c>
    </row>
    <row r="9" spans="2:27" ht="24.95" customHeight="1" thickBot="1" x14ac:dyDescent="0.25">
      <c r="B9" s="8">
        <v>6</v>
      </c>
      <c r="C9" s="9" t="s">
        <v>13</v>
      </c>
      <c r="D9" s="10" t="s">
        <v>14</v>
      </c>
      <c r="E9" s="3">
        <v>5</v>
      </c>
      <c r="F9" s="3">
        <v>2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14">
        <f t="shared" si="0"/>
        <v>7</v>
      </c>
    </row>
    <row r="10" spans="2:27" ht="24.95" customHeight="1" thickBot="1" x14ac:dyDescent="0.25">
      <c r="B10" s="8">
        <v>7</v>
      </c>
      <c r="C10" s="9" t="s">
        <v>15</v>
      </c>
      <c r="D10" s="10" t="s">
        <v>16</v>
      </c>
      <c r="E10" s="3">
        <v>5</v>
      </c>
      <c r="F10" s="3">
        <v>4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14">
        <f t="shared" si="0"/>
        <v>9</v>
      </c>
    </row>
    <row r="11" spans="2:27" ht="24.95" customHeight="1" thickBot="1" x14ac:dyDescent="0.25">
      <c r="B11" s="8">
        <v>8</v>
      </c>
      <c r="C11" s="9" t="s">
        <v>17</v>
      </c>
      <c r="D11" s="10" t="s">
        <v>18</v>
      </c>
      <c r="E11" s="3">
        <v>5</v>
      </c>
      <c r="F11" s="3">
        <v>4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14">
        <f t="shared" si="0"/>
        <v>9</v>
      </c>
    </row>
    <row r="12" spans="2:27" ht="24.95" customHeight="1" thickBot="1" x14ac:dyDescent="0.25">
      <c r="B12" s="8">
        <v>9</v>
      </c>
      <c r="C12" s="9" t="s">
        <v>19</v>
      </c>
      <c r="D12" s="10" t="s">
        <v>100</v>
      </c>
      <c r="E12" s="3">
        <v>0</v>
      </c>
      <c r="F12" s="3">
        <v>3</v>
      </c>
      <c r="G12" s="3"/>
      <c r="H12" s="3"/>
      <c r="I12" s="4"/>
      <c r="J12" s="3"/>
      <c r="K12" s="4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14">
        <f t="shared" si="0"/>
        <v>3</v>
      </c>
    </row>
    <row r="13" spans="2:27" ht="24.95" customHeight="1" thickBot="1" x14ac:dyDescent="0.25">
      <c r="B13" s="8">
        <v>10</v>
      </c>
      <c r="C13" s="9" t="s">
        <v>20</v>
      </c>
      <c r="D13" s="10" t="s">
        <v>21</v>
      </c>
      <c r="E13" s="3">
        <v>4</v>
      </c>
      <c r="F13" s="3">
        <v>3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14">
        <f t="shared" si="0"/>
        <v>7</v>
      </c>
    </row>
    <row r="14" spans="2:27" ht="24.95" customHeight="1" thickBot="1" x14ac:dyDescent="0.25">
      <c r="B14" s="8">
        <v>11</v>
      </c>
      <c r="C14" s="9" t="s">
        <v>22</v>
      </c>
      <c r="D14" s="10" t="s">
        <v>23</v>
      </c>
      <c r="E14" s="3">
        <v>5</v>
      </c>
      <c r="F14" s="3">
        <v>5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14">
        <f t="shared" si="0"/>
        <v>10</v>
      </c>
    </row>
    <row r="15" spans="2:27" ht="24.95" customHeight="1" thickBot="1" x14ac:dyDescent="0.25">
      <c r="B15" s="8">
        <v>12</v>
      </c>
      <c r="C15" s="9" t="s">
        <v>24</v>
      </c>
      <c r="D15" s="10" t="s">
        <v>25</v>
      </c>
      <c r="E15" s="3">
        <v>5</v>
      </c>
      <c r="F15" s="3">
        <v>5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14">
        <f t="shared" si="0"/>
        <v>10</v>
      </c>
    </row>
    <row r="16" spans="2:27" ht="24.95" customHeight="1" thickBot="1" x14ac:dyDescent="0.25">
      <c r="B16" s="8">
        <v>13</v>
      </c>
      <c r="C16" s="9" t="s">
        <v>26</v>
      </c>
      <c r="D16" s="10" t="s">
        <v>115</v>
      </c>
      <c r="E16" s="3">
        <v>0</v>
      </c>
      <c r="F16" s="3">
        <v>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14">
        <f t="shared" si="0"/>
        <v>0</v>
      </c>
    </row>
    <row r="17" spans="2:27" ht="24.95" customHeight="1" thickBot="1" x14ac:dyDescent="0.25">
      <c r="B17" s="8">
        <v>14</v>
      </c>
      <c r="C17" s="9" t="s">
        <v>27</v>
      </c>
      <c r="D17" s="10" t="s">
        <v>116</v>
      </c>
      <c r="E17" s="3">
        <v>0</v>
      </c>
      <c r="F17" s="3">
        <v>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14">
        <f t="shared" si="0"/>
        <v>0</v>
      </c>
    </row>
    <row r="18" spans="2:27" ht="24.95" customHeight="1" thickBot="1" x14ac:dyDescent="0.25">
      <c r="B18" s="8">
        <v>15</v>
      </c>
      <c r="C18" s="9" t="s">
        <v>28</v>
      </c>
      <c r="D18" s="10" t="s">
        <v>29</v>
      </c>
      <c r="E18" s="3">
        <v>4</v>
      </c>
      <c r="F18" s="3">
        <v>3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14">
        <f t="shared" si="0"/>
        <v>7</v>
      </c>
    </row>
    <row r="19" spans="2:27" ht="24.95" customHeight="1" thickBot="1" x14ac:dyDescent="0.25">
      <c r="B19" s="8">
        <v>16</v>
      </c>
      <c r="C19" s="9" t="s">
        <v>30</v>
      </c>
      <c r="D19" s="10" t="s">
        <v>31</v>
      </c>
      <c r="E19" s="3">
        <v>0</v>
      </c>
      <c r="F19" s="3">
        <v>4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14">
        <f t="shared" si="0"/>
        <v>4</v>
      </c>
    </row>
    <row r="20" spans="2:27" ht="24.95" customHeight="1" thickBot="1" x14ac:dyDescent="0.25">
      <c r="B20" s="8">
        <v>17</v>
      </c>
      <c r="C20" s="9" t="s">
        <v>32</v>
      </c>
      <c r="D20" s="10" t="s">
        <v>33</v>
      </c>
      <c r="E20" s="3">
        <v>5</v>
      </c>
      <c r="F20" s="3">
        <v>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14">
        <f t="shared" si="0"/>
        <v>5</v>
      </c>
    </row>
    <row r="21" spans="2:27" ht="24.95" customHeight="1" thickBot="1" x14ac:dyDescent="0.25">
      <c r="B21" s="8">
        <v>18</v>
      </c>
      <c r="C21" s="9" t="s">
        <v>34</v>
      </c>
      <c r="D21" s="10" t="s">
        <v>35</v>
      </c>
      <c r="E21" s="3">
        <v>5</v>
      </c>
      <c r="F21" s="3">
        <v>2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14">
        <f t="shared" si="0"/>
        <v>7</v>
      </c>
    </row>
    <row r="22" spans="2:27" ht="24.95" customHeight="1" thickBot="1" x14ac:dyDescent="0.25">
      <c r="B22" s="8">
        <v>19</v>
      </c>
      <c r="C22" s="9" t="s">
        <v>36</v>
      </c>
      <c r="D22" s="10" t="s">
        <v>37</v>
      </c>
      <c r="E22" s="3">
        <v>5</v>
      </c>
      <c r="F22" s="3">
        <v>2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14">
        <f t="shared" si="0"/>
        <v>7</v>
      </c>
    </row>
    <row r="23" spans="2:27" ht="24.95" customHeight="1" thickBot="1" x14ac:dyDescent="0.25">
      <c r="B23" s="8">
        <v>20</v>
      </c>
      <c r="C23" s="9" t="s">
        <v>38</v>
      </c>
      <c r="D23" s="10" t="s">
        <v>39</v>
      </c>
      <c r="E23" s="3">
        <v>0</v>
      </c>
      <c r="F23" s="3">
        <v>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14">
        <f t="shared" si="0"/>
        <v>0</v>
      </c>
    </row>
    <row r="24" spans="2:27" ht="24.95" customHeight="1" thickBot="1" x14ac:dyDescent="0.25">
      <c r="B24" s="8">
        <v>21</v>
      </c>
      <c r="C24" s="9" t="s">
        <v>40</v>
      </c>
      <c r="D24" s="10" t="s">
        <v>41</v>
      </c>
      <c r="E24" s="3">
        <v>5</v>
      </c>
      <c r="F24" s="3">
        <v>5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14">
        <f t="shared" si="0"/>
        <v>10</v>
      </c>
    </row>
    <row r="25" spans="2:27" ht="24.95" customHeight="1" thickBot="1" x14ac:dyDescent="0.25">
      <c r="B25" s="8">
        <v>22</v>
      </c>
      <c r="C25" s="9" t="s">
        <v>42</v>
      </c>
      <c r="D25" s="10" t="s">
        <v>43</v>
      </c>
      <c r="E25" s="3">
        <v>0</v>
      </c>
      <c r="F25" s="3">
        <v>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14">
        <f t="shared" si="0"/>
        <v>0</v>
      </c>
    </row>
    <row r="26" spans="2:27" ht="24.95" customHeight="1" thickBot="1" x14ac:dyDescent="0.25">
      <c r="B26" s="8">
        <v>23</v>
      </c>
      <c r="C26" s="9" t="s">
        <v>44</v>
      </c>
      <c r="D26" s="10" t="s">
        <v>45</v>
      </c>
      <c r="E26" s="3">
        <v>5</v>
      </c>
      <c r="F26" s="3">
        <v>5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14">
        <f t="shared" si="0"/>
        <v>10</v>
      </c>
    </row>
    <row r="27" spans="2:27" ht="24.95" customHeight="1" thickBot="1" x14ac:dyDescent="0.25">
      <c r="B27" s="8">
        <v>24</v>
      </c>
      <c r="C27" s="9" t="s">
        <v>46</v>
      </c>
      <c r="D27" s="10" t="s">
        <v>47</v>
      </c>
      <c r="E27" s="3">
        <v>0</v>
      </c>
      <c r="F27" s="3">
        <v>4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14">
        <f t="shared" si="0"/>
        <v>4</v>
      </c>
    </row>
    <row r="28" spans="2:27" ht="24.95" customHeight="1" thickBot="1" x14ac:dyDescent="0.25">
      <c r="B28" s="8">
        <v>25</v>
      </c>
      <c r="C28" s="9" t="s">
        <v>48</v>
      </c>
      <c r="D28" s="10" t="s">
        <v>49</v>
      </c>
      <c r="E28" s="3">
        <v>5</v>
      </c>
      <c r="F28" s="3">
        <v>1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14">
        <f t="shared" si="0"/>
        <v>6</v>
      </c>
    </row>
    <row r="29" spans="2:27" ht="24.95" customHeight="1" thickBot="1" x14ac:dyDescent="0.25">
      <c r="B29" s="11">
        <v>26</v>
      </c>
      <c r="C29" s="12" t="s">
        <v>50</v>
      </c>
      <c r="D29" s="13" t="s">
        <v>51</v>
      </c>
      <c r="E29" s="3">
        <v>5</v>
      </c>
      <c r="F29" s="3">
        <v>3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14">
        <f t="shared" si="0"/>
        <v>8</v>
      </c>
    </row>
    <row r="30" spans="2:27" ht="24.95" customHeight="1" thickBot="1" x14ac:dyDescent="0.25">
      <c r="B30" s="11">
        <v>27</v>
      </c>
      <c r="C30" s="12" t="s">
        <v>52</v>
      </c>
      <c r="D30" s="13" t="s">
        <v>53</v>
      </c>
      <c r="E30" s="3">
        <v>5</v>
      </c>
      <c r="F30" s="3">
        <v>4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14">
        <f t="shared" si="0"/>
        <v>9</v>
      </c>
    </row>
    <row r="31" spans="2:27" ht="24.95" customHeight="1" thickBot="1" x14ac:dyDescent="0.25">
      <c r="B31" s="11">
        <v>28</v>
      </c>
      <c r="C31" s="12" t="s">
        <v>54</v>
      </c>
      <c r="D31" s="13" t="s">
        <v>55</v>
      </c>
      <c r="E31" s="3">
        <v>4</v>
      </c>
      <c r="F31" s="3">
        <v>1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14">
        <f t="shared" si="0"/>
        <v>5</v>
      </c>
    </row>
    <row r="32" spans="2:27" ht="24.95" customHeight="1" thickBot="1" x14ac:dyDescent="0.25">
      <c r="B32" s="11">
        <v>29</v>
      </c>
      <c r="C32" s="12" t="s">
        <v>56</v>
      </c>
      <c r="D32" s="13" t="s">
        <v>57</v>
      </c>
      <c r="E32" s="3">
        <v>4</v>
      </c>
      <c r="F32" s="3">
        <v>2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14">
        <f t="shared" si="0"/>
        <v>6</v>
      </c>
    </row>
    <row r="33" spans="2:27" ht="24.95" customHeight="1" thickBot="1" x14ac:dyDescent="0.25">
      <c r="B33" s="11">
        <v>30</v>
      </c>
      <c r="C33" s="12" t="s">
        <v>58</v>
      </c>
      <c r="D33" s="13" t="s">
        <v>59</v>
      </c>
      <c r="E33" s="3">
        <v>5</v>
      </c>
      <c r="F33" s="3">
        <v>5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14">
        <f t="shared" si="0"/>
        <v>10</v>
      </c>
    </row>
    <row r="34" spans="2:27" ht="24.95" customHeight="1" thickBot="1" x14ac:dyDescent="0.25">
      <c r="B34" s="11">
        <v>31</v>
      </c>
      <c r="C34" s="12" t="s">
        <v>60</v>
      </c>
      <c r="D34" s="13" t="s">
        <v>61</v>
      </c>
      <c r="E34" s="3">
        <v>5</v>
      </c>
      <c r="F34" s="3">
        <v>3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14">
        <f t="shared" si="0"/>
        <v>8</v>
      </c>
    </row>
    <row r="35" spans="2:27" ht="24.95" customHeight="1" thickBot="1" x14ac:dyDescent="0.25">
      <c r="B35" s="11">
        <v>32</v>
      </c>
      <c r="C35" s="12" t="s">
        <v>62</v>
      </c>
      <c r="D35" s="13" t="s">
        <v>63</v>
      </c>
      <c r="E35" s="3">
        <v>5</v>
      </c>
      <c r="F35" s="3">
        <v>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14">
        <f t="shared" si="0"/>
        <v>5</v>
      </c>
    </row>
    <row r="36" spans="2:27" ht="24.95" customHeight="1" thickBot="1" x14ac:dyDescent="0.25">
      <c r="B36" s="11">
        <v>33</v>
      </c>
      <c r="C36" s="12" t="s">
        <v>64</v>
      </c>
      <c r="D36" s="13" t="s">
        <v>65</v>
      </c>
      <c r="E36" s="3">
        <v>4</v>
      </c>
      <c r="F36" s="3">
        <v>1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14">
        <f t="shared" si="0"/>
        <v>5</v>
      </c>
    </row>
    <row r="37" spans="2:27" ht="24.95" customHeight="1" thickBot="1" x14ac:dyDescent="0.25">
      <c r="B37" s="11">
        <v>34</v>
      </c>
      <c r="C37" s="12" t="s">
        <v>66</v>
      </c>
      <c r="D37" s="13" t="s">
        <v>67</v>
      </c>
      <c r="E37" s="3">
        <v>5</v>
      </c>
      <c r="F37" s="3">
        <v>5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14">
        <f t="shared" si="0"/>
        <v>10</v>
      </c>
    </row>
    <row r="38" spans="2:27" ht="24.95" customHeight="1" thickBot="1" x14ac:dyDescent="0.25">
      <c r="B38" s="11">
        <v>35</v>
      </c>
      <c r="C38" s="12" t="s">
        <v>68</v>
      </c>
      <c r="D38" s="13" t="s">
        <v>69</v>
      </c>
      <c r="E38" s="3">
        <v>3</v>
      </c>
      <c r="F38" s="3">
        <v>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14">
        <f t="shared" si="0"/>
        <v>3</v>
      </c>
    </row>
    <row r="39" spans="2:27" ht="24.95" customHeight="1" thickBot="1" x14ac:dyDescent="0.25">
      <c r="B39" s="11">
        <v>36</v>
      </c>
      <c r="C39" s="12" t="s">
        <v>70</v>
      </c>
      <c r="D39" s="13" t="s">
        <v>71</v>
      </c>
      <c r="E39" s="3">
        <v>5</v>
      </c>
      <c r="F39" s="3">
        <v>5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14">
        <f t="shared" si="0"/>
        <v>10</v>
      </c>
    </row>
    <row r="40" spans="2:27" ht="24.95" customHeight="1" thickBot="1" x14ac:dyDescent="0.25">
      <c r="B40" s="11">
        <v>37</v>
      </c>
      <c r="C40" s="12" t="s">
        <v>72</v>
      </c>
      <c r="D40" s="13" t="s">
        <v>73</v>
      </c>
      <c r="E40" s="3">
        <v>3</v>
      </c>
      <c r="F40" s="3">
        <v>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14">
        <f t="shared" si="0"/>
        <v>3</v>
      </c>
    </row>
    <row r="41" spans="2:27" ht="24.95" customHeight="1" thickBot="1" x14ac:dyDescent="0.25">
      <c r="B41" s="11">
        <v>38</v>
      </c>
      <c r="C41" s="12" t="s">
        <v>74</v>
      </c>
      <c r="D41" s="13" t="s">
        <v>75</v>
      </c>
      <c r="E41" s="3">
        <v>5</v>
      </c>
      <c r="F41" s="3">
        <v>5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14">
        <f t="shared" si="0"/>
        <v>10</v>
      </c>
    </row>
    <row r="42" spans="2:27" ht="24.95" customHeight="1" thickBot="1" x14ac:dyDescent="0.25">
      <c r="B42" s="11">
        <v>39</v>
      </c>
      <c r="C42" s="12" t="s">
        <v>76</v>
      </c>
      <c r="D42" s="13" t="s">
        <v>77</v>
      </c>
      <c r="E42" s="3">
        <v>5</v>
      </c>
      <c r="F42" s="3">
        <v>4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14">
        <f t="shared" si="0"/>
        <v>9</v>
      </c>
    </row>
    <row r="43" spans="2:27" ht="24.95" customHeight="1" thickBot="1" x14ac:dyDescent="0.25">
      <c r="B43" s="11">
        <v>40</v>
      </c>
      <c r="C43" s="12" t="s">
        <v>78</v>
      </c>
      <c r="D43" s="13" t="s">
        <v>79</v>
      </c>
      <c r="E43" s="3">
        <v>4</v>
      </c>
      <c r="F43" s="3">
        <v>3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14">
        <f t="shared" si="0"/>
        <v>7</v>
      </c>
    </row>
    <row r="44" spans="2:27" ht="24.95" customHeight="1" thickBot="1" x14ac:dyDescent="0.25">
      <c r="B44" s="11">
        <v>41</v>
      </c>
      <c r="C44" s="12" t="s">
        <v>80</v>
      </c>
      <c r="D44" s="13" t="s">
        <v>81</v>
      </c>
      <c r="E44" s="3">
        <v>5</v>
      </c>
      <c r="F44" s="3">
        <v>4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14">
        <f t="shared" si="0"/>
        <v>9</v>
      </c>
    </row>
    <row r="45" spans="2:27" ht="24.95" customHeight="1" thickBot="1" x14ac:dyDescent="0.25">
      <c r="B45" s="11">
        <v>42</v>
      </c>
      <c r="C45" s="12" t="s">
        <v>82</v>
      </c>
      <c r="D45" s="13" t="s">
        <v>83</v>
      </c>
      <c r="E45" s="3">
        <v>5</v>
      </c>
      <c r="F45" s="3">
        <v>2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14">
        <f t="shared" si="0"/>
        <v>7</v>
      </c>
    </row>
    <row r="46" spans="2:27" ht="24.95" customHeight="1" thickBot="1" x14ac:dyDescent="0.25">
      <c r="B46" s="11">
        <v>43</v>
      </c>
      <c r="C46" s="12" t="s">
        <v>84</v>
      </c>
      <c r="D46" s="13" t="s">
        <v>85</v>
      </c>
      <c r="E46" s="3">
        <v>4</v>
      </c>
      <c r="F46" s="3">
        <v>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14">
        <f t="shared" si="0"/>
        <v>4</v>
      </c>
    </row>
    <row r="47" spans="2:27" ht="24.95" customHeight="1" thickBot="1" x14ac:dyDescent="0.25">
      <c r="B47" s="11">
        <v>44</v>
      </c>
      <c r="C47" s="12" t="s">
        <v>86</v>
      </c>
      <c r="D47" s="13" t="s">
        <v>87</v>
      </c>
      <c r="E47" s="3">
        <v>5</v>
      </c>
      <c r="F47" s="3">
        <v>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14">
        <f t="shared" si="0"/>
        <v>5</v>
      </c>
    </row>
    <row r="48" spans="2:27" ht="24.95" customHeight="1" thickBot="1" x14ac:dyDescent="0.25">
      <c r="B48" s="11">
        <v>45</v>
      </c>
      <c r="C48" s="12" t="s">
        <v>88</v>
      </c>
      <c r="D48" s="13" t="s">
        <v>89</v>
      </c>
      <c r="E48" s="3">
        <v>4</v>
      </c>
      <c r="F48" s="3">
        <v>2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14">
        <f t="shared" si="0"/>
        <v>6</v>
      </c>
    </row>
    <row r="49" spans="2:27" ht="24.95" customHeight="1" thickBot="1" x14ac:dyDescent="0.25">
      <c r="B49" s="11">
        <v>46</v>
      </c>
      <c r="C49" s="12" t="s">
        <v>90</v>
      </c>
      <c r="D49" s="13" t="s">
        <v>91</v>
      </c>
      <c r="E49" s="3">
        <v>4</v>
      </c>
      <c r="F49" s="3">
        <v>2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14">
        <f t="shared" si="0"/>
        <v>6</v>
      </c>
    </row>
    <row r="50" spans="2:27" ht="24.95" customHeight="1" thickBot="1" x14ac:dyDescent="0.25">
      <c r="B50" s="11">
        <v>47</v>
      </c>
      <c r="C50" s="12" t="s">
        <v>92</v>
      </c>
      <c r="D50" s="13" t="s">
        <v>93</v>
      </c>
      <c r="E50" s="3">
        <v>5</v>
      </c>
      <c r="F50" s="3">
        <v>2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14">
        <f t="shared" si="0"/>
        <v>7</v>
      </c>
    </row>
    <row r="51" spans="2:27" ht="24.95" customHeight="1" thickBot="1" x14ac:dyDescent="0.25">
      <c r="B51" s="11">
        <v>48</v>
      </c>
      <c r="C51" s="12" t="s">
        <v>94</v>
      </c>
      <c r="D51" s="13" t="s">
        <v>95</v>
      </c>
      <c r="E51" s="3">
        <v>4</v>
      </c>
      <c r="F51" s="3">
        <v>3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14">
        <f t="shared" si="0"/>
        <v>7</v>
      </c>
    </row>
    <row r="52" spans="2:27" ht="24.95" customHeight="1" thickBot="1" x14ac:dyDescent="0.25">
      <c r="B52" s="11">
        <v>49</v>
      </c>
      <c r="C52" s="12" t="s">
        <v>96</v>
      </c>
      <c r="D52" s="13" t="s">
        <v>97</v>
      </c>
      <c r="E52" s="3">
        <v>5</v>
      </c>
      <c r="F52" s="3">
        <v>1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14">
        <f t="shared" si="0"/>
        <v>6</v>
      </c>
    </row>
    <row r="53" spans="2:27" ht="24.95" customHeight="1" thickBot="1" x14ac:dyDescent="0.25">
      <c r="B53" s="11">
        <v>50</v>
      </c>
      <c r="C53" s="12" t="s">
        <v>98</v>
      </c>
      <c r="D53" s="13" t="s">
        <v>99</v>
      </c>
      <c r="E53" s="3">
        <v>4</v>
      </c>
      <c r="F53" s="3">
        <v>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14">
        <f t="shared" si="0"/>
        <v>4</v>
      </c>
    </row>
    <row r="54" spans="2:27" x14ac:dyDescent="0.2">
      <c r="E54" s="1">
        <f t="shared" ref="E54:H54" si="1">SUM(E4:E53)</f>
        <v>195</v>
      </c>
      <c r="F54" s="1">
        <f t="shared" si="1"/>
        <v>122</v>
      </c>
      <c r="G54" s="1">
        <f t="shared" si="1"/>
        <v>0</v>
      </c>
      <c r="H54" s="1">
        <f t="shared" si="1"/>
        <v>0</v>
      </c>
      <c r="I54" s="1">
        <f>SUM(I4:I53)</f>
        <v>0</v>
      </c>
      <c r="J54" s="1">
        <f t="shared" ref="J54:Z54" si="2">SUM(J4:J53)</f>
        <v>0</v>
      </c>
      <c r="K54" s="1">
        <f t="shared" si="2"/>
        <v>0</v>
      </c>
      <c r="L54" s="1">
        <f t="shared" si="2"/>
        <v>0</v>
      </c>
      <c r="M54" s="1">
        <f t="shared" si="2"/>
        <v>0</v>
      </c>
      <c r="N54" s="1">
        <f t="shared" si="2"/>
        <v>0</v>
      </c>
      <c r="O54" s="1">
        <f t="shared" si="2"/>
        <v>0</v>
      </c>
      <c r="P54" s="1">
        <f t="shared" si="2"/>
        <v>0</v>
      </c>
      <c r="Q54" s="1">
        <f t="shared" si="2"/>
        <v>0</v>
      </c>
      <c r="R54" s="1">
        <f t="shared" si="2"/>
        <v>0</v>
      </c>
      <c r="S54" s="1">
        <f t="shared" si="2"/>
        <v>0</v>
      </c>
      <c r="T54" s="1">
        <f t="shared" si="2"/>
        <v>0</v>
      </c>
      <c r="U54" s="1">
        <f t="shared" si="2"/>
        <v>0</v>
      </c>
      <c r="V54" s="1">
        <f t="shared" si="2"/>
        <v>0</v>
      </c>
      <c r="W54" s="1">
        <f t="shared" si="2"/>
        <v>0</v>
      </c>
      <c r="X54" s="1">
        <f t="shared" si="2"/>
        <v>0</v>
      </c>
      <c r="Y54" s="1">
        <f t="shared" si="2"/>
        <v>0</v>
      </c>
      <c r="Z54" s="1">
        <f t="shared" si="2"/>
        <v>0</v>
      </c>
    </row>
  </sheetData>
  <mergeCells count="1">
    <mergeCell ref="B2:AA2"/>
  </mergeCells>
  <conditionalFormatting sqref="E4:Z53">
    <cfRule type="cellIs" dxfId="9" priority="2" operator="lessThan">
      <formula>1</formula>
    </cfRule>
  </conditionalFormatting>
  <conditionalFormatting sqref="AA4:AA53">
    <cfRule type="cellIs" dxfId="8" priority="1" operator="lessThan">
      <formula>0.5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54"/>
  <sheetViews>
    <sheetView topLeftCell="A4" zoomScale="80" zoomScaleNormal="80" workbookViewId="0">
      <selection activeCell="D17" sqref="D17"/>
    </sheetView>
  </sheetViews>
  <sheetFormatPr defaultRowHeight="14.25" x14ac:dyDescent="0.2"/>
  <cols>
    <col min="1" max="1" width="4.375" customWidth="1"/>
    <col min="2" max="2" width="8" style="2" customWidth="1"/>
    <col min="3" max="3" width="16" style="1" customWidth="1"/>
    <col min="4" max="4" width="46.125" customWidth="1"/>
    <col min="5" max="26" width="5.75" style="1" customWidth="1"/>
    <col min="27" max="27" width="10.75" customWidth="1"/>
  </cols>
  <sheetData>
    <row r="2" spans="2:27" ht="33.75" customHeight="1" thickBot="1" x14ac:dyDescent="0.25">
      <c r="B2" s="23" t="s">
        <v>104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 spans="2:27" ht="79.5" customHeight="1" thickBot="1" x14ac:dyDescent="0.25">
      <c r="B3" s="5" t="s">
        <v>0</v>
      </c>
      <c r="C3" s="6" t="s">
        <v>1</v>
      </c>
      <c r="D3" s="7" t="s">
        <v>2</v>
      </c>
      <c r="E3" s="16" t="s">
        <v>105</v>
      </c>
      <c r="F3" s="17">
        <v>44234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 t="s">
        <v>102</v>
      </c>
    </row>
    <row r="4" spans="2:27" ht="24.95" customHeight="1" thickBot="1" x14ac:dyDescent="0.25">
      <c r="B4" s="8">
        <v>1</v>
      </c>
      <c r="C4" s="9" t="s">
        <v>3</v>
      </c>
      <c r="D4" s="10" t="s">
        <v>4</v>
      </c>
      <c r="E4" s="3">
        <v>5</v>
      </c>
      <c r="F4" s="3">
        <v>5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14">
        <f>SUM(E4:Z4)</f>
        <v>10</v>
      </c>
    </row>
    <row r="5" spans="2:27" ht="24.95" customHeight="1" thickBot="1" x14ac:dyDescent="0.25">
      <c r="B5" s="8">
        <v>2</v>
      </c>
      <c r="C5" s="9" t="s">
        <v>5</v>
      </c>
      <c r="D5" s="10" t="s">
        <v>6</v>
      </c>
      <c r="E5" s="3">
        <v>5</v>
      </c>
      <c r="F5" s="3">
        <v>5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14">
        <f t="shared" ref="AA5:AA53" si="0">SUM(E5:Z5)</f>
        <v>10</v>
      </c>
    </row>
    <row r="6" spans="2:27" ht="24.95" customHeight="1" thickBot="1" x14ac:dyDescent="0.25">
      <c r="B6" s="8">
        <v>3</v>
      </c>
      <c r="C6" s="9" t="s">
        <v>7</v>
      </c>
      <c r="D6" s="10" t="s">
        <v>8</v>
      </c>
      <c r="E6" s="3">
        <v>5</v>
      </c>
      <c r="F6" s="3">
        <v>5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14">
        <f t="shared" si="0"/>
        <v>10</v>
      </c>
    </row>
    <row r="7" spans="2:27" ht="24.95" customHeight="1" thickBot="1" x14ac:dyDescent="0.25">
      <c r="B7" s="8">
        <v>4</v>
      </c>
      <c r="C7" s="9" t="s">
        <v>9</v>
      </c>
      <c r="D7" s="10" t="s">
        <v>10</v>
      </c>
      <c r="E7" s="3">
        <v>0</v>
      </c>
      <c r="F7" s="3">
        <v>5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14">
        <f t="shared" si="0"/>
        <v>5</v>
      </c>
    </row>
    <row r="8" spans="2:27" ht="24.95" customHeight="1" thickBot="1" x14ac:dyDescent="0.25">
      <c r="B8" s="8">
        <v>5</v>
      </c>
      <c r="C8" s="9" t="s">
        <v>11</v>
      </c>
      <c r="D8" s="10" t="s">
        <v>12</v>
      </c>
      <c r="E8" s="3">
        <v>4</v>
      </c>
      <c r="F8" s="3">
        <v>4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14">
        <f t="shared" si="0"/>
        <v>8</v>
      </c>
    </row>
    <row r="9" spans="2:27" ht="24.95" customHeight="1" thickBot="1" x14ac:dyDescent="0.25">
      <c r="B9" s="8">
        <v>6</v>
      </c>
      <c r="C9" s="9" t="s">
        <v>13</v>
      </c>
      <c r="D9" s="10" t="s">
        <v>14</v>
      </c>
      <c r="E9" s="3">
        <v>5</v>
      </c>
      <c r="F9" s="3">
        <v>4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14">
        <f t="shared" si="0"/>
        <v>9</v>
      </c>
    </row>
    <row r="10" spans="2:27" ht="24.95" customHeight="1" thickBot="1" x14ac:dyDescent="0.25">
      <c r="B10" s="8">
        <v>7</v>
      </c>
      <c r="C10" s="9" t="s">
        <v>15</v>
      </c>
      <c r="D10" s="10" t="s">
        <v>16</v>
      </c>
      <c r="E10" s="3">
        <v>5</v>
      </c>
      <c r="F10" s="3">
        <v>5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14">
        <f t="shared" si="0"/>
        <v>10</v>
      </c>
    </row>
    <row r="11" spans="2:27" ht="24.95" customHeight="1" thickBot="1" x14ac:dyDescent="0.25">
      <c r="B11" s="8">
        <v>8</v>
      </c>
      <c r="C11" s="9" t="s">
        <v>17</v>
      </c>
      <c r="D11" s="10" t="s">
        <v>18</v>
      </c>
      <c r="E11" s="3">
        <v>5</v>
      </c>
      <c r="F11" s="3">
        <v>5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14">
        <f t="shared" si="0"/>
        <v>10</v>
      </c>
    </row>
    <row r="12" spans="2:27" ht="24.95" customHeight="1" thickBot="1" x14ac:dyDescent="0.25">
      <c r="B12" s="8">
        <v>9</v>
      </c>
      <c r="C12" s="9" t="s">
        <v>19</v>
      </c>
      <c r="D12" s="10" t="s">
        <v>100</v>
      </c>
      <c r="E12" s="3">
        <v>0</v>
      </c>
      <c r="F12" s="3">
        <v>4</v>
      </c>
      <c r="G12" s="3"/>
      <c r="H12" s="3"/>
      <c r="I12" s="4"/>
      <c r="J12" s="3"/>
      <c r="K12" s="4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14">
        <f t="shared" si="0"/>
        <v>4</v>
      </c>
    </row>
    <row r="13" spans="2:27" ht="24.95" customHeight="1" thickBot="1" x14ac:dyDescent="0.25">
      <c r="B13" s="8">
        <v>10</v>
      </c>
      <c r="C13" s="9" t="s">
        <v>20</v>
      </c>
      <c r="D13" s="10" t="s">
        <v>21</v>
      </c>
      <c r="E13" s="3">
        <v>5</v>
      </c>
      <c r="F13" s="3">
        <v>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14">
        <f t="shared" si="0"/>
        <v>5</v>
      </c>
    </row>
    <row r="14" spans="2:27" ht="24.95" customHeight="1" thickBot="1" x14ac:dyDescent="0.25">
      <c r="B14" s="8">
        <v>11</v>
      </c>
      <c r="C14" s="9" t="s">
        <v>22</v>
      </c>
      <c r="D14" s="10" t="s">
        <v>23</v>
      </c>
      <c r="E14" s="3">
        <v>5</v>
      </c>
      <c r="F14" s="3">
        <v>5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14">
        <f t="shared" si="0"/>
        <v>10</v>
      </c>
    </row>
    <row r="15" spans="2:27" ht="24.95" customHeight="1" thickBot="1" x14ac:dyDescent="0.25">
      <c r="B15" s="8">
        <v>12</v>
      </c>
      <c r="C15" s="9" t="s">
        <v>24</v>
      </c>
      <c r="D15" s="10" t="s">
        <v>25</v>
      </c>
      <c r="E15" s="3">
        <v>5</v>
      </c>
      <c r="F15" s="3">
        <v>5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14">
        <f t="shared" si="0"/>
        <v>10</v>
      </c>
    </row>
    <row r="16" spans="2:27" ht="24.95" customHeight="1" thickBot="1" x14ac:dyDescent="0.25">
      <c r="B16" s="8">
        <v>13</v>
      </c>
      <c r="C16" s="9" t="s">
        <v>26</v>
      </c>
      <c r="D16" s="10" t="s">
        <v>115</v>
      </c>
      <c r="E16" s="3">
        <v>0</v>
      </c>
      <c r="F16" s="3">
        <v>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14">
        <f t="shared" si="0"/>
        <v>0</v>
      </c>
    </row>
    <row r="17" spans="2:27" ht="24.95" customHeight="1" thickBot="1" x14ac:dyDescent="0.25">
      <c r="B17" s="8">
        <v>14</v>
      </c>
      <c r="C17" s="9" t="s">
        <v>27</v>
      </c>
      <c r="D17" s="10" t="s">
        <v>116</v>
      </c>
      <c r="E17" s="3">
        <v>0</v>
      </c>
      <c r="F17" s="3">
        <v>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14">
        <f t="shared" si="0"/>
        <v>0</v>
      </c>
    </row>
    <row r="18" spans="2:27" ht="24.95" customHeight="1" thickBot="1" x14ac:dyDescent="0.25">
      <c r="B18" s="8">
        <v>15</v>
      </c>
      <c r="C18" s="9" t="s">
        <v>28</v>
      </c>
      <c r="D18" s="10" t="s">
        <v>29</v>
      </c>
      <c r="E18" s="3">
        <v>5</v>
      </c>
      <c r="F18" s="3">
        <v>4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14">
        <f t="shared" si="0"/>
        <v>9</v>
      </c>
    </row>
    <row r="19" spans="2:27" ht="24.95" customHeight="1" thickBot="1" x14ac:dyDescent="0.25">
      <c r="B19" s="8">
        <v>16</v>
      </c>
      <c r="C19" s="9" t="s">
        <v>30</v>
      </c>
      <c r="D19" s="10" t="s">
        <v>31</v>
      </c>
      <c r="E19" s="3">
        <v>0</v>
      </c>
      <c r="F19" s="3">
        <v>5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14">
        <f t="shared" si="0"/>
        <v>5</v>
      </c>
    </row>
    <row r="20" spans="2:27" ht="24.95" customHeight="1" thickBot="1" x14ac:dyDescent="0.25">
      <c r="B20" s="8">
        <v>17</v>
      </c>
      <c r="C20" s="9" t="s">
        <v>32</v>
      </c>
      <c r="D20" s="10" t="s">
        <v>33</v>
      </c>
      <c r="E20" s="3">
        <v>5</v>
      </c>
      <c r="F20" s="3">
        <v>5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14">
        <f t="shared" si="0"/>
        <v>10</v>
      </c>
    </row>
    <row r="21" spans="2:27" ht="24.95" customHeight="1" thickBot="1" x14ac:dyDescent="0.25">
      <c r="B21" s="8">
        <v>18</v>
      </c>
      <c r="C21" s="9" t="s">
        <v>34</v>
      </c>
      <c r="D21" s="10" t="s">
        <v>35</v>
      </c>
      <c r="E21" s="3">
        <v>5</v>
      </c>
      <c r="F21" s="3">
        <v>5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14">
        <f t="shared" si="0"/>
        <v>10</v>
      </c>
    </row>
    <row r="22" spans="2:27" ht="24.95" customHeight="1" thickBot="1" x14ac:dyDescent="0.25">
      <c r="B22" s="8">
        <v>19</v>
      </c>
      <c r="C22" s="9" t="s">
        <v>36</v>
      </c>
      <c r="D22" s="10" t="s">
        <v>37</v>
      </c>
      <c r="E22" s="3">
        <v>5</v>
      </c>
      <c r="F22" s="3">
        <v>4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14">
        <f t="shared" si="0"/>
        <v>9</v>
      </c>
    </row>
    <row r="23" spans="2:27" ht="24.95" customHeight="1" thickBot="1" x14ac:dyDescent="0.25">
      <c r="B23" s="8">
        <v>20</v>
      </c>
      <c r="C23" s="9" t="s">
        <v>38</v>
      </c>
      <c r="D23" s="10" t="s">
        <v>39</v>
      </c>
      <c r="E23" s="3">
        <v>0</v>
      </c>
      <c r="F23" s="3">
        <v>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14">
        <f t="shared" si="0"/>
        <v>0</v>
      </c>
    </row>
    <row r="24" spans="2:27" ht="24.95" customHeight="1" thickBot="1" x14ac:dyDescent="0.25">
      <c r="B24" s="8">
        <v>21</v>
      </c>
      <c r="C24" s="9" t="s">
        <v>40</v>
      </c>
      <c r="D24" s="10" t="s">
        <v>41</v>
      </c>
      <c r="E24" s="3">
        <v>5</v>
      </c>
      <c r="F24" s="3">
        <v>5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14">
        <f t="shared" si="0"/>
        <v>10</v>
      </c>
    </row>
    <row r="25" spans="2:27" ht="24.95" customHeight="1" thickBot="1" x14ac:dyDescent="0.25">
      <c r="B25" s="8">
        <v>22</v>
      </c>
      <c r="C25" s="9" t="s">
        <v>42</v>
      </c>
      <c r="D25" s="10" t="s">
        <v>43</v>
      </c>
      <c r="E25" s="3">
        <v>0</v>
      </c>
      <c r="F25" s="3">
        <v>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14">
        <f t="shared" si="0"/>
        <v>0</v>
      </c>
    </row>
    <row r="26" spans="2:27" ht="24.95" customHeight="1" thickBot="1" x14ac:dyDescent="0.25">
      <c r="B26" s="8">
        <v>23</v>
      </c>
      <c r="C26" s="9" t="s">
        <v>44</v>
      </c>
      <c r="D26" s="10" t="s">
        <v>45</v>
      </c>
      <c r="E26" s="3">
        <v>5</v>
      </c>
      <c r="F26" s="3">
        <v>5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14">
        <f t="shared" si="0"/>
        <v>10</v>
      </c>
    </row>
    <row r="27" spans="2:27" ht="24.95" customHeight="1" thickBot="1" x14ac:dyDescent="0.25">
      <c r="B27" s="8">
        <v>24</v>
      </c>
      <c r="C27" s="9" t="s">
        <v>46</v>
      </c>
      <c r="D27" s="10" t="s">
        <v>47</v>
      </c>
      <c r="E27" s="3">
        <v>0</v>
      </c>
      <c r="F27" s="3">
        <v>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14">
        <f t="shared" si="0"/>
        <v>0</v>
      </c>
    </row>
    <row r="28" spans="2:27" ht="24.95" customHeight="1" thickBot="1" x14ac:dyDescent="0.25">
      <c r="B28" s="8">
        <v>25</v>
      </c>
      <c r="C28" s="9" t="s">
        <v>48</v>
      </c>
      <c r="D28" s="10" t="s">
        <v>49</v>
      </c>
      <c r="E28" s="3">
        <v>5</v>
      </c>
      <c r="F28" s="3">
        <v>3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14">
        <f t="shared" si="0"/>
        <v>8</v>
      </c>
    </row>
    <row r="29" spans="2:27" ht="24.95" customHeight="1" thickBot="1" x14ac:dyDescent="0.25">
      <c r="B29" s="11">
        <v>26</v>
      </c>
      <c r="C29" s="12" t="s">
        <v>50</v>
      </c>
      <c r="D29" s="13" t="s">
        <v>51</v>
      </c>
      <c r="E29" s="3">
        <v>5</v>
      </c>
      <c r="F29" s="3">
        <v>5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14">
        <f t="shared" si="0"/>
        <v>10</v>
      </c>
    </row>
    <row r="30" spans="2:27" ht="24.95" customHeight="1" thickBot="1" x14ac:dyDescent="0.25">
      <c r="B30" s="11">
        <v>27</v>
      </c>
      <c r="C30" s="12" t="s">
        <v>52</v>
      </c>
      <c r="D30" s="13" t="s">
        <v>53</v>
      </c>
      <c r="E30" s="3">
        <v>4</v>
      </c>
      <c r="F30" s="3">
        <v>5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14">
        <f t="shared" si="0"/>
        <v>9</v>
      </c>
    </row>
    <row r="31" spans="2:27" ht="24.95" customHeight="1" thickBot="1" x14ac:dyDescent="0.25">
      <c r="B31" s="11">
        <v>28</v>
      </c>
      <c r="C31" s="12" t="s">
        <v>54</v>
      </c>
      <c r="D31" s="13" t="s">
        <v>55</v>
      </c>
      <c r="E31" s="3">
        <v>5</v>
      </c>
      <c r="F31" s="3">
        <v>4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14">
        <f t="shared" si="0"/>
        <v>9</v>
      </c>
    </row>
    <row r="32" spans="2:27" ht="24.95" customHeight="1" thickBot="1" x14ac:dyDescent="0.25">
      <c r="B32" s="11">
        <v>29</v>
      </c>
      <c r="C32" s="12" t="s">
        <v>56</v>
      </c>
      <c r="D32" s="13" t="s">
        <v>57</v>
      </c>
      <c r="E32" s="3">
        <v>5</v>
      </c>
      <c r="F32" s="3">
        <v>3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14">
        <f t="shared" si="0"/>
        <v>8</v>
      </c>
    </row>
    <row r="33" spans="2:27" ht="24.95" customHeight="1" thickBot="1" x14ac:dyDescent="0.25">
      <c r="B33" s="11">
        <v>30</v>
      </c>
      <c r="C33" s="12" t="s">
        <v>58</v>
      </c>
      <c r="D33" s="13" t="s">
        <v>59</v>
      </c>
      <c r="E33" s="3">
        <v>5</v>
      </c>
      <c r="F33" s="3">
        <v>5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14">
        <f t="shared" si="0"/>
        <v>10</v>
      </c>
    </row>
    <row r="34" spans="2:27" ht="24.95" customHeight="1" thickBot="1" x14ac:dyDescent="0.25">
      <c r="B34" s="11">
        <v>31</v>
      </c>
      <c r="C34" s="12" t="s">
        <v>60</v>
      </c>
      <c r="D34" s="13" t="s">
        <v>61</v>
      </c>
      <c r="E34" s="3">
        <v>5</v>
      </c>
      <c r="F34" s="3">
        <v>5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14">
        <f t="shared" si="0"/>
        <v>10</v>
      </c>
    </row>
    <row r="35" spans="2:27" ht="24.95" customHeight="1" thickBot="1" x14ac:dyDescent="0.25">
      <c r="B35" s="11">
        <v>32</v>
      </c>
      <c r="C35" s="12" t="s">
        <v>62</v>
      </c>
      <c r="D35" s="13" t="s">
        <v>63</v>
      </c>
      <c r="E35" s="3">
        <v>5</v>
      </c>
      <c r="F35" s="3">
        <v>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14">
        <f t="shared" si="0"/>
        <v>5</v>
      </c>
    </row>
    <row r="36" spans="2:27" ht="24.95" customHeight="1" thickBot="1" x14ac:dyDescent="0.25">
      <c r="B36" s="11">
        <v>33</v>
      </c>
      <c r="C36" s="12" t="s">
        <v>64</v>
      </c>
      <c r="D36" s="13" t="s">
        <v>65</v>
      </c>
      <c r="E36" s="3">
        <v>4</v>
      </c>
      <c r="F36" s="3">
        <v>5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14">
        <f t="shared" si="0"/>
        <v>9</v>
      </c>
    </row>
    <row r="37" spans="2:27" ht="24.95" customHeight="1" thickBot="1" x14ac:dyDescent="0.25">
      <c r="B37" s="11">
        <v>34</v>
      </c>
      <c r="C37" s="12" t="s">
        <v>66</v>
      </c>
      <c r="D37" s="13" t="s">
        <v>67</v>
      </c>
      <c r="E37" s="3">
        <v>5</v>
      </c>
      <c r="F37" s="3">
        <v>5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14">
        <f t="shared" si="0"/>
        <v>10</v>
      </c>
    </row>
    <row r="38" spans="2:27" ht="24.95" customHeight="1" thickBot="1" x14ac:dyDescent="0.25">
      <c r="B38" s="11">
        <v>35</v>
      </c>
      <c r="C38" s="12" t="s">
        <v>68</v>
      </c>
      <c r="D38" s="13" t="s">
        <v>69</v>
      </c>
      <c r="E38" s="3">
        <v>0</v>
      </c>
      <c r="F38" s="3">
        <v>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14">
        <f t="shared" si="0"/>
        <v>0</v>
      </c>
    </row>
    <row r="39" spans="2:27" ht="24.95" customHeight="1" thickBot="1" x14ac:dyDescent="0.25">
      <c r="B39" s="11">
        <v>36</v>
      </c>
      <c r="C39" s="12" t="s">
        <v>70</v>
      </c>
      <c r="D39" s="13" t="s">
        <v>71</v>
      </c>
      <c r="E39" s="3">
        <v>5</v>
      </c>
      <c r="F39" s="3">
        <v>5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14">
        <f t="shared" si="0"/>
        <v>10</v>
      </c>
    </row>
    <row r="40" spans="2:27" ht="24.95" customHeight="1" thickBot="1" x14ac:dyDescent="0.25">
      <c r="B40" s="11">
        <v>37</v>
      </c>
      <c r="C40" s="12" t="s">
        <v>72</v>
      </c>
      <c r="D40" s="13" t="s">
        <v>73</v>
      </c>
      <c r="E40" s="3">
        <v>5</v>
      </c>
      <c r="F40" s="3">
        <v>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14">
        <f t="shared" si="0"/>
        <v>5</v>
      </c>
    </row>
    <row r="41" spans="2:27" ht="24.95" customHeight="1" thickBot="1" x14ac:dyDescent="0.25">
      <c r="B41" s="11">
        <v>38</v>
      </c>
      <c r="C41" s="12" t="s">
        <v>74</v>
      </c>
      <c r="D41" s="13" t="s">
        <v>75</v>
      </c>
      <c r="E41" s="3">
        <v>5</v>
      </c>
      <c r="F41" s="3">
        <v>5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14">
        <f t="shared" si="0"/>
        <v>10</v>
      </c>
    </row>
    <row r="42" spans="2:27" ht="24.95" customHeight="1" thickBot="1" x14ac:dyDescent="0.25">
      <c r="B42" s="11">
        <v>39</v>
      </c>
      <c r="C42" s="12" t="s">
        <v>76</v>
      </c>
      <c r="D42" s="13" t="s">
        <v>77</v>
      </c>
      <c r="E42" s="3">
        <v>5</v>
      </c>
      <c r="F42" s="3">
        <v>5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14">
        <f t="shared" si="0"/>
        <v>10</v>
      </c>
    </row>
    <row r="43" spans="2:27" ht="24.95" customHeight="1" thickBot="1" x14ac:dyDescent="0.25">
      <c r="B43" s="11">
        <v>40</v>
      </c>
      <c r="C43" s="12" t="s">
        <v>78</v>
      </c>
      <c r="D43" s="13" t="s">
        <v>79</v>
      </c>
      <c r="E43" s="3">
        <v>4</v>
      </c>
      <c r="F43" s="3">
        <v>4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14">
        <f t="shared" si="0"/>
        <v>8</v>
      </c>
    </row>
    <row r="44" spans="2:27" ht="24.95" customHeight="1" thickBot="1" x14ac:dyDescent="0.25">
      <c r="B44" s="11">
        <v>41</v>
      </c>
      <c r="C44" s="12" t="s">
        <v>80</v>
      </c>
      <c r="D44" s="13" t="s">
        <v>81</v>
      </c>
      <c r="E44" s="3">
        <v>5</v>
      </c>
      <c r="F44" s="3">
        <v>5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14">
        <f t="shared" si="0"/>
        <v>10</v>
      </c>
    </row>
    <row r="45" spans="2:27" ht="24.95" customHeight="1" thickBot="1" x14ac:dyDescent="0.25">
      <c r="B45" s="11">
        <v>42</v>
      </c>
      <c r="C45" s="12" t="s">
        <v>82</v>
      </c>
      <c r="D45" s="13" t="s">
        <v>83</v>
      </c>
      <c r="E45" s="3">
        <v>5</v>
      </c>
      <c r="F45" s="3">
        <v>5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14">
        <f t="shared" si="0"/>
        <v>10</v>
      </c>
    </row>
    <row r="46" spans="2:27" ht="24.95" customHeight="1" thickBot="1" x14ac:dyDescent="0.25">
      <c r="B46" s="11">
        <v>43</v>
      </c>
      <c r="C46" s="12" t="s">
        <v>84</v>
      </c>
      <c r="D46" s="13" t="s">
        <v>85</v>
      </c>
      <c r="E46" s="3">
        <v>4</v>
      </c>
      <c r="F46" s="3">
        <v>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14">
        <f t="shared" si="0"/>
        <v>4</v>
      </c>
    </row>
    <row r="47" spans="2:27" ht="24.95" customHeight="1" thickBot="1" x14ac:dyDescent="0.25">
      <c r="B47" s="11">
        <v>44</v>
      </c>
      <c r="C47" s="12" t="s">
        <v>86</v>
      </c>
      <c r="D47" s="13" t="s">
        <v>87</v>
      </c>
      <c r="E47" s="3">
        <v>5</v>
      </c>
      <c r="F47" s="3">
        <v>5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14">
        <f t="shared" si="0"/>
        <v>10</v>
      </c>
    </row>
    <row r="48" spans="2:27" ht="24.95" customHeight="1" thickBot="1" x14ac:dyDescent="0.25">
      <c r="B48" s="11">
        <v>45</v>
      </c>
      <c r="C48" s="12" t="s">
        <v>88</v>
      </c>
      <c r="D48" s="13" t="s">
        <v>89</v>
      </c>
      <c r="E48" s="3">
        <v>4</v>
      </c>
      <c r="F48" s="3">
        <v>4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14">
        <f t="shared" si="0"/>
        <v>8</v>
      </c>
    </row>
    <row r="49" spans="2:27" ht="24.95" customHeight="1" thickBot="1" x14ac:dyDescent="0.25">
      <c r="B49" s="11">
        <v>46</v>
      </c>
      <c r="C49" s="12" t="s">
        <v>90</v>
      </c>
      <c r="D49" s="13" t="s">
        <v>91</v>
      </c>
      <c r="E49" s="3">
        <v>5</v>
      </c>
      <c r="F49" s="3">
        <v>0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14">
        <f t="shared" si="0"/>
        <v>5</v>
      </c>
    </row>
    <row r="50" spans="2:27" ht="24.95" customHeight="1" thickBot="1" x14ac:dyDescent="0.25">
      <c r="B50" s="11">
        <v>47</v>
      </c>
      <c r="C50" s="12" t="s">
        <v>92</v>
      </c>
      <c r="D50" s="13" t="s">
        <v>93</v>
      </c>
      <c r="E50" s="3">
        <v>5</v>
      </c>
      <c r="F50" s="3">
        <v>5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14">
        <f t="shared" si="0"/>
        <v>10</v>
      </c>
    </row>
    <row r="51" spans="2:27" ht="24.95" customHeight="1" thickBot="1" x14ac:dyDescent="0.25">
      <c r="B51" s="11">
        <v>48</v>
      </c>
      <c r="C51" s="12" t="s">
        <v>94</v>
      </c>
      <c r="D51" s="13" t="s">
        <v>95</v>
      </c>
      <c r="E51" s="3">
        <v>4</v>
      </c>
      <c r="F51" s="3">
        <v>5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14">
        <f t="shared" si="0"/>
        <v>9</v>
      </c>
    </row>
    <row r="52" spans="2:27" ht="24.95" customHeight="1" thickBot="1" x14ac:dyDescent="0.25">
      <c r="B52" s="11">
        <v>49</v>
      </c>
      <c r="C52" s="12" t="s">
        <v>96</v>
      </c>
      <c r="D52" s="13" t="s">
        <v>97</v>
      </c>
      <c r="E52" s="3">
        <v>4</v>
      </c>
      <c r="F52" s="3">
        <v>3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14">
        <f t="shared" si="0"/>
        <v>7</v>
      </c>
    </row>
    <row r="53" spans="2:27" ht="24.95" customHeight="1" thickBot="1" x14ac:dyDescent="0.25">
      <c r="B53" s="11">
        <v>50</v>
      </c>
      <c r="C53" s="12" t="s">
        <v>98</v>
      </c>
      <c r="D53" s="13" t="s">
        <v>99</v>
      </c>
      <c r="E53" s="3">
        <v>5</v>
      </c>
      <c r="F53" s="3">
        <v>3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14">
        <f t="shared" si="0"/>
        <v>8</v>
      </c>
    </row>
    <row r="54" spans="2:27" x14ac:dyDescent="0.2">
      <c r="E54" s="1">
        <f t="shared" ref="E54:H54" si="1">SUM(E4:E53)</f>
        <v>197</v>
      </c>
      <c r="F54" s="1">
        <f t="shared" si="1"/>
        <v>179</v>
      </c>
      <c r="G54" s="1">
        <f t="shared" si="1"/>
        <v>0</v>
      </c>
      <c r="H54" s="1">
        <f t="shared" si="1"/>
        <v>0</v>
      </c>
      <c r="I54" s="1">
        <f>SUM(I4:I53)</f>
        <v>0</v>
      </c>
      <c r="J54" s="1">
        <f t="shared" ref="J54:Z54" si="2">SUM(J4:J53)</f>
        <v>0</v>
      </c>
      <c r="K54" s="1">
        <f t="shared" si="2"/>
        <v>0</v>
      </c>
      <c r="L54" s="1">
        <f t="shared" si="2"/>
        <v>0</v>
      </c>
      <c r="M54" s="1">
        <f t="shared" si="2"/>
        <v>0</v>
      </c>
      <c r="N54" s="1">
        <f t="shared" si="2"/>
        <v>0</v>
      </c>
      <c r="O54" s="1">
        <f t="shared" si="2"/>
        <v>0</v>
      </c>
      <c r="P54" s="1">
        <f t="shared" si="2"/>
        <v>0</v>
      </c>
      <c r="Q54" s="1">
        <f t="shared" si="2"/>
        <v>0</v>
      </c>
      <c r="R54" s="1">
        <f t="shared" si="2"/>
        <v>0</v>
      </c>
      <c r="S54" s="1">
        <f t="shared" si="2"/>
        <v>0</v>
      </c>
      <c r="T54" s="1">
        <f t="shared" si="2"/>
        <v>0</v>
      </c>
      <c r="U54" s="1">
        <f t="shared" si="2"/>
        <v>0</v>
      </c>
      <c r="V54" s="1">
        <f t="shared" si="2"/>
        <v>0</v>
      </c>
      <c r="W54" s="1">
        <f t="shared" si="2"/>
        <v>0</v>
      </c>
      <c r="X54" s="1">
        <f t="shared" si="2"/>
        <v>0</v>
      </c>
      <c r="Y54" s="1">
        <f t="shared" si="2"/>
        <v>0</v>
      </c>
      <c r="Z54" s="1">
        <f t="shared" si="2"/>
        <v>0</v>
      </c>
    </row>
  </sheetData>
  <mergeCells count="1">
    <mergeCell ref="B2:AA2"/>
  </mergeCells>
  <conditionalFormatting sqref="E4:Z53">
    <cfRule type="cellIs" dxfId="7" priority="2" operator="lessThan">
      <formula>1</formula>
    </cfRule>
  </conditionalFormatting>
  <conditionalFormatting sqref="AA4:AA53">
    <cfRule type="cellIs" dxfId="6" priority="1" operator="lessThan">
      <formula>0.5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54"/>
  <sheetViews>
    <sheetView topLeftCell="A4" zoomScale="80" zoomScaleNormal="80" workbookViewId="0">
      <selection activeCell="D17" sqref="D17"/>
    </sheetView>
  </sheetViews>
  <sheetFormatPr defaultRowHeight="14.25" x14ac:dyDescent="0.2"/>
  <cols>
    <col min="1" max="1" width="4.375" customWidth="1"/>
    <col min="2" max="2" width="8" style="2" customWidth="1"/>
    <col min="3" max="3" width="16" style="1" customWidth="1"/>
    <col min="4" max="4" width="46.125" customWidth="1"/>
    <col min="5" max="5" width="6.875" style="1" customWidth="1"/>
    <col min="6" max="26" width="5.75" style="1" customWidth="1"/>
    <col min="27" max="27" width="10.75" customWidth="1"/>
  </cols>
  <sheetData>
    <row r="2" spans="2:27" ht="33.75" customHeight="1" thickBot="1" x14ac:dyDescent="0.25">
      <c r="B2" s="23" t="s">
        <v>107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 spans="2:27" ht="79.5" customHeight="1" thickBot="1" x14ac:dyDescent="0.25">
      <c r="B3" s="5" t="s">
        <v>0</v>
      </c>
      <c r="C3" s="6" t="s">
        <v>1</v>
      </c>
      <c r="D3" s="7" t="s">
        <v>2</v>
      </c>
      <c r="E3" s="16" t="s">
        <v>108</v>
      </c>
      <c r="F3" s="17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 t="s">
        <v>102</v>
      </c>
    </row>
    <row r="4" spans="2:27" ht="24.95" customHeight="1" thickBot="1" x14ac:dyDescent="0.25">
      <c r="B4" s="8">
        <v>1</v>
      </c>
      <c r="C4" s="9" t="s">
        <v>3</v>
      </c>
      <c r="D4" s="10" t="s">
        <v>4</v>
      </c>
      <c r="E4" s="18">
        <v>43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14">
        <f>SUM(E4:Z4)</f>
        <v>43</v>
      </c>
    </row>
    <row r="5" spans="2:27" ht="24.95" customHeight="1" thickBot="1" x14ac:dyDescent="0.25">
      <c r="B5" s="8">
        <v>2</v>
      </c>
      <c r="C5" s="9" t="s">
        <v>5</v>
      </c>
      <c r="D5" s="10" t="s">
        <v>6</v>
      </c>
      <c r="E5" s="18">
        <v>47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14">
        <f t="shared" ref="AA5:AA53" si="0">SUM(E5:Z5)</f>
        <v>47</v>
      </c>
    </row>
    <row r="6" spans="2:27" ht="24.95" customHeight="1" thickBot="1" x14ac:dyDescent="0.25">
      <c r="B6" s="8">
        <v>3</v>
      </c>
      <c r="C6" s="9" t="s">
        <v>7</v>
      </c>
      <c r="D6" s="10" t="s">
        <v>8</v>
      </c>
      <c r="E6" s="18">
        <v>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14">
        <f t="shared" si="0"/>
        <v>0</v>
      </c>
    </row>
    <row r="7" spans="2:27" ht="24.95" customHeight="1" thickBot="1" x14ac:dyDescent="0.25">
      <c r="B7" s="8">
        <v>4</v>
      </c>
      <c r="C7" s="9" t="s">
        <v>9</v>
      </c>
      <c r="D7" s="10" t="s">
        <v>10</v>
      </c>
      <c r="E7" s="18">
        <v>34.5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14">
        <f t="shared" si="0"/>
        <v>34.5</v>
      </c>
    </row>
    <row r="8" spans="2:27" ht="24.95" customHeight="1" thickBot="1" x14ac:dyDescent="0.25">
      <c r="B8" s="8">
        <v>5</v>
      </c>
      <c r="C8" s="9" t="s">
        <v>11</v>
      </c>
      <c r="D8" s="10" t="s">
        <v>12</v>
      </c>
      <c r="E8" s="18">
        <v>35.5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14">
        <f t="shared" si="0"/>
        <v>35.5</v>
      </c>
    </row>
    <row r="9" spans="2:27" ht="24.95" customHeight="1" thickBot="1" x14ac:dyDescent="0.25">
      <c r="B9" s="8">
        <v>6</v>
      </c>
      <c r="C9" s="9" t="s">
        <v>13</v>
      </c>
      <c r="D9" s="10" t="s">
        <v>14</v>
      </c>
      <c r="E9" s="18">
        <v>46.5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14">
        <f t="shared" si="0"/>
        <v>46.5</v>
      </c>
    </row>
    <row r="10" spans="2:27" ht="24.95" customHeight="1" thickBot="1" x14ac:dyDescent="0.25">
      <c r="B10" s="8">
        <v>7</v>
      </c>
      <c r="C10" s="9" t="s">
        <v>15</v>
      </c>
      <c r="D10" s="10" t="s">
        <v>16</v>
      </c>
      <c r="E10" s="18">
        <v>48.5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14">
        <f t="shared" si="0"/>
        <v>48.5</v>
      </c>
    </row>
    <row r="11" spans="2:27" ht="24.95" customHeight="1" thickBot="1" x14ac:dyDescent="0.25">
      <c r="B11" s="8">
        <v>8</v>
      </c>
      <c r="C11" s="9" t="s">
        <v>17</v>
      </c>
      <c r="D11" s="10" t="s">
        <v>18</v>
      </c>
      <c r="E11" s="18">
        <v>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14">
        <f t="shared" si="0"/>
        <v>0</v>
      </c>
    </row>
    <row r="12" spans="2:27" ht="24.95" customHeight="1" thickBot="1" x14ac:dyDescent="0.25">
      <c r="B12" s="8">
        <v>9</v>
      </c>
      <c r="C12" s="9" t="s">
        <v>19</v>
      </c>
      <c r="D12" s="10" t="s">
        <v>100</v>
      </c>
      <c r="E12" s="18">
        <v>0</v>
      </c>
      <c r="F12" s="3"/>
      <c r="G12" s="3"/>
      <c r="H12" s="3"/>
      <c r="I12" s="4"/>
      <c r="J12" s="3"/>
      <c r="K12" s="4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14">
        <f t="shared" si="0"/>
        <v>0</v>
      </c>
    </row>
    <row r="13" spans="2:27" ht="24.95" customHeight="1" thickBot="1" x14ac:dyDescent="0.25">
      <c r="B13" s="8">
        <v>10</v>
      </c>
      <c r="C13" s="9" t="s">
        <v>20</v>
      </c>
      <c r="D13" s="10" t="s">
        <v>21</v>
      </c>
      <c r="E13" s="18">
        <v>38.5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14">
        <f t="shared" si="0"/>
        <v>38.5</v>
      </c>
    </row>
    <row r="14" spans="2:27" ht="24.95" customHeight="1" thickBot="1" x14ac:dyDescent="0.25">
      <c r="B14" s="8">
        <v>11</v>
      </c>
      <c r="C14" s="9" t="s">
        <v>22</v>
      </c>
      <c r="D14" s="10" t="s">
        <v>23</v>
      </c>
      <c r="E14" s="18">
        <v>49.5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14">
        <f t="shared" si="0"/>
        <v>49.5</v>
      </c>
    </row>
    <row r="15" spans="2:27" ht="24.95" customHeight="1" thickBot="1" x14ac:dyDescent="0.25">
      <c r="B15" s="8">
        <v>12</v>
      </c>
      <c r="C15" s="9" t="s">
        <v>24</v>
      </c>
      <c r="D15" s="10" t="s">
        <v>25</v>
      </c>
      <c r="E15" s="18">
        <v>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14">
        <f t="shared" si="0"/>
        <v>0</v>
      </c>
    </row>
    <row r="16" spans="2:27" ht="24.95" customHeight="1" thickBot="1" x14ac:dyDescent="0.25">
      <c r="B16" s="8">
        <v>13</v>
      </c>
      <c r="C16" s="9" t="s">
        <v>26</v>
      </c>
      <c r="D16" s="10" t="s">
        <v>115</v>
      </c>
      <c r="E16" s="18">
        <v>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14">
        <f t="shared" si="0"/>
        <v>0</v>
      </c>
    </row>
    <row r="17" spans="2:27" ht="24.95" customHeight="1" thickBot="1" x14ac:dyDescent="0.25">
      <c r="B17" s="8">
        <v>14</v>
      </c>
      <c r="C17" s="9" t="s">
        <v>27</v>
      </c>
      <c r="D17" s="10" t="s">
        <v>116</v>
      </c>
      <c r="E17" s="18">
        <v>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14">
        <f t="shared" si="0"/>
        <v>0</v>
      </c>
    </row>
    <row r="18" spans="2:27" ht="24.95" customHeight="1" thickBot="1" x14ac:dyDescent="0.25">
      <c r="B18" s="8">
        <v>15</v>
      </c>
      <c r="C18" s="9" t="s">
        <v>28</v>
      </c>
      <c r="D18" s="10" t="s">
        <v>29</v>
      </c>
      <c r="E18" s="18">
        <v>38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14">
        <f t="shared" si="0"/>
        <v>38</v>
      </c>
    </row>
    <row r="19" spans="2:27" ht="24.95" customHeight="1" thickBot="1" x14ac:dyDescent="0.25">
      <c r="B19" s="8">
        <v>16</v>
      </c>
      <c r="C19" s="9" t="s">
        <v>30</v>
      </c>
      <c r="D19" s="10" t="s">
        <v>31</v>
      </c>
      <c r="E19" s="18">
        <v>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14">
        <f t="shared" si="0"/>
        <v>0</v>
      </c>
    </row>
    <row r="20" spans="2:27" ht="24.95" customHeight="1" thickBot="1" x14ac:dyDescent="0.25">
      <c r="B20" s="8">
        <v>17</v>
      </c>
      <c r="C20" s="9" t="s">
        <v>32</v>
      </c>
      <c r="D20" s="10" t="s">
        <v>33</v>
      </c>
      <c r="E20" s="18">
        <v>45.5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14">
        <f t="shared" si="0"/>
        <v>45.5</v>
      </c>
    </row>
    <row r="21" spans="2:27" ht="24.95" customHeight="1" thickBot="1" x14ac:dyDescent="0.25">
      <c r="B21" s="8">
        <v>18</v>
      </c>
      <c r="C21" s="9" t="s">
        <v>34</v>
      </c>
      <c r="D21" s="10" t="s">
        <v>35</v>
      </c>
      <c r="E21" s="18">
        <v>46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14">
        <f t="shared" si="0"/>
        <v>46</v>
      </c>
    </row>
    <row r="22" spans="2:27" ht="24.95" customHeight="1" thickBot="1" x14ac:dyDescent="0.25">
      <c r="B22" s="8">
        <v>19</v>
      </c>
      <c r="C22" s="9" t="s">
        <v>36</v>
      </c>
      <c r="D22" s="10" t="s">
        <v>37</v>
      </c>
      <c r="E22" s="18">
        <v>47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14">
        <f t="shared" si="0"/>
        <v>47</v>
      </c>
    </row>
    <row r="23" spans="2:27" ht="24.95" customHeight="1" thickBot="1" x14ac:dyDescent="0.25">
      <c r="B23" s="8">
        <v>20</v>
      </c>
      <c r="C23" s="9" t="s">
        <v>38</v>
      </c>
      <c r="D23" s="10" t="s">
        <v>39</v>
      </c>
      <c r="E23" s="18">
        <v>0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14">
        <f t="shared" si="0"/>
        <v>0</v>
      </c>
    </row>
    <row r="24" spans="2:27" ht="24.95" customHeight="1" thickBot="1" x14ac:dyDescent="0.25">
      <c r="B24" s="8">
        <v>21</v>
      </c>
      <c r="C24" s="9" t="s">
        <v>40</v>
      </c>
      <c r="D24" s="10" t="s">
        <v>41</v>
      </c>
      <c r="E24" s="18">
        <v>49.5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14">
        <f t="shared" si="0"/>
        <v>49.5</v>
      </c>
    </row>
    <row r="25" spans="2:27" ht="24.95" customHeight="1" thickBot="1" x14ac:dyDescent="0.25">
      <c r="B25" s="8">
        <v>22</v>
      </c>
      <c r="C25" s="9" t="s">
        <v>42</v>
      </c>
      <c r="D25" s="10" t="s">
        <v>43</v>
      </c>
      <c r="E25" s="18">
        <v>0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14">
        <f t="shared" si="0"/>
        <v>0</v>
      </c>
    </row>
    <row r="26" spans="2:27" ht="24.95" customHeight="1" thickBot="1" x14ac:dyDescent="0.25">
      <c r="B26" s="8">
        <v>23</v>
      </c>
      <c r="C26" s="9" t="s">
        <v>44</v>
      </c>
      <c r="D26" s="10" t="s">
        <v>45</v>
      </c>
      <c r="E26" s="18">
        <v>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14">
        <f t="shared" si="0"/>
        <v>0</v>
      </c>
    </row>
    <row r="27" spans="2:27" ht="24.95" customHeight="1" thickBot="1" x14ac:dyDescent="0.25">
      <c r="B27" s="8">
        <v>24</v>
      </c>
      <c r="C27" s="9" t="s">
        <v>46</v>
      </c>
      <c r="D27" s="10" t="s">
        <v>47</v>
      </c>
      <c r="E27" s="18">
        <v>34.5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14">
        <f t="shared" si="0"/>
        <v>34.5</v>
      </c>
    </row>
    <row r="28" spans="2:27" ht="24.95" customHeight="1" thickBot="1" x14ac:dyDescent="0.25">
      <c r="B28" s="8">
        <v>25</v>
      </c>
      <c r="C28" s="9" t="s">
        <v>48</v>
      </c>
      <c r="D28" s="10" t="s">
        <v>49</v>
      </c>
      <c r="E28" s="18">
        <v>43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14">
        <f t="shared" si="0"/>
        <v>43</v>
      </c>
    </row>
    <row r="29" spans="2:27" ht="24.95" customHeight="1" thickBot="1" x14ac:dyDescent="0.25">
      <c r="B29" s="11">
        <v>26</v>
      </c>
      <c r="C29" s="12" t="s">
        <v>50</v>
      </c>
      <c r="D29" s="13" t="s">
        <v>51</v>
      </c>
      <c r="E29" s="18">
        <v>48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14">
        <f t="shared" si="0"/>
        <v>48</v>
      </c>
    </row>
    <row r="30" spans="2:27" ht="24.95" customHeight="1" thickBot="1" x14ac:dyDescent="0.25">
      <c r="B30" s="11">
        <v>27</v>
      </c>
      <c r="C30" s="12" t="s">
        <v>52</v>
      </c>
      <c r="D30" s="13" t="s">
        <v>53</v>
      </c>
      <c r="E30" s="18">
        <v>43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14">
        <f t="shared" si="0"/>
        <v>43</v>
      </c>
    </row>
    <row r="31" spans="2:27" ht="24.95" customHeight="1" thickBot="1" x14ac:dyDescent="0.25">
      <c r="B31" s="11">
        <v>28</v>
      </c>
      <c r="C31" s="12" t="s">
        <v>54</v>
      </c>
      <c r="D31" s="13" t="s">
        <v>55</v>
      </c>
      <c r="E31" s="18">
        <v>35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14">
        <f t="shared" si="0"/>
        <v>35</v>
      </c>
    </row>
    <row r="32" spans="2:27" ht="24.95" customHeight="1" thickBot="1" x14ac:dyDescent="0.25">
      <c r="B32" s="11">
        <v>29</v>
      </c>
      <c r="C32" s="12" t="s">
        <v>56</v>
      </c>
      <c r="D32" s="13" t="s">
        <v>57</v>
      </c>
      <c r="E32" s="18">
        <v>46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14">
        <f t="shared" si="0"/>
        <v>46</v>
      </c>
    </row>
    <row r="33" spans="2:27" ht="24.95" customHeight="1" thickBot="1" x14ac:dyDescent="0.25">
      <c r="B33" s="11">
        <v>30</v>
      </c>
      <c r="C33" s="12" t="s">
        <v>58</v>
      </c>
      <c r="D33" s="13" t="s">
        <v>59</v>
      </c>
      <c r="E33" s="18">
        <v>0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14">
        <f t="shared" si="0"/>
        <v>0</v>
      </c>
    </row>
    <row r="34" spans="2:27" ht="24.95" customHeight="1" thickBot="1" x14ac:dyDescent="0.25">
      <c r="B34" s="11">
        <v>31</v>
      </c>
      <c r="C34" s="12" t="s">
        <v>60</v>
      </c>
      <c r="D34" s="13" t="s">
        <v>61</v>
      </c>
      <c r="E34" s="18">
        <v>47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14">
        <f t="shared" si="0"/>
        <v>47</v>
      </c>
    </row>
    <row r="35" spans="2:27" ht="24.95" customHeight="1" thickBot="1" x14ac:dyDescent="0.25">
      <c r="B35" s="11">
        <v>32</v>
      </c>
      <c r="C35" s="12" t="s">
        <v>62</v>
      </c>
      <c r="D35" s="13" t="s">
        <v>63</v>
      </c>
      <c r="E35" s="18">
        <v>49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14">
        <f t="shared" si="0"/>
        <v>49</v>
      </c>
    </row>
    <row r="36" spans="2:27" ht="24.95" customHeight="1" thickBot="1" x14ac:dyDescent="0.25">
      <c r="B36" s="11">
        <v>33</v>
      </c>
      <c r="C36" s="12" t="s">
        <v>64</v>
      </c>
      <c r="D36" s="13" t="s">
        <v>65</v>
      </c>
      <c r="E36" s="18">
        <v>0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14">
        <f t="shared" si="0"/>
        <v>0</v>
      </c>
    </row>
    <row r="37" spans="2:27" ht="24.95" customHeight="1" thickBot="1" x14ac:dyDescent="0.25">
      <c r="B37" s="11">
        <v>34</v>
      </c>
      <c r="C37" s="12" t="s">
        <v>66</v>
      </c>
      <c r="D37" s="13" t="s">
        <v>67</v>
      </c>
      <c r="E37" s="18">
        <v>0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14">
        <f t="shared" si="0"/>
        <v>0</v>
      </c>
    </row>
    <row r="38" spans="2:27" ht="24.95" customHeight="1" thickBot="1" x14ac:dyDescent="0.25">
      <c r="B38" s="11">
        <v>35</v>
      </c>
      <c r="C38" s="12" t="s">
        <v>68</v>
      </c>
      <c r="D38" s="13" t="s">
        <v>69</v>
      </c>
      <c r="E38" s="18">
        <v>0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14">
        <f t="shared" si="0"/>
        <v>0</v>
      </c>
    </row>
    <row r="39" spans="2:27" ht="24.95" customHeight="1" thickBot="1" x14ac:dyDescent="0.25">
      <c r="B39" s="11">
        <v>36</v>
      </c>
      <c r="C39" s="12" t="s">
        <v>70</v>
      </c>
      <c r="D39" s="13" t="s">
        <v>71</v>
      </c>
      <c r="E39" s="18">
        <v>49.5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14">
        <f t="shared" si="0"/>
        <v>49.5</v>
      </c>
    </row>
    <row r="40" spans="2:27" ht="24.95" customHeight="1" thickBot="1" x14ac:dyDescent="0.25">
      <c r="B40" s="11">
        <v>37</v>
      </c>
      <c r="C40" s="12" t="s">
        <v>72</v>
      </c>
      <c r="D40" s="13" t="s">
        <v>73</v>
      </c>
      <c r="E40" s="18">
        <v>0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14">
        <f t="shared" si="0"/>
        <v>0</v>
      </c>
    </row>
    <row r="41" spans="2:27" ht="24.95" customHeight="1" thickBot="1" x14ac:dyDescent="0.25">
      <c r="B41" s="11">
        <v>38</v>
      </c>
      <c r="C41" s="12" t="s">
        <v>74</v>
      </c>
      <c r="D41" s="13" t="s">
        <v>75</v>
      </c>
      <c r="E41" s="18">
        <v>39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14">
        <f t="shared" si="0"/>
        <v>39</v>
      </c>
    </row>
    <row r="42" spans="2:27" ht="24.95" customHeight="1" thickBot="1" x14ac:dyDescent="0.25">
      <c r="B42" s="11">
        <v>39</v>
      </c>
      <c r="C42" s="12" t="s">
        <v>76</v>
      </c>
      <c r="D42" s="13" t="s">
        <v>77</v>
      </c>
      <c r="E42" s="18">
        <v>47.5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14">
        <f t="shared" si="0"/>
        <v>47.5</v>
      </c>
    </row>
    <row r="43" spans="2:27" ht="24.95" customHeight="1" thickBot="1" x14ac:dyDescent="0.25">
      <c r="B43" s="11">
        <v>40</v>
      </c>
      <c r="C43" s="12" t="s">
        <v>78</v>
      </c>
      <c r="D43" s="13" t="s">
        <v>79</v>
      </c>
      <c r="E43" s="18">
        <v>0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14">
        <f t="shared" si="0"/>
        <v>0</v>
      </c>
    </row>
    <row r="44" spans="2:27" ht="24.95" customHeight="1" thickBot="1" x14ac:dyDescent="0.25">
      <c r="B44" s="11">
        <v>41</v>
      </c>
      <c r="C44" s="12" t="s">
        <v>80</v>
      </c>
      <c r="D44" s="13" t="s">
        <v>81</v>
      </c>
      <c r="E44" s="18">
        <v>45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14">
        <f t="shared" si="0"/>
        <v>45</v>
      </c>
    </row>
    <row r="45" spans="2:27" ht="24.95" customHeight="1" thickBot="1" x14ac:dyDescent="0.25">
      <c r="B45" s="11">
        <v>42</v>
      </c>
      <c r="C45" s="12" t="s">
        <v>82</v>
      </c>
      <c r="D45" s="13" t="s">
        <v>83</v>
      </c>
      <c r="E45" s="18">
        <v>45.5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14">
        <f t="shared" si="0"/>
        <v>45.5</v>
      </c>
    </row>
    <row r="46" spans="2:27" ht="24.95" customHeight="1" thickBot="1" x14ac:dyDescent="0.25">
      <c r="B46" s="11">
        <v>43</v>
      </c>
      <c r="C46" s="12" t="s">
        <v>84</v>
      </c>
      <c r="D46" s="13" t="s">
        <v>85</v>
      </c>
      <c r="E46" s="18">
        <v>0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14">
        <f t="shared" si="0"/>
        <v>0</v>
      </c>
    </row>
    <row r="47" spans="2:27" ht="24.95" customHeight="1" thickBot="1" x14ac:dyDescent="0.25">
      <c r="B47" s="11">
        <v>44</v>
      </c>
      <c r="C47" s="12" t="s">
        <v>86</v>
      </c>
      <c r="D47" s="13" t="s">
        <v>87</v>
      </c>
      <c r="E47" s="18">
        <v>36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14">
        <f t="shared" si="0"/>
        <v>36</v>
      </c>
    </row>
    <row r="48" spans="2:27" ht="24.95" customHeight="1" thickBot="1" x14ac:dyDescent="0.25">
      <c r="B48" s="11">
        <v>45</v>
      </c>
      <c r="C48" s="12" t="s">
        <v>88</v>
      </c>
      <c r="D48" s="13" t="s">
        <v>89</v>
      </c>
      <c r="E48" s="18">
        <v>49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14">
        <f t="shared" si="0"/>
        <v>49</v>
      </c>
    </row>
    <row r="49" spans="2:27" ht="24.95" customHeight="1" thickBot="1" x14ac:dyDescent="0.25">
      <c r="B49" s="11">
        <v>46</v>
      </c>
      <c r="C49" s="12" t="s">
        <v>90</v>
      </c>
      <c r="D49" s="13" t="s">
        <v>91</v>
      </c>
      <c r="E49" s="18">
        <v>38.5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14">
        <f t="shared" si="0"/>
        <v>38.5</v>
      </c>
    </row>
    <row r="50" spans="2:27" ht="24.95" customHeight="1" thickBot="1" x14ac:dyDescent="0.25">
      <c r="B50" s="11">
        <v>47</v>
      </c>
      <c r="C50" s="12" t="s">
        <v>92</v>
      </c>
      <c r="D50" s="13" t="s">
        <v>93</v>
      </c>
      <c r="E50" s="18">
        <v>50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14">
        <f t="shared" si="0"/>
        <v>50</v>
      </c>
    </row>
    <row r="51" spans="2:27" ht="24.95" customHeight="1" thickBot="1" x14ac:dyDescent="0.25">
      <c r="B51" s="11">
        <v>48</v>
      </c>
      <c r="C51" s="12" t="s">
        <v>94</v>
      </c>
      <c r="D51" s="13" t="s">
        <v>95</v>
      </c>
      <c r="E51" s="18">
        <v>45.5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14">
        <f t="shared" si="0"/>
        <v>45.5</v>
      </c>
    </row>
    <row r="52" spans="2:27" ht="24.95" customHeight="1" thickBot="1" x14ac:dyDescent="0.25">
      <c r="B52" s="11">
        <v>49</v>
      </c>
      <c r="C52" s="12" t="s">
        <v>96</v>
      </c>
      <c r="D52" s="13" t="s">
        <v>97</v>
      </c>
      <c r="E52" s="18">
        <v>39.5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14">
        <f t="shared" si="0"/>
        <v>39.5</v>
      </c>
    </row>
    <row r="53" spans="2:27" ht="24.95" customHeight="1" thickBot="1" x14ac:dyDescent="0.25">
      <c r="B53" s="11">
        <v>50</v>
      </c>
      <c r="C53" s="12" t="s">
        <v>98</v>
      </c>
      <c r="D53" s="13" t="s">
        <v>99</v>
      </c>
      <c r="E53" s="18">
        <v>42.5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14">
        <f t="shared" si="0"/>
        <v>42.5</v>
      </c>
    </row>
    <row r="54" spans="2:27" x14ac:dyDescent="0.2">
      <c r="E54" s="1">
        <f t="shared" ref="E54:H54" si="1">SUM(E4:E53)</f>
        <v>1442</v>
      </c>
      <c r="F54" s="1">
        <f t="shared" si="1"/>
        <v>0</v>
      </c>
      <c r="G54" s="1">
        <f t="shared" si="1"/>
        <v>0</v>
      </c>
      <c r="H54" s="1">
        <f t="shared" si="1"/>
        <v>0</v>
      </c>
      <c r="I54" s="1">
        <f>SUM(I4:I53)</f>
        <v>0</v>
      </c>
      <c r="J54" s="1">
        <f t="shared" ref="J54:Z54" si="2">SUM(J4:J53)</f>
        <v>0</v>
      </c>
      <c r="K54" s="1">
        <f t="shared" si="2"/>
        <v>0</v>
      </c>
      <c r="L54" s="1">
        <f t="shared" si="2"/>
        <v>0</v>
      </c>
      <c r="M54" s="1">
        <f t="shared" si="2"/>
        <v>0</v>
      </c>
      <c r="N54" s="1">
        <f t="shared" si="2"/>
        <v>0</v>
      </c>
      <c r="O54" s="1">
        <f t="shared" si="2"/>
        <v>0</v>
      </c>
      <c r="P54" s="1">
        <f t="shared" si="2"/>
        <v>0</v>
      </c>
      <c r="Q54" s="1">
        <f t="shared" si="2"/>
        <v>0</v>
      </c>
      <c r="R54" s="1">
        <f t="shared" si="2"/>
        <v>0</v>
      </c>
      <c r="S54" s="1">
        <f t="shared" si="2"/>
        <v>0</v>
      </c>
      <c r="T54" s="1">
        <f t="shared" si="2"/>
        <v>0</v>
      </c>
      <c r="U54" s="1">
        <f t="shared" si="2"/>
        <v>0</v>
      </c>
      <c r="V54" s="1">
        <f t="shared" si="2"/>
        <v>0</v>
      </c>
      <c r="W54" s="1">
        <f t="shared" si="2"/>
        <v>0</v>
      </c>
      <c r="X54" s="1">
        <f t="shared" si="2"/>
        <v>0</v>
      </c>
      <c r="Y54" s="1">
        <f t="shared" si="2"/>
        <v>0</v>
      </c>
      <c r="Z54" s="1">
        <f t="shared" si="2"/>
        <v>0</v>
      </c>
    </row>
  </sheetData>
  <mergeCells count="1">
    <mergeCell ref="B2:AA2"/>
  </mergeCells>
  <conditionalFormatting sqref="E4:Z53">
    <cfRule type="cellIs" dxfId="5" priority="2" operator="lessThan">
      <formula>1</formula>
    </cfRule>
  </conditionalFormatting>
  <conditionalFormatting sqref="AA4:AA53">
    <cfRule type="cellIs" dxfId="4" priority="1" operator="lessThan">
      <formula>0.5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54"/>
  <sheetViews>
    <sheetView topLeftCell="A38" zoomScale="80" zoomScaleNormal="80" workbookViewId="0">
      <selection activeCell="D4" sqref="D4:D53"/>
    </sheetView>
  </sheetViews>
  <sheetFormatPr defaultRowHeight="14.25" x14ac:dyDescent="0.2"/>
  <cols>
    <col min="1" max="1" width="4.375" customWidth="1"/>
    <col min="2" max="2" width="8" style="2" customWidth="1"/>
    <col min="3" max="3" width="16" style="1" customWidth="1"/>
    <col min="4" max="4" width="46.125" customWidth="1"/>
    <col min="5" max="5" width="6.875" style="1" customWidth="1"/>
    <col min="6" max="26" width="5.75" style="1" customWidth="1"/>
    <col min="27" max="27" width="10.75" customWidth="1"/>
  </cols>
  <sheetData>
    <row r="2" spans="2:27" ht="33.75" customHeight="1" thickBot="1" x14ac:dyDescent="0.25">
      <c r="B2" s="23" t="s">
        <v>107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 spans="2:27" ht="79.5" customHeight="1" thickBot="1" x14ac:dyDescent="0.25">
      <c r="B3" s="5" t="s">
        <v>0</v>
      </c>
      <c r="C3" s="6" t="s">
        <v>1</v>
      </c>
      <c r="D3" s="7" t="s">
        <v>2</v>
      </c>
      <c r="E3" s="16"/>
      <c r="F3" s="17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 t="s">
        <v>102</v>
      </c>
    </row>
    <row r="4" spans="2:27" ht="24.95" customHeight="1" thickBot="1" x14ac:dyDescent="0.25">
      <c r="B4" s="8">
        <v>1</v>
      </c>
      <c r="C4" s="9" t="s">
        <v>3</v>
      </c>
      <c r="D4" s="21" t="s">
        <v>117</v>
      </c>
      <c r="E4" s="18">
        <v>10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14">
        <f>SUM(E4:Z4)</f>
        <v>10</v>
      </c>
    </row>
    <row r="5" spans="2:27" ht="24.95" customHeight="1" thickBot="1" x14ac:dyDescent="0.25">
      <c r="B5" s="8">
        <v>2</v>
      </c>
      <c r="C5" s="9" t="s">
        <v>5</v>
      </c>
      <c r="D5" s="21" t="s">
        <v>118</v>
      </c>
      <c r="E5" s="18">
        <v>10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14">
        <f t="shared" ref="AA5:AA53" si="0">SUM(E5:Z5)</f>
        <v>10</v>
      </c>
    </row>
    <row r="6" spans="2:27" ht="24.95" customHeight="1" thickBot="1" x14ac:dyDescent="0.25">
      <c r="B6" s="8">
        <v>3</v>
      </c>
      <c r="C6" s="9" t="s">
        <v>7</v>
      </c>
      <c r="D6" s="21" t="s">
        <v>119</v>
      </c>
      <c r="E6" s="18">
        <v>10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14">
        <f t="shared" si="0"/>
        <v>10</v>
      </c>
    </row>
    <row r="7" spans="2:27" ht="24.95" customHeight="1" thickBot="1" x14ac:dyDescent="0.25">
      <c r="B7" s="8">
        <v>4</v>
      </c>
      <c r="C7" s="9" t="s">
        <v>9</v>
      </c>
      <c r="D7" s="21" t="s">
        <v>120</v>
      </c>
      <c r="E7" s="18">
        <v>10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14">
        <f t="shared" si="0"/>
        <v>10</v>
      </c>
    </row>
    <row r="8" spans="2:27" ht="24.95" customHeight="1" thickBot="1" x14ac:dyDescent="0.25">
      <c r="B8" s="8">
        <v>5</v>
      </c>
      <c r="C8" s="9" t="s">
        <v>11</v>
      </c>
      <c r="D8" s="21" t="s">
        <v>121</v>
      </c>
      <c r="E8" s="18">
        <v>10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14">
        <f t="shared" si="0"/>
        <v>10</v>
      </c>
    </row>
    <row r="9" spans="2:27" ht="24.95" customHeight="1" thickBot="1" x14ac:dyDescent="0.25">
      <c r="B9" s="8">
        <v>6</v>
      </c>
      <c r="C9" s="9" t="s">
        <v>13</v>
      </c>
      <c r="D9" s="21" t="s">
        <v>122</v>
      </c>
      <c r="E9" s="18">
        <v>10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14">
        <f t="shared" si="0"/>
        <v>10</v>
      </c>
    </row>
    <row r="10" spans="2:27" ht="24.95" customHeight="1" thickBot="1" x14ac:dyDescent="0.25">
      <c r="B10" s="8">
        <v>7</v>
      </c>
      <c r="C10" s="9" t="s">
        <v>15</v>
      </c>
      <c r="D10" s="21" t="s">
        <v>123</v>
      </c>
      <c r="E10" s="18">
        <v>10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14">
        <f t="shared" si="0"/>
        <v>10</v>
      </c>
    </row>
    <row r="11" spans="2:27" ht="24.95" customHeight="1" thickBot="1" x14ac:dyDescent="0.25">
      <c r="B11" s="8">
        <v>8</v>
      </c>
      <c r="C11" s="9" t="s">
        <v>17</v>
      </c>
      <c r="D11" s="21" t="s">
        <v>124</v>
      </c>
      <c r="E11" s="18">
        <v>10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14">
        <f t="shared" si="0"/>
        <v>10</v>
      </c>
    </row>
    <row r="12" spans="2:27" ht="24.95" customHeight="1" thickBot="1" x14ac:dyDescent="0.25">
      <c r="B12" s="8">
        <v>9</v>
      </c>
      <c r="C12" s="9" t="s">
        <v>19</v>
      </c>
      <c r="D12" s="21" t="s">
        <v>125</v>
      </c>
      <c r="E12" s="18">
        <v>0</v>
      </c>
      <c r="F12" s="3"/>
      <c r="G12" s="3"/>
      <c r="H12" s="3"/>
      <c r="I12" s="4"/>
      <c r="J12" s="3"/>
      <c r="K12" s="4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14">
        <f t="shared" si="0"/>
        <v>0</v>
      </c>
    </row>
    <row r="13" spans="2:27" ht="24.95" customHeight="1" thickBot="1" x14ac:dyDescent="0.25">
      <c r="B13" s="8">
        <v>10</v>
      </c>
      <c r="C13" s="9" t="s">
        <v>20</v>
      </c>
      <c r="D13" s="21" t="s">
        <v>126</v>
      </c>
      <c r="E13" s="18">
        <v>10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14">
        <f t="shared" si="0"/>
        <v>10</v>
      </c>
    </row>
    <row r="14" spans="2:27" ht="24.95" customHeight="1" thickBot="1" x14ac:dyDescent="0.25">
      <c r="B14" s="8">
        <v>11</v>
      </c>
      <c r="C14" s="9" t="s">
        <v>22</v>
      </c>
      <c r="D14" s="21" t="s">
        <v>127</v>
      </c>
      <c r="E14" s="18">
        <v>10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14">
        <f t="shared" si="0"/>
        <v>10</v>
      </c>
    </row>
    <row r="15" spans="2:27" ht="24.95" customHeight="1" thickBot="1" x14ac:dyDescent="0.25">
      <c r="B15" s="8">
        <v>12</v>
      </c>
      <c r="C15" s="9" t="s">
        <v>24</v>
      </c>
      <c r="D15" s="21" t="s">
        <v>128</v>
      </c>
      <c r="E15" s="18">
        <v>10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14">
        <f t="shared" si="0"/>
        <v>10</v>
      </c>
    </row>
    <row r="16" spans="2:27" ht="24.95" customHeight="1" thickBot="1" x14ac:dyDescent="0.25">
      <c r="B16" s="8">
        <v>13</v>
      </c>
      <c r="C16" s="9" t="s">
        <v>26</v>
      </c>
      <c r="D16" s="21" t="s">
        <v>129</v>
      </c>
      <c r="E16" s="18">
        <v>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14">
        <f t="shared" si="0"/>
        <v>0</v>
      </c>
    </row>
    <row r="17" spans="2:27" ht="24.95" customHeight="1" thickBot="1" x14ac:dyDescent="0.25">
      <c r="B17" s="8">
        <v>14</v>
      </c>
      <c r="C17" s="9" t="s">
        <v>27</v>
      </c>
      <c r="D17" s="21" t="s">
        <v>130</v>
      </c>
      <c r="E17" s="18">
        <v>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14">
        <f t="shared" si="0"/>
        <v>0</v>
      </c>
    </row>
    <row r="18" spans="2:27" ht="24.95" customHeight="1" thickBot="1" x14ac:dyDescent="0.25">
      <c r="B18" s="8">
        <v>15</v>
      </c>
      <c r="C18" s="9" t="s">
        <v>28</v>
      </c>
      <c r="D18" s="21" t="s">
        <v>131</v>
      </c>
      <c r="E18" s="18">
        <v>10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14">
        <f t="shared" si="0"/>
        <v>10</v>
      </c>
    </row>
    <row r="19" spans="2:27" ht="24.95" customHeight="1" thickBot="1" x14ac:dyDescent="0.25">
      <c r="B19" s="8">
        <v>16</v>
      </c>
      <c r="C19" s="9" t="s">
        <v>30</v>
      </c>
      <c r="D19" s="21" t="s">
        <v>132</v>
      </c>
      <c r="E19" s="18">
        <v>10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14">
        <f t="shared" si="0"/>
        <v>10</v>
      </c>
    </row>
    <row r="20" spans="2:27" ht="24.95" customHeight="1" thickBot="1" x14ac:dyDescent="0.25">
      <c r="B20" s="8">
        <v>17</v>
      </c>
      <c r="C20" s="9" t="s">
        <v>32</v>
      </c>
      <c r="D20" s="21" t="s">
        <v>133</v>
      </c>
      <c r="E20" s="18">
        <v>10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14">
        <f t="shared" si="0"/>
        <v>10</v>
      </c>
    </row>
    <row r="21" spans="2:27" ht="24.95" customHeight="1" thickBot="1" x14ac:dyDescent="0.25">
      <c r="B21" s="8">
        <v>18</v>
      </c>
      <c r="C21" s="9" t="s">
        <v>34</v>
      </c>
      <c r="D21" s="21" t="s">
        <v>134</v>
      </c>
      <c r="E21" s="18">
        <v>10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14">
        <f t="shared" si="0"/>
        <v>10</v>
      </c>
    </row>
    <row r="22" spans="2:27" ht="24.95" customHeight="1" thickBot="1" x14ac:dyDescent="0.25">
      <c r="B22" s="8">
        <v>19</v>
      </c>
      <c r="C22" s="9" t="s">
        <v>36</v>
      </c>
      <c r="D22" s="21" t="s">
        <v>135</v>
      </c>
      <c r="E22" s="18">
        <v>10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14">
        <f t="shared" si="0"/>
        <v>10</v>
      </c>
    </row>
    <row r="23" spans="2:27" ht="24.95" customHeight="1" thickBot="1" x14ac:dyDescent="0.25">
      <c r="B23" s="8">
        <v>20</v>
      </c>
      <c r="C23" s="9" t="s">
        <v>38</v>
      </c>
      <c r="D23" s="21" t="s">
        <v>136</v>
      </c>
      <c r="E23" s="18">
        <v>0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14">
        <f t="shared" si="0"/>
        <v>0</v>
      </c>
    </row>
    <row r="24" spans="2:27" ht="24.95" customHeight="1" thickBot="1" x14ac:dyDescent="0.25">
      <c r="B24" s="8">
        <v>21</v>
      </c>
      <c r="C24" s="9" t="s">
        <v>40</v>
      </c>
      <c r="D24" s="21" t="s">
        <v>137</v>
      </c>
      <c r="E24" s="18">
        <v>10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14">
        <f t="shared" si="0"/>
        <v>10</v>
      </c>
    </row>
    <row r="25" spans="2:27" ht="24.95" customHeight="1" thickBot="1" x14ac:dyDescent="0.25">
      <c r="B25" s="8">
        <v>22</v>
      </c>
      <c r="C25" s="9" t="s">
        <v>42</v>
      </c>
      <c r="D25" s="21" t="s">
        <v>138</v>
      </c>
      <c r="E25" s="18">
        <v>0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14">
        <f t="shared" si="0"/>
        <v>0</v>
      </c>
    </row>
    <row r="26" spans="2:27" ht="24.95" customHeight="1" thickBot="1" x14ac:dyDescent="0.25">
      <c r="B26" s="8">
        <v>23</v>
      </c>
      <c r="C26" s="9" t="s">
        <v>44</v>
      </c>
      <c r="D26" s="21" t="s">
        <v>139</v>
      </c>
      <c r="E26" s="18">
        <v>10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14">
        <f t="shared" si="0"/>
        <v>10</v>
      </c>
    </row>
    <row r="27" spans="2:27" ht="24.95" customHeight="1" thickBot="1" x14ac:dyDescent="0.25">
      <c r="B27" s="8">
        <v>24</v>
      </c>
      <c r="C27" s="9" t="s">
        <v>46</v>
      </c>
      <c r="D27" s="21" t="s">
        <v>140</v>
      </c>
      <c r="E27" s="18">
        <v>0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14">
        <f t="shared" si="0"/>
        <v>0</v>
      </c>
    </row>
    <row r="28" spans="2:27" ht="24.95" customHeight="1" thickBot="1" x14ac:dyDescent="0.25">
      <c r="B28" s="8">
        <v>25</v>
      </c>
      <c r="C28" s="9" t="s">
        <v>48</v>
      </c>
      <c r="D28" s="21" t="s">
        <v>141</v>
      </c>
      <c r="E28" s="18">
        <v>10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14">
        <f t="shared" si="0"/>
        <v>10</v>
      </c>
    </row>
    <row r="29" spans="2:27" ht="24.95" customHeight="1" thickBot="1" x14ac:dyDescent="0.25">
      <c r="B29" s="11">
        <v>26</v>
      </c>
      <c r="C29" s="12" t="s">
        <v>50</v>
      </c>
      <c r="D29" s="22" t="s">
        <v>142</v>
      </c>
      <c r="E29" s="18">
        <v>10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14">
        <f t="shared" si="0"/>
        <v>10</v>
      </c>
    </row>
    <row r="30" spans="2:27" ht="24.95" customHeight="1" thickBot="1" x14ac:dyDescent="0.25">
      <c r="B30" s="11">
        <v>27</v>
      </c>
      <c r="C30" s="12" t="s">
        <v>52</v>
      </c>
      <c r="D30" s="22" t="s">
        <v>143</v>
      </c>
      <c r="E30" s="18">
        <v>10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14">
        <f t="shared" si="0"/>
        <v>10</v>
      </c>
    </row>
    <row r="31" spans="2:27" ht="24.95" customHeight="1" thickBot="1" x14ac:dyDescent="0.25">
      <c r="B31" s="11">
        <v>28</v>
      </c>
      <c r="C31" s="12" t="s">
        <v>54</v>
      </c>
      <c r="D31" s="22" t="s">
        <v>144</v>
      </c>
      <c r="E31" s="18">
        <v>10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14">
        <f t="shared" si="0"/>
        <v>10</v>
      </c>
    </row>
    <row r="32" spans="2:27" ht="24.95" customHeight="1" thickBot="1" x14ac:dyDescent="0.25">
      <c r="B32" s="11">
        <v>29</v>
      </c>
      <c r="C32" s="12" t="s">
        <v>56</v>
      </c>
      <c r="D32" s="22" t="s">
        <v>145</v>
      </c>
      <c r="E32" s="18">
        <v>10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14">
        <f t="shared" si="0"/>
        <v>10</v>
      </c>
    </row>
    <row r="33" spans="2:27" ht="24.95" customHeight="1" thickBot="1" x14ac:dyDescent="0.25">
      <c r="B33" s="11">
        <v>30</v>
      </c>
      <c r="C33" s="12" t="s">
        <v>58</v>
      </c>
      <c r="D33" s="22" t="s">
        <v>146</v>
      </c>
      <c r="E33" s="18">
        <v>10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14">
        <f t="shared" si="0"/>
        <v>10</v>
      </c>
    </row>
    <row r="34" spans="2:27" ht="24.95" customHeight="1" thickBot="1" x14ac:dyDescent="0.25">
      <c r="B34" s="11">
        <v>31</v>
      </c>
      <c r="C34" s="12" t="s">
        <v>60</v>
      </c>
      <c r="D34" s="22" t="s">
        <v>147</v>
      </c>
      <c r="E34" s="18">
        <v>10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14">
        <f t="shared" si="0"/>
        <v>10</v>
      </c>
    </row>
    <row r="35" spans="2:27" ht="24.95" customHeight="1" thickBot="1" x14ac:dyDescent="0.25">
      <c r="B35" s="11">
        <v>32</v>
      </c>
      <c r="C35" s="12" t="s">
        <v>62</v>
      </c>
      <c r="D35" s="22" t="s">
        <v>148</v>
      </c>
      <c r="E35" s="18">
        <v>10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14">
        <f t="shared" si="0"/>
        <v>10</v>
      </c>
    </row>
    <row r="36" spans="2:27" ht="24.95" customHeight="1" thickBot="1" x14ac:dyDescent="0.25">
      <c r="B36" s="11">
        <v>33</v>
      </c>
      <c r="C36" s="12" t="s">
        <v>64</v>
      </c>
      <c r="D36" s="22" t="s">
        <v>149</v>
      </c>
      <c r="E36" s="18">
        <v>10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14">
        <f t="shared" si="0"/>
        <v>10</v>
      </c>
    </row>
    <row r="37" spans="2:27" ht="24.95" customHeight="1" thickBot="1" x14ac:dyDescent="0.25">
      <c r="B37" s="11">
        <v>34</v>
      </c>
      <c r="C37" s="12" t="s">
        <v>66</v>
      </c>
      <c r="D37" s="22" t="s">
        <v>150</v>
      </c>
      <c r="E37" s="18">
        <v>0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14">
        <f t="shared" si="0"/>
        <v>0</v>
      </c>
    </row>
    <row r="38" spans="2:27" ht="24.95" customHeight="1" thickBot="1" x14ac:dyDescent="0.25">
      <c r="B38" s="11">
        <v>35</v>
      </c>
      <c r="C38" s="12" t="s">
        <v>68</v>
      </c>
      <c r="D38" s="22" t="s">
        <v>151</v>
      </c>
      <c r="E38" s="18">
        <v>0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14">
        <f t="shared" si="0"/>
        <v>0</v>
      </c>
    </row>
    <row r="39" spans="2:27" ht="24.95" customHeight="1" thickBot="1" x14ac:dyDescent="0.25">
      <c r="B39" s="11">
        <v>36</v>
      </c>
      <c r="C39" s="12" t="s">
        <v>70</v>
      </c>
      <c r="D39" s="22" t="s">
        <v>152</v>
      </c>
      <c r="E39" s="18">
        <v>10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14">
        <f t="shared" si="0"/>
        <v>10</v>
      </c>
    </row>
    <row r="40" spans="2:27" ht="24.95" customHeight="1" thickBot="1" x14ac:dyDescent="0.25">
      <c r="B40" s="11">
        <v>37</v>
      </c>
      <c r="C40" s="12" t="s">
        <v>72</v>
      </c>
      <c r="D40" s="22" t="s">
        <v>153</v>
      </c>
      <c r="E40" s="18">
        <v>0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14">
        <f t="shared" si="0"/>
        <v>0</v>
      </c>
    </row>
    <row r="41" spans="2:27" ht="24.95" customHeight="1" thickBot="1" x14ac:dyDescent="0.25">
      <c r="B41" s="11">
        <v>38</v>
      </c>
      <c r="C41" s="12" t="s">
        <v>74</v>
      </c>
      <c r="D41" s="22" t="s">
        <v>154</v>
      </c>
      <c r="E41" s="18">
        <v>10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14">
        <f t="shared" si="0"/>
        <v>10</v>
      </c>
    </row>
    <row r="42" spans="2:27" ht="24.95" customHeight="1" thickBot="1" x14ac:dyDescent="0.25">
      <c r="B42" s="11">
        <v>39</v>
      </c>
      <c r="C42" s="12" t="s">
        <v>76</v>
      </c>
      <c r="D42" s="22" t="s">
        <v>155</v>
      </c>
      <c r="E42" s="18">
        <v>10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14">
        <f t="shared" si="0"/>
        <v>10</v>
      </c>
    </row>
    <row r="43" spans="2:27" ht="24.95" customHeight="1" thickBot="1" x14ac:dyDescent="0.25">
      <c r="B43" s="11">
        <v>40</v>
      </c>
      <c r="C43" s="12" t="s">
        <v>78</v>
      </c>
      <c r="D43" s="22" t="s">
        <v>156</v>
      </c>
      <c r="E43" s="18">
        <v>0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14">
        <f t="shared" si="0"/>
        <v>0</v>
      </c>
    </row>
    <row r="44" spans="2:27" ht="24.95" customHeight="1" thickBot="1" x14ac:dyDescent="0.25">
      <c r="B44" s="11">
        <v>41</v>
      </c>
      <c r="C44" s="12" t="s">
        <v>80</v>
      </c>
      <c r="D44" s="22" t="s">
        <v>157</v>
      </c>
      <c r="E44" s="18">
        <v>10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14">
        <f t="shared" si="0"/>
        <v>10</v>
      </c>
    </row>
    <row r="45" spans="2:27" ht="24.95" customHeight="1" thickBot="1" x14ac:dyDescent="0.25">
      <c r="B45" s="11">
        <v>42</v>
      </c>
      <c r="C45" s="12" t="s">
        <v>82</v>
      </c>
      <c r="D45" s="22" t="s">
        <v>158</v>
      </c>
      <c r="E45" s="18">
        <v>10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14">
        <f t="shared" si="0"/>
        <v>10</v>
      </c>
    </row>
    <row r="46" spans="2:27" ht="24.95" customHeight="1" thickBot="1" x14ac:dyDescent="0.25">
      <c r="B46" s="11">
        <v>43</v>
      </c>
      <c r="C46" s="12" t="s">
        <v>84</v>
      </c>
      <c r="D46" s="22" t="s">
        <v>159</v>
      </c>
      <c r="E46" s="18">
        <v>0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14">
        <f t="shared" si="0"/>
        <v>0</v>
      </c>
    </row>
    <row r="47" spans="2:27" ht="24.95" customHeight="1" thickBot="1" x14ac:dyDescent="0.25">
      <c r="B47" s="11">
        <v>44</v>
      </c>
      <c r="C47" s="12" t="s">
        <v>86</v>
      </c>
      <c r="D47" s="22" t="s">
        <v>160</v>
      </c>
      <c r="E47" s="18">
        <v>0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14">
        <f t="shared" si="0"/>
        <v>0</v>
      </c>
    </row>
    <row r="48" spans="2:27" ht="24.95" customHeight="1" thickBot="1" x14ac:dyDescent="0.25">
      <c r="B48" s="11">
        <v>45</v>
      </c>
      <c r="C48" s="12" t="s">
        <v>88</v>
      </c>
      <c r="D48" s="22" t="s">
        <v>161</v>
      </c>
      <c r="E48" s="18">
        <v>10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14">
        <f t="shared" si="0"/>
        <v>10</v>
      </c>
    </row>
    <row r="49" spans="2:27" ht="24.95" customHeight="1" thickBot="1" x14ac:dyDescent="0.25">
      <c r="B49" s="11">
        <v>46</v>
      </c>
      <c r="C49" s="12" t="s">
        <v>90</v>
      </c>
      <c r="D49" s="22" t="s">
        <v>162</v>
      </c>
      <c r="E49" s="18">
        <v>10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14">
        <f t="shared" si="0"/>
        <v>10</v>
      </c>
    </row>
    <row r="50" spans="2:27" ht="24.95" customHeight="1" thickBot="1" x14ac:dyDescent="0.25">
      <c r="B50" s="11">
        <v>47</v>
      </c>
      <c r="C50" s="12" t="s">
        <v>92</v>
      </c>
      <c r="D50" s="22" t="s">
        <v>163</v>
      </c>
      <c r="E50" s="18">
        <v>10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14">
        <f t="shared" si="0"/>
        <v>10</v>
      </c>
    </row>
    <row r="51" spans="2:27" ht="24.95" customHeight="1" thickBot="1" x14ac:dyDescent="0.25">
      <c r="B51" s="11">
        <v>48</v>
      </c>
      <c r="C51" s="12" t="s">
        <v>94</v>
      </c>
      <c r="D51" s="22" t="s">
        <v>164</v>
      </c>
      <c r="E51" s="18">
        <v>10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14">
        <f t="shared" si="0"/>
        <v>10</v>
      </c>
    </row>
    <row r="52" spans="2:27" ht="24.95" customHeight="1" thickBot="1" x14ac:dyDescent="0.25">
      <c r="B52" s="11">
        <v>49</v>
      </c>
      <c r="C52" s="12" t="s">
        <v>96</v>
      </c>
      <c r="D52" s="22" t="s">
        <v>165</v>
      </c>
      <c r="E52" s="18">
        <v>10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14">
        <f t="shared" si="0"/>
        <v>10</v>
      </c>
    </row>
    <row r="53" spans="2:27" ht="24.95" customHeight="1" thickBot="1" x14ac:dyDescent="0.25">
      <c r="B53" s="11">
        <v>50</v>
      </c>
      <c r="C53" s="12" t="s">
        <v>98</v>
      </c>
      <c r="D53" s="22" t="s">
        <v>166</v>
      </c>
      <c r="E53" s="18">
        <v>10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14">
        <f t="shared" si="0"/>
        <v>10</v>
      </c>
    </row>
    <row r="54" spans="2:27" x14ac:dyDescent="0.2">
      <c r="E54" s="1">
        <f t="shared" ref="E54:H54" si="1">SUM(E4:E53)</f>
        <v>380</v>
      </c>
      <c r="F54" s="1">
        <f t="shared" si="1"/>
        <v>0</v>
      </c>
      <c r="G54" s="1">
        <f t="shared" si="1"/>
        <v>0</v>
      </c>
      <c r="H54" s="1">
        <f t="shared" si="1"/>
        <v>0</v>
      </c>
      <c r="I54" s="1">
        <f>SUM(I4:I53)</f>
        <v>0</v>
      </c>
      <c r="J54" s="1">
        <f t="shared" ref="J54:Z54" si="2">SUM(J4:J53)</f>
        <v>0</v>
      </c>
      <c r="K54" s="1">
        <f t="shared" si="2"/>
        <v>0</v>
      </c>
      <c r="L54" s="1">
        <f t="shared" si="2"/>
        <v>0</v>
      </c>
      <c r="M54" s="1">
        <f t="shared" si="2"/>
        <v>0</v>
      </c>
      <c r="N54" s="1">
        <f t="shared" si="2"/>
        <v>0</v>
      </c>
      <c r="O54" s="1">
        <f t="shared" si="2"/>
        <v>0</v>
      </c>
      <c r="P54" s="1">
        <f t="shared" si="2"/>
        <v>0</v>
      </c>
      <c r="Q54" s="1">
        <f t="shared" si="2"/>
        <v>0</v>
      </c>
      <c r="R54" s="1">
        <f t="shared" si="2"/>
        <v>0</v>
      </c>
      <c r="S54" s="1">
        <f t="shared" si="2"/>
        <v>0</v>
      </c>
      <c r="T54" s="1">
        <f t="shared" si="2"/>
        <v>0</v>
      </c>
      <c r="U54" s="1">
        <f t="shared" si="2"/>
        <v>0</v>
      </c>
      <c r="V54" s="1">
        <f t="shared" si="2"/>
        <v>0</v>
      </c>
      <c r="W54" s="1">
        <f t="shared" si="2"/>
        <v>0</v>
      </c>
      <c r="X54" s="1">
        <f t="shared" si="2"/>
        <v>0</v>
      </c>
      <c r="Y54" s="1">
        <f t="shared" si="2"/>
        <v>0</v>
      </c>
      <c r="Z54" s="1">
        <f t="shared" si="2"/>
        <v>0</v>
      </c>
    </row>
  </sheetData>
  <mergeCells count="1">
    <mergeCell ref="B2:AA2"/>
  </mergeCells>
  <conditionalFormatting sqref="E4:Z53">
    <cfRule type="cellIs" dxfId="3" priority="2" operator="lessThan">
      <formula>1</formula>
    </cfRule>
  </conditionalFormatting>
  <conditionalFormatting sqref="AA4:AA53">
    <cfRule type="cellIs" dxfId="2" priority="1" operator="lessThan">
      <formula>0.5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3"/>
  <sheetViews>
    <sheetView view="pageBreakPreview" topLeftCell="A31" zoomScaleNormal="80" zoomScaleSheetLayoutView="100" workbookViewId="0">
      <selection activeCell="D40" sqref="D40"/>
    </sheetView>
  </sheetViews>
  <sheetFormatPr defaultRowHeight="14.25" x14ac:dyDescent="0.2"/>
  <cols>
    <col min="1" max="1" width="4.375" customWidth="1"/>
    <col min="2" max="2" width="8" style="2" customWidth="1"/>
    <col min="3" max="3" width="16" style="1" customWidth="1"/>
    <col min="4" max="4" width="42.375" customWidth="1"/>
    <col min="5" max="9" width="14.75" style="1" customWidth="1"/>
    <col min="10" max="10" width="14.75" style="15" customWidth="1"/>
  </cols>
  <sheetData>
    <row r="2" spans="2:10" ht="33.75" customHeight="1" thickBot="1" x14ac:dyDescent="0.25">
      <c r="B2" s="24" t="s">
        <v>106</v>
      </c>
      <c r="C2" s="24"/>
      <c r="D2" s="24"/>
      <c r="E2" s="24"/>
      <c r="F2" s="24"/>
      <c r="G2" s="24"/>
      <c r="H2" s="24"/>
      <c r="I2" s="24"/>
      <c r="J2" s="24"/>
    </row>
    <row r="3" spans="2:10" ht="48.75" customHeight="1" thickBot="1" x14ac:dyDescent="0.25">
      <c r="B3" s="5" t="s">
        <v>0</v>
      </c>
      <c r="C3" s="19" t="s">
        <v>1</v>
      </c>
      <c r="D3" s="7" t="s">
        <v>2</v>
      </c>
      <c r="E3" s="6" t="s">
        <v>112</v>
      </c>
      <c r="F3" s="6" t="s">
        <v>110</v>
      </c>
      <c r="G3" s="6" t="s">
        <v>109</v>
      </c>
      <c r="H3" s="6" t="s">
        <v>113</v>
      </c>
      <c r="I3" s="6" t="s">
        <v>111</v>
      </c>
      <c r="J3" s="20" t="s">
        <v>114</v>
      </c>
    </row>
    <row r="4" spans="2:10" ht="24.95" customHeight="1" thickBot="1" x14ac:dyDescent="0.25">
      <c r="B4" s="8">
        <v>1</v>
      </c>
      <c r="C4" s="9" t="s">
        <v>3</v>
      </c>
      <c r="D4" s="10" t="s">
        <v>4</v>
      </c>
      <c r="E4" s="18">
        <f>Assignments!U4</f>
        <v>50</v>
      </c>
      <c r="F4" s="18">
        <f>Quiz!AA4</f>
        <v>7</v>
      </c>
      <c r="G4" s="18">
        <f>Projects!AA4</f>
        <v>10</v>
      </c>
      <c r="H4" s="18">
        <f>'Lab Manual'!AA4</f>
        <v>10</v>
      </c>
      <c r="I4" s="18">
        <f>'Module Exam'!AA4</f>
        <v>43</v>
      </c>
      <c r="J4" s="14">
        <f>SUM(E4:I4)</f>
        <v>120</v>
      </c>
    </row>
    <row r="5" spans="2:10" ht="24.95" customHeight="1" thickBot="1" x14ac:dyDescent="0.25">
      <c r="B5" s="8">
        <v>2</v>
      </c>
      <c r="C5" s="9" t="s">
        <v>5</v>
      </c>
      <c r="D5" s="10" t="s">
        <v>6</v>
      </c>
      <c r="E5" s="18">
        <f>Assignments!U5</f>
        <v>46</v>
      </c>
      <c r="F5" s="18">
        <f>Quiz!AA5</f>
        <v>7</v>
      </c>
      <c r="G5" s="18">
        <f>Projects!AA5</f>
        <v>10</v>
      </c>
      <c r="H5" s="18">
        <f>'Lab Manual'!AA5</f>
        <v>10</v>
      </c>
      <c r="I5" s="18">
        <f>'Module Exam'!AA5</f>
        <v>47</v>
      </c>
      <c r="J5" s="14">
        <f t="shared" ref="J5:J53" si="0">SUM(E5:I5)</f>
        <v>120</v>
      </c>
    </row>
    <row r="6" spans="2:10" ht="24.95" customHeight="1" thickBot="1" x14ac:dyDescent="0.25">
      <c r="B6" s="8">
        <v>3</v>
      </c>
      <c r="C6" s="9" t="s">
        <v>7</v>
      </c>
      <c r="D6" s="10" t="s">
        <v>8</v>
      </c>
      <c r="E6" s="18">
        <f>Assignments!U6</f>
        <v>8</v>
      </c>
      <c r="F6" s="18">
        <f>Quiz!AA6</f>
        <v>10</v>
      </c>
      <c r="G6" s="18">
        <f>Projects!AA6</f>
        <v>10</v>
      </c>
      <c r="H6" s="18">
        <f>'Lab Manual'!AA6</f>
        <v>10</v>
      </c>
      <c r="I6" s="18">
        <f>'Module Exam'!AA6</f>
        <v>0</v>
      </c>
      <c r="J6" s="14">
        <f t="shared" si="0"/>
        <v>38</v>
      </c>
    </row>
    <row r="7" spans="2:10" ht="24.95" customHeight="1" thickBot="1" x14ac:dyDescent="0.25">
      <c r="B7" s="8">
        <v>4</v>
      </c>
      <c r="C7" s="9" t="s">
        <v>9</v>
      </c>
      <c r="D7" s="10" t="s">
        <v>10</v>
      </c>
      <c r="E7" s="18">
        <f>Assignments!U7</f>
        <v>48</v>
      </c>
      <c r="F7" s="18">
        <f>Quiz!AA7</f>
        <v>3</v>
      </c>
      <c r="G7" s="18">
        <f>Projects!AA7</f>
        <v>5</v>
      </c>
      <c r="H7" s="18">
        <f>'Lab Manual'!AA7</f>
        <v>10</v>
      </c>
      <c r="I7" s="18">
        <f>'Module Exam'!AA7</f>
        <v>34.5</v>
      </c>
      <c r="J7" s="14">
        <f t="shared" si="0"/>
        <v>100.5</v>
      </c>
    </row>
    <row r="8" spans="2:10" ht="24.95" customHeight="1" thickBot="1" x14ac:dyDescent="0.25">
      <c r="B8" s="8">
        <v>5</v>
      </c>
      <c r="C8" s="9" t="s">
        <v>11</v>
      </c>
      <c r="D8" s="10" t="s">
        <v>12</v>
      </c>
      <c r="E8" s="18">
        <f>Assignments!U8</f>
        <v>4</v>
      </c>
      <c r="F8" s="18">
        <f>Quiz!AA8</f>
        <v>6</v>
      </c>
      <c r="G8" s="18">
        <f>Projects!AA8</f>
        <v>8</v>
      </c>
      <c r="H8" s="18">
        <f>'Lab Manual'!AA8</f>
        <v>10</v>
      </c>
      <c r="I8" s="18">
        <f>'Module Exam'!AA8</f>
        <v>35.5</v>
      </c>
      <c r="J8" s="14">
        <f t="shared" si="0"/>
        <v>63.5</v>
      </c>
    </row>
    <row r="9" spans="2:10" ht="24.95" customHeight="1" thickBot="1" x14ac:dyDescent="0.25">
      <c r="B9" s="8">
        <v>6</v>
      </c>
      <c r="C9" s="9" t="s">
        <v>13</v>
      </c>
      <c r="D9" s="10" t="s">
        <v>14</v>
      </c>
      <c r="E9" s="18">
        <f>Assignments!U9</f>
        <v>50</v>
      </c>
      <c r="F9" s="18">
        <f>Quiz!AA9</f>
        <v>7</v>
      </c>
      <c r="G9" s="18">
        <f>Projects!AA9</f>
        <v>9</v>
      </c>
      <c r="H9" s="18">
        <f>'Lab Manual'!AA9</f>
        <v>10</v>
      </c>
      <c r="I9" s="18">
        <f>'Module Exam'!AA9</f>
        <v>46.5</v>
      </c>
      <c r="J9" s="14">
        <f t="shared" si="0"/>
        <v>122.5</v>
      </c>
    </row>
    <row r="10" spans="2:10" ht="24.95" customHeight="1" thickBot="1" x14ac:dyDescent="0.25">
      <c r="B10" s="8">
        <v>7</v>
      </c>
      <c r="C10" s="9" t="s">
        <v>15</v>
      </c>
      <c r="D10" s="10" t="s">
        <v>16</v>
      </c>
      <c r="E10" s="18">
        <f>Assignments!U10</f>
        <v>48</v>
      </c>
      <c r="F10" s="18">
        <f>Quiz!AA10</f>
        <v>9</v>
      </c>
      <c r="G10" s="18">
        <f>Projects!AA10</f>
        <v>10</v>
      </c>
      <c r="H10" s="18">
        <f>'Lab Manual'!AA10</f>
        <v>10</v>
      </c>
      <c r="I10" s="18">
        <f>'Module Exam'!AA10</f>
        <v>48.5</v>
      </c>
      <c r="J10" s="14">
        <f t="shared" si="0"/>
        <v>125.5</v>
      </c>
    </row>
    <row r="11" spans="2:10" ht="24.95" customHeight="1" thickBot="1" x14ac:dyDescent="0.25">
      <c r="B11" s="8">
        <v>8</v>
      </c>
      <c r="C11" s="9" t="s">
        <v>17</v>
      </c>
      <c r="D11" s="10" t="s">
        <v>18</v>
      </c>
      <c r="E11" s="18">
        <f>Assignments!U11</f>
        <v>10</v>
      </c>
      <c r="F11" s="18">
        <f>Quiz!AA11</f>
        <v>9</v>
      </c>
      <c r="G11" s="18">
        <f>Projects!AA11</f>
        <v>10</v>
      </c>
      <c r="H11" s="18">
        <f>'Lab Manual'!AA11</f>
        <v>10</v>
      </c>
      <c r="I11" s="18">
        <f>'Module Exam'!AA11</f>
        <v>0</v>
      </c>
      <c r="J11" s="14">
        <f t="shared" si="0"/>
        <v>39</v>
      </c>
    </row>
    <row r="12" spans="2:10" ht="24.95" customHeight="1" thickBot="1" x14ac:dyDescent="0.25">
      <c r="B12" s="8">
        <v>9</v>
      </c>
      <c r="C12" s="9" t="s">
        <v>19</v>
      </c>
      <c r="D12" s="10" t="s">
        <v>100</v>
      </c>
      <c r="E12" s="18">
        <f>Assignments!U12</f>
        <v>45</v>
      </c>
      <c r="F12" s="18">
        <f>Quiz!AA12</f>
        <v>3</v>
      </c>
      <c r="G12" s="18">
        <f>Projects!AA12</f>
        <v>4</v>
      </c>
      <c r="H12" s="18">
        <f>'Lab Manual'!AA12</f>
        <v>0</v>
      </c>
      <c r="I12" s="18">
        <f>'Module Exam'!AA12</f>
        <v>0</v>
      </c>
      <c r="J12" s="14">
        <f t="shared" si="0"/>
        <v>52</v>
      </c>
    </row>
    <row r="13" spans="2:10" ht="24.95" customHeight="1" thickBot="1" x14ac:dyDescent="0.25">
      <c r="B13" s="8">
        <v>10</v>
      </c>
      <c r="C13" s="9" t="s">
        <v>20</v>
      </c>
      <c r="D13" s="10" t="s">
        <v>21</v>
      </c>
      <c r="E13" s="18">
        <f>Assignments!U13</f>
        <v>20</v>
      </c>
      <c r="F13" s="18">
        <f>Quiz!AA13</f>
        <v>7</v>
      </c>
      <c r="G13" s="18">
        <f>Projects!AA13</f>
        <v>5</v>
      </c>
      <c r="H13" s="18">
        <f>'Lab Manual'!AA13</f>
        <v>10</v>
      </c>
      <c r="I13" s="18">
        <f>'Module Exam'!AA13</f>
        <v>38.5</v>
      </c>
      <c r="J13" s="14">
        <f t="shared" si="0"/>
        <v>80.5</v>
      </c>
    </row>
    <row r="14" spans="2:10" ht="24.95" customHeight="1" thickBot="1" x14ac:dyDescent="0.25">
      <c r="B14" s="8">
        <v>11</v>
      </c>
      <c r="C14" s="9" t="s">
        <v>22</v>
      </c>
      <c r="D14" s="10" t="s">
        <v>23</v>
      </c>
      <c r="E14" s="18">
        <f>Assignments!U14</f>
        <v>40</v>
      </c>
      <c r="F14" s="18">
        <f>Quiz!AA14</f>
        <v>10</v>
      </c>
      <c r="G14" s="18">
        <f>Projects!AA14</f>
        <v>10</v>
      </c>
      <c r="H14" s="18">
        <f>'Lab Manual'!AA14</f>
        <v>10</v>
      </c>
      <c r="I14" s="18">
        <f>'Module Exam'!AA14</f>
        <v>49.5</v>
      </c>
      <c r="J14" s="14">
        <f t="shared" si="0"/>
        <v>119.5</v>
      </c>
    </row>
    <row r="15" spans="2:10" ht="24.95" customHeight="1" thickBot="1" x14ac:dyDescent="0.25">
      <c r="B15" s="8">
        <v>12</v>
      </c>
      <c r="C15" s="9" t="s">
        <v>24</v>
      </c>
      <c r="D15" s="10" t="s">
        <v>25</v>
      </c>
      <c r="E15" s="18">
        <f>Assignments!U15</f>
        <v>30</v>
      </c>
      <c r="F15" s="18">
        <f>Quiz!AA15</f>
        <v>10</v>
      </c>
      <c r="G15" s="18">
        <f>Projects!AA15</f>
        <v>10</v>
      </c>
      <c r="H15" s="18">
        <f>'Lab Manual'!AA15</f>
        <v>10</v>
      </c>
      <c r="I15" s="18">
        <f>'Module Exam'!AA15</f>
        <v>0</v>
      </c>
      <c r="J15" s="14">
        <f t="shared" si="0"/>
        <v>60</v>
      </c>
    </row>
    <row r="16" spans="2:10" ht="24.95" customHeight="1" thickBot="1" x14ac:dyDescent="0.25">
      <c r="B16" s="8">
        <v>13</v>
      </c>
      <c r="C16" s="9" t="s">
        <v>26</v>
      </c>
      <c r="D16" s="10" t="s">
        <v>115</v>
      </c>
      <c r="E16" s="18">
        <f>Assignments!U16</f>
        <v>40</v>
      </c>
      <c r="F16" s="18">
        <f>Quiz!AA16</f>
        <v>0</v>
      </c>
      <c r="G16" s="18">
        <f>Projects!AA16</f>
        <v>0</v>
      </c>
      <c r="H16" s="18">
        <f>'Lab Manual'!AA16</f>
        <v>0</v>
      </c>
      <c r="I16" s="18">
        <f>'Module Exam'!AA16</f>
        <v>0</v>
      </c>
      <c r="J16" s="14">
        <f t="shared" si="0"/>
        <v>40</v>
      </c>
    </row>
    <row r="17" spans="2:10" ht="24.95" customHeight="1" thickBot="1" x14ac:dyDescent="0.25">
      <c r="B17" s="8">
        <v>14</v>
      </c>
      <c r="C17" s="9" t="s">
        <v>27</v>
      </c>
      <c r="D17" s="10" t="s">
        <v>116</v>
      </c>
      <c r="E17" s="18">
        <f>Assignments!U17</f>
        <v>48</v>
      </c>
      <c r="F17" s="18">
        <f>Quiz!AA17</f>
        <v>0</v>
      </c>
      <c r="G17" s="18">
        <f>Projects!AA17</f>
        <v>0</v>
      </c>
      <c r="H17" s="18">
        <f>'Lab Manual'!AA17</f>
        <v>0</v>
      </c>
      <c r="I17" s="18">
        <f>'Module Exam'!AA17</f>
        <v>0</v>
      </c>
      <c r="J17" s="14">
        <f t="shared" si="0"/>
        <v>48</v>
      </c>
    </row>
    <row r="18" spans="2:10" ht="24.95" customHeight="1" thickBot="1" x14ac:dyDescent="0.25">
      <c r="B18" s="8">
        <v>15</v>
      </c>
      <c r="C18" s="9" t="s">
        <v>28</v>
      </c>
      <c r="D18" s="10" t="s">
        <v>29</v>
      </c>
      <c r="E18" s="18">
        <f>Assignments!U18</f>
        <v>38</v>
      </c>
      <c r="F18" s="18">
        <f>Quiz!AA18</f>
        <v>7</v>
      </c>
      <c r="G18" s="18">
        <f>Projects!AA18</f>
        <v>9</v>
      </c>
      <c r="H18" s="18">
        <f>'Lab Manual'!AA18</f>
        <v>10</v>
      </c>
      <c r="I18" s="18">
        <f>'Module Exam'!AA18</f>
        <v>38</v>
      </c>
      <c r="J18" s="14">
        <f t="shared" si="0"/>
        <v>102</v>
      </c>
    </row>
    <row r="19" spans="2:10" ht="24.95" customHeight="1" thickBot="1" x14ac:dyDescent="0.25">
      <c r="B19" s="8">
        <v>16</v>
      </c>
      <c r="C19" s="9" t="s">
        <v>30</v>
      </c>
      <c r="D19" s="10" t="s">
        <v>31</v>
      </c>
      <c r="E19" s="18">
        <f>Assignments!U19</f>
        <v>16</v>
      </c>
      <c r="F19" s="18">
        <f>Quiz!AA19</f>
        <v>4</v>
      </c>
      <c r="G19" s="18">
        <f>Projects!AA19</f>
        <v>5</v>
      </c>
      <c r="H19" s="18">
        <f>'Lab Manual'!AA19</f>
        <v>10</v>
      </c>
      <c r="I19" s="18">
        <f>'Module Exam'!AA19</f>
        <v>0</v>
      </c>
      <c r="J19" s="14">
        <f t="shared" si="0"/>
        <v>35</v>
      </c>
    </row>
    <row r="20" spans="2:10" ht="24.95" customHeight="1" thickBot="1" x14ac:dyDescent="0.25">
      <c r="B20" s="8">
        <v>17</v>
      </c>
      <c r="C20" s="9" t="s">
        <v>32</v>
      </c>
      <c r="D20" s="10" t="s">
        <v>33</v>
      </c>
      <c r="E20" s="18">
        <f>Assignments!U20</f>
        <v>10</v>
      </c>
      <c r="F20" s="18">
        <f>Quiz!AA20</f>
        <v>5</v>
      </c>
      <c r="G20" s="18">
        <f>Projects!AA20</f>
        <v>10</v>
      </c>
      <c r="H20" s="18">
        <f>'Lab Manual'!AA20</f>
        <v>10</v>
      </c>
      <c r="I20" s="18">
        <f>'Module Exam'!AA20</f>
        <v>45.5</v>
      </c>
      <c r="J20" s="14">
        <f t="shared" si="0"/>
        <v>80.5</v>
      </c>
    </row>
    <row r="21" spans="2:10" ht="24.95" customHeight="1" thickBot="1" x14ac:dyDescent="0.25">
      <c r="B21" s="8">
        <v>18</v>
      </c>
      <c r="C21" s="9" t="s">
        <v>34</v>
      </c>
      <c r="D21" s="10" t="s">
        <v>35</v>
      </c>
      <c r="E21" s="18">
        <f>Assignments!U21</f>
        <v>40</v>
      </c>
      <c r="F21" s="18">
        <f>Quiz!AA21</f>
        <v>7</v>
      </c>
      <c r="G21" s="18">
        <f>Projects!AA21</f>
        <v>10</v>
      </c>
      <c r="H21" s="18">
        <f>'Lab Manual'!AA21</f>
        <v>10</v>
      </c>
      <c r="I21" s="18">
        <f>'Module Exam'!AA21</f>
        <v>46</v>
      </c>
      <c r="J21" s="14">
        <f t="shared" si="0"/>
        <v>113</v>
      </c>
    </row>
    <row r="22" spans="2:10" ht="24.95" customHeight="1" thickBot="1" x14ac:dyDescent="0.25">
      <c r="B22" s="8">
        <v>19</v>
      </c>
      <c r="C22" s="9" t="s">
        <v>36</v>
      </c>
      <c r="D22" s="10" t="s">
        <v>37</v>
      </c>
      <c r="E22" s="18">
        <f>Assignments!U22</f>
        <v>15</v>
      </c>
      <c r="F22" s="18">
        <f>Quiz!AA22</f>
        <v>7</v>
      </c>
      <c r="G22" s="18">
        <f>Projects!AA22</f>
        <v>9</v>
      </c>
      <c r="H22" s="18">
        <f>'Lab Manual'!AA22</f>
        <v>10</v>
      </c>
      <c r="I22" s="18">
        <f>'Module Exam'!AA22</f>
        <v>47</v>
      </c>
      <c r="J22" s="14">
        <f t="shared" si="0"/>
        <v>88</v>
      </c>
    </row>
    <row r="23" spans="2:10" ht="24.95" customHeight="1" thickBot="1" x14ac:dyDescent="0.25">
      <c r="B23" s="8">
        <v>20</v>
      </c>
      <c r="C23" s="9" t="s">
        <v>38</v>
      </c>
      <c r="D23" s="10" t="s">
        <v>39</v>
      </c>
      <c r="E23" s="18">
        <f>Assignments!U23</f>
        <v>50</v>
      </c>
      <c r="F23" s="18">
        <f>Quiz!AA23</f>
        <v>0</v>
      </c>
      <c r="G23" s="18">
        <f>Projects!AA23</f>
        <v>0</v>
      </c>
      <c r="H23" s="18">
        <f>'Lab Manual'!AA23</f>
        <v>0</v>
      </c>
      <c r="I23" s="18">
        <f>'Module Exam'!AA23</f>
        <v>0</v>
      </c>
      <c r="J23" s="14">
        <f t="shared" si="0"/>
        <v>50</v>
      </c>
    </row>
    <row r="24" spans="2:10" ht="24.95" customHeight="1" thickBot="1" x14ac:dyDescent="0.25">
      <c r="B24" s="8">
        <v>21</v>
      </c>
      <c r="C24" s="9" t="s">
        <v>40</v>
      </c>
      <c r="D24" s="10" t="s">
        <v>41</v>
      </c>
      <c r="E24" s="18">
        <f>Assignments!U24</f>
        <v>30</v>
      </c>
      <c r="F24" s="18">
        <f>Quiz!AA24</f>
        <v>10</v>
      </c>
      <c r="G24" s="18">
        <f>Projects!AA24</f>
        <v>10</v>
      </c>
      <c r="H24" s="18">
        <f>'Lab Manual'!AA24</f>
        <v>10</v>
      </c>
      <c r="I24" s="18">
        <f>'Module Exam'!AA24</f>
        <v>49.5</v>
      </c>
      <c r="J24" s="14">
        <f t="shared" si="0"/>
        <v>109.5</v>
      </c>
    </row>
    <row r="25" spans="2:10" ht="24.95" customHeight="1" thickBot="1" x14ac:dyDescent="0.25">
      <c r="B25" s="8">
        <v>22</v>
      </c>
      <c r="C25" s="9" t="s">
        <v>42</v>
      </c>
      <c r="D25" s="10" t="s">
        <v>43</v>
      </c>
      <c r="E25" s="18">
        <f>Assignments!U25</f>
        <v>48</v>
      </c>
      <c r="F25" s="18">
        <f>Quiz!AA25</f>
        <v>0</v>
      </c>
      <c r="G25" s="18">
        <f>Projects!AA25</f>
        <v>0</v>
      </c>
      <c r="H25" s="18">
        <f>'Lab Manual'!AA25</f>
        <v>0</v>
      </c>
      <c r="I25" s="18">
        <f>'Module Exam'!AA25</f>
        <v>0</v>
      </c>
      <c r="J25" s="14">
        <f t="shared" si="0"/>
        <v>48</v>
      </c>
    </row>
    <row r="26" spans="2:10" ht="24.95" customHeight="1" thickBot="1" x14ac:dyDescent="0.25">
      <c r="B26" s="8">
        <v>23</v>
      </c>
      <c r="C26" s="9" t="s">
        <v>44</v>
      </c>
      <c r="D26" s="10" t="s">
        <v>45</v>
      </c>
      <c r="E26" s="18">
        <f>Assignments!U26</f>
        <v>50</v>
      </c>
      <c r="F26" s="18">
        <f>Quiz!AA26</f>
        <v>10</v>
      </c>
      <c r="G26" s="18">
        <f>Projects!AA26</f>
        <v>10</v>
      </c>
      <c r="H26" s="18">
        <f>'Lab Manual'!AA26</f>
        <v>10</v>
      </c>
      <c r="I26" s="18">
        <f>'Module Exam'!AA26</f>
        <v>0</v>
      </c>
      <c r="J26" s="14">
        <f t="shared" si="0"/>
        <v>80</v>
      </c>
    </row>
    <row r="27" spans="2:10" ht="24.95" customHeight="1" thickBot="1" x14ac:dyDescent="0.25">
      <c r="B27" s="8">
        <v>24</v>
      </c>
      <c r="C27" s="9" t="s">
        <v>46</v>
      </c>
      <c r="D27" s="10" t="s">
        <v>47</v>
      </c>
      <c r="E27" s="18">
        <f>Assignments!U27</f>
        <v>50</v>
      </c>
      <c r="F27" s="18">
        <f>Quiz!AA27</f>
        <v>4</v>
      </c>
      <c r="G27" s="18">
        <f>Projects!AA27</f>
        <v>0</v>
      </c>
      <c r="H27" s="18">
        <f>'Lab Manual'!AA27</f>
        <v>0</v>
      </c>
      <c r="I27" s="18">
        <f>'Module Exam'!AA27</f>
        <v>34.5</v>
      </c>
      <c r="J27" s="14">
        <f t="shared" si="0"/>
        <v>88.5</v>
      </c>
    </row>
    <row r="28" spans="2:10" ht="24.95" customHeight="1" thickBot="1" x14ac:dyDescent="0.25">
      <c r="B28" s="8">
        <v>25</v>
      </c>
      <c r="C28" s="9" t="s">
        <v>48</v>
      </c>
      <c r="D28" s="10" t="s">
        <v>49</v>
      </c>
      <c r="E28" s="18">
        <f>Assignments!U28</f>
        <v>28</v>
      </c>
      <c r="F28" s="18">
        <f>Quiz!AA28</f>
        <v>6</v>
      </c>
      <c r="G28" s="18">
        <f>Projects!AA28</f>
        <v>8</v>
      </c>
      <c r="H28" s="18">
        <f>'Lab Manual'!AA28</f>
        <v>10</v>
      </c>
      <c r="I28" s="18">
        <f>'Module Exam'!AA28</f>
        <v>43</v>
      </c>
      <c r="J28" s="14">
        <f t="shared" si="0"/>
        <v>95</v>
      </c>
    </row>
    <row r="29" spans="2:10" ht="24.95" customHeight="1" thickBot="1" x14ac:dyDescent="0.25">
      <c r="B29" s="11">
        <v>26</v>
      </c>
      <c r="C29" s="12" t="s">
        <v>50</v>
      </c>
      <c r="D29" s="13" t="s">
        <v>51</v>
      </c>
      <c r="E29" s="18">
        <f>Assignments!U29</f>
        <v>11</v>
      </c>
      <c r="F29" s="18">
        <f>Quiz!AA29</f>
        <v>8</v>
      </c>
      <c r="G29" s="18">
        <f>Projects!AA29</f>
        <v>10</v>
      </c>
      <c r="H29" s="18">
        <f>'Lab Manual'!AA29</f>
        <v>10</v>
      </c>
      <c r="I29" s="18">
        <f>'Module Exam'!AA29</f>
        <v>48</v>
      </c>
      <c r="J29" s="14">
        <f t="shared" si="0"/>
        <v>87</v>
      </c>
    </row>
    <row r="30" spans="2:10" ht="24.95" customHeight="1" thickBot="1" x14ac:dyDescent="0.25">
      <c r="B30" s="11">
        <v>27</v>
      </c>
      <c r="C30" s="12" t="s">
        <v>52</v>
      </c>
      <c r="D30" s="13" t="s">
        <v>53</v>
      </c>
      <c r="E30" s="18">
        <f>Assignments!U30</f>
        <v>19</v>
      </c>
      <c r="F30" s="18">
        <f>Quiz!AA30</f>
        <v>9</v>
      </c>
      <c r="G30" s="18">
        <f>Projects!AA30</f>
        <v>9</v>
      </c>
      <c r="H30" s="18">
        <f>'Lab Manual'!AA30</f>
        <v>10</v>
      </c>
      <c r="I30" s="18">
        <f>'Module Exam'!AA30</f>
        <v>43</v>
      </c>
      <c r="J30" s="14">
        <f t="shared" si="0"/>
        <v>90</v>
      </c>
    </row>
    <row r="31" spans="2:10" ht="24.95" customHeight="1" thickBot="1" x14ac:dyDescent="0.25">
      <c r="B31" s="11">
        <v>28</v>
      </c>
      <c r="C31" s="12" t="s">
        <v>54</v>
      </c>
      <c r="D31" s="13" t="s">
        <v>55</v>
      </c>
      <c r="E31" s="18">
        <f>Assignments!U31</f>
        <v>45</v>
      </c>
      <c r="F31" s="18">
        <f>Quiz!AA31</f>
        <v>5</v>
      </c>
      <c r="G31" s="18">
        <f>Projects!AA31</f>
        <v>9</v>
      </c>
      <c r="H31" s="18">
        <f>'Lab Manual'!AA31</f>
        <v>10</v>
      </c>
      <c r="I31" s="18">
        <f>'Module Exam'!AA31</f>
        <v>35</v>
      </c>
      <c r="J31" s="14">
        <f t="shared" si="0"/>
        <v>104</v>
      </c>
    </row>
    <row r="32" spans="2:10" ht="24.95" customHeight="1" thickBot="1" x14ac:dyDescent="0.25">
      <c r="B32" s="11">
        <v>29</v>
      </c>
      <c r="C32" s="12" t="s">
        <v>56</v>
      </c>
      <c r="D32" s="13" t="s">
        <v>57</v>
      </c>
      <c r="E32" s="18">
        <f>Assignments!U32</f>
        <v>21</v>
      </c>
      <c r="F32" s="18">
        <f>Quiz!AA32</f>
        <v>6</v>
      </c>
      <c r="G32" s="18">
        <f>Projects!AA32</f>
        <v>8</v>
      </c>
      <c r="H32" s="18">
        <f>'Lab Manual'!AA32</f>
        <v>10</v>
      </c>
      <c r="I32" s="18">
        <f>'Module Exam'!AA32</f>
        <v>46</v>
      </c>
      <c r="J32" s="14">
        <f t="shared" si="0"/>
        <v>91</v>
      </c>
    </row>
    <row r="33" spans="2:10" ht="24.95" customHeight="1" thickBot="1" x14ac:dyDescent="0.25">
      <c r="B33" s="11">
        <v>30</v>
      </c>
      <c r="C33" s="12" t="s">
        <v>58</v>
      </c>
      <c r="D33" s="13" t="s">
        <v>59</v>
      </c>
      <c r="E33" s="18">
        <f>Assignments!U33</f>
        <v>48</v>
      </c>
      <c r="F33" s="18">
        <f>Quiz!AA33</f>
        <v>10</v>
      </c>
      <c r="G33" s="18">
        <f>Projects!AA33</f>
        <v>10</v>
      </c>
      <c r="H33" s="18">
        <f>'Lab Manual'!AA33</f>
        <v>10</v>
      </c>
      <c r="I33" s="18">
        <f>'Module Exam'!AA33</f>
        <v>0</v>
      </c>
      <c r="J33" s="14">
        <f t="shared" si="0"/>
        <v>78</v>
      </c>
    </row>
    <row r="34" spans="2:10" ht="24.95" customHeight="1" thickBot="1" x14ac:dyDescent="0.25">
      <c r="B34" s="11">
        <v>31</v>
      </c>
      <c r="C34" s="12" t="s">
        <v>60</v>
      </c>
      <c r="D34" s="13" t="s">
        <v>61</v>
      </c>
      <c r="E34" s="18">
        <f>Assignments!U34</f>
        <v>34</v>
      </c>
      <c r="F34" s="18">
        <f>Quiz!AA34</f>
        <v>8</v>
      </c>
      <c r="G34" s="18">
        <f>Projects!AA34</f>
        <v>10</v>
      </c>
      <c r="H34" s="18">
        <f>'Lab Manual'!AA34</f>
        <v>10</v>
      </c>
      <c r="I34" s="18">
        <f>'Module Exam'!AA34</f>
        <v>47</v>
      </c>
      <c r="J34" s="14">
        <f t="shared" si="0"/>
        <v>109</v>
      </c>
    </row>
    <row r="35" spans="2:10" ht="24.95" customHeight="1" thickBot="1" x14ac:dyDescent="0.25">
      <c r="B35" s="11">
        <v>32</v>
      </c>
      <c r="C35" s="12" t="s">
        <v>62</v>
      </c>
      <c r="D35" s="13" t="s">
        <v>63</v>
      </c>
      <c r="E35" s="18">
        <f>Assignments!U35</f>
        <v>14</v>
      </c>
      <c r="F35" s="18">
        <f>Quiz!AA35</f>
        <v>5</v>
      </c>
      <c r="G35" s="18">
        <f>Projects!AA35</f>
        <v>5</v>
      </c>
      <c r="H35" s="18">
        <f>'Lab Manual'!AA35</f>
        <v>10</v>
      </c>
      <c r="I35" s="18">
        <f>'Module Exam'!AA35</f>
        <v>49</v>
      </c>
      <c r="J35" s="14">
        <f t="shared" si="0"/>
        <v>83</v>
      </c>
    </row>
    <row r="36" spans="2:10" ht="24.95" customHeight="1" thickBot="1" x14ac:dyDescent="0.25">
      <c r="B36" s="11">
        <v>33</v>
      </c>
      <c r="C36" s="12" t="s">
        <v>64</v>
      </c>
      <c r="D36" s="13" t="s">
        <v>65</v>
      </c>
      <c r="E36" s="18">
        <f>Assignments!U36</f>
        <v>13</v>
      </c>
      <c r="F36" s="18">
        <f>Quiz!AA36</f>
        <v>5</v>
      </c>
      <c r="G36" s="18">
        <f>Projects!AA36</f>
        <v>9</v>
      </c>
      <c r="H36" s="18">
        <f>'Lab Manual'!AA36</f>
        <v>10</v>
      </c>
      <c r="I36" s="18">
        <f>'Module Exam'!AA36</f>
        <v>0</v>
      </c>
      <c r="J36" s="14">
        <f t="shared" si="0"/>
        <v>37</v>
      </c>
    </row>
    <row r="37" spans="2:10" ht="24.95" customHeight="1" thickBot="1" x14ac:dyDescent="0.25">
      <c r="B37" s="11">
        <v>34</v>
      </c>
      <c r="C37" s="12" t="s">
        <v>66</v>
      </c>
      <c r="D37" s="13" t="s">
        <v>67</v>
      </c>
      <c r="E37" s="18">
        <f>Assignments!U37</f>
        <v>3</v>
      </c>
      <c r="F37" s="18">
        <f>Quiz!AA37</f>
        <v>10</v>
      </c>
      <c r="G37" s="18">
        <f>Projects!AA37</f>
        <v>10</v>
      </c>
      <c r="H37" s="18">
        <f>'Lab Manual'!AA37</f>
        <v>0</v>
      </c>
      <c r="I37" s="18">
        <f>'Module Exam'!AA37</f>
        <v>0</v>
      </c>
      <c r="J37" s="14">
        <f t="shared" si="0"/>
        <v>23</v>
      </c>
    </row>
    <row r="38" spans="2:10" ht="24.95" customHeight="1" thickBot="1" x14ac:dyDescent="0.25">
      <c r="B38" s="11">
        <v>35</v>
      </c>
      <c r="C38" s="12" t="s">
        <v>68</v>
      </c>
      <c r="D38" s="13" t="s">
        <v>69</v>
      </c>
      <c r="E38" s="18">
        <f>Assignments!U38</f>
        <v>10</v>
      </c>
      <c r="F38" s="18">
        <f>Quiz!AA38</f>
        <v>3</v>
      </c>
      <c r="G38" s="18">
        <f>Projects!AA38</f>
        <v>0</v>
      </c>
      <c r="H38" s="18">
        <f>'Lab Manual'!AA38</f>
        <v>0</v>
      </c>
      <c r="I38" s="18">
        <f>'Module Exam'!AA38</f>
        <v>0</v>
      </c>
      <c r="J38" s="14">
        <f t="shared" si="0"/>
        <v>13</v>
      </c>
    </row>
    <row r="39" spans="2:10" ht="24.95" customHeight="1" thickBot="1" x14ac:dyDescent="0.25">
      <c r="B39" s="11">
        <v>36</v>
      </c>
      <c r="C39" s="12" t="s">
        <v>70</v>
      </c>
      <c r="D39" s="13" t="s">
        <v>71</v>
      </c>
      <c r="E39" s="18">
        <f>Assignments!U39</f>
        <v>30</v>
      </c>
      <c r="F39" s="18">
        <f>Quiz!AA39</f>
        <v>10</v>
      </c>
      <c r="G39" s="18">
        <f>Projects!AA39</f>
        <v>10</v>
      </c>
      <c r="H39" s="18">
        <f>'Lab Manual'!AA39</f>
        <v>10</v>
      </c>
      <c r="I39" s="18">
        <f>'Module Exam'!AA39</f>
        <v>49.5</v>
      </c>
      <c r="J39" s="14">
        <f t="shared" si="0"/>
        <v>109.5</v>
      </c>
    </row>
    <row r="40" spans="2:10" ht="24.95" customHeight="1" thickBot="1" x14ac:dyDescent="0.25">
      <c r="B40" s="11">
        <v>37</v>
      </c>
      <c r="C40" s="12" t="s">
        <v>72</v>
      </c>
      <c r="D40" s="13" t="s">
        <v>73</v>
      </c>
      <c r="E40" s="18">
        <f>Assignments!U40</f>
        <v>10</v>
      </c>
      <c r="F40" s="18">
        <f>Quiz!AA40</f>
        <v>3</v>
      </c>
      <c r="G40" s="18">
        <f>Projects!AA40</f>
        <v>5</v>
      </c>
      <c r="H40" s="18">
        <f>'Lab Manual'!AA40</f>
        <v>0</v>
      </c>
      <c r="I40" s="18">
        <f>'Module Exam'!AA40</f>
        <v>0</v>
      </c>
      <c r="J40" s="14">
        <f t="shared" si="0"/>
        <v>18</v>
      </c>
    </row>
    <row r="41" spans="2:10" ht="24.95" customHeight="1" thickBot="1" x14ac:dyDescent="0.25">
      <c r="B41" s="11">
        <v>38</v>
      </c>
      <c r="C41" s="12" t="s">
        <v>74</v>
      </c>
      <c r="D41" s="13" t="s">
        <v>75</v>
      </c>
      <c r="E41" s="18">
        <f>Assignments!U41</f>
        <v>31</v>
      </c>
      <c r="F41" s="18">
        <f>Quiz!AA41</f>
        <v>10</v>
      </c>
      <c r="G41" s="18">
        <f>Projects!AA41</f>
        <v>10</v>
      </c>
      <c r="H41" s="18">
        <f>'Lab Manual'!AA41</f>
        <v>10</v>
      </c>
      <c r="I41" s="18">
        <f>'Module Exam'!AA41</f>
        <v>39</v>
      </c>
      <c r="J41" s="14">
        <f t="shared" si="0"/>
        <v>100</v>
      </c>
    </row>
    <row r="42" spans="2:10" ht="24.95" customHeight="1" thickBot="1" x14ac:dyDescent="0.25">
      <c r="B42" s="11">
        <v>39</v>
      </c>
      <c r="C42" s="12" t="s">
        <v>76</v>
      </c>
      <c r="D42" s="13" t="s">
        <v>77</v>
      </c>
      <c r="E42" s="18">
        <f>Assignments!U42</f>
        <v>16</v>
      </c>
      <c r="F42" s="18">
        <f>Quiz!AA42</f>
        <v>9</v>
      </c>
      <c r="G42" s="18">
        <f>Projects!AA42</f>
        <v>10</v>
      </c>
      <c r="H42" s="18">
        <f>'Lab Manual'!AA42</f>
        <v>10</v>
      </c>
      <c r="I42" s="18">
        <f>'Module Exam'!AA42</f>
        <v>47.5</v>
      </c>
      <c r="J42" s="14">
        <f t="shared" si="0"/>
        <v>92.5</v>
      </c>
    </row>
    <row r="43" spans="2:10" ht="24.95" customHeight="1" thickBot="1" x14ac:dyDescent="0.25">
      <c r="B43" s="11">
        <v>40</v>
      </c>
      <c r="C43" s="12" t="s">
        <v>78</v>
      </c>
      <c r="D43" s="13" t="s">
        <v>79</v>
      </c>
      <c r="E43" s="18">
        <f>Assignments!U43</f>
        <v>20</v>
      </c>
      <c r="F43" s="18">
        <f>Quiz!AA43</f>
        <v>7</v>
      </c>
      <c r="G43" s="18">
        <f>Projects!AA43</f>
        <v>8</v>
      </c>
      <c r="H43" s="18">
        <f>'Lab Manual'!AA43</f>
        <v>0</v>
      </c>
      <c r="I43" s="18">
        <f>'Module Exam'!AA43</f>
        <v>0</v>
      </c>
      <c r="J43" s="14">
        <f t="shared" si="0"/>
        <v>35</v>
      </c>
    </row>
    <row r="44" spans="2:10" ht="24.95" customHeight="1" thickBot="1" x14ac:dyDescent="0.25">
      <c r="B44" s="11">
        <v>41</v>
      </c>
      <c r="C44" s="12" t="s">
        <v>80</v>
      </c>
      <c r="D44" s="13" t="s">
        <v>81</v>
      </c>
      <c r="E44" s="18">
        <f>Assignments!U44</f>
        <v>40</v>
      </c>
      <c r="F44" s="18">
        <f>Quiz!AA44</f>
        <v>9</v>
      </c>
      <c r="G44" s="18">
        <f>Projects!AA44</f>
        <v>10</v>
      </c>
      <c r="H44" s="18">
        <f>'Lab Manual'!AA44</f>
        <v>10</v>
      </c>
      <c r="I44" s="18">
        <f>'Module Exam'!AA44</f>
        <v>45</v>
      </c>
      <c r="J44" s="14">
        <f t="shared" si="0"/>
        <v>114</v>
      </c>
    </row>
    <row r="45" spans="2:10" ht="24.95" customHeight="1" thickBot="1" x14ac:dyDescent="0.25">
      <c r="B45" s="11">
        <v>42</v>
      </c>
      <c r="C45" s="12" t="s">
        <v>82</v>
      </c>
      <c r="D45" s="13" t="s">
        <v>83</v>
      </c>
      <c r="E45" s="18">
        <f>Assignments!U45</f>
        <v>20</v>
      </c>
      <c r="F45" s="18">
        <f>Quiz!AA45</f>
        <v>7</v>
      </c>
      <c r="G45" s="18">
        <f>Projects!AA45</f>
        <v>10</v>
      </c>
      <c r="H45" s="18">
        <f>'Lab Manual'!AA45</f>
        <v>10</v>
      </c>
      <c r="I45" s="18">
        <f>'Module Exam'!AA45</f>
        <v>45.5</v>
      </c>
      <c r="J45" s="14">
        <f t="shared" si="0"/>
        <v>92.5</v>
      </c>
    </row>
    <row r="46" spans="2:10" ht="24.95" customHeight="1" thickBot="1" x14ac:dyDescent="0.25">
      <c r="B46" s="11">
        <v>43</v>
      </c>
      <c r="C46" s="12" t="s">
        <v>84</v>
      </c>
      <c r="D46" s="13" t="s">
        <v>85</v>
      </c>
      <c r="E46" s="18">
        <f>Assignments!U46</f>
        <v>38</v>
      </c>
      <c r="F46" s="18">
        <f>Quiz!AA46</f>
        <v>4</v>
      </c>
      <c r="G46" s="18">
        <f>Projects!AA46</f>
        <v>4</v>
      </c>
      <c r="H46" s="18">
        <f>'Lab Manual'!AA46</f>
        <v>0</v>
      </c>
      <c r="I46" s="18">
        <f>'Module Exam'!AA46</f>
        <v>0</v>
      </c>
      <c r="J46" s="14">
        <f t="shared" si="0"/>
        <v>46</v>
      </c>
    </row>
    <row r="47" spans="2:10" ht="24.95" customHeight="1" thickBot="1" x14ac:dyDescent="0.25">
      <c r="B47" s="11">
        <v>44</v>
      </c>
      <c r="C47" s="12" t="s">
        <v>86</v>
      </c>
      <c r="D47" s="13" t="s">
        <v>87</v>
      </c>
      <c r="E47" s="18">
        <f>Assignments!U47</f>
        <v>28</v>
      </c>
      <c r="F47" s="18">
        <f>Quiz!AA47</f>
        <v>5</v>
      </c>
      <c r="G47" s="18">
        <f>Projects!AA47</f>
        <v>10</v>
      </c>
      <c r="H47" s="18">
        <f>'Lab Manual'!AA47</f>
        <v>0</v>
      </c>
      <c r="I47" s="18">
        <f>'Module Exam'!AA47</f>
        <v>36</v>
      </c>
      <c r="J47" s="14">
        <f t="shared" si="0"/>
        <v>79</v>
      </c>
    </row>
    <row r="48" spans="2:10" ht="24.95" customHeight="1" thickBot="1" x14ac:dyDescent="0.25">
      <c r="B48" s="11">
        <v>45</v>
      </c>
      <c r="C48" s="12" t="s">
        <v>88</v>
      </c>
      <c r="D48" s="13" t="s">
        <v>89</v>
      </c>
      <c r="E48" s="18">
        <f>Assignments!U48</f>
        <v>38</v>
      </c>
      <c r="F48" s="18">
        <f>Quiz!AA48</f>
        <v>6</v>
      </c>
      <c r="G48" s="18">
        <f>Projects!AA48</f>
        <v>8</v>
      </c>
      <c r="H48" s="18">
        <f>'Lab Manual'!AA48</f>
        <v>10</v>
      </c>
      <c r="I48" s="18">
        <f>'Module Exam'!AA48</f>
        <v>49</v>
      </c>
      <c r="J48" s="14">
        <f t="shared" si="0"/>
        <v>111</v>
      </c>
    </row>
    <row r="49" spans="2:10" ht="24.95" customHeight="1" thickBot="1" x14ac:dyDescent="0.25">
      <c r="B49" s="11">
        <v>46</v>
      </c>
      <c r="C49" s="12" t="s">
        <v>90</v>
      </c>
      <c r="D49" s="13" t="s">
        <v>91</v>
      </c>
      <c r="E49" s="18">
        <f>Assignments!U49</f>
        <v>48</v>
      </c>
      <c r="F49" s="18">
        <f>Quiz!AA49</f>
        <v>6</v>
      </c>
      <c r="G49" s="18">
        <f>Projects!AA49</f>
        <v>5</v>
      </c>
      <c r="H49" s="18">
        <f>'Lab Manual'!AA49</f>
        <v>10</v>
      </c>
      <c r="I49" s="18">
        <f>'Module Exam'!AA49</f>
        <v>38.5</v>
      </c>
      <c r="J49" s="14">
        <f t="shared" si="0"/>
        <v>107.5</v>
      </c>
    </row>
    <row r="50" spans="2:10" ht="24.95" customHeight="1" thickBot="1" x14ac:dyDescent="0.25">
      <c r="B50" s="11">
        <v>47</v>
      </c>
      <c r="C50" s="12" t="s">
        <v>92</v>
      </c>
      <c r="D50" s="13" t="s">
        <v>93</v>
      </c>
      <c r="E50" s="18">
        <f>Assignments!U50</f>
        <v>30</v>
      </c>
      <c r="F50" s="18">
        <f>Quiz!AA50</f>
        <v>7</v>
      </c>
      <c r="G50" s="18">
        <f>Projects!AA50</f>
        <v>10</v>
      </c>
      <c r="H50" s="18">
        <f>'Lab Manual'!AA50</f>
        <v>10</v>
      </c>
      <c r="I50" s="18">
        <f>'Module Exam'!AA50</f>
        <v>50</v>
      </c>
      <c r="J50" s="14">
        <f t="shared" si="0"/>
        <v>107</v>
      </c>
    </row>
    <row r="51" spans="2:10" ht="24.95" customHeight="1" thickBot="1" x14ac:dyDescent="0.25">
      <c r="B51" s="11">
        <v>48</v>
      </c>
      <c r="C51" s="12" t="s">
        <v>94</v>
      </c>
      <c r="D51" s="13" t="s">
        <v>95</v>
      </c>
      <c r="E51" s="18">
        <f>Assignments!U51</f>
        <v>20</v>
      </c>
      <c r="F51" s="18">
        <f>Quiz!AA51</f>
        <v>7</v>
      </c>
      <c r="G51" s="18">
        <f>Projects!AA51</f>
        <v>9</v>
      </c>
      <c r="H51" s="18">
        <f>'Lab Manual'!AA51</f>
        <v>10</v>
      </c>
      <c r="I51" s="18">
        <f>'Module Exam'!AA51</f>
        <v>45.5</v>
      </c>
      <c r="J51" s="14">
        <f t="shared" si="0"/>
        <v>91.5</v>
      </c>
    </row>
    <row r="52" spans="2:10" ht="24.95" customHeight="1" thickBot="1" x14ac:dyDescent="0.25">
      <c r="B52" s="11">
        <v>49</v>
      </c>
      <c r="C52" s="12" t="s">
        <v>96</v>
      </c>
      <c r="D52" s="13" t="s">
        <v>97</v>
      </c>
      <c r="E52" s="18">
        <f>Assignments!U52</f>
        <v>14</v>
      </c>
      <c r="F52" s="18">
        <f>Quiz!AA52</f>
        <v>6</v>
      </c>
      <c r="G52" s="18">
        <f>Projects!AA52</f>
        <v>7</v>
      </c>
      <c r="H52" s="18">
        <f>'Lab Manual'!AA52</f>
        <v>10</v>
      </c>
      <c r="I52" s="18">
        <f>'Module Exam'!AA52</f>
        <v>39.5</v>
      </c>
      <c r="J52" s="14">
        <f t="shared" si="0"/>
        <v>76.5</v>
      </c>
    </row>
    <row r="53" spans="2:10" ht="24.95" customHeight="1" thickBot="1" x14ac:dyDescent="0.25">
      <c r="B53" s="11">
        <v>50</v>
      </c>
      <c r="C53" s="12" t="s">
        <v>98</v>
      </c>
      <c r="D53" s="13" t="s">
        <v>99</v>
      </c>
      <c r="E53" s="18">
        <f>Assignments!U53</f>
        <v>50</v>
      </c>
      <c r="F53" s="18">
        <f>Quiz!AA53</f>
        <v>4</v>
      </c>
      <c r="G53" s="18">
        <f>Projects!AA53</f>
        <v>8</v>
      </c>
      <c r="H53" s="18">
        <f>'Lab Manual'!AA53</f>
        <v>10</v>
      </c>
      <c r="I53" s="18">
        <f>'Module Exam'!AA53</f>
        <v>42.5</v>
      </c>
      <c r="J53" s="14">
        <f t="shared" si="0"/>
        <v>114.5</v>
      </c>
    </row>
  </sheetData>
  <autoFilter ref="B3:J53"/>
  <mergeCells count="1">
    <mergeCell ref="B2:J2"/>
  </mergeCells>
  <conditionalFormatting sqref="E4:I53">
    <cfRule type="cellIs" dxfId="1" priority="2" operator="lessThan">
      <formula>1</formula>
    </cfRule>
  </conditionalFormatting>
  <conditionalFormatting sqref="J4:J53">
    <cfRule type="cellIs" dxfId="0" priority="1" operator="lessThan">
      <formula>0.5</formula>
    </cfRule>
  </conditionalFormatting>
  <pageMargins left="0.7" right="0.7" top="0.75" bottom="0.75" header="0.3" footer="0.3"/>
  <pageSetup paperSize="9"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Assignments</vt:lpstr>
      <vt:lpstr>Quiz</vt:lpstr>
      <vt:lpstr>Projects</vt:lpstr>
      <vt:lpstr>Module Exam</vt:lpstr>
      <vt:lpstr>Lab Manual</vt:lpstr>
      <vt:lpstr>Final Evaluation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2023-06-09T12:42:59Z</dcterms:modified>
</cp:coreProperties>
</file>