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3_b\"/>
    </mc:Choice>
  </mc:AlternateContent>
  <xr:revisionPtr revIDLastSave="0" documentId="13_ncr:1_{1008B50C-A257-4CCD-A05A-CA6566480F93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5" i="13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6" i="15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<sst xmlns="http://schemas.openxmlformats.org/spreadsheetml/2006/main" count="1399" uniqueCount="182">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</sst>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L20" sqref="L20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-9.587909900000005</v>
      </c>
      <c r="E2" s="3">
        <f>LCA_tech_results!D119</f>
        <v>7.1991408220000004</v>
      </c>
      <c r="F2" s="4">
        <f>LCA_op_results!F118</f>
        <v>51.388769080000024</v>
      </c>
      <c r="G2" s="4">
        <f>SUM(D2:F2)</f>
        <v>49.000000002000021</v>
      </c>
    </row>
    <row r="3" spans="1:17" x14ac:dyDescent="0.3">
      <c r="C3" t="s">
        <v>170</v>
      </c>
      <c r="D3" s="4">
        <f>Results_split!D39</f>
        <v>-9.5879099000000014</v>
      </c>
      <c r="E3" s="4">
        <f>Results_split!H117</f>
        <v>7.1991408220000004</v>
      </c>
      <c r="F3" s="4">
        <f>Results_split!I117</f>
        <v>51.388769080000024</v>
      </c>
      <c r="G3" s="4">
        <f>SUM(D3:F3)</f>
        <v>49.000000002000021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51.729327828525683</v>
      </c>
      <c r="E7">
        <f>LCA_res_results!E40</f>
        <v>-9.587909900000005</v>
      </c>
      <c r="F7">
        <f>LCA_res_results!F40</f>
        <v>365516.76255770423</v>
      </c>
      <c r="G7">
        <f>LCA_res_results!G40</f>
        <v>0.83754397892576871</v>
      </c>
      <c r="H7">
        <f>LCA_res_results!H40</f>
        <v>26.635136377112467</v>
      </c>
      <c r="I7">
        <f>LCA_res_results!I40</f>
        <v>180.8498601435395</v>
      </c>
      <c r="J7">
        <f>LCA_res_results!J40</f>
        <v>8.3014865631575207E-6</v>
      </c>
      <c r="K7">
        <f>LCA_res_results!K40</f>
        <v>7.9496490062291216E-5</v>
      </c>
      <c r="L7">
        <f>LCA_res_results!L40</f>
        <v>8394.4412046136677</v>
      </c>
      <c r="M7">
        <f>LCA_res_results!M40</f>
        <v>254860.80302827602</v>
      </c>
      <c r="N7">
        <f>LCA_res_results!N40</f>
        <v>7.0125585835695517E-2</v>
      </c>
      <c r="O7">
        <f>LCA_res_results!O40</f>
        <v>4.7566581311607177E-4</v>
      </c>
      <c r="P7">
        <f>LCA_res_results!P40</f>
        <v>85.311274844052207</v>
      </c>
      <c r="Q7">
        <f>LCA_res_results!Q40</f>
        <v>6543.5155697022083</v>
      </c>
    </row>
    <row r="8" spans="1:17" x14ac:dyDescent="0.3">
      <c r="C8" t="s">
        <v>175</v>
      </c>
      <c r="D8">
        <f>LCA_tech_results!C119</f>
        <v>69.894767007154115</v>
      </c>
      <c r="E8">
        <f>LCA_tech_results!D119</f>
        <v>7.1991408220000004</v>
      </c>
      <c r="F8">
        <f>LCA_tech_results!E119</f>
        <v>612133.20099596912</v>
      </c>
      <c r="G8">
        <f>LCA_tech_results!F119</f>
        <v>4.8911707027986688</v>
      </c>
      <c r="H8">
        <f>LCA_tech_results!G119</f>
        <v>10.973329294847456</v>
      </c>
      <c r="I8">
        <f>LCA_tech_results!H119</f>
        <v>102.94341297861246</v>
      </c>
      <c r="J8">
        <f>LCA_tech_results!I119</f>
        <v>3.7105634811702511E-5</v>
      </c>
      <c r="K8">
        <f>LCA_tech_results!J119</f>
        <v>6.4324071043956482E-4</v>
      </c>
      <c r="L8">
        <f>LCA_tech_results!K119</f>
        <v>807.59730698513397</v>
      </c>
      <c r="M8">
        <f>LCA_tech_results!L119</f>
        <v>92288.249903377509</v>
      </c>
      <c r="N8">
        <f>LCA_tech_results!M119</f>
        <v>1.3651273316954029</v>
      </c>
      <c r="O8">
        <f>LCA_tech_results!N119</f>
        <v>8.4045567064532946E-4</v>
      </c>
      <c r="P8">
        <f>LCA_tech_results!O119</f>
        <v>35.082458621396114</v>
      </c>
      <c r="Q8">
        <f>LCA_tech_results!P119</f>
        <v>6798.5126689347062</v>
      </c>
    </row>
    <row r="9" spans="1:17" ht="15" thickBot="1" x14ac:dyDescent="0.35">
      <c r="C9" t="s">
        <v>176</v>
      </c>
      <c r="D9">
        <f>LCA_op_results!E118</f>
        <v>37.502206401971051</v>
      </c>
      <c r="E9">
        <f>LCA_op_results!F118</f>
        <v>51.388769080000024</v>
      </c>
      <c r="F9">
        <f>LCA_op_results!G118</f>
        <v>325793.17460045707</v>
      </c>
      <c r="G9">
        <f>LCA_op_results!H118</f>
        <v>0.29544633360702555</v>
      </c>
      <c r="H9">
        <f>LCA_op_results!I118</f>
        <v>17.43138490725438</v>
      </c>
      <c r="I9">
        <f>LCA_op_results!J118</f>
        <v>181.05538110291567</v>
      </c>
      <c r="J9">
        <f>LCA_op_results!K118</f>
        <v>2.7449526442538987E-6</v>
      </c>
      <c r="K9">
        <f>LCA_op_results!L118</f>
        <v>3.1364882770200332E-4</v>
      </c>
      <c r="L9">
        <f>LCA_op_results!M118</f>
        <v>97.75123128633426</v>
      </c>
      <c r="M9">
        <f>LCA_op_results!N118</f>
        <v>19580.881459961271</v>
      </c>
      <c r="N9">
        <f>LCA_op_results!O118</f>
        <v>5.2505186844315495E-2</v>
      </c>
      <c r="O9">
        <f>LCA_op_results!P118</f>
        <v>1.0453693496456993E-3</v>
      </c>
      <c r="P9">
        <f>LCA_op_results!Q118</f>
        <v>49.892770686787806</v>
      </c>
      <c r="Q9">
        <f>LCA_op_results!R118</f>
        <v>6847.4523229974466</v>
      </c>
    </row>
    <row r="10" spans="1:17" ht="15" thickBot="1" x14ac:dyDescent="0.35">
      <c r="C10" s="6" t="s">
        <v>177</v>
      </c>
      <c r="D10" s="7">
        <f>SUM(D7:D9)</f>
        <v>159.12630123765086</v>
      </c>
      <c r="E10" s="8">
        <f t="shared" ref="E10:Q10" si="0">SUM(E7:E9)</f>
        <v>49.000000002000021</v>
      </c>
      <c r="F10" s="8">
        <f t="shared" si="0"/>
        <v>1303443.1381541304</v>
      </c>
      <c r="G10" s="8">
        <f t="shared" si="0"/>
        <v>6.0241610153314635</v>
      </c>
      <c r="H10" s="8">
        <f t="shared" si="0"/>
        <v>55.039850579214303</v>
      </c>
      <c r="I10" s="8">
        <f t="shared" si="0"/>
        <v>464.84865422506766</v>
      </c>
      <c r="J10" s="8">
        <f t="shared" si="0"/>
        <v>4.8152074019113934E-5</v>
      </c>
      <c r="K10" s="8">
        <f t="shared" si="0"/>
        <v>1.0363860282038592E-3</v>
      </c>
      <c r="L10" s="8">
        <f t="shared" si="0"/>
        <v>9299.7897428851356</v>
      </c>
      <c r="M10" s="8">
        <f t="shared" si="0"/>
        <v>366729.93439161481</v>
      </c>
      <c r="N10" s="8">
        <f t="shared" si="0"/>
        <v>1.487758104375414</v>
      </c>
      <c r="O10" s="8">
        <f t="shared" si="0"/>
        <v>2.3614908334071002E-3</v>
      </c>
      <c r="P10" s="8">
        <f t="shared" si="0"/>
        <v>170.28650415223612</v>
      </c>
      <c r="Q10" s="9">
        <f t="shared" si="0"/>
        <v>20189.480561634362</v>
      </c>
    </row>
    <row r="152" spans="10:12" x14ac:dyDescent="0.3">
      <c r="J152">
        <f>SUM(J3:J150)</f>
        <v>9.6304148038227867E-5</v>
      </c>
      <c r="K152">
        <f>SUM(K3:K150)</f>
        <v>2.0727720564077184E-3</v>
      </c>
      <c r="L152">
        <f t="shared" ref="L152" si="1">SUM(L3:L150)</f>
        <v>18599.579485770271</v>
      </c>
    </row>
    <row r="153" spans="10:12" x14ac:dyDescent="0.3">
      <c r="J153">
        <f>J152/1000</f>
        <v>9.6304148038227862E-8</v>
      </c>
      <c r="K153">
        <f t="shared" ref="K153:L153" si="2">K152/1000</f>
        <v>2.0727720564077186E-6</v>
      </c>
      <c r="L153">
        <f t="shared" si="2"/>
        <v>18.599579485770271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6.2065660071363262E-7</v>
      </c>
      <c r="D4">
        <f>LCA_tech_data!E3*Mult_tech!E3</f>
        <v>3.3000000000000003E-5</v>
      </c>
      <c r="E4">
        <f>LCA_tech_data!F3*Mult_tech!F3</f>
        <v>5.600412252167176E-3</v>
      </c>
      <c r="F4">
        <f>LCA_tech_data!G3*Mult_tech!G3</f>
        <v>4.7418927735186967E-8</v>
      </c>
      <c r="G4">
        <f>LCA_tech_data!H3*Mult_tech!H3</f>
        <v>6.0916848866374462E-8</v>
      </c>
      <c r="H4">
        <f>LCA_tech_data!I3*Mult_tech!I3</f>
        <v>7.1302292146216619E-7</v>
      </c>
      <c r="I4">
        <f>LCA_tech_data!J3*Mult_tech!J3</f>
        <v>3.2490377303122155E-13</v>
      </c>
      <c r="J4">
        <f>LCA_tech_data!K3*Mult_tech!K3</f>
        <v>6.9832863951161247E-12</v>
      </c>
      <c r="K4">
        <f>LCA_tech_data!L3*Mult_tech!L3</f>
        <v>5.3940775096038059E-6</v>
      </c>
      <c r="L4">
        <f>LCA_tech_data!M3*Mult_tech!M3</f>
        <v>1.1270420774032361E-3</v>
      </c>
      <c r="M4">
        <f>LCA_tech_data!N3*Mult_tech!N3</f>
        <v>1.3894788438992811E-8</v>
      </c>
      <c r="N4">
        <f>LCA_tech_data!O3*Mult_tech!O3</f>
        <v>4.9685872621993966E-12</v>
      </c>
      <c r="O4">
        <f>LCA_tech_data!P3*Mult_tech!P3</f>
        <v>2.0197318667381399E-7</v>
      </c>
      <c r="P4">
        <f>LCA_tech_data!Q3*Mult_tech!Q3</f>
        <v>2.4884963774667604E-5</v>
      </c>
    </row>
    <row r="5" spans="1:16" x14ac:dyDescent="0.3">
      <c r="B5" t="s">
        <v>145</v>
      </c>
      <c r="C5">
        <f>LCA_tech_data!D4*Mult_tech!D4</f>
        <v>0.55861913349816306</v>
      </c>
      <c r="D5">
        <f>LCA_tech_data!E4*Mult_tech!E4</f>
        <v>29.701498999999998</v>
      </c>
      <c r="E5">
        <f>LCA_tech_data!F4*Mult_tech!F4</f>
        <v>5040.6254214342789</v>
      </c>
      <c r="F5">
        <f>LCA_tech_data!G4*Mult_tech!G4</f>
        <v>4.2679188930537203E-2</v>
      </c>
      <c r="G5">
        <f>LCA_tech_data!H4*Mult_tech!H4</f>
        <v>5.4827931081447727E-2</v>
      </c>
      <c r="H5">
        <f>LCA_tech_data!I4*Mult_tech!I4</f>
        <v>0.64175301784198835</v>
      </c>
      <c r="I5">
        <f>LCA_tech_data!J4*Mult_tech!J4</f>
        <v>2.9242815423585538E-7</v>
      </c>
      <c r="J5">
        <f>LCA_tech_data!K4*Mult_tech!K4</f>
        <v>6.2852749660992628E-6</v>
      </c>
      <c r="K5">
        <f>LCA_tech_data!L4*Mult_tech!L4</f>
        <v>4.8549147805278769</v>
      </c>
      <c r="L5">
        <f>LCA_tech_data!M4*Mult_tech!M4</f>
        <v>1014.3890646954599</v>
      </c>
      <c r="M5">
        <f>LCA_tech_data!N4*Mult_tech!N4</f>
        <v>1.2505940755332023E-2</v>
      </c>
      <c r="N5">
        <f>LCA_tech_data!O4*Mult_tech!O4</f>
        <v>4.4719542302917613E-6</v>
      </c>
      <c r="O5">
        <f>LCA_tech_data!P4*Mult_tech!P4</f>
        <v>0.18178504248542721</v>
      </c>
      <c r="P5">
        <f>LCA_tech_data!Q4*Mult_tech!Q4</f>
        <v>22.39759777782804</v>
      </c>
    </row>
    <row r="6" spans="1:16" x14ac:dyDescent="0.3">
      <c r="B6" t="s">
        <v>34</v>
      </c>
      <c r="C6">
        <f>LCA_tech_data!D5*Mult_tech!D5</f>
        <v>5.4144417200861093E-5</v>
      </c>
      <c r="D6">
        <f>LCA_tech_data!E5*Mult_tech!E5</f>
        <v>7.2899999999999996E-3</v>
      </c>
      <c r="E6">
        <f>LCA_tech_data!F5*Mult_tech!F5</f>
        <v>0.18420447153608413</v>
      </c>
      <c r="F6">
        <f>LCA_tech_data!G5*Mult_tech!G5</f>
        <v>9.5333238767265978E-7</v>
      </c>
      <c r="G6">
        <f>LCA_tech_data!H5*Mult_tech!H5</f>
        <v>1.5221089532131501E-5</v>
      </c>
      <c r="H6">
        <f>LCA_tech_data!I5*Mult_tech!I5</f>
        <v>1.8596703674558432E-4</v>
      </c>
      <c r="I6">
        <f>LCA_tech_data!J5*Mult_tech!J5</f>
        <v>7.1479903146494267E-12</v>
      </c>
      <c r="J6">
        <f>LCA_tech_data!K5*Mult_tech!K5</f>
        <v>8.5631804020962605E-11</v>
      </c>
      <c r="K6">
        <f>LCA_tech_data!L5*Mult_tech!L5</f>
        <v>1.0755768345285541E-3</v>
      </c>
      <c r="L6">
        <f>LCA_tech_data!M5*Mult_tech!M5</f>
        <v>2.7542055458325842E-2</v>
      </c>
      <c r="M6">
        <f>LCA_tech_data!N5*Mult_tech!N5</f>
        <v>1.1119785665010323E-7</v>
      </c>
      <c r="N6">
        <f>LCA_tech_data!O5*Mult_tech!O5</f>
        <v>4.0193765830585726E-10</v>
      </c>
      <c r="O6">
        <f>LCA_tech_data!P5*Mult_tech!P5</f>
        <v>3.1774127686092288E-5</v>
      </c>
      <c r="P6">
        <f>LCA_tech_data!Q5*Mult_tech!Q5</f>
        <v>3.9405391019499006E-3</v>
      </c>
    </row>
    <row r="7" spans="1:16" x14ac:dyDescent="0.3">
      <c r="B7" t="s">
        <v>35</v>
      </c>
      <c r="C7">
        <f>LCA_tech_data!D6*Mult_tech!D6</f>
        <v>5.6423327337602865E-8</v>
      </c>
      <c r="D7">
        <f>LCA_tech_data!E6*Mult_tech!E6</f>
        <v>3.0000000000000001E-6</v>
      </c>
      <c r="E7">
        <f>LCA_tech_data!F6*Mult_tech!F6</f>
        <v>5.0912838656065162E-4</v>
      </c>
      <c r="F7">
        <f>LCA_tech_data!G6*Mult_tech!G6</f>
        <v>4.3108116122897135E-9</v>
      </c>
      <c r="G7">
        <f>LCA_tech_data!H6*Mult_tech!H6</f>
        <v>5.5378953514885837E-9</v>
      </c>
      <c r="H7">
        <f>LCA_tech_data!I6*Mult_tech!I6</f>
        <v>6.4820265587469523E-8</v>
      </c>
      <c r="I7">
        <f>LCA_tech_data!J6*Mult_tech!J6</f>
        <v>2.9536706639202934E-14</v>
      </c>
      <c r="J7">
        <f>LCA_tech_data!K6*Mult_tech!K6</f>
        <v>6.3484421773794882E-13</v>
      </c>
      <c r="K7">
        <f>LCA_tech_data!L6*Mult_tech!L6</f>
        <v>4.9037068269125475E-7</v>
      </c>
      <c r="L7">
        <f>LCA_tech_data!M6*Mult_tech!M6</f>
        <v>1.0245837067302147E-4</v>
      </c>
      <c r="M7">
        <f>LCA_tech_data!N6*Mult_tech!N6</f>
        <v>1.2631625853629816E-9</v>
      </c>
      <c r="N7">
        <f>LCA_tech_data!O6*Mult_tech!O6</f>
        <v>4.5168975110903521E-13</v>
      </c>
      <c r="O7">
        <f>LCA_tech_data!P6*Mult_tech!P6</f>
        <v>1.8361198788528516E-8</v>
      </c>
      <c r="P7">
        <f>LCA_tech_data!Q6*Mult_tech!Q6</f>
        <v>2.2622694340606884E-6</v>
      </c>
    </row>
    <row r="8" spans="1:16" x14ac:dyDescent="0.3">
      <c r="B8" t="s">
        <v>36</v>
      </c>
      <c r="C8">
        <f>LCA_tech_data!D7*Mult_tech!D7</f>
        <v>1.2903181635478913E-8</v>
      </c>
      <c r="D8">
        <f>LCA_tech_data!E7*Mult_tech!E7</f>
        <v>3.0000000000000001E-6</v>
      </c>
      <c r="E8">
        <f>LCA_tech_data!F7*Mult_tech!F7</f>
        <v>7.1506176340325835E-5</v>
      </c>
      <c r="F8">
        <f>LCA_tech_data!G7*Mult_tech!G7</f>
        <v>4.7417677601496086E-10</v>
      </c>
      <c r="G8">
        <f>LCA_tech_data!H7*Mult_tech!H7</f>
        <v>3.8103653685707107E-9</v>
      </c>
      <c r="H8">
        <f>LCA_tech_data!I7*Mult_tech!I7</f>
        <v>3.7036578892090071E-8</v>
      </c>
      <c r="I8">
        <f>LCA_tech_data!J7*Mult_tech!J7</f>
        <v>7.4037711340260603E-15</v>
      </c>
      <c r="J8">
        <f>LCA_tech_data!K7*Mult_tech!K7</f>
        <v>6.3007561245744679E-14</v>
      </c>
      <c r="K8">
        <f>LCA_tech_data!L7*Mult_tech!L7</f>
        <v>1.6064536017295616E-7</v>
      </c>
      <c r="L8">
        <f>LCA_tech_data!M7*Mult_tech!M7</f>
        <v>3.7349813902214387E-5</v>
      </c>
      <c r="M8">
        <f>LCA_tech_data!N7*Mult_tech!N7</f>
        <v>5.4706756128031008E-11</v>
      </c>
      <c r="N8">
        <f>LCA_tech_data!O7*Mult_tech!O7</f>
        <v>2.4316505481306357E-13</v>
      </c>
      <c r="O8">
        <f>LCA_tech_data!P7*Mult_tech!P7</f>
        <v>1.0572296951676751E-8</v>
      </c>
      <c r="P8">
        <f>LCA_tech_data!Q7*Mult_tech!Q7</f>
        <v>1.3776570284107461E-6</v>
      </c>
    </row>
    <row r="9" spans="1:16" x14ac:dyDescent="0.3">
      <c r="B9" t="s">
        <v>37</v>
      </c>
      <c r="C9">
        <f>LCA_tech_data!D8*Mult_tech!D8</f>
        <v>4.6907187316579529E-7</v>
      </c>
      <c r="D9">
        <f>LCA_tech_data!E8*Mult_tech!E8</f>
        <v>2.8E-5</v>
      </c>
      <c r="E9">
        <f>LCA_tech_data!F8*Mult_tech!F8</f>
        <v>3.1121358124287838E-3</v>
      </c>
      <c r="F9">
        <f>LCA_tech_data!G8*Mult_tech!G8</f>
        <v>2.5457458191941026E-8</v>
      </c>
      <c r="G9">
        <f>LCA_tech_data!H8*Mult_tech!H8</f>
        <v>4.8540401906037145E-8</v>
      </c>
      <c r="H9">
        <f>LCA_tech_data!I8*Mult_tech!I8</f>
        <v>4.6924055550477323E-7</v>
      </c>
      <c r="I9">
        <f>LCA_tech_data!J8*Mult_tech!J8</f>
        <v>3.2410354483819636E-13</v>
      </c>
      <c r="J9">
        <f>LCA_tech_data!K8*Mult_tech!K8</f>
        <v>4.2915267889916079E-12</v>
      </c>
      <c r="K9">
        <f>LCA_tech_data!L8*Mult_tech!L8</f>
        <v>7.6480127437614687E-6</v>
      </c>
      <c r="L9">
        <f>LCA_tech_data!M8*Mult_tech!M8</f>
        <v>3.28209626994508E-4</v>
      </c>
      <c r="M9">
        <f>LCA_tech_data!N8*Mult_tech!N8</f>
        <v>9.5115415041148932E-9</v>
      </c>
      <c r="N9">
        <f>LCA_tech_data!O8*Mult_tech!O8</f>
        <v>3.5011917863280113E-12</v>
      </c>
      <c r="O9">
        <f>LCA_tech_data!P8*Mult_tech!P8</f>
        <v>1.3332033101849236E-7</v>
      </c>
      <c r="P9">
        <f>LCA_tech_data!Q8*Mult_tech!Q8</f>
        <v>1.1627527448162773E-4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0.12001300890693804</v>
      </c>
      <c r="D11">
        <f>LCA_tech_data!E10*Mult_tech!E10</f>
        <v>13.334942</v>
      </c>
      <c r="E11">
        <f>LCA_tech_data!F10*Mult_tech!F10</f>
        <v>623.19259125266024</v>
      </c>
      <c r="F11">
        <f>LCA_tech_data!G10*Mult_tech!G10</f>
        <v>5.1445129827883303E-3</v>
      </c>
      <c r="G11">
        <f>LCA_tech_data!H10*Mult_tech!H10</f>
        <v>2.9241318377780556E-2</v>
      </c>
      <c r="H11">
        <f>LCA_tech_data!I10*Mult_tech!I10</f>
        <v>0.29882534465193522</v>
      </c>
      <c r="I11">
        <f>LCA_tech_data!J10*Mult_tech!J10</f>
        <v>4.4527238275633761E-8</v>
      </c>
      <c r="J11">
        <f>LCA_tech_data!K10*Mult_tech!K10</f>
        <v>7.1659212583667275E-7</v>
      </c>
      <c r="K11">
        <f>LCA_tech_data!L10*Mult_tech!L10</f>
        <v>0.72526056885204493</v>
      </c>
      <c r="L11">
        <f>LCA_tech_data!M10*Mult_tech!M10</f>
        <v>1564.076087846068</v>
      </c>
      <c r="M11">
        <f>LCA_tech_data!N10*Mult_tech!N10</f>
        <v>8.0697828978375566E-4</v>
      </c>
      <c r="N11">
        <f>LCA_tech_data!O10*Mult_tech!O10</f>
        <v>2.3027074548583016E-6</v>
      </c>
      <c r="O11">
        <f>LCA_tech_data!P10*Mult_tech!P10</f>
        <v>8.7793824257135764E-2</v>
      </c>
      <c r="P11">
        <f>LCA_tech_data!Q10*Mult_tech!Q10</f>
        <v>5.0120856706344554</v>
      </c>
    </row>
    <row r="12" spans="1:16" x14ac:dyDescent="0.3">
      <c r="B12" t="s">
        <v>40</v>
      </c>
      <c r="C12">
        <f>LCA_tech_data!D11*Mult_tech!D11</f>
        <v>3.0092441246721542E-7</v>
      </c>
      <c r="D12">
        <f>LCA_tech_data!E11*Mult_tech!E11</f>
        <v>1.5999999999999999E-5</v>
      </c>
      <c r="E12">
        <f>LCA_tech_data!F11*Mult_tech!F11</f>
        <v>2.7153513949901439E-3</v>
      </c>
      <c r="F12">
        <f>LCA_tech_data!G11*Mult_tech!G11</f>
        <v>2.2990995265545172E-8</v>
      </c>
      <c r="G12">
        <f>LCA_tech_data!H11*Mult_tech!H11</f>
        <v>2.9535441874605793E-8</v>
      </c>
      <c r="H12">
        <f>LCA_tech_data!I11*Mult_tech!I11</f>
        <v>3.4570808313317113E-7</v>
      </c>
      <c r="I12">
        <f>LCA_tech_data!J11*Mult_tech!J11</f>
        <v>1.5752910207573169E-13</v>
      </c>
      <c r="J12">
        <f>LCA_tech_data!K11*Mult_tech!K11</f>
        <v>3.3858358279336736E-12</v>
      </c>
      <c r="K12">
        <f>LCA_tech_data!L11*Mult_tech!L11</f>
        <v>2.6153103076866913E-6</v>
      </c>
      <c r="L12">
        <f>LCA_tech_data!M11*Mult_tech!M11</f>
        <v>5.4644464358944746E-4</v>
      </c>
      <c r="M12">
        <f>LCA_tech_data!N11*Mult_tech!N11</f>
        <v>6.736867121935891E-9</v>
      </c>
      <c r="N12">
        <f>LCA_tech_data!O11*Mult_tech!O11</f>
        <v>2.4090120059148547E-12</v>
      </c>
      <c r="O12">
        <f>LCA_tech_data!P11*Mult_tech!P11</f>
        <v>9.7926393538818816E-8</v>
      </c>
      <c r="P12">
        <f>LCA_tech_data!Q11*Mult_tech!Q11</f>
        <v>1.2065436981657011E-5</v>
      </c>
    </row>
    <row r="13" spans="1:16" x14ac:dyDescent="0.3">
      <c r="B13" t="s">
        <v>41</v>
      </c>
      <c r="C13">
        <f>LCA_tech_data!D12*Mult_tech!D12</f>
        <v>6.7924758829462404E-7</v>
      </c>
      <c r="D13">
        <f>LCA_tech_data!E12*Mult_tech!E12</f>
        <v>1.11E-4</v>
      </c>
      <c r="E13">
        <f>LCA_tech_data!F12*Mult_tech!F12</f>
        <v>4.6592317753193311E-3</v>
      </c>
      <c r="F13">
        <f>LCA_tech_data!G12*Mult_tech!G12</f>
        <v>3.8459004717094971E-8</v>
      </c>
      <c r="G13">
        <f>LCA_tech_data!H12*Mult_tech!H12</f>
        <v>1.6836488455676099E-7</v>
      </c>
      <c r="H13">
        <f>LCA_tech_data!I12*Mult_tech!I12</f>
        <v>1.6334432826845494E-6</v>
      </c>
      <c r="I13">
        <f>LCA_tech_data!J12*Mult_tech!J12</f>
        <v>7.780308572095434E-13</v>
      </c>
      <c r="J13">
        <f>LCA_tech_data!K12*Mult_tech!K12</f>
        <v>1.0916224801439758E-11</v>
      </c>
      <c r="K13">
        <f>LCA_tech_data!L12*Mult_tech!L12</f>
        <v>5.5367590313095399E-6</v>
      </c>
      <c r="L13">
        <f>LCA_tech_data!M12*Mult_tech!M12</f>
        <v>3.6292540267324723E-3</v>
      </c>
      <c r="M13">
        <f>LCA_tech_data!N12*Mult_tech!N12</f>
        <v>5.6410765530695178E-9</v>
      </c>
      <c r="N13">
        <f>LCA_tech_data!O12*Mult_tech!O12</f>
        <v>1.7656595677044109E-11</v>
      </c>
      <c r="O13">
        <f>LCA_tech_data!P12*Mult_tech!P12</f>
        <v>5.3088315970704018E-7</v>
      </c>
      <c r="P13">
        <f>LCA_tech_data!Q12*Mult_tech!Q12</f>
        <v>4.8217315069863702E-5</v>
      </c>
    </row>
    <row r="14" spans="1:16" x14ac:dyDescent="0.3">
      <c r="B14" t="s">
        <v>42</v>
      </c>
      <c r="C14">
        <f>LCA_tech_data!D13*Mult_tech!D13</f>
        <v>3.1090652913538578E-8</v>
      </c>
      <c r="D14">
        <f>LCA_tech_data!E13*Mult_tech!E13</f>
        <v>3.9999999999999998E-6</v>
      </c>
      <c r="E14">
        <f>LCA_tech_data!F13*Mult_tech!F13</f>
        <v>1.8656721876914357E-4</v>
      </c>
      <c r="F14">
        <f>LCA_tech_data!G13*Mult_tech!G13</f>
        <v>1.7313941326920338E-9</v>
      </c>
      <c r="G14">
        <f>LCA_tech_data!H13*Mult_tech!H13</f>
        <v>5.3133453939588041E-9</v>
      </c>
      <c r="H14">
        <f>LCA_tech_data!I13*Mult_tech!I13</f>
        <v>4.5598502008148672E-8</v>
      </c>
      <c r="I14">
        <f>LCA_tech_data!J13*Mult_tech!J13</f>
        <v>1.9331259099261518E-14</v>
      </c>
      <c r="J14">
        <f>LCA_tech_data!K13*Mult_tech!K13</f>
        <v>2.0167341907160149E-13</v>
      </c>
      <c r="K14">
        <f>LCA_tech_data!L13*Mult_tech!L13</f>
        <v>1.9632148448091583E-7</v>
      </c>
      <c r="L14">
        <f>LCA_tech_data!M13*Mult_tech!M13</f>
        <v>4.2467340719118574E-5</v>
      </c>
      <c r="M14">
        <f>LCA_tech_data!N13*Mult_tech!N13</f>
        <v>1.6273493746040588E-10</v>
      </c>
      <c r="N14">
        <f>LCA_tech_data!O13*Mult_tech!O13</f>
        <v>4.5450968201687384E-13</v>
      </c>
      <c r="O14">
        <f>LCA_tech_data!P13*Mult_tech!P13</f>
        <v>7.7622047316167849E-8</v>
      </c>
      <c r="P14">
        <f>LCA_tech_data!Q13*Mult_tech!Q13</f>
        <v>2.000658945512938E-6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0.15378183883972429</v>
      </c>
      <c r="D16">
        <f>LCA_tech_data!E15*Mult_tech!E15</f>
        <v>19.784960999999999</v>
      </c>
      <c r="E16">
        <f>LCA_tech_data!F15*Mult_tech!F15</f>
        <v>922.80628680649329</v>
      </c>
      <c r="F16">
        <f>LCA_tech_data!G15*Mult_tech!G15</f>
        <v>8.563891347735178E-3</v>
      </c>
      <c r="G16">
        <f>LCA_tech_data!H15*Mult_tech!H15</f>
        <v>2.6281082849751142E-2</v>
      </c>
      <c r="H16">
        <f>LCA_tech_data!I15*Mult_tech!I15</f>
        <v>0.22554114597241079</v>
      </c>
      <c r="I16">
        <f>LCA_tech_data!J15*Mult_tech!J15</f>
        <v>9.5617051839946049E-8</v>
      </c>
      <c r="J16">
        <f>LCA_tech_data!K15*Mult_tech!K15</f>
        <v>9.9752518276707288E-7</v>
      </c>
      <c r="K16">
        <f>LCA_tech_data!L15*Mult_tech!L15</f>
        <v>0.97105322847925613</v>
      </c>
      <c r="L16">
        <f>LCA_tech_data!M15*Mult_tech!M15</f>
        <v>210.05366997536819</v>
      </c>
      <c r="M16">
        <f>LCA_tech_data!N15*Mult_tech!N15</f>
        <v>8.0492609774789222E-4</v>
      </c>
      <c r="N16">
        <f>LCA_tech_data!O15*Mult_tech!O15</f>
        <v>2.2481140832065622E-6</v>
      </c>
      <c r="O16">
        <f>LCA_tech_data!P15*Mult_tech!P15</f>
        <v>0.38393729472263388</v>
      </c>
      <c r="P16">
        <f>LCA_tech_data!Q15*Mult_tech!Q15</f>
        <v>9.8957398028186496</v>
      </c>
    </row>
    <row r="17" spans="2:16" x14ac:dyDescent="0.3">
      <c r="B17" t="s">
        <v>45</v>
      </c>
      <c r="C17">
        <f>LCA_tech_data!D16*Mult_tech!D16</f>
        <v>0.92755307759959327</v>
      </c>
      <c r="D17">
        <f>LCA_tech_data!E16*Mult_tech!E16</f>
        <v>101.98226</v>
      </c>
      <c r="E17">
        <f>LCA_tech_data!F16*Mult_tech!F16</f>
        <v>9564.1388209657034</v>
      </c>
      <c r="F17">
        <f>LCA_tech_data!G16*Mult_tech!G16</f>
        <v>6.4582016803322595E-2</v>
      </c>
      <c r="G17">
        <f>LCA_tech_data!H16*Mult_tech!H16</f>
        <v>0.15856447877194124</v>
      </c>
      <c r="H17">
        <f>LCA_tech_data!I16*Mult_tech!I16</f>
        <v>1.4257611911635963</v>
      </c>
      <c r="I17">
        <f>LCA_tech_data!J16*Mult_tech!J16</f>
        <v>4.5684030128802433E-7</v>
      </c>
      <c r="J17">
        <f>LCA_tech_data!K16*Mult_tech!K16</f>
        <v>7.1394790789552377E-6</v>
      </c>
      <c r="K17">
        <f>LCA_tech_data!L16*Mult_tech!L16</f>
        <v>9.8929601531960039</v>
      </c>
      <c r="L17">
        <f>LCA_tech_data!M16*Mult_tech!M16</f>
        <v>2298.4360423335793</v>
      </c>
      <c r="M17">
        <f>LCA_tech_data!N16*Mult_tech!N16</f>
        <v>1.8230623690335176E-2</v>
      </c>
      <c r="N17">
        <f>LCA_tech_data!O16*Mult_tech!O16</f>
        <v>8.7201589937551085E-6</v>
      </c>
      <c r="O17">
        <f>LCA_tech_data!P16*Mult_tech!P16</f>
        <v>0.47110127792054757</v>
      </c>
      <c r="P17">
        <f>LCA_tech_data!Q16*Mult_tech!Q16</f>
        <v>131.91202852682252</v>
      </c>
    </row>
    <row r="18" spans="2:16" x14ac:dyDescent="0.3">
      <c r="B18" t="s">
        <v>46</v>
      </c>
      <c r="C18">
        <f>LCA_tech_data!D17*Mult_tech!D17</f>
        <v>2.7460271595006175E-8</v>
      </c>
      <c r="D18">
        <f>LCA_tech_data!E17*Mult_tech!E17</f>
        <v>2.9999999999999997E-6</v>
      </c>
      <c r="E18">
        <f>LCA_tech_data!F17*Mult_tech!F17</f>
        <v>2.8512269037789196E-4</v>
      </c>
      <c r="F18">
        <f>LCA_tech_data!G17*Mult_tech!G17</f>
        <v>1.9266552200085136E-9</v>
      </c>
      <c r="G18">
        <f>LCA_tech_data!H17*Mult_tech!H17</f>
        <v>4.6877159018280096E-9</v>
      </c>
      <c r="H18">
        <f>LCA_tech_data!I17*Mult_tech!I17</f>
        <v>4.2118863600517978E-8</v>
      </c>
      <c r="I18">
        <f>LCA_tech_data!J17*Mult_tech!J17</f>
        <v>1.2627181950106539E-14</v>
      </c>
      <c r="J18">
        <f>LCA_tech_data!K17*Mult_tech!K17</f>
        <v>2.1121262675216126E-13</v>
      </c>
      <c r="K18">
        <f>LCA_tech_data!L17*Mult_tech!L17</f>
        <v>2.9244174824273357E-7</v>
      </c>
      <c r="L18">
        <f>LCA_tech_data!M17*Mult_tech!M17</f>
        <v>6.7706114363222619E-5</v>
      </c>
      <c r="M18">
        <f>LCA_tech_data!N17*Mult_tech!N17</f>
        <v>5.4546122067558648E-10</v>
      </c>
      <c r="N18">
        <f>LCA_tech_data!O17*Mult_tech!O17</f>
        <v>2.5759336994119606E-13</v>
      </c>
      <c r="O18">
        <f>LCA_tech_data!P17*Mult_tech!P17</f>
        <v>1.3891246136077265E-8</v>
      </c>
      <c r="P18">
        <f>LCA_tech_data!Q17*Mult_tech!Q17</f>
        <v>3.9245212915724635E-6</v>
      </c>
    </row>
    <row r="19" spans="2:16" x14ac:dyDescent="0.3">
      <c r="B19" t="s">
        <v>48</v>
      </c>
      <c r="C19">
        <f>LCA_tech_data!D18*Mult_tech!D18</f>
        <v>5.0170927617559876E-8</v>
      </c>
      <c r="D19">
        <f>LCA_tech_data!E18*Mult_tech!E18</f>
        <v>1.9999999999999999E-6</v>
      </c>
      <c r="E19">
        <f>LCA_tech_data!F18*Mult_tech!F18</f>
        <v>6.5959451795785575E-4</v>
      </c>
      <c r="F19">
        <f>LCA_tech_data!G18*Mult_tech!G18</f>
        <v>1.5536651265209208E-9</v>
      </c>
      <c r="G19">
        <f>LCA_tech_data!H18*Mult_tech!H18</f>
        <v>5.1921859934032048E-9</v>
      </c>
      <c r="H19">
        <f>LCA_tech_data!I18*Mult_tech!I18</f>
        <v>6.4884117730178017E-8</v>
      </c>
      <c r="I19">
        <f>LCA_tech_data!J18*Mult_tech!J18</f>
        <v>8.6300049868756447E-15</v>
      </c>
      <c r="J19">
        <f>LCA_tech_data!K18*Mult_tech!K18</f>
        <v>1.3085744178532399E-13</v>
      </c>
      <c r="K19">
        <f>LCA_tech_data!L18*Mult_tech!L18</f>
        <v>2.1142914911237744E-7</v>
      </c>
      <c r="L19">
        <f>LCA_tech_data!M18*Mult_tech!M18</f>
        <v>3.8965324425879604E-5</v>
      </c>
      <c r="M19">
        <f>LCA_tech_data!N18*Mult_tech!N18</f>
        <v>3.3470816068259632E-10</v>
      </c>
      <c r="N19">
        <f>LCA_tech_data!O18*Mult_tech!O18</f>
        <v>2.6710474735953902E-13</v>
      </c>
      <c r="O19">
        <f>LCA_tech_data!P18*Mult_tech!P18</f>
        <v>1.7459002368250663E-8</v>
      </c>
      <c r="P19">
        <f>LCA_tech_data!Q18*Mult_tech!Q18</f>
        <v>2.3607183434006053E-6</v>
      </c>
    </row>
    <row r="20" spans="2:16" x14ac:dyDescent="0.3">
      <c r="B20" t="s">
        <v>47</v>
      </c>
      <c r="C20">
        <f>LCA_tech_data!D19*Mult_tech!D19</f>
        <v>2.5085463808779938E-8</v>
      </c>
      <c r="D20">
        <f>LCA_tech_data!E19*Mult_tech!E19</f>
        <v>9.9999999999999995E-7</v>
      </c>
      <c r="E20">
        <f>LCA_tech_data!F19*Mult_tech!F19</f>
        <v>3.2979725897892788E-4</v>
      </c>
      <c r="F20">
        <f>LCA_tech_data!G19*Mult_tech!G19</f>
        <v>7.7683256326046042E-10</v>
      </c>
      <c r="G20">
        <f>LCA_tech_data!H19*Mult_tech!H19</f>
        <v>2.5960929967016024E-9</v>
      </c>
      <c r="H20">
        <f>LCA_tech_data!I19*Mult_tech!I19</f>
        <v>3.2442058865089009E-8</v>
      </c>
      <c r="I20">
        <f>LCA_tech_data!J19*Mult_tech!J19</f>
        <v>4.3150024934378223E-15</v>
      </c>
      <c r="J20">
        <f>LCA_tech_data!K19*Mult_tech!K19</f>
        <v>6.5428720892661995E-14</v>
      </c>
      <c r="K20">
        <f>LCA_tech_data!L19*Mult_tech!L19</f>
        <v>1.0571457455618872E-7</v>
      </c>
      <c r="L20">
        <f>LCA_tech_data!M19*Mult_tech!M19</f>
        <v>1.9482662212939802E-5</v>
      </c>
      <c r="M20">
        <f>LCA_tech_data!N19*Mult_tech!N19</f>
        <v>1.6735408034129816E-10</v>
      </c>
      <c r="N20">
        <f>LCA_tech_data!O19*Mult_tech!O19</f>
        <v>1.3355237367976951E-13</v>
      </c>
      <c r="O20">
        <f>LCA_tech_data!P19*Mult_tech!P19</f>
        <v>8.7295011841253313E-9</v>
      </c>
      <c r="P20">
        <f>LCA_tech_data!Q19*Mult_tech!Q19</f>
        <v>1.1803591717003027E-6</v>
      </c>
    </row>
    <row r="21" spans="2:16" x14ac:dyDescent="0.3">
      <c r="B21" t="s">
        <v>49</v>
      </c>
      <c r="C21">
        <f>LCA_tech_data!D20*Mult_tech!D20</f>
        <v>1.8641690071173541E-8</v>
      </c>
      <c r="D21">
        <f>LCA_tech_data!E20*Mult_tech!E20</f>
        <v>1.9999999999999999E-6</v>
      </c>
      <c r="E21">
        <f>LCA_tech_data!F20*Mult_tech!F20</f>
        <v>1.9628377787984564E-4</v>
      </c>
      <c r="F21">
        <f>LCA_tech_data!G20*Mult_tech!G20</f>
        <v>1.3482485547072834E-9</v>
      </c>
      <c r="G21">
        <f>LCA_tech_data!H20*Mult_tech!H20</f>
        <v>3.1452966368576672E-9</v>
      </c>
      <c r="H21">
        <f>LCA_tech_data!I20*Mult_tech!I20</f>
        <v>2.8386505344851606E-8</v>
      </c>
      <c r="I21">
        <f>LCA_tech_data!J20*Mult_tech!J20</f>
        <v>8.4213162597510024E-15</v>
      </c>
      <c r="J21">
        <f>LCA_tech_data!K20*Mult_tech!K20</f>
        <v>1.4461864353903647E-13</v>
      </c>
      <c r="K21">
        <f>LCA_tech_data!L20*Mult_tech!L20</f>
        <v>1.9932888921728877E-7</v>
      </c>
      <c r="L21">
        <f>LCA_tech_data!M20*Mult_tech!M20</f>
        <v>4.4857719462303557E-5</v>
      </c>
      <c r="M21">
        <f>LCA_tech_data!N20*Mult_tech!N20</f>
        <v>3.7473955514295782E-10</v>
      </c>
      <c r="N21">
        <f>LCA_tech_data!O20*Mult_tech!O20</f>
        <v>1.7301213190551209E-13</v>
      </c>
      <c r="O21">
        <f>LCA_tech_data!P20*Mult_tech!P20</f>
        <v>9.3220030494661583E-9</v>
      </c>
      <c r="P21">
        <f>LCA_tech_data!Q20*Mult_tech!Q20</f>
        <v>2.6261014352968892E-6</v>
      </c>
    </row>
    <row r="22" spans="2:16" x14ac:dyDescent="0.3">
      <c r="B22" t="s">
        <v>50</v>
      </c>
      <c r="C22">
        <f>LCA_tech_data!D21*Mult_tech!D21</f>
        <v>29.637033891913525</v>
      </c>
      <c r="D22">
        <f>LCA_tech_data!E21*Mult_tech!E21</f>
        <v>2866.9165950000001</v>
      </c>
      <c r="E22">
        <f>LCA_tech_data!F21*Mult_tech!F21</f>
        <v>280264.78682035382</v>
      </c>
      <c r="F22">
        <f>LCA_tech_data!G21*Mult_tech!G21</f>
        <v>2.2516738924418469</v>
      </c>
      <c r="G22">
        <f>LCA_tech_data!H21*Mult_tech!H21</f>
        <v>4.311792622674461</v>
      </c>
      <c r="H22">
        <f>LCA_tech_data!I21*Mult_tech!I21</f>
        <v>39.281583945326574</v>
      </c>
      <c r="I22">
        <f>LCA_tech_data!J21*Mult_tech!J21</f>
        <v>1.4389262413950301E-5</v>
      </c>
      <c r="J22">
        <f>LCA_tech_data!K21*Mult_tech!K21</f>
        <v>2.8389820127959768E-4</v>
      </c>
      <c r="K22">
        <f>LCA_tech_data!L21*Mult_tech!L21</f>
        <v>365.45930008932646</v>
      </c>
      <c r="L22">
        <f>LCA_tech_data!M21*Mult_tech!M21</f>
        <v>28993.423846555714</v>
      </c>
      <c r="M22">
        <f>LCA_tech_data!N21*Mult_tech!N21</f>
        <v>0.68989021813288243</v>
      </c>
      <c r="N22">
        <f>LCA_tech_data!O21*Mult_tech!O21</f>
        <v>3.3911051501461727E-4</v>
      </c>
      <c r="O22">
        <f>LCA_tech_data!P21*Mult_tech!P21</f>
        <v>13.997396530461669</v>
      </c>
      <c r="P22">
        <f>LCA_tech_data!Q21*Mult_tech!Q21</f>
        <v>3132.6406831699178</v>
      </c>
    </row>
    <row r="23" spans="2:16" x14ac:dyDescent="0.3">
      <c r="B23" t="s">
        <v>51</v>
      </c>
      <c r="C23">
        <f>LCA_tech_data!D22*Mult_tech!D22</f>
        <v>7.1522293470424335E-9</v>
      </c>
      <c r="D23">
        <f>LCA_tech_data!E22*Mult_tech!E22</f>
        <v>9.9999999999999995E-7</v>
      </c>
      <c r="E23">
        <f>LCA_tech_data!F22*Mult_tech!F22</f>
        <v>7.7172838166160229E-5</v>
      </c>
      <c r="F23">
        <f>LCA_tech_data!G22*Mult_tech!G22</f>
        <v>5.3405547557073034E-10</v>
      </c>
      <c r="G23">
        <f>LCA_tech_data!H22*Mult_tech!H22</f>
        <v>1.2655273323662988E-9</v>
      </c>
      <c r="H23">
        <f>LCA_tech_data!I22*Mult_tech!I22</f>
        <v>1.1544548098452567E-8</v>
      </c>
      <c r="I23">
        <f>LCA_tech_data!J22*Mult_tech!J22</f>
        <v>3.9140377211458729E-15</v>
      </c>
      <c r="J23">
        <f>LCA_tech_data!K22*Mult_tech!K22</f>
        <v>5.53464368164624E-14</v>
      </c>
      <c r="K23">
        <f>LCA_tech_data!L22*Mult_tech!L22</f>
        <v>8.9412151944002416E-8</v>
      </c>
      <c r="L23">
        <f>LCA_tech_data!M22*Mult_tech!M22</f>
        <v>7.6521448767709606E-6</v>
      </c>
      <c r="M23">
        <f>LCA_tech_data!N22*Mult_tech!N22</f>
        <v>1.365085607443385E-10</v>
      </c>
      <c r="N23">
        <f>LCA_tech_data!O22*Mult_tech!O22</f>
        <v>1.0613099168312772E-13</v>
      </c>
      <c r="O23">
        <f>LCA_tech_data!P22*Mult_tech!P22</f>
        <v>4.8886128435758538E-9</v>
      </c>
      <c r="P23">
        <f>LCA_tech_data!Q22*Mult_tech!Q22</f>
        <v>5.9403818195277703E-7</v>
      </c>
    </row>
    <row r="24" spans="2:16" x14ac:dyDescent="0.3">
      <c r="B24" t="s">
        <v>52</v>
      </c>
      <c r="C24">
        <f>LCA_tech_data!D23*Mult_tech!D23</f>
        <v>7.7228795682228401E-8</v>
      </c>
      <c r="D24">
        <f>LCA_tech_data!E23*Mult_tech!E23</f>
        <v>1.9999999999999999E-6</v>
      </c>
      <c r="E24">
        <f>LCA_tech_data!F23*Mult_tech!F23</f>
        <v>1.0602736914222305E-3</v>
      </c>
      <c r="F24">
        <f>LCA_tech_data!G23*Mult_tech!G23</f>
        <v>1.4928032941419119E-9</v>
      </c>
      <c r="G24">
        <f>LCA_tech_data!H23*Mult_tech!H23</f>
        <v>7.1613054391710529E-9</v>
      </c>
      <c r="H24">
        <f>LCA_tech_data!I23*Mult_tech!I23</f>
        <v>9.9469839579015591E-8</v>
      </c>
      <c r="I24">
        <f>LCA_tech_data!J23*Mult_tech!J23</f>
        <v>7.6238544468919308E-15</v>
      </c>
      <c r="J24">
        <f>LCA_tech_data!K23*Mult_tech!K23</f>
        <v>8.4727620146668322E-14</v>
      </c>
      <c r="K24">
        <f>LCA_tech_data!L23*Mult_tech!L23</f>
        <v>2.1983039085057046E-7</v>
      </c>
      <c r="L24">
        <f>LCA_tech_data!M23*Mult_tech!M23</f>
        <v>2.1618886393827348E-5</v>
      </c>
      <c r="M24">
        <f>LCA_tech_data!N23*Mult_tech!N23</f>
        <v>2.0635909833770789E-10</v>
      </c>
      <c r="N24">
        <f>LCA_tech_data!O23*Mult_tech!O23</f>
        <v>3.5559868584671634E-13</v>
      </c>
      <c r="O24">
        <f>LCA_tech_data!P23*Mult_tech!P23</f>
        <v>2.524730926580328E-8</v>
      </c>
      <c r="P24">
        <f>LCA_tech_data!Q23*Mult_tech!Q23</f>
        <v>1.3509791456980023E-6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7.5359687296959432E-9</v>
      </c>
      <c r="D26">
        <f>LCA_tech_data!E25*Mult_tech!E25</f>
        <v>9.9999999999999995E-7</v>
      </c>
      <c r="E26">
        <f>LCA_tech_data!F25*Mult_tech!F25</f>
        <v>8.2635164024212775E-5</v>
      </c>
      <c r="F26">
        <f>LCA_tech_data!G25*Mult_tech!G25</f>
        <v>6.0322039371496004E-10</v>
      </c>
      <c r="G26">
        <f>LCA_tech_data!H25*Mult_tech!H25</f>
        <v>1.3227461288643622E-9</v>
      </c>
      <c r="H26">
        <f>LCA_tech_data!I25*Mult_tech!I25</f>
        <v>1.1867688510425565E-8</v>
      </c>
      <c r="I26">
        <f>LCA_tech_data!J25*Mult_tech!J25</f>
        <v>3.9742902522738293E-15</v>
      </c>
      <c r="J26">
        <f>LCA_tech_data!K25*Mult_tech!K25</f>
        <v>6.1555261090121142E-14</v>
      </c>
      <c r="K26">
        <f>LCA_tech_data!L25*Mult_tech!L25</f>
        <v>9.4228965339190633E-8</v>
      </c>
      <c r="L26">
        <f>LCA_tech_data!M25*Mult_tech!M25</f>
        <v>8.0017476147255491E-6</v>
      </c>
      <c r="M26">
        <f>LCA_tech_data!N25*Mult_tech!N25</f>
        <v>1.6267828692556719E-10</v>
      </c>
      <c r="N26">
        <f>LCA_tech_data!O25*Mult_tech!O25</f>
        <v>1.0633522635278469E-13</v>
      </c>
      <c r="O26">
        <f>LCA_tech_data!P25*Mult_tech!P25</f>
        <v>4.925932208146454E-9</v>
      </c>
      <c r="P26">
        <f>LCA_tech_data!Q25*Mult_tech!Q25</f>
        <v>6.1968508878652587E-7</v>
      </c>
    </row>
    <row r="27" spans="2:16" x14ac:dyDescent="0.3">
      <c r="B27" t="s">
        <v>55</v>
      </c>
      <c r="C27">
        <f>LCA_tech_data!D26*Mult_tech!D26</f>
        <v>7.105257016838468E-9</v>
      </c>
      <c r="D27">
        <f>LCA_tech_data!E26*Mult_tech!E26</f>
        <v>9.9999999999999995E-7</v>
      </c>
      <c r="E27">
        <f>LCA_tech_data!F26*Mult_tech!F26</f>
        <v>7.6512504846653999E-5</v>
      </c>
      <c r="F27">
        <f>LCA_tech_data!G26*Mult_tech!G26</f>
        <v>5.365518043244342E-10</v>
      </c>
      <c r="G27">
        <f>LCA_tech_data!H26*Mult_tech!H26</f>
        <v>1.2655743214001502E-9</v>
      </c>
      <c r="H27">
        <f>LCA_tech_data!I26*Mult_tech!I26</f>
        <v>1.1514395656352015E-8</v>
      </c>
      <c r="I27">
        <f>LCA_tech_data!J26*Mult_tech!J26</f>
        <v>3.9186053675955346E-15</v>
      </c>
      <c r="J27">
        <f>LCA_tech_data!K26*Mult_tech!K26</f>
        <v>5.5397268502443158E-14</v>
      </c>
      <c r="K27">
        <f>LCA_tech_data!L26*Mult_tech!L26</f>
        <v>8.9698460889425955E-8</v>
      </c>
      <c r="L27">
        <f>LCA_tech_data!M26*Mult_tech!M26</f>
        <v>7.6706383654381973E-6</v>
      </c>
      <c r="M27">
        <f>LCA_tech_data!N26*Mult_tech!N26</f>
        <v>1.3790939367521608E-10</v>
      </c>
      <c r="N27">
        <f>LCA_tech_data!O26*Mult_tech!O26</f>
        <v>1.061519232482469E-13</v>
      </c>
      <c r="O27">
        <f>LCA_tech_data!P26*Mult_tech!P26</f>
        <v>4.884653824960587E-9</v>
      </c>
      <c r="P27">
        <f>LCA_tech_data!Q26*Mult_tech!Q26</f>
        <v>5.954005353780076E-7</v>
      </c>
    </row>
    <row r="28" spans="2:16" x14ac:dyDescent="0.3">
      <c r="B28" t="s">
        <v>56</v>
      </c>
      <c r="C28">
        <f>LCA_tech_data!D27*Mult_tech!D27</f>
        <v>7.0783162994980019E-9</v>
      </c>
      <c r="D28">
        <f>LCA_tech_data!E27*Mult_tech!E27</f>
        <v>9.9999999999999995E-7</v>
      </c>
      <c r="E28">
        <f>LCA_tech_data!F27*Mult_tech!F27</f>
        <v>7.5855838519203709E-5</v>
      </c>
      <c r="F28">
        <f>LCA_tech_data!G27*Mult_tech!G27</f>
        <v>5.2980266215567014E-10</v>
      </c>
      <c r="G28">
        <f>LCA_tech_data!H27*Mult_tech!H27</f>
        <v>1.2640667109223337E-9</v>
      </c>
      <c r="H28">
        <f>LCA_tech_data!I27*Mult_tech!I27</f>
        <v>1.1512391332335678E-8</v>
      </c>
      <c r="I28">
        <f>LCA_tech_data!J27*Mult_tech!J27</f>
        <v>4.805875708138905E-15</v>
      </c>
      <c r="J28">
        <f>LCA_tech_data!K27*Mult_tech!K27</f>
        <v>5.5067089227576936E-14</v>
      </c>
      <c r="K28">
        <f>LCA_tech_data!L27*Mult_tech!L27</f>
        <v>9.1257238075421677E-8</v>
      </c>
      <c r="L28">
        <f>LCA_tech_data!M27*Mult_tech!M27</f>
        <v>7.7830742634430817E-6</v>
      </c>
      <c r="M28">
        <f>LCA_tech_data!N27*Mult_tech!N27</f>
        <v>1.35656188550253E-10</v>
      </c>
      <c r="N28">
        <f>LCA_tech_data!O27*Mult_tech!O27</f>
        <v>1.0644699791162704E-13</v>
      </c>
      <c r="O28">
        <f>LCA_tech_data!P27*Mult_tech!P27</f>
        <v>4.8456134930043268E-9</v>
      </c>
      <c r="P28">
        <f>LCA_tech_data!Q27*Mult_tech!Q27</f>
        <v>5.9203376282084394E-7</v>
      </c>
    </row>
    <row r="29" spans="2:16" x14ac:dyDescent="0.3">
      <c r="B29" t="s">
        <v>57</v>
      </c>
      <c r="C29">
        <f>LCA_tech_data!D28*Mult_tech!D28</f>
        <v>2.7758075955778047E-6</v>
      </c>
      <c r="D29">
        <f>LCA_tech_data!E28*Mult_tech!E28</f>
        <v>3.21E-4</v>
      </c>
      <c r="E29">
        <f>LCA_tech_data!F28*Mult_tech!F28</f>
        <v>2.9096736845777151E-2</v>
      </c>
      <c r="F29">
        <f>LCA_tech_data!G28*Mult_tech!G28</f>
        <v>2.1800278487960606E-7</v>
      </c>
      <c r="G29">
        <f>LCA_tech_data!H28*Mult_tech!H28</f>
        <v>4.5507691825907065E-7</v>
      </c>
      <c r="H29">
        <f>LCA_tech_data!I28*Mult_tech!I28</f>
        <v>4.0432237521825621E-6</v>
      </c>
      <c r="I29">
        <f>LCA_tech_data!J28*Mult_tech!J28</f>
        <v>1.3779896042047574E-12</v>
      </c>
      <c r="J29">
        <f>LCA_tech_data!K28*Mult_tech!K28</f>
        <v>2.4201321513702882E-11</v>
      </c>
      <c r="K29">
        <f>LCA_tech_data!L28*Mult_tech!L28</f>
        <v>3.3628855321863883E-5</v>
      </c>
      <c r="L29">
        <f>LCA_tech_data!M28*Mult_tech!M28</f>
        <v>2.8293547286269197E-3</v>
      </c>
      <c r="M29">
        <f>LCA_tech_data!N28*Mult_tech!N28</f>
        <v>6.1816549656520979E-8</v>
      </c>
      <c r="N29">
        <f>LCA_tech_data!O28*Mult_tech!O28</f>
        <v>3.5141451927657368E-11</v>
      </c>
      <c r="O29">
        <f>LCA_tech_data!P28*Mult_tech!P28</f>
        <v>1.5770537834893181E-6</v>
      </c>
      <c r="P29">
        <f>LCA_tech_data!Q28*Mult_tech!Q28</f>
        <v>2.4368586558830483E-4</v>
      </c>
    </row>
    <row r="30" spans="2:16" x14ac:dyDescent="0.3">
      <c r="B30" t="s">
        <v>58</v>
      </c>
      <c r="C30">
        <f>LCA_tech_data!D29*Mult_tech!D29</f>
        <v>4.6410791463705071E-8</v>
      </c>
      <c r="D30">
        <f>LCA_tech_data!E29*Mult_tech!E29</f>
        <v>3.0000000000000001E-6</v>
      </c>
      <c r="E30">
        <f>LCA_tech_data!F29*Mult_tech!F29</f>
        <v>1.8852607196498882E-4</v>
      </c>
      <c r="F30">
        <f>LCA_tech_data!G29*Mult_tech!G29</f>
        <v>1.4181461770736466E-9</v>
      </c>
      <c r="G30">
        <f>LCA_tech_data!H29*Mult_tech!H29</f>
        <v>6.7495903301057531E-9</v>
      </c>
      <c r="H30">
        <f>LCA_tech_data!I29*Mult_tech!I29</f>
        <v>7.1835413358561379E-8</v>
      </c>
      <c r="I30">
        <f>LCA_tech_data!J29*Mult_tech!J29</f>
        <v>2.3226435513229592E-14</v>
      </c>
      <c r="J30">
        <f>LCA_tech_data!K29*Mult_tech!K29</f>
        <v>3.6025453961499576E-13</v>
      </c>
      <c r="K30">
        <f>LCA_tech_data!L29*Mult_tech!L29</f>
        <v>2.1900511504488543E-7</v>
      </c>
      <c r="L30">
        <f>LCA_tech_data!M29*Mult_tech!M29</f>
        <v>4.4122106092416843E-5</v>
      </c>
      <c r="M30">
        <f>LCA_tech_data!N29*Mult_tech!N29</f>
        <v>5.6965894065035639E-10</v>
      </c>
      <c r="N30">
        <f>LCA_tech_data!O29*Mult_tech!O29</f>
        <v>5.3409192024990291E-13</v>
      </c>
      <c r="O30">
        <f>LCA_tech_data!P29*Mult_tech!P29</f>
        <v>2.2831197882924189E-8</v>
      </c>
      <c r="P30">
        <f>LCA_tech_data!Q29*Mult_tech!Q29</f>
        <v>1.3647761027719047E-6</v>
      </c>
    </row>
    <row r="31" spans="2:16" x14ac:dyDescent="0.3">
      <c r="B31" t="s">
        <v>59</v>
      </c>
      <c r="C31">
        <f>LCA_tech_data!D30*Mult_tech!D30</f>
        <v>3.0940527642470047E-8</v>
      </c>
      <c r="D31">
        <f>LCA_tech_data!E30*Mult_tech!E30</f>
        <v>1.9999999999999999E-6</v>
      </c>
      <c r="E31">
        <f>LCA_tech_data!F30*Mult_tech!F30</f>
        <v>1.2568404797665941E-4</v>
      </c>
      <c r="F31">
        <f>LCA_tech_data!G30*Mult_tech!G30</f>
        <v>9.454307847157644E-10</v>
      </c>
      <c r="G31">
        <f>LCA_tech_data!H30*Mult_tech!H30</f>
        <v>4.4997268867371759E-9</v>
      </c>
      <c r="H31">
        <f>LCA_tech_data!I30*Mult_tech!I30</f>
        <v>4.7890275572374294E-8</v>
      </c>
      <c r="I31">
        <f>LCA_tech_data!J30*Mult_tech!J30</f>
        <v>1.5484290342153241E-14</v>
      </c>
      <c r="J31">
        <f>LCA_tech_data!K30*Mult_tech!K30</f>
        <v>2.4016969307668528E-13</v>
      </c>
      <c r="K31">
        <f>LCA_tech_data!L30*Mult_tech!L30</f>
        <v>1.4600341002992368E-7</v>
      </c>
      <c r="L31">
        <f>LCA_tech_data!M30*Mult_tech!M30</f>
        <v>2.9414737394944629E-5</v>
      </c>
      <c r="M31">
        <f>LCA_tech_data!N30*Mult_tech!N30</f>
        <v>3.7977262710023797E-10</v>
      </c>
      <c r="N31">
        <f>LCA_tech_data!O30*Mult_tech!O30</f>
        <v>3.5606128016660214E-13</v>
      </c>
      <c r="O31">
        <f>LCA_tech_data!P30*Mult_tech!P30</f>
        <v>1.5220798588616135E-8</v>
      </c>
      <c r="P31">
        <f>LCA_tech_data!Q30*Mult_tech!Q30</f>
        <v>9.0985073518126948E-7</v>
      </c>
    </row>
    <row r="32" spans="2:16" x14ac:dyDescent="0.3">
      <c r="B32" t="s">
        <v>60</v>
      </c>
      <c r="C32">
        <f>LCA_tech_data!D31*Mult_tech!D31</f>
        <v>1.1957820534072211E-6</v>
      </c>
      <c r="D32">
        <f>LCA_tech_data!E31*Mult_tech!E31</f>
        <v>1.6100000000000001E-4</v>
      </c>
      <c r="E32">
        <f>LCA_tech_data!F31*Mult_tech!F31</f>
        <v>4.0681645977104913E-3</v>
      </c>
      <c r="F32">
        <f>LCA_tech_data!G31*Mult_tech!G31</f>
        <v>2.1054391552167037E-8</v>
      </c>
      <c r="G32">
        <f>LCA_tech_data!H31*Mult_tech!H31</f>
        <v>3.3615849309645725E-7</v>
      </c>
      <c r="H32">
        <f>LCA_tech_data!I31*Mult_tech!I31</f>
        <v>4.107090934984777E-6</v>
      </c>
      <c r="I32">
        <f>LCA_tech_data!J31*Mult_tech!J31</f>
        <v>1.5786370928100859E-13</v>
      </c>
      <c r="J32">
        <f>LCA_tech_data!K31*Mult_tech!K31</f>
        <v>1.8911825030692172E-12</v>
      </c>
      <c r="K32">
        <f>LCA_tech_data!L31*Mult_tech!L31</f>
        <v>2.375416603005441E-5</v>
      </c>
      <c r="L32">
        <f>LCA_tech_data!M31*Mult_tech!M31</f>
        <v>6.0826761711803008E-4</v>
      </c>
      <c r="M32">
        <f>LCA_tech_data!N31*Mult_tech!N31</f>
        <v>2.4558100028349159E-9</v>
      </c>
      <c r="N32">
        <f>LCA_tech_data!O31*Mult_tech!O31</f>
        <v>8.8768124811033524E-12</v>
      </c>
      <c r="O32">
        <f>LCA_tech_data!P31*Mult_tech!P31</f>
        <v>7.0173313545416489E-7</v>
      </c>
      <c r="P32">
        <f>LCA_tech_data!Q31*Mult_tech!Q31</f>
        <v>8.7026995255683588E-5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7.3665597385364892E-8</v>
      </c>
      <c r="D35">
        <f>LCA_tech_data!E34*Mult_tech!E34</f>
        <v>6.0000000000000002E-6</v>
      </c>
      <c r="E35">
        <f>LCA_tech_data!F34*Mult_tech!F34</f>
        <v>6.5320392997816228E-4</v>
      </c>
      <c r="F35">
        <f>LCA_tech_data!G34*Mult_tech!G34</f>
        <v>3.7350990303669494E-9</v>
      </c>
      <c r="G35">
        <f>LCA_tech_data!H34*Mult_tech!H34</f>
        <v>5.9403993282015697E-8</v>
      </c>
      <c r="H35">
        <f>LCA_tech_data!I34*Mult_tech!I34</f>
        <v>1.0005952208301714E-7</v>
      </c>
      <c r="I35">
        <f>LCA_tech_data!J34*Mult_tech!J34</f>
        <v>5.3991932454528197E-14</v>
      </c>
      <c r="J35">
        <f>LCA_tech_data!K34*Mult_tech!K34</f>
        <v>5.0777420742132881E-13</v>
      </c>
      <c r="K35">
        <f>LCA_tech_data!L34*Mult_tech!L34</f>
        <v>1.606675394344334E-6</v>
      </c>
      <c r="L35">
        <f>LCA_tech_data!M34*Mult_tech!M34</f>
        <v>1.1055395436164064E-4</v>
      </c>
      <c r="M35">
        <f>LCA_tech_data!N34*Mult_tech!N34</f>
        <v>7.3878424014007577E-10</v>
      </c>
      <c r="N35">
        <f>LCA_tech_data!O34*Mult_tech!O34</f>
        <v>6.8082969733338323E-13</v>
      </c>
      <c r="O35">
        <f>LCA_tech_data!P34*Mult_tech!P34</f>
        <v>3.3338873040779668E-8</v>
      </c>
      <c r="P35">
        <f>LCA_tech_data!Q34*Mult_tech!Q34</f>
        <v>5.1244803983400423E-6</v>
      </c>
    </row>
    <row r="36" spans="2:16" x14ac:dyDescent="0.3">
      <c r="B36" t="s">
        <v>64</v>
      </c>
      <c r="C36">
        <f>LCA_tech_data!D35*Mult_tech!D35</f>
        <v>4.9110398256909926E-8</v>
      </c>
      <c r="D36">
        <f>LCA_tech_data!E35*Mult_tech!E35</f>
        <v>3.9999999999999998E-6</v>
      </c>
      <c r="E36">
        <f>LCA_tech_data!F35*Mult_tech!F35</f>
        <v>4.3546928665210821E-4</v>
      </c>
      <c r="F36">
        <f>LCA_tech_data!G35*Mult_tech!G35</f>
        <v>2.4900660202446328E-9</v>
      </c>
      <c r="G36">
        <f>LCA_tech_data!H35*Mult_tech!H35</f>
        <v>3.9602662188010463E-8</v>
      </c>
      <c r="H36">
        <f>LCA_tech_data!I35*Mult_tech!I35</f>
        <v>6.6706348055344756E-8</v>
      </c>
      <c r="I36">
        <f>LCA_tech_data!J35*Mult_tech!J35</f>
        <v>3.5994621636352131E-14</v>
      </c>
      <c r="J36">
        <f>LCA_tech_data!K35*Mult_tech!K35</f>
        <v>3.3851613828088586E-13</v>
      </c>
      <c r="K36">
        <f>LCA_tech_data!L35*Mult_tech!L35</f>
        <v>1.0711169295628893E-6</v>
      </c>
      <c r="L36">
        <f>LCA_tech_data!M35*Mult_tech!M35</f>
        <v>7.3702636241093766E-5</v>
      </c>
      <c r="M36">
        <f>LCA_tech_data!N35*Mult_tech!N35</f>
        <v>4.9252282676005055E-10</v>
      </c>
      <c r="N36">
        <f>LCA_tech_data!O35*Mult_tech!O35</f>
        <v>4.5388646488892217E-13</v>
      </c>
      <c r="O36">
        <f>LCA_tech_data!P35*Mult_tech!P35</f>
        <v>2.2225915360519777E-8</v>
      </c>
      <c r="P36">
        <f>LCA_tech_data!Q35*Mult_tech!Q35</f>
        <v>3.4163202655600281E-6</v>
      </c>
    </row>
    <row r="37" spans="2:16" x14ac:dyDescent="0.3">
      <c r="B37" t="s">
        <v>65</v>
      </c>
      <c r="C37">
        <f>LCA_tech_data!D36*Mult_tech!D36</f>
        <v>5.971218720347292E-8</v>
      </c>
      <c r="D37">
        <f>LCA_tech_data!E36*Mult_tech!E36</f>
        <v>3.9999999999999998E-6</v>
      </c>
      <c r="E37">
        <f>LCA_tech_data!F36*Mult_tech!F36</f>
        <v>5.1828782346245337E-4</v>
      </c>
      <c r="F37">
        <f>LCA_tech_data!G36*Mult_tech!G36</f>
        <v>4.5112751712343466E-9</v>
      </c>
      <c r="G37">
        <f>LCA_tech_data!H36*Mult_tech!H36</f>
        <v>6.3401447089984601E-9</v>
      </c>
      <c r="H37">
        <f>LCA_tech_data!I36*Mult_tech!I36</f>
        <v>6.4334568368481998E-8</v>
      </c>
      <c r="I37">
        <f>LCA_tech_data!J36*Mult_tech!J36</f>
        <v>4.1445048094936473E-14</v>
      </c>
      <c r="J37">
        <f>LCA_tech_data!K36*Mult_tech!K36</f>
        <v>7.1114316467420571E-13</v>
      </c>
      <c r="K37">
        <f>LCA_tech_data!L36*Mult_tech!L36</f>
        <v>3.468324313079578E-7</v>
      </c>
      <c r="L37">
        <f>LCA_tech_data!M36*Mult_tech!M36</f>
        <v>4.475583382978968E-5</v>
      </c>
      <c r="M37">
        <f>LCA_tech_data!N36*Mult_tech!N36</f>
        <v>1.0896198078658781E-9</v>
      </c>
      <c r="N37">
        <f>LCA_tech_data!O36*Mult_tech!O36</f>
        <v>4.7772004390315264E-13</v>
      </c>
      <c r="O37">
        <f>LCA_tech_data!P36*Mult_tech!P36</f>
        <v>2.2540900513696982E-8</v>
      </c>
      <c r="P37">
        <f>LCA_tech_data!Q36*Mult_tech!Q36</f>
        <v>2.9194124347853079E-6</v>
      </c>
    </row>
    <row r="38" spans="2:16" x14ac:dyDescent="0.3">
      <c r="B38" t="s">
        <v>66</v>
      </c>
      <c r="C38">
        <f>LCA_tech_data!D37*Mult_tech!D37</f>
        <v>4.478414040260469E-8</v>
      </c>
      <c r="D38">
        <f>LCA_tech_data!E37*Mult_tech!E37</f>
        <v>3.0000000000000001E-6</v>
      </c>
      <c r="E38">
        <f>LCA_tech_data!F37*Mult_tech!F37</f>
        <v>3.8871586759684E-4</v>
      </c>
      <c r="F38">
        <f>LCA_tech_data!G37*Mult_tech!G37</f>
        <v>3.3834563784257601E-9</v>
      </c>
      <c r="G38">
        <f>LCA_tech_data!H37*Mult_tech!H37</f>
        <v>4.7551085317488447E-9</v>
      </c>
      <c r="H38">
        <f>LCA_tech_data!I37*Mult_tech!I37</f>
        <v>4.8250926276361502E-8</v>
      </c>
      <c r="I38">
        <f>LCA_tech_data!J37*Mult_tech!J37</f>
        <v>3.1083786071202357E-14</v>
      </c>
      <c r="J38">
        <f>LCA_tech_data!K37*Mult_tech!K37</f>
        <v>5.3335737350565426E-13</v>
      </c>
      <c r="K38">
        <f>LCA_tech_data!L37*Mult_tech!L37</f>
        <v>2.6012432348096838E-7</v>
      </c>
      <c r="L38">
        <f>LCA_tech_data!M37*Mult_tech!M37</f>
        <v>3.3566875372342257E-5</v>
      </c>
      <c r="M38">
        <f>LCA_tech_data!N37*Mult_tech!N37</f>
        <v>8.1721485589940871E-10</v>
      </c>
      <c r="N38">
        <f>LCA_tech_data!O37*Mult_tech!O37</f>
        <v>3.5829003292736451E-13</v>
      </c>
      <c r="O38">
        <f>LCA_tech_data!P37*Mult_tech!P37</f>
        <v>1.6905675385272736E-8</v>
      </c>
      <c r="P38">
        <f>LCA_tech_data!Q37*Mult_tech!Q37</f>
        <v>2.189559326088981E-6</v>
      </c>
    </row>
    <row r="39" spans="2:16" x14ac:dyDescent="0.3">
      <c r="B39" t="s">
        <v>67</v>
      </c>
      <c r="C39">
        <f>LCA_tech_data!D38*Mult_tech!D38</f>
        <v>4.8253499157760263E-8</v>
      </c>
      <c r="D39">
        <f>LCA_tech_data!E38*Mult_tech!E38</f>
        <v>1.0000000000000001E-5</v>
      </c>
      <c r="E39">
        <f>LCA_tech_data!F38*Mult_tech!F38</f>
        <v>2.6538230165272812E-4</v>
      </c>
      <c r="F39">
        <f>LCA_tech_data!G38*Mult_tech!G38</f>
        <v>1.5723305185868789E-9</v>
      </c>
      <c r="G39">
        <f>LCA_tech_data!H38*Mult_tech!H38</f>
        <v>1.541966725918443E-8</v>
      </c>
      <c r="H39">
        <f>LCA_tech_data!I38*Mult_tech!I38</f>
        <v>1.4731364762880685E-7</v>
      </c>
      <c r="I39">
        <f>LCA_tech_data!J38*Mult_tech!J38</f>
        <v>1.3938748191503348E-14</v>
      </c>
      <c r="J39">
        <f>LCA_tech_data!K38*Mult_tech!K38</f>
        <v>2.5488646210563984E-13</v>
      </c>
      <c r="K39">
        <f>LCA_tech_data!L38*Mult_tech!L38</f>
        <v>4.9327665262634107E-7</v>
      </c>
      <c r="L39">
        <f>LCA_tech_data!M38*Mult_tech!M38</f>
        <v>5.172542834164615E-4</v>
      </c>
      <c r="M39">
        <f>LCA_tech_data!N38*Mult_tech!N38</f>
        <v>2.2244097003519226E-10</v>
      </c>
      <c r="N39">
        <f>LCA_tech_data!O38*Mult_tech!O38</f>
        <v>9.3027410900943815E-13</v>
      </c>
      <c r="O39">
        <f>LCA_tech_data!P38*Mult_tech!P38</f>
        <v>3.8630721443400232E-8</v>
      </c>
      <c r="P39">
        <f>LCA_tech_data!Q38*Mult_tech!Q38</f>
        <v>3.9194419962351808E-6</v>
      </c>
    </row>
    <row r="40" spans="2:16" x14ac:dyDescent="0.3">
      <c r="B40" t="s">
        <v>68</v>
      </c>
      <c r="C40">
        <f>LCA_tech_data!D39*Mult_tech!D39</f>
        <v>8.12805704506872E-8</v>
      </c>
      <c r="D40">
        <f>LCA_tech_data!E39*Mult_tech!E39</f>
        <v>1.0000000000000001E-5</v>
      </c>
      <c r="E40">
        <f>LCA_tech_data!F39*Mult_tech!F39</f>
        <v>5.0007348304797724E-4</v>
      </c>
      <c r="F40">
        <f>LCA_tech_data!G39*Mult_tech!G39</f>
        <v>4.4636300183080545E-9</v>
      </c>
      <c r="G40">
        <f>LCA_tech_data!H39*Mult_tech!H39</f>
        <v>1.1799493918591993E-8</v>
      </c>
      <c r="H40">
        <f>LCA_tech_data!I39*Mult_tech!I39</f>
        <v>1.2155517147593727E-7</v>
      </c>
      <c r="I40">
        <f>LCA_tech_data!J39*Mult_tech!J39</f>
        <v>3.5599544331122075E-14</v>
      </c>
      <c r="J40">
        <f>LCA_tech_data!K39*Mult_tech!K39</f>
        <v>5.0266740226035173E-13</v>
      </c>
      <c r="K40">
        <f>LCA_tech_data!L39*Mult_tech!L39</f>
        <v>9.555720429540037E-7</v>
      </c>
      <c r="L40">
        <f>LCA_tech_data!M39*Mult_tech!M39</f>
        <v>7.1843801364271568E-5</v>
      </c>
      <c r="M40">
        <f>LCA_tech_data!N39*Mult_tech!N39</f>
        <v>5.3570608570014463E-10</v>
      </c>
      <c r="N40">
        <f>LCA_tech_data!O39*Mult_tech!O39</f>
        <v>9.2990030043668601E-13</v>
      </c>
      <c r="O40">
        <f>LCA_tech_data!P39*Mult_tech!P39</f>
        <v>4.0742002602729378E-8</v>
      </c>
      <c r="P40">
        <f>LCA_tech_data!Q39*Mult_tech!Q39</f>
        <v>3.8054140130935704E-6</v>
      </c>
    </row>
    <row r="41" spans="2:16" x14ac:dyDescent="0.3">
      <c r="B41" t="s">
        <v>69</v>
      </c>
      <c r="C41">
        <f>LCA_tech_data!D40*Mult_tech!D40</f>
        <v>6.5024456360549739E-8</v>
      </c>
      <c r="D41">
        <f>LCA_tech_data!E40*Mult_tech!E40</f>
        <v>7.9999999999999996E-6</v>
      </c>
      <c r="E41">
        <f>LCA_tech_data!F40*Mult_tech!F40</f>
        <v>4.0005878643838166E-4</v>
      </c>
      <c r="F41">
        <f>LCA_tech_data!G40*Mult_tech!G40</f>
        <v>3.5709040146464427E-9</v>
      </c>
      <c r="G41">
        <f>LCA_tech_data!H40*Mult_tech!H40</f>
        <v>9.4395951348735926E-9</v>
      </c>
      <c r="H41">
        <f>LCA_tech_data!I40*Mult_tech!I40</f>
        <v>9.7244137180749791E-8</v>
      </c>
      <c r="I41">
        <f>LCA_tech_data!J40*Mult_tech!J40</f>
        <v>2.8479635464897654E-14</v>
      </c>
      <c r="J41">
        <f>LCA_tech_data!K40*Mult_tech!K40</f>
        <v>4.0213392180828127E-13</v>
      </c>
      <c r="K41">
        <f>LCA_tech_data!L40*Mult_tech!L40</f>
        <v>7.6445763436320275E-7</v>
      </c>
      <c r="L41">
        <f>LCA_tech_data!M40*Mult_tech!M40</f>
        <v>5.7475041091417237E-5</v>
      </c>
      <c r="M41">
        <f>LCA_tech_data!N40*Mult_tech!N40</f>
        <v>4.2856486856011559E-10</v>
      </c>
      <c r="N41">
        <f>LCA_tech_data!O40*Mult_tech!O40</f>
        <v>7.4392024034934859E-13</v>
      </c>
      <c r="O41">
        <f>LCA_tech_data!P40*Mult_tech!P40</f>
        <v>3.2593602082183497E-8</v>
      </c>
      <c r="P41">
        <f>LCA_tech_data!Q40*Mult_tech!Q40</f>
        <v>3.0443312104748557E-6</v>
      </c>
    </row>
    <row r="42" spans="2:16" x14ac:dyDescent="0.3">
      <c r="B42" t="s">
        <v>70</v>
      </c>
      <c r="C42">
        <f>LCA_tech_data!D41*Mult_tech!D41</f>
        <v>7.0216033937242825E-9</v>
      </c>
      <c r="D42">
        <f>LCA_tech_data!E41*Mult_tech!E41</f>
        <v>9.9999999999999995E-7</v>
      </c>
      <c r="E42">
        <f>LCA_tech_data!F41*Mult_tech!F41</f>
        <v>5.5779558746470515E-5</v>
      </c>
      <c r="F42">
        <f>LCA_tech_data!G41*Mult_tech!G41</f>
        <v>3.8194249857757081E-10</v>
      </c>
      <c r="G42">
        <f>LCA_tech_data!H41*Mult_tech!H41</f>
        <v>1.0325383395554261E-9</v>
      </c>
      <c r="H42">
        <f>LCA_tech_data!I41*Mult_tech!I41</f>
        <v>1.1389544511820234E-8</v>
      </c>
      <c r="I42">
        <f>LCA_tech_data!J41*Mult_tech!J41</f>
        <v>2.6720090473965061E-14</v>
      </c>
      <c r="J42">
        <f>LCA_tech_data!K41*Mult_tech!K41</f>
        <v>7.9911170947206394E-14</v>
      </c>
      <c r="K42">
        <f>LCA_tech_data!L41*Mult_tech!L41</f>
        <v>1.0702722311537933E-7</v>
      </c>
      <c r="L42">
        <f>LCA_tech_data!M41*Mult_tech!M41</f>
        <v>1.1041811929067099E-5</v>
      </c>
      <c r="M42">
        <f>LCA_tech_data!N41*Mult_tech!N41</f>
        <v>8.5732461740384825E-11</v>
      </c>
      <c r="N42">
        <f>LCA_tech_data!O41*Mult_tech!O41</f>
        <v>1.0553646499571801E-13</v>
      </c>
      <c r="O42">
        <f>LCA_tech_data!P41*Mult_tech!P41</f>
        <v>3.7500816594665817E-9</v>
      </c>
      <c r="P42">
        <f>LCA_tech_data!Q41*Mult_tech!Q41</f>
        <v>4.8726939343262252E-7</v>
      </c>
    </row>
    <row r="43" spans="2:16" x14ac:dyDescent="0.3">
      <c r="B43" t="s">
        <v>71</v>
      </c>
      <c r="C43">
        <f>LCA_tech_data!D42*Mult_tech!D42</f>
        <v>1.2690836218959136</v>
      </c>
      <c r="D43">
        <f>LCA_tech_data!E42*Mult_tech!E42</f>
        <v>120.427077</v>
      </c>
      <c r="E43">
        <f>LCA_tech_data!F42*Mult_tech!F42</f>
        <v>11307.924258551369</v>
      </c>
      <c r="F43">
        <f>LCA_tech_data!G42*Mult_tech!G42</f>
        <v>9.7266726145583932E-2</v>
      </c>
      <c r="G43">
        <f>LCA_tech_data!H42*Mult_tech!H42</f>
        <v>7.7085308501989719E-2</v>
      </c>
      <c r="H43">
        <f>LCA_tech_data!I42*Mult_tech!I42</f>
        <v>0.95060486455085058</v>
      </c>
      <c r="I43">
        <f>LCA_tech_data!J42*Mult_tech!J42</f>
        <v>3.5277270241652931E-7</v>
      </c>
      <c r="J43">
        <f>LCA_tech_data!K42*Mult_tech!K42</f>
        <v>1.672000770810128E-5</v>
      </c>
      <c r="K43">
        <f>LCA_tech_data!L42*Mult_tech!L42</f>
        <v>3.9829097457037927</v>
      </c>
      <c r="L43">
        <f>LCA_tech_data!M42*Mult_tech!M42</f>
        <v>587.6556328232756</v>
      </c>
      <c r="M43">
        <f>LCA_tech_data!N42*Mult_tech!N42</f>
        <v>2.9356496242622605E-2</v>
      </c>
      <c r="N43">
        <f>LCA_tech_data!O42*Mult_tech!O42</f>
        <v>5.0377906540343671E-6</v>
      </c>
      <c r="O43">
        <f>LCA_tech_data!P42*Mult_tech!P42</f>
        <v>0.31040076517636211</v>
      </c>
      <c r="P43">
        <f>LCA_tech_data!Q42*Mult_tech!Q42</f>
        <v>29.887516147153583</v>
      </c>
    </row>
    <row r="44" spans="2:16" x14ac:dyDescent="0.3">
      <c r="B44" t="s">
        <v>72</v>
      </c>
      <c r="C44">
        <f>LCA_tech_data!D43*Mult_tech!D43</f>
        <v>6.4936248203455664E-6</v>
      </c>
      <c r="D44">
        <f>LCA_tech_data!E43*Mult_tech!E43</f>
        <v>2.7700000000000001E-4</v>
      </c>
      <c r="E44">
        <f>LCA_tech_data!F43*Mult_tech!F43</f>
        <v>5.3038958718313899E-2</v>
      </c>
      <c r="F44">
        <f>LCA_tech_data!G43*Mult_tech!G43</f>
        <v>4.4338235313536963E-7</v>
      </c>
      <c r="G44">
        <f>LCA_tech_data!H43*Mult_tech!H43</f>
        <v>4.8122003339076201E-7</v>
      </c>
      <c r="H44">
        <f>LCA_tech_data!I43*Mult_tech!I43</f>
        <v>5.7168311559367664E-6</v>
      </c>
      <c r="I44">
        <f>LCA_tech_data!J43*Mult_tech!J43</f>
        <v>2.6601494005771065E-12</v>
      </c>
      <c r="J44">
        <f>LCA_tech_data!K43*Mult_tech!K43</f>
        <v>7.3744528477934953E-11</v>
      </c>
      <c r="K44">
        <f>LCA_tech_data!L43*Mult_tech!L43</f>
        <v>2.1020716213495743E-5</v>
      </c>
      <c r="L44">
        <f>LCA_tech_data!M43*Mult_tech!M43</f>
        <v>3.6536706957820612E-3</v>
      </c>
      <c r="M44">
        <f>LCA_tech_data!N43*Mult_tech!N43</f>
        <v>1.2851627355542165E-7</v>
      </c>
      <c r="N44">
        <f>LCA_tech_data!O43*Mult_tech!O43</f>
        <v>3.3785759879534704E-11</v>
      </c>
      <c r="O44">
        <f>LCA_tech_data!P43*Mult_tech!P43</f>
        <v>1.6680161567165036E-6</v>
      </c>
      <c r="P44">
        <f>LCA_tech_data!Q43*Mult_tech!Q43</f>
        <v>1.7011672026182677E-4</v>
      </c>
    </row>
    <row r="45" spans="2:16" x14ac:dyDescent="0.3">
      <c r="B45" t="s">
        <v>73</v>
      </c>
      <c r="C45">
        <f>LCA_tech_data!D44*Mult_tech!D44</f>
        <v>0.34831797271174703</v>
      </c>
      <c r="D45">
        <f>LCA_tech_data!E44*Mult_tech!E44</f>
        <v>27.244544999999999</v>
      </c>
      <c r="E45">
        <f>LCA_tech_data!F44*Mult_tech!F44</f>
        <v>1811.2268591224588</v>
      </c>
      <c r="F45">
        <f>LCA_tech_data!G44*Mult_tech!G44</f>
        <v>1.4963398022250335E-2</v>
      </c>
      <c r="G45">
        <f>LCA_tech_data!H44*Mult_tech!H44</f>
        <v>5.0836843927900027E-2</v>
      </c>
      <c r="H45">
        <f>LCA_tech_data!I44*Mult_tech!I44</f>
        <v>0.9962224969154847</v>
      </c>
      <c r="I45">
        <f>LCA_tech_data!J44*Mult_tech!J44</f>
        <v>1.7686901262729445E-7</v>
      </c>
      <c r="J45">
        <f>LCA_tech_data!K44*Mult_tech!K44</f>
        <v>1.8746957360215009E-6</v>
      </c>
      <c r="K45">
        <f>LCA_tech_data!L44*Mult_tech!L44</f>
        <v>2.1757322782805639</v>
      </c>
      <c r="L45">
        <f>LCA_tech_data!M44*Mult_tech!M44</f>
        <v>248.36155552558421</v>
      </c>
      <c r="M45">
        <f>LCA_tech_data!N44*Mult_tech!N44</f>
        <v>3.4294295807494142E-3</v>
      </c>
      <c r="N45">
        <f>LCA_tech_data!O44*Mult_tech!O44</f>
        <v>4.3584036841899258E-6</v>
      </c>
      <c r="O45">
        <f>LCA_tech_data!P44*Mult_tech!P44</f>
        <v>0.1599852505543192</v>
      </c>
      <c r="P45">
        <f>LCA_tech_data!Q44*Mult_tech!Q44</f>
        <v>15.272742796987377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1.6998676564795208E-8</v>
      </c>
      <c r="D49">
        <f>LCA_tech_data!E48*Mult_tech!E48</f>
        <v>1.9999999999999999E-6</v>
      </c>
      <c r="E49">
        <f>LCA_tech_data!F48*Mult_tech!F48</f>
        <v>7.8532433403659112E-5</v>
      </c>
      <c r="F49">
        <f>LCA_tech_data!G48*Mult_tech!G48</f>
        <v>7.1178212397530308E-10</v>
      </c>
      <c r="G49">
        <f>LCA_tech_data!H48*Mult_tech!H48</f>
        <v>3.0889904856021603E-9</v>
      </c>
      <c r="H49">
        <f>LCA_tech_data!I48*Mult_tech!I48</f>
        <v>2.7503214688092932E-8</v>
      </c>
      <c r="I49">
        <f>LCA_tech_data!J48*Mult_tech!J48</f>
        <v>1.6561764961573407E-14</v>
      </c>
      <c r="J49">
        <f>LCA_tech_data!K48*Mult_tech!K48</f>
        <v>9.8703277316071152E-14</v>
      </c>
      <c r="K49">
        <f>LCA_tech_data!L48*Mult_tech!L48</f>
        <v>1.5226202025470446E-7</v>
      </c>
      <c r="L49">
        <f>LCA_tech_data!M48*Mult_tech!M48</f>
        <v>4.4666177994157725E-5</v>
      </c>
      <c r="M49">
        <f>LCA_tech_data!N48*Mult_tech!N48</f>
        <v>5.4525056574743656E-11</v>
      </c>
      <c r="N49">
        <f>LCA_tech_data!O48*Mult_tech!O48</f>
        <v>2.3186739621757984E-13</v>
      </c>
      <c r="O49">
        <f>LCA_tech_data!P48*Mult_tech!P48</f>
        <v>1.0478807019253094E-8</v>
      </c>
      <c r="P49">
        <f>LCA_tech_data!Q48*Mult_tech!Q48</f>
        <v>1.5483888299914092E-6</v>
      </c>
    </row>
    <row r="50" spans="2:16" x14ac:dyDescent="0.3">
      <c r="B50" t="s">
        <v>78</v>
      </c>
      <c r="C50">
        <f>LCA_tech_data!D49*Mult_tech!D49</f>
        <v>1.0535367922985552E-8</v>
      </c>
      <c r="D50">
        <f>LCA_tech_data!E49*Mult_tech!E49</f>
        <v>9.9999999999999995E-7</v>
      </c>
      <c r="E50">
        <f>LCA_tech_data!F49*Mult_tech!F49</f>
        <v>5.8948637162930312E-5</v>
      </c>
      <c r="F50">
        <f>LCA_tech_data!G49*Mult_tech!G49</f>
        <v>4.9616554111192993E-10</v>
      </c>
      <c r="G50">
        <f>LCA_tech_data!H49*Mult_tech!H49</f>
        <v>2.1637517163596781E-9</v>
      </c>
      <c r="H50">
        <f>LCA_tech_data!I49*Mult_tech!I49</f>
        <v>2.2597579896997859E-8</v>
      </c>
      <c r="I50">
        <f>LCA_tech_data!J49*Mult_tech!J49</f>
        <v>5.3959676411755002E-15</v>
      </c>
      <c r="J50">
        <f>LCA_tech_data!K49*Mult_tech!K49</f>
        <v>6.7855021572150687E-14</v>
      </c>
      <c r="K50">
        <f>LCA_tech_data!L49*Mult_tech!L49</f>
        <v>5.4580651740801022E-8</v>
      </c>
      <c r="L50">
        <f>LCA_tech_data!M49*Mult_tech!M49</f>
        <v>5.0442087453926861E-5</v>
      </c>
      <c r="M50">
        <f>LCA_tech_data!N49*Mult_tech!N49</f>
        <v>9.3314196197128285E-11</v>
      </c>
      <c r="N50">
        <f>LCA_tech_data!O49*Mult_tech!O49</f>
        <v>1.6465438438323494E-13</v>
      </c>
      <c r="O50">
        <f>LCA_tech_data!P49*Mult_tech!P49</f>
        <v>6.8001404686184168E-9</v>
      </c>
      <c r="P50">
        <f>LCA_tech_data!Q49*Mult_tech!Q49</f>
        <v>4.0173354511556005E-7</v>
      </c>
    </row>
    <row r="51" spans="2:16" x14ac:dyDescent="0.3">
      <c r="B51" t="s">
        <v>79</v>
      </c>
      <c r="C51">
        <f>LCA_tech_data!D50*Mult_tech!D50</f>
        <v>9.7013219969246139E-2</v>
      </c>
      <c r="D51">
        <f>LCA_tech_data!E50*Mult_tech!E50</f>
        <v>6.2709480000000006</v>
      </c>
      <c r="E51">
        <f>LCA_tech_data!F50*Mult_tech!F50</f>
        <v>394.07906464556754</v>
      </c>
      <c r="F51">
        <f>LCA_tech_data!G50*Mult_tech!G50</f>
        <v>2.9643736442758755E-3</v>
      </c>
      <c r="G51">
        <f>LCA_tech_data!H50*Mult_tech!H50</f>
        <v>1.410877666046534E-2</v>
      </c>
      <c r="H51">
        <f>LCA_tech_data!I50*Mult_tech!I50</f>
        <v>0.15015871391001462</v>
      </c>
      <c r="I51">
        <f>LCA_tech_data!J50*Mult_tech!J50</f>
        <v>4.8550589776269896E-8</v>
      </c>
      <c r="J51">
        <f>LCA_tech_data!K50*Mult_tech!K50</f>
        <v>7.5304582822960982E-7</v>
      </c>
      <c r="K51">
        <f>LCA_tech_data!L50*Mult_tech!L50</f>
        <v>0.45778989606016479</v>
      </c>
      <c r="L51">
        <f>LCA_tech_data!M50*Mult_tech!M50</f>
        <v>92.229144318676447</v>
      </c>
      <c r="M51">
        <f>LCA_tech_data!N50*Mult_tech!N50</f>
        <v>1.1907671981844887E-3</v>
      </c>
      <c r="N51">
        <f>LCA_tech_data!O50*Mult_tech!O50</f>
        <v>1.1164208863690961E-6</v>
      </c>
      <c r="O51">
        <f>LCA_tech_data!P50*Mult_tech!P50</f>
        <v>4.7724418233842582E-2</v>
      </c>
      <c r="P51">
        <f>LCA_tech_data!Q50*Mult_tech!Q50</f>
        <v>2.8528133240417644</v>
      </c>
    </row>
    <row r="52" spans="2:16" x14ac:dyDescent="0.3">
      <c r="B52" t="s">
        <v>80</v>
      </c>
      <c r="C52">
        <f>LCA_tech_data!D51*Mult_tech!D51</f>
        <v>8.2285441801669344E-9</v>
      </c>
      <c r="D52">
        <f>LCA_tech_data!E51*Mult_tech!E51</f>
        <v>1.9999999999999999E-6</v>
      </c>
      <c r="E52">
        <f>LCA_tech_data!F51*Mult_tech!F51</f>
        <v>5.0707374362259915E-5</v>
      </c>
      <c r="F52">
        <f>LCA_tech_data!G51*Mult_tech!G51</f>
        <v>4.8481008664364497E-10</v>
      </c>
      <c r="G52">
        <f>LCA_tech_data!H51*Mult_tech!H51</f>
        <v>2.4359920402657599E-9</v>
      </c>
      <c r="H52">
        <f>LCA_tech_data!I51*Mult_tech!I51</f>
        <v>2.3071588716003076E-8</v>
      </c>
      <c r="I52">
        <f>LCA_tech_data!J51*Mult_tech!J51</f>
        <v>9.1115771077555205E-15</v>
      </c>
      <c r="J52">
        <f>LCA_tech_data!K51*Mult_tech!K51</f>
        <v>4.5715984821528712E-14</v>
      </c>
      <c r="K52">
        <f>LCA_tech_data!L51*Mult_tech!L51</f>
        <v>1.0468671398747139E-7</v>
      </c>
      <c r="L52">
        <f>LCA_tech_data!M51*Mult_tech!M51</f>
        <v>2.1747225720295645E-5</v>
      </c>
      <c r="M52">
        <f>LCA_tech_data!N51*Mult_tech!N51</f>
        <v>1.8651961935846211E-11</v>
      </c>
      <c r="N52">
        <f>LCA_tech_data!O51*Mult_tech!O51</f>
        <v>2.2677720581478256E-13</v>
      </c>
      <c r="O52">
        <f>LCA_tech_data!P51*Mult_tech!P51</f>
        <v>8.2162964215204792E-9</v>
      </c>
      <c r="P52">
        <f>LCA_tech_data!Q51*Mult_tech!Q51</f>
        <v>8.9217858640552914E-7</v>
      </c>
    </row>
    <row r="53" spans="2:16" x14ac:dyDescent="0.3">
      <c r="B53" t="s">
        <v>81</v>
      </c>
      <c r="C53">
        <f>LCA_tech_data!D52*Mult_tech!D52</f>
        <v>1.163294529340356E-7</v>
      </c>
      <c r="D53">
        <f>LCA_tech_data!E52*Mult_tech!E52</f>
        <v>1.8E-5</v>
      </c>
      <c r="E53">
        <f>LCA_tech_data!F52*Mult_tech!F52</f>
        <v>7.8888789740738099E-4</v>
      </c>
      <c r="F53">
        <f>LCA_tech_data!G52*Mult_tech!G52</f>
        <v>6.5973920279406783E-9</v>
      </c>
      <c r="G53">
        <f>LCA_tech_data!H52*Mult_tech!H52</f>
        <v>2.6577900771312476E-8</v>
      </c>
      <c r="H53">
        <f>LCA_tech_data!I52*Mult_tech!I52</f>
        <v>2.5982500134319069E-7</v>
      </c>
      <c r="I53">
        <f>LCA_tech_data!J52*Mult_tech!J52</f>
        <v>1.1901434856819562E-13</v>
      </c>
      <c r="J53">
        <f>LCA_tech_data!K52*Mult_tech!K52</f>
        <v>1.6880752166247986E-12</v>
      </c>
      <c r="K53">
        <f>LCA_tech_data!L52*Mult_tech!L52</f>
        <v>1.0019992090561969E-6</v>
      </c>
      <c r="L53">
        <f>LCA_tech_data!M52*Mult_tech!M52</f>
        <v>5.2988887193223817E-4</v>
      </c>
      <c r="M53">
        <f>LCA_tech_data!N52*Mult_tech!N52</f>
        <v>9.6341003079706071E-10</v>
      </c>
      <c r="N53">
        <f>LCA_tech_data!O52*Mult_tech!O52</f>
        <v>2.7133518051444145E-12</v>
      </c>
      <c r="O53">
        <f>LCA_tech_data!P52*Mult_tech!P52</f>
        <v>8.4724340337028944E-8</v>
      </c>
      <c r="P53">
        <f>LCA_tech_data!Q52*Mult_tech!Q52</f>
        <v>7.7034702347795213E-6</v>
      </c>
    </row>
    <row r="54" spans="2:16" x14ac:dyDescent="0.3">
      <c r="B54" t="s">
        <v>82</v>
      </c>
      <c r="C54">
        <f>LCA_tech_data!D53*Mult_tech!D53</f>
        <v>6.4713295389582411E-9</v>
      </c>
      <c r="D54">
        <f>LCA_tech_data!E53*Mult_tech!E53</f>
        <v>9.9999999999999995E-7</v>
      </c>
      <c r="E54">
        <f>LCA_tech_data!F53*Mult_tech!F53</f>
        <v>4.0230609439287928E-5</v>
      </c>
      <c r="F54">
        <f>LCA_tech_data!G53*Mult_tech!G53</f>
        <v>3.7790091145383747E-10</v>
      </c>
      <c r="G54">
        <f>LCA_tech_data!H53*Mult_tech!H53</f>
        <v>1.3851080759296218E-9</v>
      </c>
      <c r="H54">
        <f>LCA_tech_data!I53*Mult_tech!I53</f>
        <v>1.2170611545733104E-8</v>
      </c>
      <c r="I54">
        <f>LCA_tech_data!J53*Mult_tech!J53</f>
        <v>1.175437523371214E-14</v>
      </c>
      <c r="J54">
        <f>LCA_tech_data!K53*Mult_tech!K53</f>
        <v>5.0493078947150127E-14</v>
      </c>
      <c r="K54">
        <f>LCA_tech_data!L53*Mult_tech!L53</f>
        <v>7.6465431197186152E-8</v>
      </c>
      <c r="L54">
        <f>LCA_tech_data!M53*Mult_tech!M53</f>
        <v>1.7954523730522276E-5</v>
      </c>
      <c r="M54">
        <f>LCA_tech_data!N53*Mult_tech!N53</f>
        <v>2.955958613645855E-11</v>
      </c>
      <c r="N54">
        <f>LCA_tech_data!O53*Mult_tech!O53</f>
        <v>1.120524652848871E-13</v>
      </c>
      <c r="O54">
        <f>LCA_tech_data!P53*Mult_tech!P53</f>
        <v>4.8956898978389841E-9</v>
      </c>
      <c r="P54">
        <f>LCA_tech_data!Q53*Mult_tech!Q53</f>
        <v>7.4169709157209364E-7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0.36007620496043996</v>
      </c>
      <c r="D56">
        <f>LCA_tech_data!E55*Mult_tech!E55</f>
        <v>34.168689999999998</v>
      </c>
      <c r="E56">
        <f>LCA_tech_data!F55*Mult_tech!F55</f>
        <v>3208.3894100819339</v>
      </c>
      <c r="F56">
        <f>LCA_tech_data!G55*Mult_tech!G55</f>
        <v>2.7597419913989542E-2</v>
      </c>
      <c r="G56">
        <f>LCA_tech_data!H55*Mult_tech!H55</f>
        <v>2.1871360456243997E-2</v>
      </c>
      <c r="H56">
        <f>LCA_tech_data!I55*Mult_tech!I55</f>
        <v>0.26971445075703371</v>
      </c>
      <c r="I56">
        <f>LCA_tech_data!J55*Mult_tech!J55</f>
        <v>1.0009195115922842E-7</v>
      </c>
      <c r="J56">
        <f>LCA_tech_data!K55*Mult_tech!K55</f>
        <v>4.7439560471580912E-6</v>
      </c>
      <c r="K56">
        <f>LCA_tech_data!L55*Mult_tech!L55</f>
        <v>1.1300681855703574</v>
      </c>
      <c r="L56">
        <f>LCA_tech_data!M55*Mult_tech!M55</f>
        <v>166.73512008177639</v>
      </c>
      <c r="M56">
        <f>LCA_tech_data!N55*Mult_tech!N55</f>
        <v>8.3292980664168795E-3</v>
      </c>
      <c r="N56">
        <f>LCA_tech_data!O55*Mult_tech!O55</f>
        <v>1.4293688050121613E-6</v>
      </c>
      <c r="O56">
        <f>LCA_tech_data!P55*Mult_tech!P55</f>
        <v>8.8069791157298558E-2</v>
      </c>
      <c r="P56">
        <f>LCA_tech_data!Q55*Mult_tech!Q55</f>
        <v>8.4799639710767476</v>
      </c>
    </row>
    <row r="57" spans="2:16" x14ac:dyDescent="0.3">
      <c r="B57" t="s">
        <v>85</v>
      </c>
      <c r="C57">
        <f>LCA_tech_data!D56*Mult_tech!D56</f>
        <v>9.1426486640244431E-7</v>
      </c>
      <c r="D57">
        <f>LCA_tech_data!E56*Mult_tech!E56</f>
        <v>3.8999999999999999E-5</v>
      </c>
      <c r="E57">
        <f>LCA_tech_data!F56*Mult_tech!F56</f>
        <v>7.4675790253221725E-3</v>
      </c>
      <c r="F57">
        <f>LCA_tech_data!G56*Mult_tech!G56</f>
        <v>6.2425674268156736E-8</v>
      </c>
      <c r="G57">
        <f>LCA_tech_data!H56*Mult_tech!H56</f>
        <v>6.7753001091118102E-8</v>
      </c>
      <c r="H57">
        <f>LCA_tech_data!I56*Mult_tech!I56</f>
        <v>8.048968053484977E-7</v>
      </c>
      <c r="I57">
        <f>LCA_tech_data!J56*Mult_tech!J56</f>
        <v>3.7453367011735431E-13</v>
      </c>
      <c r="J57">
        <f>LCA_tech_data!K56*Mult_tech!K56</f>
        <v>1.0382803648517916E-11</v>
      </c>
      <c r="K57">
        <f>LCA_tech_data!L56*Mult_tech!L56</f>
        <v>2.9595954235607723E-6</v>
      </c>
      <c r="L57">
        <f>LCA_tech_data!M56*Mult_tech!M56</f>
        <v>5.1441572973104832E-4</v>
      </c>
      <c r="M57">
        <f>LCA_tech_data!N56*Mult_tech!N56</f>
        <v>1.8094348984337344E-8</v>
      </c>
      <c r="N57">
        <f>LCA_tech_data!O56*Mult_tech!O56</f>
        <v>4.756839838634849E-12</v>
      </c>
      <c r="O57">
        <f>LCA_tech_data!P56*Mult_tech!P56</f>
        <v>2.3484704011531999E-7</v>
      </c>
      <c r="P57">
        <f>LCA_tech_data!Q56*Mult_tech!Q56</f>
        <v>2.3951451589210266E-5</v>
      </c>
    </row>
    <row r="58" spans="2:16" x14ac:dyDescent="0.3">
      <c r="B58" t="s">
        <v>86</v>
      </c>
      <c r="C58">
        <f>LCA_tech_data!D57*Mult_tech!D57</f>
        <v>2.2977824466176249E-5</v>
      </c>
      <c r="D58">
        <f>LCA_tech_data!E57*Mult_tech!E57</f>
        <v>1.1919999999999999E-3</v>
      </c>
      <c r="E58">
        <f>LCA_tech_data!F57*Mult_tech!F57</f>
        <v>0.20515028012580031</v>
      </c>
      <c r="F58">
        <f>LCA_tech_data!G57*Mult_tech!G57</f>
        <v>1.8434943141198352E-6</v>
      </c>
      <c r="G58">
        <f>LCA_tech_data!H57*Mult_tech!H57</f>
        <v>2.3117190820816135E-6</v>
      </c>
      <c r="H58">
        <f>LCA_tech_data!I57*Mult_tech!I57</f>
        <v>2.331971916586514E-5</v>
      </c>
      <c r="I58">
        <f>LCA_tech_data!J57*Mult_tech!J57</f>
        <v>1.4735893193040658E-11</v>
      </c>
      <c r="J58">
        <f>LCA_tech_data!K57*Mult_tech!K57</f>
        <v>3.0514455060188753E-10</v>
      </c>
      <c r="K58">
        <f>LCA_tech_data!L57*Mult_tech!L57</f>
        <v>9.2248781210033567E-5</v>
      </c>
      <c r="L58">
        <f>LCA_tech_data!M57*Mult_tech!M57</f>
        <v>1.662784692737319E-2</v>
      </c>
      <c r="M58">
        <f>LCA_tech_data!N57*Mult_tech!N57</f>
        <v>4.646734597121457E-7</v>
      </c>
      <c r="N58">
        <f>LCA_tech_data!O57*Mult_tech!O57</f>
        <v>1.6181956090642293E-10</v>
      </c>
      <c r="O58">
        <f>LCA_tech_data!P57*Mult_tech!P57</f>
        <v>8.3578247525640391E-6</v>
      </c>
      <c r="P58">
        <f>LCA_tech_data!Q57*Mult_tech!Q57</f>
        <v>1.0855476075442648E-3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2.5197578847138761E-4</v>
      </c>
      <c r="D60">
        <f>LCA_tech_data!E59*Mult_tech!E59</f>
        <v>3.3925999999999998E-2</v>
      </c>
      <c r="E60">
        <f>LCA_tech_data!F59*Mult_tech!F59</f>
        <v>0.8572456654778059</v>
      </c>
      <c r="F60">
        <f>LCA_tech_data!G59*Mult_tech!G59</f>
        <v>4.4365918496821364E-6</v>
      </c>
      <c r="G60">
        <f>LCA_tech_data!H59*Mult_tech!H59</f>
        <v>7.0835484700561597E-5</v>
      </c>
      <c r="H60">
        <f>LCA_tech_data!I59*Mult_tech!I59</f>
        <v>8.6544824261052162E-4</v>
      </c>
      <c r="I60">
        <f>LCA_tech_data!J59*Mult_tech!J59</f>
        <v>3.3265119261288867E-11</v>
      </c>
      <c r="J60">
        <f>LCA_tech_data!K59*Mult_tech!K59</f>
        <v>3.9851091676476093E-10</v>
      </c>
      <c r="K60">
        <f>LCA_tech_data!L59*Mult_tech!L59</f>
        <v>5.0054896691653977E-3</v>
      </c>
      <c r="L60">
        <f>LCA_tech_data!M59*Mult_tech!M59</f>
        <v>0.12817445452389048</v>
      </c>
      <c r="M60">
        <f>LCA_tech_data!N59*Mult_tech!N59</f>
        <v>5.1748950407564381E-7</v>
      </c>
      <c r="N60">
        <f>LCA_tech_data!O59*Mult_tech!O59</f>
        <v>1.8705263368565941E-9</v>
      </c>
      <c r="O60">
        <f>LCA_tech_data!P59*Mult_tech!P59</f>
        <v>1.4786955499017411E-4</v>
      </c>
      <c r="P60">
        <f>LCA_tech_data!Q59*Mult_tech!Q59</f>
        <v>1.8338371683505147E-2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2.4288639955857484E-5</v>
      </c>
      <c r="D63">
        <f>LCA_tech_data!E62*Mult_tech!E62</f>
        <v>1.2600000000000001E-3</v>
      </c>
      <c r="E63">
        <f>LCA_tech_data!F62*Mult_tech!F62</f>
        <v>0.21685348402559426</v>
      </c>
      <c r="F63">
        <f>LCA_tech_data!G62*Mult_tech!G62</f>
        <v>1.9486600971400959E-6</v>
      </c>
      <c r="G63">
        <f>LCA_tech_data!H62*Mult_tech!H62</f>
        <v>2.4435956740124429E-6</v>
      </c>
      <c r="H63">
        <f>LCA_tech_data!I62*Mult_tech!I62</f>
        <v>2.4650038715595741E-5</v>
      </c>
      <c r="I63">
        <f>LCA_tech_data!J62*Mult_tech!J62</f>
        <v>1.5576531395328469E-11</v>
      </c>
      <c r="J63">
        <f>LCA_tech_data!K62*Mult_tech!K62</f>
        <v>3.2255212563625496E-10</v>
      </c>
      <c r="K63">
        <f>LCA_tech_data!L62*Mult_tech!L62</f>
        <v>9.7511295574364282E-5</v>
      </c>
      <c r="L63">
        <f>LCA_tech_data!M62*Mult_tech!M62</f>
        <v>1.7576415376250168E-2</v>
      </c>
      <c r="M63">
        <f>LCA_tech_data!N62*Mult_tech!N62</f>
        <v>4.9118167721250244E-7</v>
      </c>
      <c r="N63">
        <f>LCA_tech_data!O62*Mult_tech!O62</f>
        <v>1.7105087813933963E-10</v>
      </c>
      <c r="O63">
        <f>LCA_tech_data!P62*Mult_tech!P62</f>
        <v>8.8346134129452016E-6</v>
      </c>
      <c r="P63">
        <f>LCA_tech_data!Q62*Mult_tech!Q62</f>
        <v>1.1474748200551799E-3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1.7285379918175932</v>
      </c>
      <c r="D65">
        <f>LCA_tech_data!E64*Mult_tech!E64</f>
        <v>22.628468999999999</v>
      </c>
      <c r="E65">
        <f>LCA_tech_data!F64*Mult_tech!F64</f>
        <v>16089.407641596265</v>
      </c>
      <c r="F65">
        <f>LCA_tech_data!G64*Mult_tech!G64</f>
        <v>0.13480547340079768</v>
      </c>
      <c r="G65">
        <f>LCA_tech_data!H64*Mult_tech!H64</f>
        <v>8.3257344929611427E-2</v>
      </c>
      <c r="H65">
        <f>LCA_tech_data!I64*Mult_tech!I64</f>
        <v>1.1548543903020698</v>
      </c>
      <c r="I65">
        <f>LCA_tech_data!J64*Mult_tech!J64</f>
        <v>7.1107162304659765E-7</v>
      </c>
      <c r="J65">
        <f>LCA_tech_data!K64*Mult_tech!K64</f>
        <v>2.3875997317961388E-5</v>
      </c>
      <c r="K65">
        <f>LCA_tech_data!L64*Mult_tech!L64</f>
        <v>2.5690799688008243</v>
      </c>
      <c r="L65">
        <f>LCA_tech_data!M64*Mult_tech!M64</f>
        <v>851.19349477161757</v>
      </c>
      <c r="M65">
        <f>LCA_tech_data!N64*Mult_tech!N64</f>
        <v>4.2846992885588936E-2</v>
      </c>
      <c r="N65">
        <f>LCA_tech_data!O64*Mult_tech!O64</f>
        <v>4.3761549997691513E-6</v>
      </c>
      <c r="O65">
        <f>LCA_tech_data!P64*Mult_tech!P64</f>
        <v>0.33465924404121156</v>
      </c>
      <c r="P65">
        <f>LCA_tech_data!Q64*Mult_tech!Q64</f>
        <v>27.258580507375871</v>
      </c>
    </row>
    <row r="66" spans="2:16" x14ac:dyDescent="0.3">
      <c r="B66" t="s">
        <v>94</v>
      </c>
      <c r="C66">
        <f>LCA_tech_data!D65*Mult_tech!D65</f>
        <v>2.3741862373128728E-2</v>
      </c>
      <c r="D66">
        <f>LCA_tech_data!E65*Mult_tech!E65</f>
        <v>2.6380170000000001</v>
      </c>
      <c r="E66">
        <f>LCA_tech_data!F65*Mult_tech!F65</f>
        <v>123.28457446598335</v>
      </c>
      <c r="F66">
        <f>LCA_tech_data!G65*Mult_tech!G65</f>
        <v>1.0177256642973267E-3</v>
      </c>
      <c r="G66">
        <f>LCA_tech_data!H65*Mult_tech!H65</f>
        <v>5.7847341955441223E-3</v>
      </c>
      <c r="H66">
        <f>LCA_tech_data!I65*Mult_tech!I65</f>
        <v>5.9115843115227967E-2</v>
      </c>
      <c r="I66">
        <f>LCA_tech_data!J65*Mult_tech!J65</f>
        <v>8.8087080944313466E-9</v>
      </c>
      <c r="J66">
        <f>LCA_tech_data!K65*Mult_tech!K65</f>
        <v>1.417615622192644E-7</v>
      </c>
      <c r="K66">
        <f>LCA_tech_data!L65*Mult_tech!L65</f>
        <v>0.14347641782479181</v>
      </c>
      <c r="L66">
        <f>LCA_tech_data!M65*Mult_tech!M65</f>
        <v>309.41711700219025</v>
      </c>
      <c r="M66">
        <f>LCA_tech_data!N65*Mult_tech!N65</f>
        <v>1.5964242267274006E-4</v>
      </c>
      <c r="N66">
        <f>LCA_tech_data!O65*Mult_tech!O65</f>
        <v>4.5553864515818157E-7</v>
      </c>
      <c r="O66">
        <f>LCA_tech_data!P65*Mult_tech!P65</f>
        <v>1.736802461423053E-2</v>
      </c>
      <c r="P66">
        <f>LCA_tech_data!Q65*Mult_tech!Q65</f>
        <v>0.99152791250161365</v>
      </c>
    </row>
    <row r="67" spans="2:16" x14ac:dyDescent="0.3">
      <c r="B67" t="s">
        <v>95</v>
      </c>
      <c r="C67">
        <f>LCA_tech_data!D66*Mult_tech!D66</f>
        <v>6.9848869600696757E-3</v>
      </c>
      <c r="D67">
        <f>LCA_tech_data!E66*Mult_tech!E66</f>
        <v>0.73186399999999996</v>
      </c>
      <c r="E67">
        <f>LCA_tech_data!F66*Mult_tech!F66</f>
        <v>47.471421691480373</v>
      </c>
      <c r="F67">
        <f>LCA_tech_data!G66*Mult_tech!G66</f>
        <v>3.4558465659852687E-4</v>
      </c>
      <c r="G67">
        <f>LCA_tech_data!H66*Mult_tech!H66</f>
        <v>1.3886229215124073E-3</v>
      </c>
      <c r="H67">
        <f>LCA_tech_data!I66*Mult_tech!I66</f>
        <v>9.6251126027587283E-3</v>
      </c>
      <c r="I67">
        <f>LCA_tech_data!J66*Mult_tech!J66</f>
        <v>1.7936399611987976E-8</v>
      </c>
      <c r="J67">
        <f>LCA_tech_data!K66*Mult_tech!K66</f>
        <v>5.0844154849263937E-8</v>
      </c>
      <c r="K67">
        <f>LCA_tech_data!L66*Mult_tech!L66</f>
        <v>0.18058950961041875</v>
      </c>
      <c r="L67">
        <f>LCA_tech_data!M66*Mult_tech!M66</f>
        <v>8.7170741009748109</v>
      </c>
      <c r="M67">
        <f>LCA_tech_data!N66*Mult_tech!N66</f>
        <v>6.6848216870967915E-5</v>
      </c>
      <c r="N67">
        <f>LCA_tech_data!O66*Mult_tech!O66</f>
        <v>8.3355927215451693E-8</v>
      </c>
      <c r="O67">
        <f>LCA_tech_data!P66*Mult_tech!P66</f>
        <v>3.4971956075357303E-3</v>
      </c>
      <c r="P67">
        <f>LCA_tech_data!Q66*Mult_tech!Q66</f>
        <v>0.59314492257679829</v>
      </c>
    </row>
    <row r="68" spans="2:16" x14ac:dyDescent="0.3">
      <c r="B68" t="s">
        <v>96</v>
      </c>
      <c r="C68">
        <f>LCA_tech_data!D67*Mult_tech!D67</f>
        <v>5.5704132922696652E-6</v>
      </c>
      <c r="D68">
        <f>LCA_tech_data!E67*Mult_tech!E67</f>
        <v>7.5000000000000002E-4</v>
      </c>
      <c r="E68">
        <f>LCA_tech_data!F67*Mult_tech!F67</f>
        <v>1.8951077318527184E-2</v>
      </c>
      <c r="F68">
        <f>LCA_tech_data!G67*Mult_tech!G67</f>
        <v>9.8079463752331355E-8</v>
      </c>
      <c r="G68">
        <f>LCA_tech_data!H67*Mult_tech!H67</f>
        <v>1.5659557131822543E-6</v>
      </c>
      <c r="H68">
        <f>LCA_tech_data!I67*Mult_tech!I67</f>
        <v>1.9132411187817325E-5</v>
      </c>
      <c r="I68">
        <f>LCA_tech_data!J67*Mult_tech!J67</f>
        <v>7.3538995006681536E-13</v>
      </c>
      <c r="J68">
        <f>LCA_tech_data!K67*Mult_tech!K67</f>
        <v>8.809856380757964E-12</v>
      </c>
      <c r="K68">
        <f>LCA_tech_data!L67*Mult_tech!L67</f>
        <v>1.106560529350362E-4</v>
      </c>
      <c r="L68">
        <f>LCA_tech_data!M67*Mult_tech!M67</f>
        <v>2.8335448002392619E-3</v>
      </c>
      <c r="M68">
        <f>LCA_tech_data!N67*Mult_tech!N67</f>
        <v>1.144010870885842E-8</v>
      </c>
      <c r="N68">
        <f>LCA_tech_data!O67*Mult_tech!O67</f>
        <v>4.1351610936816756E-11</v>
      </c>
      <c r="O68">
        <f>LCA_tech_data!P67*Mult_tech!P67</f>
        <v>3.2689431775815165E-6</v>
      </c>
      <c r="P68">
        <f>LCA_tech_data!Q67*Mult_tech!Q67</f>
        <v>4.0540525740225252E-4</v>
      </c>
    </row>
    <row r="69" spans="2:16" x14ac:dyDescent="0.3">
      <c r="B69" t="s">
        <v>97</v>
      </c>
      <c r="C69">
        <f>LCA_tech_data!D68*Mult_tech!D68</f>
        <v>2.313050324290912</v>
      </c>
      <c r="D69">
        <f>LCA_tech_data!E68*Mult_tech!E68</f>
        <v>122.98372500000001</v>
      </c>
      <c r="E69">
        <f>LCA_tech_data!F68*Mult_tech!F68</f>
        <v>20871.501827489621</v>
      </c>
      <c r="F69">
        <f>LCA_tech_data!G68*Mult_tech!G68</f>
        <v>0.17671988995088189</v>
      </c>
      <c r="G69">
        <f>LCA_tech_data!H68*Mult_tech!H68</f>
        <v>0.22702366632874993</v>
      </c>
      <c r="H69">
        <f>LCA_tech_data!I68*Mult_tech!I68</f>
        <v>2.6572792391454385</v>
      </c>
      <c r="I69">
        <f>LCA_tech_data!J68*Mult_tech!J68</f>
        <v>1.210844735573744E-6</v>
      </c>
      <c r="J69">
        <f>LCA_tech_data!K68*Mult_tech!K68</f>
        <v>2.6025168897367723E-5</v>
      </c>
      <c r="K69">
        <f>LCA_tech_data!L68*Mult_tech!L68</f>
        <v>20.102537729387841</v>
      </c>
      <c r="L69">
        <f>LCA_tech_data!M68*Mult_tech!M68</f>
        <v>4200.237360932977</v>
      </c>
      <c r="M69">
        <f>LCA_tech_data!N68*Mult_tech!N68</f>
        <v>5.1782813342856601E-2</v>
      </c>
      <c r="N69">
        <f>LCA_tech_data!O68*Mult_tech!O68</f>
        <v>1.8516829378570684E-5</v>
      </c>
      <c r="O69">
        <f>LCA_tech_data!P68*Mult_tech!P68</f>
        <v>0.75270954082624131</v>
      </c>
      <c r="P69">
        <f>LCA_tech_data!Q68*Mult_tech!Q68</f>
        <v>92.740773984808399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8.5774508256463062E-8</v>
      </c>
      <c r="D71">
        <f>LCA_tech_data!E70*Mult_tech!E70</f>
        <v>9.0000000000000002E-6</v>
      </c>
      <c r="E71">
        <f>LCA_tech_data!F70*Mult_tech!F70</f>
        <v>4.4753886943805403E-4</v>
      </c>
      <c r="F71">
        <f>LCA_tech_data!G70*Mult_tech!G70</f>
        <v>3.7959399429270098E-9</v>
      </c>
      <c r="G71">
        <f>LCA_tech_data!H70*Mult_tech!H70</f>
        <v>2.1570336336039191E-8</v>
      </c>
      <c r="H71">
        <f>LCA_tech_data!I70*Mult_tech!I70</f>
        <v>2.1346188142631017E-7</v>
      </c>
      <c r="I71">
        <f>LCA_tech_data!J70*Mult_tech!J70</f>
        <v>2.8283789244527266E-14</v>
      </c>
      <c r="J71">
        <f>LCA_tech_data!K70*Mult_tech!K70</f>
        <v>4.827288743963643E-13</v>
      </c>
      <c r="K71">
        <f>LCA_tech_data!L70*Mult_tech!L70</f>
        <v>4.9437463362453748E-7</v>
      </c>
      <c r="L71">
        <f>LCA_tech_data!M70*Mult_tech!M70</f>
        <v>3.3684940464421843E-4</v>
      </c>
      <c r="M71">
        <f>LCA_tech_data!N70*Mult_tech!N70</f>
        <v>6.1734224100999333E-10</v>
      </c>
      <c r="N71">
        <f>LCA_tech_data!O70*Mult_tech!O70</f>
        <v>1.3403055850584684E-12</v>
      </c>
      <c r="O71">
        <f>LCA_tech_data!P70*Mult_tech!P70</f>
        <v>6.05810111939647E-8</v>
      </c>
      <c r="P71">
        <f>LCA_tech_data!Q70*Mult_tech!Q70</f>
        <v>4.36028213383212E-6</v>
      </c>
    </row>
    <row r="72" spans="2:16" x14ac:dyDescent="0.3">
      <c r="B72" t="s">
        <v>100</v>
      </c>
      <c r="C72">
        <f>LCA_tech_data!D71*Mult_tech!D71</f>
        <v>2.6934090880999836E-2</v>
      </c>
      <c r="D72">
        <f>LCA_tech_data!E71*Mult_tech!E71</f>
        <v>5.8389119999999997</v>
      </c>
      <c r="E72">
        <f>LCA_tech_data!F71*Mult_tech!F71</f>
        <v>194.63320174966782</v>
      </c>
      <c r="F72">
        <f>LCA_tech_data!G71*Mult_tech!G71</f>
        <v>1.7741145420425185E-3</v>
      </c>
      <c r="G72">
        <f>LCA_tech_data!H71*Mult_tech!H71</f>
        <v>5.9624779856304278E-3</v>
      </c>
      <c r="H72">
        <f>LCA_tech_data!I71*Mult_tech!I71</f>
        <v>5.9246031038193779E-2</v>
      </c>
      <c r="I72">
        <f>LCA_tech_data!J71*Mult_tech!J71</f>
        <v>8.8458115311563656E-8</v>
      </c>
      <c r="J72">
        <f>LCA_tech_data!K71*Mult_tech!K71</f>
        <v>9.5352903177484819E-7</v>
      </c>
      <c r="K72">
        <f>LCA_tech_data!L71*Mult_tech!L71</f>
        <v>0.41335025244125423</v>
      </c>
      <c r="L72">
        <f>LCA_tech_data!M71*Mult_tech!M71</f>
        <v>38.641556690983499</v>
      </c>
      <c r="M72">
        <f>LCA_tech_data!N71*Mult_tech!N71</f>
        <v>5.5085736001338961E-5</v>
      </c>
      <c r="N72">
        <f>LCA_tech_data!O71*Mult_tech!O71</f>
        <v>6.5339073928251792E-7</v>
      </c>
      <c r="O72">
        <f>LCA_tech_data!P71*Mult_tech!P71</f>
        <v>2.5949324758594034E-2</v>
      </c>
      <c r="P72">
        <f>LCA_tech_data!Q71*Mult_tech!Q71</f>
        <v>1.86707355192882</v>
      </c>
    </row>
    <row r="73" spans="2:16" x14ac:dyDescent="0.3">
      <c r="B73" t="s">
        <v>101</v>
      </c>
      <c r="C73">
        <f>LCA_tech_data!D72*Mult_tech!D72</f>
        <v>9.2257224911078765E-9</v>
      </c>
      <c r="D73">
        <f>LCA_tech_data!E72*Mult_tech!E72</f>
        <v>1.9999999999999999E-6</v>
      </c>
      <c r="E73">
        <f>LCA_tech_data!F72*Mult_tech!F72</f>
        <v>6.6667626348767655E-5</v>
      </c>
      <c r="F73">
        <f>LCA_tech_data!G72*Mult_tech!G72</f>
        <v>6.0768668616431225E-10</v>
      </c>
      <c r="G73">
        <f>LCA_tech_data!H72*Mult_tech!H72</f>
        <v>2.0423250035727299E-9</v>
      </c>
      <c r="H73">
        <f>LCA_tech_data!I72*Mult_tech!I72</f>
        <v>2.0293517367000488E-8</v>
      </c>
      <c r="I73">
        <f>LCA_tech_data!J72*Mult_tech!J72</f>
        <v>3.0299519948772527E-14</v>
      </c>
      <c r="J73">
        <f>LCA_tech_data!K72*Mult_tech!K72</f>
        <v>3.2661188652092995E-13</v>
      </c>
      <c r="K73">
        <f>LCA_tech_data!L72*Mult_tech!L72</f>
        <v>1.4158468305097055E-7</v>
      </c>
      <c r="L73">
        <f>LCA_tech_data!M72*Mult_tech!M72</f>
        <v>1.3235875687451188E-5</v>
      </c>
      <c r="M73">
        <f>LCA_tech_data!N72*Mult_tech!N72</f>
        <v>1.8868493308801009E-11</v>
      </c>
      <c r="N73">
        <f>LCA_tech_data!O72*Mult_tech!O72</f>
        <v>2.2380564710772073E-13</v>
      </c>
      <c r="O73">
        <f>LCA_tech_data!P72*Mult_tech!P72</f>
        <v>8.8884109774540296E-9</v>
      </c>
      <c r="P73">
        <f>LCA_tech_data!Q72*Mult_tech!Q72</f>
        <v>6.3952789558356753E-7</v>
      </c>
    </row>
    <row r="74" spans="2:16" x14ac:dyDescent="0.3">
      <c r="B74" t="s">
        <v>102</v>
      </c>
      <c r="C74">
        <f>LCA_tech_data!D73*Mult_tech!D73</f>
        <v>6.7037300536608349E-2</v>
      </c>
      <c r="D74">
        <f>LCA_tech_data!E73*Mult_tech!E73</f>
        <v>7.7718470000000002</v>
      </c>
      <c r="E74">
        <f>LCA_tech_data!F73*Mult_tech!F73</f>
        <v>329.70802989276393</v>
      </c>
      <c r="F74">
        <f>LCA_tech_data!G73*Mult_tech!G73</f>
        <v>2.9467373144960976E-3</v>
      </c>
      <c r="G74">
        <f>LCA_tech_data!H73*Mult_tech!H73</f>
        <v>1.1887450912217126E-2</v>
      </c>
      <c r="H74">
        <f>LCA_tech_data!I73*Mult_tech!I73</f>
        <v>0.10700289174761755</v>
      </c>
      <c r="I74">
        <f>LCA_tech_data!J73*Mult_tech!J73</f>
        <v>7.3624727109845444E-8</v>
      </c>
      <c r="J74">
        <f>LCA_tech_data!K73*Mult_tech!K73</f>
        <v>4.1323536095502448E-7</v>
      </c>
      <c r="K74">
        <f>LCA_tech_data!L73*Mult_tech!L73</f>
        <v>0.60480531120916003</v>
      </c>
      <c r="L74">
        <f>LCA_tech_data!M73*Mult_tech!M73</f>
        <v>167.26152793353273</v>
      </c>
      <c r="M74">
        <f>LCA_tech_data!N73*Mult_tech!N73</f>
        <v>2.8537913913374103E-4</v>
      </c>
      <c r="N74">
        <f>LCA_tech_data!O73*Mult_tech!O73</f>
        <v>9.1221961092890547E-7</v>
      </c>
      <c r="O74">
        <f>LCA_tech_data!P73*Mult_tech!P73</f>
        <v>4.049574250404895E-2</v>
      </c>
      <c r="P74">
        <f>LCA_tech_data!Q73*Mult_tech!Q73</f>
        <v>5.9901325122326226</v>
      </c>
    </row>
    <row r="75" spans="2:16" x14ac:dyDescent="0.3">
      <c r="B75" t="s">
        <v>103</v>
      </c>
      <c r="C75">
        <f>LCA_tech_data!D74*Mult_tech!D74</f>
        <v>6.0379611661971581E-8</v>
      </c>
      <c r="D75">
        <f>LCA_tech_data!E74*Mult_tech!E74</f>
        <v>6.9999999999999999E-6</v>
      </c>
      <c r="E75">
        <f>LCA_tech_data!F74*Mult_tech!F74</f>
        <v>2.9696367018668048E-4</v>
      </c>
      <c r="F75">
        <f>LCA_tech_data!G74*Mult_tech!G74</f>
        <v>2.6540874005204536E-9</v>
      </c>
      <c r="G75">
        <f>LCA_tech_data!H74*Mult_tech!H74</f>
        <v>1.0706870115368913E-8</v>
      </c>
      <c r="H75">
        <f>LCA_tech_data!I74*Mult_tech!I74</f>
        <v>9.6376092096682185E-8</v>
      </c>
      <c r="I75">
        <f>LCA_tech_data!J74*Mult_tech!J74</f>
        <v>6.6312819818622861E-14</v>
      </c>
      <c r="J75">
        <f>LCA_tech_data!K74*Mult_tech!K74</f>
        <v>3.7219563466491577E-13</v>
      </c>
      <c r="K75">
        <f>LCA_tech_data!L74*Mult_tech!L74</f>
        <v>5.4474016002426711E-7</v>
      </c>
      <c r="L75">
        <f>LCA_tech_data!M74*Mult_tech!M74</f>
        <v>1.5065025026029564E-4</v>
      </c>
      <c r="M75">
        <f>LCA_tech_data!N74*Mult_tech!N74</f>
        <v>2.5703722344716539E-10</v>
      </c>
      <c r="N75">
        <f>LCA_tech_data!O74*Mult_tech!O74</f>
        <v>8.2162416173431405E-13</v>
      </c>
      <c r="O75">
        <f>LCA_tech_data!P74*Mult_tech!P74</f>
        <v>3.6473980706046133E-8</v>
      </c>
      <c r="P75">
        <f>LCA_tech_data!Q74*Mult_tech!Q74</f>
        <v>5.3952332805352969E-6</v>
      </c>
    </row>
    <row r="76" spans="2:16" x14ac:dyDescent="0.3">
      <c r="B76" t="s">
        <v>104</v>
      </c>
      <c r="C76">
        <f>LCA_tech_data!D75*Mult_tech!D75</f>
        <v>0.77251869998229261</v>
      </c>
      <c r="D76">
        <f>LCA_tech_data!E75*Mult_tech!E75</f>
        <v>87.884966000000006</v>
      </c>
      <c r="E76">
        <f>LCA_tech_data!F75*Mult_tech!F75</f>
        <v>4954.8832058675016</v>
      </c>
      <c r="F76">
        <f>LCA_tech_data!G75*Mult_tech!G75</f>
        <v>4.4150785009777475E-2</v>
      </c>
      <c r="G76">
        <f>LCA_tech_data!H75*Mult_tech!H75</f>
        <v>0.1057918766563649</v>
      </c>
      <c r="H76">
        <f>LCA_tech_data!I75*Mult_tech!I75</f>
        <v>1.1012322392686675</v>
      </c>
      <c r="I76">
        <f>LCA_tech_data!J75*Mult_tech!J75</f>
        <v>3.4439526647100111E-7</v>
      </c>
      <c r="J76">
        <f>LCA_tech_data!K75*Mult_tech!K75</f>
        <v>5.5244994961816785E-6</v>
      </c>
      <c r="K76">
        <f>LCA_tech_data!L75*Mult_tech!L75</f>
        <v>8.3385410837986615</v>
      </c>
      <c r="L76">
        <f>LCA_tech_data!M75*Mult_tech!M75</f>
        <v>646.77951519889154</v>
      </c>
      <c r="M76">
        <f>LCA_tech_data!N75*Mult_tech!N75</f>
        <v>6.3134099977479527E-3</v>
      </c>
      <c r="N76">
        <f>LCA_tech_data!O75*Mult_tech!O75</f>
        <v>8.2882964998069073E-6</v>
      </c>
      <c r="O76">
        <f>LCA_tech_data!P75*Mult_tech!P75</f>
        <v>0.36850349671993554</v>
      </c>
      <c r="P76">
        <f>LCA_tech_data!Q75*Mult_tech!Q75</f>
        <v>33.78841641790784</v>
      </c>
    </row>
    <row r="77" spans="2:16" x14ac:dyDescent="0.3">
      <c r="B77" t="s">
        <v>105</v>
      </c>
      <c r="C77">
        <f>LCA_tech_data!D76*Mult_tech!D76</f>
        <v>8.2285441801669344E-9</v>
      </c>
      <c r="D77">
        <f>LCA_tech_data!E76*Mult_tech!E76</f>
        <v>1.9999999999999999E-6</v>
      </c>
      <c r="E77">
        <f>LCA_tech_data!F76*Mult_tech!F76</f>
        <v>5.0707374362259915E-5</v>
      </c>
      <c r="F77">
        <f>LCA_tech_data!G76*Mult_tech!G76</f>
        <v>4.8481008664364497E-10</v>
      </c>
      <c r="G77">
        <f>LCA_tech_data!H76*Mult_tech!H76</f>
        <v>2.4359920402657599E-9</v>
      </c>
      <c r="H77">
        <f>LCA_tech_data!I76*Mult_tech!I76</f>
        <v>2.3071588716003076E-8</v>
      </c>
      <c r="I77">
        <f>LCA_tech_data!J76*Mult_tech!J76</f>
        <v>9.1115771077555205E-15</v>
      </c>
      <c r="J77">
        <f>LCA_tech_data!K76*Mult_tech!K76</f>
        <v>4.5715984821528712E-14</v>
      </c>
      <c r="K77">
        <f>LCA_tech_data!L76*Mult_tech!L76</f>
        <v>1.0468671398747139E-7</v>
      </c>
      <c r="L77">
        <f>LCA_tech_data!M76*Mult_tech!M76</f>
        <v>2.1747225720295645E-5</v>
      </c>
      <c r="M77">
        <f>LCA_tech_data!N76*Mult_tech!N76</f>
        <v>1.8651961935846211E-11</v>
      </c>
      <c r="N77">
        <f>LCA_tech_data!O76*Mult_tech!O76</f>
        <v>2.2677720581478256E-13</v>
      </c>
      <c r="O77">
        <f>LCA_tech_data!P76*Mult_tech!P76</f>
        <v>8.2162964215204792E-9</v>
      </c>
      <c r="P77">
        <f>LCA_tech_data!Q76*Mult_tech!Q76</f>
        <v>8.9217858640552914E-7</v>
      </c>
    </row>
    <row r="78" spans="2:16" x14ac:dyDescent="0.3">
      <c r="B78" t="s">
        <v>106</v>
      </c>
      <c r="C78">
        <f>LCA_tech_data!D77*Mult_tech!D77</f>
        <v>1.416745899011423E-8</v>
      </c>
      <c r="D78">
        <f>LCA_tech_data!E77*Mult_tech!E77</f>
        <v>1.9999999999999999E-6</v>
      </c>
      <c r="E78">
        <f>LCA_tech_data!F77*Mult_tech!F77</f>
        <v>7.9901095207778028E-5</v>
      </c>
      <c r="F78">
        <f>LCA_tech_data!G77*Mult_tech!G77</f>
        <v>7.4548368619866543E-10</v>
      </c>
      <c r="G78">
        <f>LCA_tech_data!H77*Mult_tech!H77</f>
        <v>2.7636714449597622E-9</v>
      </c>
      <c r="H78">
        <f>LCA_tech_data!I77*Mult_tech!I77</f>
        <v>2.4276018560977435E-8</v>
      </c>
      <c r="I78">
        <f>LCA_tech_data!J77*Mult_tech!J77</f>
        <v>1.9089661741156844E-14</v>
      </c>
      <c r="J78">
        <f>LCA_tech_data!K77*Mult_tech!K77</f>
        <v>1.0046152770722878E-13</v>
      </c>
      <c r="K78">
        <f>LCA_tech_data!L77*Mult_tech!L77</f>
        <v>1.4775670649737085E-7</v>
      </c>
      <c r="L78">
        <f>LCA_tech_data!M77*Mult_tech!M77</f>
        <v>3.2321166819239287E-5</v>
      </c>
      <c r="M78">
        <f>LCA_tech_data!N77*Mult_tech!N77</f>
        <v>6.2091592950617858E-11</v>
      </c>
      <c r="N78">
        <f>LCA_tech_data!O77*Mult_tech!O77</f>
        <v>2.1850835171182514E-13</v>
      </c>
      <c r="O78">
        <f>LCA_tech_data!P77*Mult_tech!P77</f>
        <v>9.7380275210195425E-9</v>
      </c>
      <c r="P78">
        <f>LCA_tech_data!Q77*Mult_tech!Q77</f>
        <v>1.4978945875986584E-6</v>
      </c>
    </row>
    <row r="79" spans="2:16" x14ac:dyDescent="0.3">
      <c r="B79" t="s">
        <v>107</v>
      </c>
      <c r="C79">
        <f>LCA_tech_data!D78*Mult_tech!D78</f>
        <v>7.0216033937242825E-9</v>
      </c>
      <c r="D79">
        <f>LCA_tech_data!E78*Mult_tech!E78</f>
        <v>9.9999999999999995E-7</v>
      </c>
      <c r="E79">
        <f>LCA_tech_data!F78*Mult_tech!F78</f>
        <v>5.5779558746470515E-5</v>
      </c>
      <c r="F79">
        <f>LCA_tech_data!G78*Mult_tech!G78</f>
        <v>3.8194249857757081E-10</v>
      </c>
      <c r="G79">
        <f>LCA_tech_data!H78*Mult_tech!H78</f>
        <v>1.0325383395554261E-9</v>
      </c>
      <c r="H79">
        <f>LCA_tech_data!I78*Mult_tech!I78</f>
        <v>1.1389544511820234E-8</v>
      </c>
      <c r="I79">
        <f>LCA_tech_data!J78*Mult_tech!J78</f>
        <v>2.6720090473965061E-14</v>
      </c>
      <c r="J79">
        <f>LCA_tech_data!K78*Mult_tech!K78</f>
        <v>7.9911170947206394E-14</v>
      </c>
      <c r="K79">
        <f>LCA_tech_data!L78*Mult_tech!L78</f>
        <v>1.0702722311537933E-7</v>
      </c>
      <c r="L79">
        <f>LCA_tech_data!M78*Mult_tech!M78</f>
        <v>1.1041811929067099E-5</v>
      </c>
      <c r="M79">
        <f>LCA_tech_data!N78*Mult_tech!N78</f>
        <v>8.5732461740384825E-11</v>
      </c>
      <c r="N79">
        <f>LCA_tech_data!O78*Mult_tech!O78</f>
        <v>1.0553646499571801E-13</v>
      </c>
      <c r="O79">
        <f>LCA_tech_data!P78*Mult_tech!P78</f>
        <v>3.7500816594665817E-9</v>
      </c>
      <c r="P79">
        <f>LCA_tech_data!Q78*Mult_tech!Q78</f>
        <v>4.8726939343262252E-7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1.9604402250084926E-5</v>
      </c>
      <c r="D81">
        <f>LCA_tech_data!E80*Mult_tech!E80</f>
        <v>1.0169999999999999E-3</v>
      </c>
      <c r="E81">
        <f>LCA_tech_data!F80*Mult_tech!F80</f>
        <v>0.17503174067780086</v>
      </c>
      <c r="F81">
        <f>LCA_tech_data!G80*Mult_tech!G80</f>
        <v>1.5728470784059324E-6</v>
      </c>
      <c r="G81">
        <f>LCA_tech_data!H80*Mult_tech!H80</f>
        <v>1.9723307940243271E-6</v>
      </c>
      <c r="H81">
        <f>LCA_tech_data!I80*Mult_tech!I80</f>
        <v>1.989610267758795E-5</v>
      </c>
      <c r="I81">
        <f>LCA_tech_data!J80*Mult_tech!J80</f>
        <v>1.2572486054800632E-11</v>
      </c>
      <c r="J81">
        <f>LCA_tech_data!K80*Mult_tech!K80</f>
        <v>2.6034564426352426E-10</v>
      </c>
      <c r="K81">
        <f>LCA_tech_data!L80*Mult_tech!L80</f>
        <v>7.8705545713593942E-5</v>
      </c>
      <c r="L81">
        <f>LCA_tech_data!M80*Mult_tech!M80</f>
        <v>1.4186678125116202E-2</v>
      </c>
      <c r="M81">
        <f>LCA_tech_data!N80*Mult_tech!N80</f>
        <v>3.964537823215194E-7</v>
      </c>
      <c r="N81">
        <f>LCA_tech_data!O80*Mult_tech!O80</f>
        <v>1.380624944981812E-10</v>
      </c>
      <c r="O81">
        <f>LCA_tech_data!P80*Mult_tech!P80</f>
        <v>7.1307951118771858E-6</v>
      </c>
      <c r="P81">
        <f>LCA_tech_data!Q80*Mult_tech!Q80</f>
        <v>9.2617610475882208E-4</v>
      </c>
    </row>
    <row r="82" spans="2:16" x14ac:dyDescent="0.3">
      <c r="B82" t="s">
        <v>110</v>
      </c>
      <c r="C82">
        <f>LCA_tech_data!D81*Mult_tech!D81</f>
        <v>0.111036719278799</v>
      </c>
      <c r="D82">
        <f>LCA_tech_data!E81*Mult_tech!E81</f>
        <v>14.949975</v>
      </c>
      <c r="E82">
        <f>LCA_tech_data!F81*Mult_tech!F81</f>
        <v>377.75750951339779</v>
      </c>
      <c r="F82">
        <f>LCA_tech_data!G81*Mult_tech!G81</f>
        <v>1.9550473748143385E-3</v>
      </c>
      <c r="G82">
        <f>LCA_tech_data!H81*Mult_tech!H81</f>
        <v>3.1214665017575811E-2</v>
      </c>
      <c r="H82">
        <f>LCA_tech_data!I81*Mult_tech!I81</f>
        <v>0.38137209193011889</v>
      </c>
      <c r="I82">
        <f>LCA_tech_data!J81*Mult_tech!J81</f>
        <v>1.4658748491667593E-8</v>
      </c>
      <c r="J82">
        <f>LCA_tech_data!K81*Mult_tech!K81</f>
        <v>1.7560951019465444E-7</v>
      </c>
      <c r="K82">
        <f>LCA_tech_data!L81*Mult_tech!L81</f>
        <v>2.2057402999699498</v>
      </c>
      <c r="L82">
        <f>LCA_tech_data!M81*Mult_tech!M81</f>
        <v>56.481898566609246</v>
      </c>
      <c r="M82">
        <f>LCA_tech_data!N81*Mult_tech!N81</f>
        <v>2.2803911892628731E-4</v>
      </c>
      <c r="N82">
        <f>LCA_tech_data!O81*Mult_tech!O81</f>
        <v>8.2427406628685749E-7</v>
      </c>
      <c r="O82">
        <f>LCA_tech_data!P81*Mult_tech!P81</f>
        <v>6.5160825041685758E-2</v>
      </c>
      <c r="P82">
        <f>LCA_tech_data!Q81*Mult_tech!Q81</f>
        <v>8.0810646173763097</v>
      </c>
    </row>
    <row r="83" spans="2:16" x14ac:dyDescent="0.3">
      <c r="B83" t="s">
        <v>111</v>
      </c>
      <c r="C83">
        <f>LCA_tech_data!D82*Mult_tech!D82</f>
        <v>1.3588618000472696E-4</v>
      </c>
      <c r="D83">
        <f>LCA_tech_data!E82*Mult_tech!E82</f>
        <v>7.2249999999999997E-3</v>
      </c>
      <c r="E83">
        <f>LCA_tech_data!F82*Mult_tech!F82</f>
        <v>1.2261508643002366</v>
      </c>
      <c r="F83">
        <f>LCA_tech_data!G82*Mult_tech!G82</f>
        <v>1.0381871299597741E-5</v>
      </c>
      <c r="G83">
        <f>LCA_tech_data!H82*Mult_tech!H82</f>
        <v>1.3337097971501677E-5</v>
      </c>
      <c r="H83">
        <f>LCA_tech_data!I82*Mult_tech!I82</f>
        <v>1.5610880628982258E-4</v>
      </c>
      <c r="I83">
        <f>LCA_tech_data!J82*Mult_tech!J82</f>
        <v>7.113423515607258E-11</v>
      </c>
      <c r="J83">
        <f>LCA_tech_data!K82*Mult_tech!K82</f>
        <v>1.5289164910512994E-9</v>
      </c>
      <c r="K83">
        <f>LCA_tech_data!L82*Mult_tech!L82</f>
        <v>1.1809760608147714E-3</v>
      </c>
      <c r="L83">
        <f>LCA_tech_data!M82*Mult_tech!M82</f>
        <v>0.24675390937085986</v>
      </c>
      <c r="M83">
        <f>LCA_tech_data!N82*Mult_tech!N82</f>
        <v>3.0421165597491753E-6</v>
      </c>
      <c r="N83">
        <f>LCA_tech_data!O82*Mult_tech!O82</f>
        <v>1.0878194839209265E-9</v>
      </c>
      <c r="O83">
        <f>LCA_tech_data!P82*Mult_tech!P82</f>
        <v>4.4219887082372868E-5</v>
      </c>
      <c r="P83">
        <f>LCA_tech_data!Q82*Mult_tech!Q82</f>
        <v>5.4482988870294931E-3</v>
      </c>
    </row>
    <row r="84" spans="2:16" x14ac:dyDescent="0.3">
      <c r="B84" t="s">
        <v>112</v>
      </c>
      <c r="C84">
        <f>LCA_tech_data!D83*Mult_tech!D83</f>
        <v>3.1926348718933406</v>
      </c>
      <c r="D84">
        <f>LCA_tech_data!E83*Mult_tech!E83</f>
        <v>169.75079400000001</v>
      </c>
      <c r="E84">
        <f>LCA_tech_data!F83*Mult_tech!F83</f>
        <v>28808.315955536571</v>
      </c>
      <c r="F84">
        <f>LCA_tech_data!G83*Mult_tech!G83</f>
        <v>0.2439212313235336</v>
      </c>
      <c r="G84">
        <f>LCA_tech_data!H83*Mult_tech!H83</f>
        <v>0.31335404433469943</v>
      </c>
      <c r="H84">
        <f>LCA_tech_data!I83*Mult_tech!I83</f>
        <v>3.667763850254619</v>
      </c>
      <c r="I84">
        <f>LCA_tech_data!J83*Mult_tech!J83</f>
        <v>1.671293134716565E-6</v>
      </c>
      <c r="J84">
        <f>LCA_tech_data!K83*Mult_tech!K83</f>
        <v>3.5921770009105371E-5</v>
      </c>
      <c r="K84">
        <f>LCA_tech_data!L83*Mult_tech!L83</f>
        <v>27.746937580387542</v>
      </c>
      <c r="L84">
        <f>LCA_tech_data!M83*Mult_tech!M83</f>
        <v>5797.4632578972423</v>
      </c>
      <c r="M84">
        <f>LCA_tech_data!N83*Mult_tech!N83</f>
        <v>7.1474283938819758E-2</v>
      </c>
      <c r="N84">
        <f>LCA_tech_data!O83*Mult_tech!O83</f>
        <v>2.5558231297473753E-5</v>
      </c>
      <c r="O84">
        <f>LCA_tech_data!P83*Mult_tech!P83</f>
        <v>1.038942691048186</v>
      </c>
      <c r="P84">
        <f>LCA_tech_data!Q83*Mult_tech!Q83</f>
        <v>128.00734422457754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</row>
    <row r="87" spans="2:16" x14ac:dyDescent="0.3">
      <c r="B87" t="s">
        <v>115</v>
      </c>
      <c r="C87">
        <f>LCA_tech_data!D86*Mult_tech!D86</f>
        <v>4.4059250943787197E-6</v>
      </c>
      <c r="D87">
        <f>LCA_tech_data!E86*Mult_tech!E86</f>
        <v>2.63E-4</v>
      </c>
      <c r="E87">
        <f>LCA_tech_data!F86*Mult_tech!F86</f>
        <v>2.9231847095313217E-2</v>
      </c>
      <c r="F87">
        <f>LCA_tech_data!G86*Mult_tech!G86</f>
        <v>2.3911826801716036E-7</v>
      </c>
      <c r="G87">
        <f>LCA_tech_data!H86*Mult_tech!H86</f>
        <v>4.5593306076027747E-7</v>
      </c>
      <c r="H87">
        <f>LCA_tech_data!I86*Mult_tech!I86</f>
        <v>4.407509503491263E-6</v>
      </c>
      <c r="I87">
        <f>LCA_tech_data!J86*Mult_tech!J86</f>
        <v>3.0442582961587732E-12</v>
      </c>
      <c r="J87">
        <f>LCA_tech_data!K86*Mult_tech!K86</f>
        <v>4.0309698053742604E-11</v>
      </c>
      <c r="K87">
        <f>LCA_tech_data!L86*Mult_tech!L86</f>
        <v>7.1836691128902367E-5</v>
      </c>
      <c r="L87">
        <f>LCA_tech_data!M86*Mult_tech!M86</f>
        <v>3.0828261392698429E-3</v>
      </c>
      <c r="M87">
        <f>LCA_tech_data!N86*Mult_tech!N86</f>
        <v>8.9340550556507741E-8</v>
      </c>
      <c r="N87">
        <f>LCA_tech_data!O86*Mult_tech!O86</f>
        <v>3.2886194278723822E-11</v>
      </c>
      <c r="O87">
        <f>LCA_tech_data!P86*Mult_tech!P86</f>
        <v>1.2522588234951247E-6</v>
      </c>
      <c r="P87">
        <f>LCA_tech_data!Q86*Mult_tech!Q86</f>
        <v>1.0921570424524318E-3</v>
      </c>
    </row>
    <row r="88" spans="2:16" x14ac:dyDescent="0.3">
      <c r="B88" t="s">
        <v>116</v>
      </c>
      <c r="C88">
        <f>LCA_tech_data!D87*Mult_tech!D87</f>
        <v>2.6156238059324348</v>
      </c>
      <c r="D88">
        <f>LCA_tech_data!E87*Mult_tech!E87</f>
        <v>546.17548699999998</v>
      </c>
      <c r="E88">
        <f>LCA_tech_data!F87*Mult_tech!F87</f>
        <v>11759.060221119042</v>
      </c>
      <c r="F88">
        <f>LCA_tech_data!G87*Mult_tech!G87</f>
        <v>7.8817691622300345E-2</v>
      </c>
      <c r="G88">
        <f>LCA_tech_data!H87*Mult_tech!H87</f>
        <v>0.91522165223235863</v>
      </c>
      <c r="H88">
        <f>LCA_tech_data!I87*Mult_tech!I87</f>
        <v>8.9375282023953915</v>
      </c>
      <c r="I88">
        <f>LCA_tech_data!J87*Mult_tech!J87</f>
        <v>1.9702890005876968E-6</v>
      </c>
      <c r="J88">
        <f>LCA_tech_data!K87*Mult_tech!K87</f>
        <v>1.0873138657218793E-5</v>
      </c>
      <c r="K88">
        <f>LCA_tech_data!L87*Mult_tech!L87</f>
        <v>36.233999254351914</v>
      </c>
      <c r="L88">
        <f>LCA_tech_data!M87*Mult_tech!M87</f>
        <v>6016.7001281054609</v>
      </c>
      <c r="M88">
        <f>LCA_tech_data!N87*Mult_tech!N87</f>
        <v>7.037359278280122E-3</v>
      </c>
      <c r="N88">
        <f>LCA_tech_data!O87*Mult_tech!O87</f>
        <v>8.4383780904743371E-5</v>
      </c>
      <c r="O88">
        <f>LCA_tech_data!P87*Mult_tech!P87</f>
        <v>2.380229461918641</v>
      </c>
      <c r="P88">
        <f>LCA_tech_data!Q87*Mult_tech!Q87</f>
        <v>217.10666062559329</v>
      </c>
    </row>
    <row r="89" spans="2:16" x14ac:dyDescent="0.3">
      <c r="B89" t="s">
        <v>117</v>
      </c>
      <c r="C89">
        <f>LCA_tech_data!D88*Mult_tech!D88</f>
        <v>8.1683260893652072</v>
      </c>
      <c r="D89">
        <f>LCA_tech_data!E88*Mult_tech!E88</f>
        <v>980.37435700000003</v>
      </c>
      <c r="E89">
        <f>LCA_tech_data!F88*Mult_tech!F88</f>
        <v>56467.821166093512</v>
      </c>
      <c r="F89">
        <f>LCA_tech_data!G88*Mult_tech!G88</f>
        <v>0.44667281765573769</v>
      </c>
      <c r="G89">
        <f>LCA_tech_data!H88*Mult_tech!H88</f>
        <v>1.6430594889315044</v>
      </c>
      <c r="H89">
        <f>LCA_tech_data!I88*Mult_tech!I88</f>
        <v>13.632835738435789</v>
      </c>
      <c r="I89">
        <f>LCA_tech_data!J88*Mult_tech!J88</f>
        <v>2.0409288016185911E-6</v>
      </c>
      <c r="J89">
        <f>LCA_tech_data!K88*Mult_tech!K88</f>
        <v>6.129448635015748E-5</v>
      </c>
      <c r="K89">
        <f>LCA_tech_data!L88*Mult_tech!L88</f>
        <v>118.40385354945842</v>
      </c>
      <c r="L89">
        <f>LCA_tech_data!M88*Mult_tech!M88</f>
        <v>10609.1552657228</v>
      </c>
      <c r="M89">
        <f>LCA_tech_data!N88*Mult_tech!N88</f>
        <v>9.4992568811272993E-2</v>
      </c>
      <c r="N89">
        <f>LCA_tech_data!O88*Mult_tech!O88</f>
        <v>9.817681475028257E-5</v>
      </c>
      <c r="O89">
        <f>LCA_tech_data!P88*Mult_tech!P88</f>
        <v>4.4464138512121192</v>
      </c>
      <c r="P89">
        <f>LCA_tech_data!Q88*Mult_tech!Q88</f>
        <v>1213.3605557553217</v>
      </c>
    </row>
    <row r="90" spans="2:16" x14ac:dyDescent="0.3">
      <c r="B90" t="s">
        <v>146</v>
      </c>
      <c r="C90">
        <f>LCA_tech_data!D89*Mult_tech!D89</f>
        <v>3.4509362531775587E-8</v>
      </c>
      <c r="D90">
        <f>LCA_tech_data!E89*Mult_tech!E89</f>
        <v>1.9999999999999999E-6</v>
      </c>
      <c r="E90">
        <f>LCA_tech_data!F89*Mult_tech!F89</f>
        <v>3.0047147028213535E-4</v>
      </c>
      <c r="F90">
        <f>LCA_tech_data!G89*Mult_tech!G89</f>
        <v>2.5409670833601404E-9</v>
      </c>
      <c r="G90">
        <f>LCA_tech_data!H89*Mult_tech!H89</f>
        <v>3.8018061330670464E-9</v>
      </c>
      <c r="H90">
        <f>LCA_tech_data!I89*Mult_tech!I89</f>
        <v>4.3467849047528743E-8</v>
      </c>
      <c r="I90">
        <f>LCA_tech_data!J89*Mult_tech!J89</f>
        <v>1.7630294389088549E-14</v>
      </c>
      <c r="J90">
        <f>LCA_tech_data!K89*Mult_tech!K89</f>
        <v>3.7322649013928278E-13</v>
      </c>
      <c r="K90">
        <f>LCA_tech_data!L89*Mult_tech!L89</f>
        <v>2.9237026578798006E-7</v>
      </c>
      <c r="L90">
        <f>LCA_tech_data!M89*Mult_tech!M89</f>
        <v>9.4638269428770551E-5</v>
      </c>
      <c r="M90">
        <f>LCA_tech_data!N89*Mult_tech!N89</f>
        <v>7.2792303692487005E-10</v>
      </c>
      <c r="N90">
        <f>LCA_tech_data!O89*Mult_tech!O89</f>
        <v>3.0813278615921128E-13</v>
      </c>
      <c r="O90">
        <f>LCA_tech_data!P89*Mult_tech!P89</f>
        <v>1.2387579066734595E-8</v>
      </c>
      <c r="P90">
        <f>LCA_tech_data!Q89*Mult_tech!Q89</f>
        <v>1.3883915500683274E-6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9.1781392307900737E-9</v>
      </c>
      <c r="D92">
        <f>LCA_tech_data!E91*Mult_tech!E91</f>
        <v>9.9999999999999995E-7</v>
      </c>
      <c r="E92">
        <f>LCA_tech_data!F91*Mult_tech!F91</f>
        <v>4.7278261140381194E-5</v>
      </c>
      <c r="F92">
        <f>LCA_tech_data!G91*Mult_tech!G91</f>
        <v>3.891215816293402E-10</v>
      </c>
      <c r="G92">
        <f>LCA_tech_data!H91*Mult_tech!H91</f>
        <v>2.2404405211827649E-9</v>
      </c>
      <c r="H92">
        <f>LCA_tech_data!I91*Mult_tech!I91</f>
        <v>2.2907432432405697E-8</v>
      </c>
      <c r="I92">
        <f>LCA_tech_data!J91*Mult_tech!J91</f>
        <v>2.8592625929856888E-15</v>
      </c>
      <c r="J92">
        <f>LCA_tech_data!K91*Mult_tech!K91</f>
        <v>4.9286066821689351E-14</v>
      </c>
      <c r="K92">
        <f>LCA_tech_data!L91*Mult_tech!L91</f>
        <v>5.3721455018172454E-8</v>
      </c>
      <c r="L92">
        <f>LCA_tech_data!M91*Mult_tech!M91</f>
        <v>1.2178833615027432E-4</v>
      </c>
      <c r="M92">
        <f>LCA_tech_data!N91*Mult_tech!N91</f>
        <v>6.259157653083886E-11</v>
      </c>
      <c r="N92">
        <f>LCA_tech_data!O91*Mult_tech!O91</f>
        <v>1.7515175343240912E-13</v>
      </c>
      <c r="O92">
        <f>LCA_tech_data!P91*Mult_tech!P91</f>
        <v>6.6706740386834067E-9</v>
      </c>
      <c r="P92">
        <f>LCA_tech_data!Q91*Mult_tech!Q91</f>
        <v>3.7814036066657729E-7</v>
      </c>
    </row>
    <row r="93" spans="2:16" x14ac:dyDescent="0.3">
      <c r="B93" t="s">
        <v>120</v>
      </c>
      <c r="C93">
        <f>LCA_tech_data!D92*Mult_tech!D92</f>
        <v>2.4450108512961252E-7</v>
      </c>
      <c r="D93">
        <f>LCA_tech_data!E92*Mult_tech!E92</f>
        <v>1.2999999999999999E-5</v>
      </c>
      <c r="E93">
        <f>LCA_tech_data!F92*Mult_tech!F92</f>
        <v>2.2062230084294917E-3</v>
      </c>
      <c r="F93">
        <f>LCA_tech_data!G92*Mult_tech!G92</f>
        <v>1.8680183653255451E-8</v>
      </c>
      <c r="G93">
        <f>LCA_tech_data!H92*Mult_tech!H92</f>
        <v>2.3997546523117207E-8</v>
      </c>
      <c r="H93">
        <f>LCA_tech_data!I92*Mult_tech!I92</f>
        <v>2.8088781754570155E-7</v>
      </c>
      <c r="I93">
        <f>LCA_tech_data!J92*Mult_tech!J92</f>
        <v>1.2799239543653197E-13</v>
      </c>
      <c r="J93">
        <f>LCA_tech_data!K92*Mult_tech!K92</f>
        <v>2.7509916101961096E-12</v>
      </c>
      <c r="K93">
        <f>LCA_tech_data!L92*Mult_tech!L92</f>
        <v>2.1249396249954364E-6</v>
      </c>
      <c r="L93">
        <f>LCA_tech_data!M92*Mult_tech!M92</f>
        <v>4.4398627291642606E-4</v>
      </c>
      <c r="M93">
        <f>LCA_tech_data!N92*Mult_tech!N92</f>
        <v>5.4737045365729107E-9</v>
      </c>
      <c r="N93">
        <f>LCA_tech_data!O92*Mult_tech!O92</f>
        <v>1.9573222548058193E-12</v>
      </c>
      <c r="O93">
        <f>LCA_tech_data!P92*Mult_tech!P92</f>
        <v>7.9565194750290284E-8</v>
      </c>
      <c r="P93">
        <f>LCA_tech_data!Q92*Mult_tech!Q92</f>
        <v>9.8031675475963202E-6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0.27278183281118967</v>
      </c>
      <c r="D95">
        <f>LCA_tech_data!E94*Mult_tech!E94</f>
        <v>16.881612000000001</v>
      </c>
      <c r="E95">
        <f>LCA_tech_data!F94*Mult_tech!F94</f>
        <v>2278.4147034980651</v>
      </c>
      <c r="F95">
        <f>LCA_tech_data!G94*Mult_tech!G94</f>
        <v>2.0217787163012192E-2</v>
      </c>
      <c r="G95">
        <f>LCA_tech_data!H94*Mult_tech!H94</f>
        <v>2.9183734413993915E-2</v>
      </c>
      <c r="H95">
        <f>LCA_tech_data!I94*Mult_tech!I94</f>
        <v>0.29859876471522206</v>
      </c>
      <c r="I95">
        <f>LCA_tech_data!J94*Mult_tech!J94</f>
        <v>1.1841560667524778E-7</v>
      </c>
      <c r="J95">
        <f>LCA_tech_data!K94*Mult_tech!K94</f>
        <v>3.1375468838297297E-6</v>
      </c>
      <c r="K95">
        <f>LCA_tech_data!L94*Mult_tech!L94</f>
        <v>1.1128462972552831</v>
      </c>
      <c r="L95">
        <f>LCA_tech_data!M94*Mult_tech!M94</f>
        <v>348.64184877519841</v>
      </c>
      <c r="M95">
        <f>LCA_tech_data!N94*Mult_tech!N94</f>
        <v>4.8509209763709683E-3</v>
      </c>
      <c r="N95">
        <f>LCA_tech_data!O94*Mult_tech!O94</f>
        <v>2.486599564363041E-6</v>
      </c>
      <c r="O95">
        <f>LCA_tech_data!P94*Mult_tech!P94</f>
        <v>0.10971703006492602</v>
      </c>
      <c r="P95">
        <f>LCA_tech_data!Q94*Mult_tech!Q94</f>
        <v>17.238898916946496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1.1521832407341784E-8</v>
      </c>
      <c r="D97">
        <f>LCA_tech_data!E96*Mult_tech!E96</f>
        <v>9.9999999999999995E-7</v>
      </c>
      <c r="E97">
        <f>LCA_tech_data!F96*Mult_tech!F96</f>
        <v>1.2315987236001009E-4</v>
      </c>
      <c r="F97">
        <f>LCA_tech_data!G96*Mult_tech!G96</f>
        <v>6.784444310531958E-10</v>
      </c>
      <c r="G97">
        <f>LCA_tech_data!H96*Mult_tech!H96</f>
        <v>1.5985506813027854E-9</v>
      </c>
      <c r="H97">
        <f>LCA_tech_data!I96*Mult_tech!I96</f>
        <v>1.6852289153379625E-8</v>
      </c>
      <c r="I97">
        <f>LCA_tech_data!J96*Mult_tech!J96</f>
        <v>4.0788718959341442E-15</v>
      </c>
      <c r="J97">
        <f>LCA_tech_data!K96*Mult_tech!K96</f>
        <v>7.293451243968029E-14</v>
      </c>
      <c r="K97">
        <f>LCA_tech_data!L96*Mult_tech!L96</f>
        <v>9.4196313630866462E-8</v>
      </c>
      <c r="L97">
        <f>LCA_tech_data!M96*Mult_tech!M96</f>
        <v>1.9164452390562512E-5</v>
      </c>
      <c r="M97">
        <f>LCA_tech_data!N96*Mult_tech!N96</f>
        <v>1.9473920536731606E-10</v>
      </c>
      <c r="N97">
        <f>LCA_tech_data!O96*Mult_tech!O96</f>
        <v>9.6829804217018929E-14</v>
      </c>
      <c r="O97">
        <f>LCA_tech_data!P96*Mult_tech!P96</f>
        <v>5.3632160839324939E-9</v>
      </c>
      <c r="P97">
        <f>LCA_tech_data!Q96*Mult_tech!Q96</f>
        <v>6.9019361401790754E-7</v>
      </c>
    </row>
    <row r="98" spans="2:16" x14ac:dyDescent="0.3">
      <c r="B98" t="s">
        <v>125</v>
      </c>
      <c r="C98">
        <f>LCA_tech_data!D97*Mult_tech!D97</f>
        <v>7.8918425275809847</v>
      </c>
      <c r="D98">
        <f>LCA_tech_data!E97*Mult_tech!E97</f>
        <v>680.05159300000003</v>
      </c>
      <c r="E98">
        <f>LCA_tech_data!F97*Mult_tech!F97</f>
        <v>69990.832945526898</v>
      </c>
      <c r="F98">
        <f>LCA_tech_data!G97*Mult_tech!G97</f>
        <v>0.56578653581007854</v>
      </c>
      <c r="G98">
        <f>LCA_tech_data!H97*Mult_tech!H97</f>
        <v>1.0432469127971813</v>
      </c>
      <c r="H98">
        <f>LCA_tech_data!I97*Mult_tech!I97</f>
        <v>10.324930094054361</v>
      </c>
      <c r="I98">
        <f>LCA_tech_data!J97*Mult_tech!J97</f>
        <v>3.5279121787788053E-6</v>
      </c>
      <c r="J98">
        <f>LCA_tech_data!K97*Mult_tech!K97</f>
        <v>7.4728665668972872E-5</v>
      </c>
      <c r="K98">
        <f>LCA_tech_data!L97*Mult_tech!L97</f>
        <v>83.89316496409478</v>
      </c>
      <c r="L98">
        <f>LCA_tech_data!M97*Mult_tech!M97</f>
        <v>11512.770095401045</v>
      </c>
      <c r="M98">
        <f>LCA_tech_data!N97*Mult_tech!N97</f>
        <v>0.18119206127686904</v>
      </c>
      <c r="N98">
        <f>LCA_tech_data!O97*Mult_tech!O97</f>
        <v>7.4983414682852412E-5</v>
      </c>
      <c r="O98">
        <f>LCA_tech_data!P97*Mult_tech!P97</f>
        <v>3.2432699741638937</v>
      </c>
      <c r="P98">
        <f>LCA_tech_data!Q97*Mult_tech!Q97</f>
        <v>807.01581165643609</v>
      </c>
    </row>
    <row r="99" spans="2:16" x14ac:dyDescent="0.3">
      <c r="B99" t="s">
        <v>126</v>
      </c>
      <c r="C99">
        <f>LCA_tech_data!D98*Mult_tech!D98</f>
        <v>2.0993049162249593E-7</v>
      </c>
      <c r="D99">
        <f>LCA_tech_data!E98*Mult_tech!E98</f>
        <v>7.0000000000000007E-6</v>
      </c>
      <c r="E99">
        <f>LCA_tech_data!F98*Mult_tech!F98</f>
        <v>2.7857972746066022E-3</v>
      </c>
      <c r="F99">
        <f>LCA_tech_data!G98*Mult_tech!G98</f>
        <v>5.5418129573005729E-9</v>
      </c>
      <c r="G99">
        <f>LCA_tech_data!H98*Mult_tech!H98</f>
        <v>2.0040918097874698E-8</v>
      </c>
      <c r="H99">
        <f>LCA_tech_data!I98*Mult_tech!I98</f>
        <v>2.6797248853108337E-7</v>
      </c>
      <c r="I99">
        <f>LCA_tech_data!J98*Mult_tech!J98</f>
        <v>2.9497884551890569E-14</v>
      </c>
      <c r="J99">
        <f>LCA_tech_data!K98*Mult_tech!K98</f>
        <v>4.3642674560387501E-13</v>
      </c>
      <c r="K99">
        <f>LCA_tech_data!L98*Mult_tech!L98</f>
        <v>7.1945423951024987E-7</v>
      </c>
      <c r="L99">
        <f>LCA_tech_data!M98*Mult_tech!M98</f>
        <v>1.1674468436180119E-4</v>
      </c>
      <c r="M99">
        <f>LCA_tech_data!N98*Mult_tech!N98</f>
        <v>1.1416264784782976E-9</v>
      </c>
      <c r="N99">
        <f>LCA_tech_data!O98*Mult_tech!O98</f>
        <v>1.0499522729683651E-12</v>
      </c>
      <c r="O99">
        <f>LCA_tech_data!P98*Mult_tech!P98</f>
        <v>7.0663096389721414E-8</v>
      </c>
      <c r="P99">
        <f>LCA_tech_data!Q98*Mult_tech!Q98</f>
        <v>5.18304077352345E-6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8.5510634782746998E-8</v>
      </c>
      <c r="D102">
        <f>LCA_tech_data!E101*Mult_tech!E101</f>
        <v>1.3999999999999998E-5</v>
      </c>
      <c r="E102">
        <f>LCA_tech_data!F101*Mult_tech!F101</f>
        <v>6.3411882875516012E-4</v>
      </c>
      <c r="F102">
        <f>LCA_tech_data!G101*Mult_tech!G101</f>
        <v>6.1206144100537949E-9</v>
      </c>
      <c r="G102">
        <f>LCA_tech_data!H101*Mult_tech!H101</f>
        <v>2.1536523721543014E-8</v>
      </c>
      <c r="H102">
        <f>LCA_tech_data!I101*Mult_tech!I101</f>
        <v>1.9705744739460694E-7</v>
      </c>
      <c r="I102">
        <f>LCA_tech_data!J101*Mult_tech!J101</f>
        <v>2.3717512544024383E-13</v>
      </c>
      <c r="J102">
        <f>LCA_tech_data!K101*Mult_tech!K101</f>
        <v>7.5508814241287062E-13</v>
      </c>
      <c r="K102">
        <f>LCA_tech_data!L101*Mult_tech!L101</f>
        <v>1.4055218598229125E-6</v>
      </c>
      <c r="L102">
        <f>LCA_tech_data!M101*Mult_tech!M101</f>
        <v>3.4998560565937598E-4</v>
      </c>
      <c r="M102">
        <f>LCA_tech_data!N101*Mult_tech!N101</f>
        <v>3.6766405752219572E-10</v>
      </c>
      <c r="N102">
        <f>LCA_tech_data!O101*Mult_tech!O101</f>
        <v>1.8902899321002942E-12</v>
      </c>
      <c r="O102">
        <f>LCA_tech_data!P101*Mult_tech!P101</f>
        <v>7.3497766090970358E-8</v>
      </c>
      <c r="P102">
        <f>LCA_tech_data!Q101*Mult_tech!Q101</f>
        <v>1.2242829405749788E-5</v>
      </c>
    </row>
    <row r="103" spans="2:16" x14ac:dyDescent="0.3">
      <c r="B103" t="s">
        <v>130</v>
      </c>
      <c r="C103">
        <f>LCA_tech_data!D102*Mult_tech!D102</f>
        <v>8.5510634782746998E-8</v>
      </c>
      <c r="D103">
        <f>LCA_tech_data!E102*Mult_tech!E102</f>
        <v>1.3999999999999998E-5</v>
      </c>
      <c r="E103">
        <f>LCA_tech_data!F102*Mult_tech!F102</f>
        <v>6.3411882875516012E-4</v>
      </c>
      <c r="F103">
        <f>LCA_tech_data!G102*Mult_tech!G102</f>
        <v>6.1206144100537949E-9</v>
      </c>
      <c r="G103">
        <f>LCA_tech_data!H102*Mult_tech!H102</f>
        <v>2.1536523721543014E-8</v>
      </c>
      <c r="H103">
        <f>LCA_tech_data!I102*Mult_tech!I102</f>
        <v>1.9705744739460694E-7</v>
      </c>
      <c r="I103">
        <f>LCA_tech_data!J102*Mult_tech!J102</f>
        <v>2.3717512544024383E-13</v>
      </c>
      <c r="J103">
        <f>LCA_tech_data!K102*Mult_tech!K102</f>
        <v>7.5508814241287062E-13</v>
      </c>
      <c r="K103">
        <f>LCA_tech_data!L102*Mult_tech!L102</f>
        <v>1.4055218598229125E-6</v>
      </c>
      <c r="L103">
        <f>LCA_tech_data!M102*Mult_tech!M102</f>
        <v>3.4998560565937598E-4</v>
      </c>
      <c r="M103">
        <f>LCA_tech_data!N102*Mult_tech!N102</f>
        <v>3.6766405752219572E-10</v>
      </c>
      <c r="N103">
        <f>LCA_tech_data!O102*Mult_tech!O102</f>
        <v>1.8902899321002942E-12</v>
      </c>
      <c r="O103">
        <f>LCA_tech_data!P102*Mult_tech!P102</f>
        <v>7.3497766090970358E-8</v>
      </c>
      <c r="P103">
        <f>LCA_tech_data!Q102*Mult_tech!Q102</f>
        <v>1.2242829405749788E-5</v>
      </c>
    </row>
    <row r="104" spans="2:16" x14ac:dyDescent="0.3">
      <c r="B104" t="s">
        <v>131</v>
      </c>
      <c r="C104">
        <f>LCA_tech_data!D103*Mult_tech!D103</f>
        <v>8.5510634782746998E-8</v>
      </c>
      <c r="D104">
        <f>LCA_tech_data!E103*Mult_tech!E103</f>
        <v>1.3999999999999998E-5</v>
      </c>
      <c r="E104">
        <f>LCA_tech_data!F103*Mult_tech!F103</f>
        <v>6.3411882875516012E-4</v>
      </c>
      <c r="F104">
        <f>LCA_tech_data!G103*Mult_tech!G103</f>
        <v>6.1206144100537949E-9</v>
      </c>
      <c r="G104">
        <f>LCA_tech_data!H103*Mult_tech!H103</f>
        <v>2.1536523721543014E-8</v>
      </c>
      <c r="H104">
        <f>LCA_tech_data!I103*Mult_tech!I103</f>
        <v>1.9705744739460694E-7</v>
      </c>
      <c r="I104">
        <f>LCA_tech_data!J103*Mult_tech!J103</f>
        <v>2.3717512544024383E-13</v>
      </c>
      <c r="J104">
        <f>LCA_tech_data!K103*Mult_tech!K103</f>
        <v>7.5508814241287062E-13</v>
      </c>
      <c r="K104">
        <f>LCA_tech_data!L103*Mult_tech!L103</f>
        <v>1.4055218598229125E-6</v>
      </c>
      <c r="L104">
        <f>LCA_tech_data!M103*Mult_tech!M103</f>
        <v>3.4998560565937598E-4</v>
      </c>
      <c r="M104">
        <f>LCA_tech_data!N103*Mult_tech!N103</f>
        <v>3.6766405752219572E-10</v>
      </c>
      <c r="N104">
        <f>LCA_tech_data!O103*Mult_tech!O103</f>
        <v>1.8902899321002942E-12</v>
      </c>
      <c r="O104">
        <f>LCA_tech_data!P103*Mult_tech!P103</f>
        <v>7.3497766090970358E-8</v>
      </c>
      <c r="P104">
        <f>LCA_tech_data!Q103*Mult_tech!Q103</f>
        <v>1.2242829405749788E-5</v>
      </c>
    </row>
    <row r="105" spans="2:16" x14ac:dyDescent="0.3">
      <c r="B105" t="s">
        <v>132</v>
      </c>
      <c r="C105">
        <f>LCA_tech_data!D104*Mult_tech!D104</f>
        <v>8.5510634782746998E-8</v>
      </c>
      <c r="D105">
        <f>LCA_tech_data!E104*Mult_tech!E104</f>
        <v>1.3999999999999998E-5</v>
      </c>
      <c r="E105">
        <f>LCA_tech_data!F104*Mult_tech!F104</f>
        <v>6.3411882875516012E-4</v>
      </c>
      <c r="F105">
        <f>LCA_tech_data!G104*Mult_tech!G104</f>
        <v>6.1206144100537949E-9</v>
      </c>
      <c r="G105">
        <f>LCA_tech_data!H104*Mult_tech!H104</f>
        <v>2.1536523721543014E-8</v>
      </c>
      <c r="H105">
        <f>LCA_tech_data!I104*Mult_tech!I104</f>
        <v>1.9705744739460694E-7</v>
      </c>
      <c r="I105">
        <f>LCA_tech_data!J104*Mult_tech!J104</f>
        <v>2.3717512544024383E-13</v>
      </c>
      <c r="J105">
        <f>LCA_tech_data!K104*Mult_tech!K104</f>
        <v>7.5508814241287062E-13</v>
      </c>
      <c r="K105">
        <f>LCA_tech_data!L104*Mult_tech!L104</f>
        <v>1.4055218598229125E-6</v>
      </c>
      <c r="L105">
        <f>LCA_tech_data!M104*Mult_tech!M104</f>
        <v>3.4998560565937598E-4</v>
      </c>
      <c r="M105">
        <f>LCA_tech_data!N104*Mult_tech!N104</f>
        <v>3.6766405752219572E-10</v>
      </c>
      <c r="N105">
        <f>LCA_tech_data!O104*Mult_tech!O104</f>
        <v>1.8902899321002942E-12</v>
      </c>
      <c r="O105">
        <f>LCA_tech_data!P104*Mult_tech!P104</f>
        <v>7.3497766090970358E-8</v>
      </c>
      <c r="P105">
        <f>LCA_tech_data!Q104*Mult_tech!Q104</f>
        <v>1.2242829405749788E-5</v>
      </c>
    </row>
    <row r="106" spans="2:16" x14ac:dyDescent="0.3">
      <c r="B106" t="s">
        <v>133</v>
      </c>
      <c r="C106">
        <f>LCA_tech_data!D105*Mult_tech!D105</f>
        <v>8.5510634782746998E-8</v>
      </c>
      <c r="D106">
        <f>LCA_tech_data!E105*Mult_tech!E105</f>
        <v>1.3999999999999998E-5</v>
      </c>
      <c r="E106">
        <f>LCA_tech_data!F105*Mult_tech!F105</f>
        <v>6.3411882875516012E-4</v>
      </c>
      <c r="F106">
        <f>LCA_tech_data!G105*Mult_tech!G105</f>
        <v>6.1206144100537949E-9</v>
      </c>
      <c r="G106">
        <f>LCA_tech_data!H105*Mult_tech!H105</f>
        <v>2.1536523721543014E-8</v>
      </c>
      <c r="H106">
        <f>LCA_tech_data!I105*Mult_tech!I105</f>
        <v>1.9705744739460694E-7</v>
      </c>
      <c r="I106">
        <f>LCA_tech_data!J105*Mult_tech!J105</f>
        <v>2.3717512544024383E-13</v>
      </c>
      <c r="J106">
        <f>LCA_tech_data!K105*Mult_tech!K105</f>
        <v>7.5508814241287062E-13</v>
      </c>
      <c r="K106">
        <f>LCA_tech_data!L105*Mult_tech!L105</f>
        <v>1.4055218598229125E-6</v>
      </c>
      <c r="L106">
        <f>LCA_tech_data!M105*Mult_tech!M105</f>
        <v>3.4998560565937598E-4</v>
      </c>
      <c r="M106">
        <f>LCA_tech_data!N105*Mult_tech!N105</f>
        <v>3.6766405752219572E-10</v>
      </c>
      <c r="N106">
        <f>LCA_tech_data!O105*Mult_tech!O105</f>
        <v>1.8902899321002942E-12</v>
      </c>
      <c r="O106">
        <f>LCA_tech_data!P105*Mult_tech!P105</f>
        <v>7.3497766090970358E-8</v>
      </c>
      <c r="P106">
        <f>LCA_tech_data!Q105*Mult_tech!Q105</f>
        <v>1.2242829405749788E-5</v>
      </c>
    </row>
    <row r="107" spans="2:16" x14ac:dyDescent="0.3">
      <c r="B107" t="s">
        <v>134</v>
      </c>
      <c r="C107">
        <f>LCA_tech_data!D106*Mult_tech!D106</f>
        <v>8.5510634782746998E-8</v>
      </c>
      <c r="D107">
        <f>LCA_tech_data!E106*Mult_tech!E106</f>
        <v>1.3999999999999998E-5</v>
      </c>
      <c r="E107">
        <f>LCA_tech_data!F106*Mult_tech!F106</f>
        <v>6.3411882875516012E-4</v>
      </c>
      <c r="F107">
        <f>LCA_tech_data!G106*Mult_tech!G106</f>
        <v>6.1206144100537949E-9</v>
      </c>
      <c r="G107">
        <f>LCA_tech_data!H106*Mult_tech!H106</f>
        <v>2.1536523721543014E-8</v>
      </c>
      <c r="H107">
        <f>LCA_tech_data!I106*Mult_tech!I106</f>
        <v>1.9705744739460694E-7</v>
      </c>
      <c r="I107">
        <f>LCA_tech_data!J106*Mult_tech!J106</f>
        <v>2.3717512544024383E-13</v>
      </c>
      <c r="J107">
        <f>LCA_tech_data!K106*Mult_tech!K106</f>
        <v>7.5508814241287062E-13</v>
      </c>
      <c r="K107">
        <f>LCA_tech_data!L106*Mult_tech!L106</f>
        <v>1.4055218598229125E-6</v>
      </c>
      <c r="L107">
        <f>LCA_tech_data!M106*Mult_tech!M106</f>
        <v>3.4998560565937598E-4</v>
      </c>
      <c r="M107">
        <f>LCA_tech_data!N106*Mult_tech!N106</f>
        <v>3.6766405752219572E-10</v>
      </c>
      <c r="N107">
        <f>LCA_tech_data!O106*Mult_tech!O106</f>
        <v>1.8902899321002942E-12</v>
      </c>
      <c r="O107">
        <f>LCA_tech_data!P106*Mult_tech!P106</f>
        <v>7.3497766090970358E-8</v>
      </c>
      <c r="P107">
        <f>LCA_tech_data!Q106*Mult_tech!Q106</f>
        <v>1.2242829405749788E-5</v>
      </c>
    </row>
    <row r="108" spans="2:16" x14ac:dyDescent="0.3">
      <c r="B108" t="s">
        <v>135</v>
      </c>
      <c r="C108">
        <f>LCA_tech_data!D107*Mult_tech!D107</f>
        <v>8.5510634782746998E-8</v>
      </c>
      <c r="D108">
        <f>LCA_tech_data!E107*Mult_tech!E107</f>
        <v>1.3999999999999998E-5</v>
      </c>
      <c r="E108">
        <f>LCA_tech_data!F107*Mult_tech!F107</f>
        <v>6.3411882875516012E-4</v>
      </c>
      <c r="F108">
        <f>LCA_tech_data!G107*Mult_tech!G107</f>
        <v>6.1206144100537949E-9</v>
      </c>
      <c r="G108">
        <f>LCA_tech_data!H107*Mult_tech!H107</f>
        <v>2.1536523721543014E-8</v>
      </c>
      <c r="H108">
        <f>LCA_tech_data!I107*Mult_tech!I107</f>
        <v>1.9705744739460694E-7</v>
      </c>
      <c r="I108">
        <f>LCA_tech_data!J107*Mult_tech!J107</f>
        <v>2.3717512544024383E-13</v>
      </c>
      <c r="J108">
        <f>LCA_tech_data!K107*Mult_tech!K107</f>
        <v>7.5508814241287062E-13</v>
      </c>
      <c r="K108">
        <f>LCA_tech_data!L107*Mult_tech!L107</f>
        <v>1.4055218598229125E-6</v>
      </c>
      <c r="L108">
        <f>LCA_tech_data!M107*Mult_tech!M107</f>
        <v>3.4998560565937598E-4</v>
      </c>
      <c r="M108">
        <f>LCA_tech_data!N107*Mult_tech!N107</f>
        <v>3.6766405752219572E-10</v>
      </c>
      <c r="N108">
        <f>LCA_tech_data!O107*Mult_tech!O107</f>
        <v>1.8902899321002942E-12</v>
      </c>
      <c r="O108">
        <f>LCA_tech_data!P107*Mult_tech!P107</f>
        <v>7.3497766090970358E-8</v>
      </c>
      <c r="P108">
        <f>LCA_tech_data!Q107*Mult_tech!Q107</f>
        <v>1.2242829405749788E-5</v>
      </c>
    </row>
    <row r="109" spans="2:16" x14ac:dyDescent="0.3">
      <c r="B109" t="s">
        <v>136</v>
      </c>
      <c r="C109">
        <f>LCA_tech_data!D108*Mult_tech!D108</f>
        <v>8.5510634782746998E-8</v>
      </c>
      <c r="D109">
        <f>LCA_tech_data!E108*Mult_tech!E108</f>
        <v>1.3999999999999998E-5</v>
      </c>
      <c r="E109">
        <f>LCA_tech_data!F108*Mult_tech!F108</f>
        <v>6.3411882875516012E-4</v>
      </c>
      <c r="F109">
        <f>LCA_tech_data!G108*Mult_tech!G108</f>
        <v>6.1206144100537949E-9</v>
      </c>
      <c r="G109">
        <f>LCA_tech_data!H108*Mult_tech!H108</f>
        <v>2.1536523721543014E-8</v>
      </c>
      <c r="H109">
        <f>LCA_tech_data!I108*Mult_tech!I108</f>
        <v>1.9705744739460694E-7</v>
      </c>
      <c r="I109">
        <f>LCA_tech_data!J108*Mult_tech!J108</f>
        <v>2.3717512544024383E-13</v>
      </c>
      <c r="J109">
        <f>LCA_tech_data!K108*Mult_tech!K108</f>
        <v>7.5508814241287062E-13</v>
      </c>
      <c r="K109">
        <f>LCA_tech_data!L108*Mult_tech!L108</f>
        <v>1.4055218598229125E-6</v>
      </c>
      <c r="L109">
        <f>LCA_tech_data!M108*Mult_tech!M108</f>
        <v>3.4998560565937598E-4</v>
      </c>
      <c r="M109">
        <f>LCA_tech_data!N108*Mult_tech!N108</f>
        <v>3.6766405752219572E-10</v>
      </c>
      <c r="N109">
        <f>LCA_tech_data!O108*Mult_tech!O108</f>
        <v>1.8902899321002942E-12</v>
      </c>
      <c r="O109">
        <f>LCA_tech_data!P108*Mult_tech!P108</f>
        <v>7.3497766090970358E-8</v>
      </c>
      <c r="P109">
        <f>LCA_tech_data!Q108*Mult_tech!Q108</f>
        <v>1.2242829405749788E-5</v>
      </c>
    </row>
    <row r="110" spans="2:16" x14ac:dyDescent="0.3">
      <c r="B110" t="s">
        <v>137</v>
      </c>
      <c r="C110">
        <f>LCA_tech_data!D109*Mult_tech!D109</f>
        <v>9.4989183253290296E-2</v>
      </c>
      <c r="D110">
        <f>LCA_tech_data!E109*Mult_tech!E109</f>
        <v>15.551850000000002</v>
      </c>
      <c r="E110">
        <f>LCA_tech_data!F109*Mult_tech!F109</f>
        <v>704.4086362125671</v>
      </c>
      <c r="F110">
        <f>LCA_tech_data!G109*Mult_tech!G109</f>
        <v>6.7990626580710801E-3</v>
      </c>
      <c r="G110">
        <f>LCA_tech_data!H109*Mult_tech!H109</f>
        <v>2.3923770459919915E-2</v>
      </c>
      <c r="H110">
        <f>LCA_tech_data!I109*Mult_tech!I109</f>
        <v>0.2189005616617013</v>
      </c>
      <c r="I110">
        <f>LCA_tech_data!J109*Mult_tech!J109</f>
        <v>2.6346514104127551E-7</v>
      </c>
      <c r="J110">
        <f>LCA_tech_data!K109*Mult_tech!K109</f>
        <v>8.3878696625597173E-7</v>
      </c>
      <c r="K110">
        <f>LCA_tech_data!L109*Mult_tech!L109</f>
        <v>1.5613189382633548</v>
      </c>
      <c r="L110">
        <f>LCA_tech_data!M109*Mult_tech!M109</f>
        <v>388.78026009812618</v>
      </c>
      <c r="M110">
        <f>LCA_tech_data!N109*Mult_tech!N109</f>
        <v>4.084183052126115E-4</v>
      </c>
      <c r="N110">
        <f>LCA_tech_data!O109*Mult_tech!O109</f>
        <v>2.0998218200381404E-6</v>
      </c>
      <c r="O110">
        <f>LCA_tech_data!P109*Mult_tech!P109</f>
        <v>8.1644730970132681E-2</v>
      </c>
      <c r="P110">
        <f>LCA_tech_data!Q109*Mult_tech!Q109</f>
        <v>13.599903320986419</v>
      </c>
    </row>
    <row r="111" spans="2:16" x14ac:dyDescent="0.3">
      <c r="B111" t="s">
        <v>138</v>
      </c>
      <c r="C111">
        <f>LCA_tech_data!D110*Mult_tech!D110</f>
        <v>9.7883718240686281E-3</v>
      </c>
      <c r="D111">
        <f>LCA_tech_data!E110*Mult_tech!E110</f>
        <v>1.6025750000000001</v>
      </c>
      <c r="E111">
        <f>LCA_tech_data!F110*Mult_tech!F110</f>
        <v>72.587355856592922</v>
      </c>
      <c r="F111">
        <f>LCA_tech_data!G110*Mult_tech!G110</f>
        <v>7.0062454558514017E-4</v>
      </c>
      <c r="G111">
        <f>LCA_tech_data!H110*Mult_tech!H110</f>
        <v>2.4652781787894147E-3</v>
      </c>
      <c r="H111">
        <f>LCA_tech_data!I110*Mult_tech!I110</f>
        <v>2.2557095625600876E-2</v>
      </c>
      <c r="I111">
        <f>LCA_tech_data!J110*Mult_tech!J110</f>
        <v>2.7149351903742776E-8</v>
      </c>
      <c r="J111">
        <f>LCA_tech_data!K110*Mult_tech!K110</f>
        <v>8.6434669987664739E-8</v>
      </c>
      <c r="K111">
        <f>LCA_tech_data!L110*Mult_tech!L110</f>
        <v>0.16088958532183603</v>
      </c>
      <c r="L111">
        <f>LCA_tech_data!M110*Mult_tech!M110</f>
        <v>40.062727284969611</v>
      </c>
      <c r="M111">
        <f>LCA_tech_data!N110*Mult_tech!N110</f>
        <v>4.2086373355973779E-5</v>
      </c>
      <c r="N111">
        <f>LCA_tech_data!O110*Mult_tech!O110</f>
        <v>2.1638081342397352E-7</v>
      </c>
      <c r="O111">
        <f>LCA_tech_data!P110*Mult_tech!P110</f>
        <v>8.4132630352312023E-3</v>
      </c>
      <c r="P111">
        <f>LCA_tech_data!Q110*Mult_tech!Q110</f>
        <v>1.4014323096371049</v>
      </c>
    </row>
    <row r="112" spans="2:16" x14ac:dyDescent="0.3">
      <c r="B112" t="s">
        <v>139</v>
      </c>
      <c r="C112">
        <f>LCA_tech_data!D111*Mult_tech!D111</f>
        <v>8.3678264037402423E-7</v>
      </c>
      <c r="D112">
        <f>LCA_tech_data!E111*Mult_tech!E111</f>
        <v>1.37E-4</v>
      </c>
      <c r="E112">
        <f>LCA_tech_data!F111*Mult_tech!F111</f>
        <v>6.2053056813897818E-3</v>
      </c>
      <c r="F112">
        <f>LCA_tech_data!G111*Mult_tech!G111</f>
        <v>5.9894583869812142E-8</v>
      </c>
      <c r="G112">
        <f>LCA_tech_data!H111*Mult_tech!H111</f>
        <v>2.1075026784652808E-7</v>
      </c>
      <c r="H112">
        <f>LCA_tech_data!I111*Mult_tech!I111</f>
        <v>1.9283478780757964E-6</v>
      </c>
      <c r="I112">
        <f>LCA_tech_data!J111*Mult_tech!J111</f>
        <v>2.3209280132366721E-12</v>
      </c>
      <c r="J112">
        <f>LCA_tech_data!K111*Mult_tech!K111</f>
        <v>7.3890768221830906E-12</v>
      </c>
      <c r="K112">
        <f>LCA_tech_data!L111*Mult_tech!L111</f>
        <v>1.3754035342552789E-5</v>
      </c>
      <c r="L112">
        <f>LCA_tech_data!M111*Mult_tech!M111</f>
        <v>3.4248591410953222E-3</v>
      </c>
      <c r="M112">
        <f>LCA_tech_data!N111*Mult_tech!N111</f>
        <v>3.5978554200386298E-9</v>
      </c>
      <c r="N112">
        <f>LCA_tech_data!O111*Mult_tech!O111</f>
        <v>1.8497837192695736E-11</v>
      </c>
      <c r="O112">
        <f>LCA_tech_data!P111*Mult_tech!P111</f>
        <v>7.1922813960449569E-7</v>
      </c>
      <c r="P112">
        <f>LCA_tech_data!Q111*Mult_tech!Q111</f>
        <v>1.1980483061340864E-4</v>
      </c>
    </row>
    <row r="113" spans="2:16" x14ac:dyDescent="0.3">
      <c r="B113" t="s">
        <v>140</v>
      </c>
      <c r="C113">
        <f>LCA_tech_data!D112*Mult_tech!D112</f>
        <v>1.2161931253442906</v>
      </c>
      <c r="D113">
        <f>LCA_tech_data!E112*Mult_tech!E112</f>
        <v>199.11796699999999</v>
      </c>
      <c r="E113">
        <f>LCA_tech_data!F112*Mult_tech!F112</f>
        <v>9018.8894298677587</v>
      </c>
      <c r="F113">
        <f>LCA_tech_data!G112*Mult_tech!G112</f>
        <v>8.7051735580058284E-2</v>
      </c>
      <c r="G113">
        <f>LCA_tech_data!H112*Mult_tech!H112</f>
        <v>0.3063077728343514</v>
      </c>
      <c r="H113">
        <f>LCA_tech_data!I112*Mult_tech!I112</f>
        <v>2.802691307673113</v>
      </c>
      <c r="I113">
        <f>LCA_tech_data!J112*Mult_tech!J112</f>
        <v>3.3732734857593814E-6</v>
      </c>
      <c r="J113">
        <f>LCA_tech_data!K112*Mult_tech!K112</f>
        <v>1.0739401130218377E-5</v>
      </c>
      <c r="K113">
        <f>LCA_tech_data!L112*Mult_tech!L112</f>
        <v>19.99033252157124</v>
      </c>
      <c r="L113">
        <f>LCA_tech_data!M112*Mult_tech!M112</f>
        <v>4977.744448439903</v>
      </c>
      <c r="M113">
        <f>LCA_tech_data!N112*Mult_tech!N112</f>
        <v>5.2291799766279057E-3</v>
      </c>
      <c r="N113">
        <f>LCA_tech_data!O112*Mult_tech!O112</f>
        <v>2.688504916574133E-5</v>
      </c>
      <c r="O113">
        <f>LCA_tech_data!P112*Mult_tech!P112</f>
        <v>1.0453375545053967</v>
      </c>
      <c r="P113">
        <f>LCA_tech_data!Q112*Mult_tech!Q112</f>
        <v>174.12623582862255</v>
      </c>
    </row>
    <row r="114" spans="2:16" x14ac:dyDescent="0.3">
      <c r="B114" t="s">
        <v>141</v>
      </c>
      <c r="C114">
        <f>LCA_tech_data!D113*Mult_tech!D113</f>
        <v>3.9601068282434856E-2</v>
      </c>
      <c r="D114">
        <f>LCA_tech_data!E113*Mult_tech!E113</f>
        <v>6.4835789999999998</v>
      </c>
      <c r="E114">
        <f>LCA_tech_data!F113*Mult_tech!F113</f>
        <v>293.66853725868231</v>
      </c>
      <c r="F114">
        <f>LCA_tech_data!G113*Mult_tech!G113</f>
        <v>2.8345347897230123E-3</v>
      </c>
      <c r="G114">
        <f>LCA_tech_data!H113*Mult_tech!H113</f>
        <v>9.9738394952855816E-3</v>
      </c>
      <c r="H114">
        <f>LCA_tech_data!I113*Mult_tech!I113</f>
        <v>9.1259823408662732E-2</v>
      </c>
      <c r="I114">
        <f>LCA_tech_data!J113*Mult_tech!J113</f>
        <v>1.0983883304476648E-7</v>
      </c>
      <c r="J114">
        <f>LCA_tech_data!K113*Mult_tech!K113</f>
        <v>3.4969097309264983E-7</v>
      </c>
      <c r="K114">
        <f>LCA_tech_data!L113*Mult_tech!L113</f>
        <v>0.65091514388491289</v>
      </c>
      <c r="L114">
        <f>LCA_tech_data!M113*Mult_tech!M113</f>
        <v>162.08280879681507</v>
      </c>
      <c r="M114">
        <f>LCA_tech_data!N113*Mult_tech!N113</f>
        <v>1.7026992588612145E-4</v>
      </c>
      <c r="N114">
        <f>LCA_tech_data!O113*Mult_tech!O113</f>
        <v>8.7541743626263522E-7</v>
      </c>
      <c r="O114">
        <f>LCA_tech_data!P113*Mult_tech!P113</f>
        <v>3.403775519816625E-2</v>
      </c>
      <c r="P114">
        <f>LCA_tech_data!Q113*Mult_tech!Q113</f>
        <v>5.6698108311215574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69.894767007154115</v>
      </c>
      <c r="D118">
        <f>SUM(D4:D116)</f>
        <v>7199.1408220000003</v>
      </c>
      <c r="E118">
        <f t="shared" ref="E118:P118" si="0">SUM(E4:E116)</f>
        <v>612133.20099596912</v>
      </c>
      <c r="F118">
        <f t="shared" si="0"/>
        <v>4.8911707027986688</v>
      </c>
      <c r="G118">
        <f t="shared" si="0"/>
        <v>10.973329294847456</v>
      </c>
      <c r="H118">
        <f t="shared" si="0"/>
        <v>102.94341297861246</v>
      </c>
      <c r="I118">
        <f t="shared" si="0"/>
        <v>3.7105634811702511E-5</v>
      </c>
      <c r="J118">
        <f t="shared" si="0"/>
        <v>6.4324071043956482E-4</v>
      </c>
      <c r="K118">
        <f t="shared" si="0"/>
        <v>807.59730698513397</v>
      </c>
      <c r="L118">
        <f t="shared" si="0"/>
        <v>92288.249903377509</v>
      </c>
      <c r="M118">
        <f t="shared" si="0"/>
        <v>1.3651273316954029</v>
      </c>
      <c r="N118">
        <f t="shared" si="0"/>
        <v>8.4045567064532946E-4</v>
      </c>
      <c r="O118">
        <f t="shared" si="0"/>
        <v>35.082458621396114</v>
      </c>
      <c r="P118">
        <f t="shared" si="0"/>
        <v>6798.5126689347062</v>
      </c>
    </row>
    <row r="119" spans="2:16" x14ac:dyDescent="0.3">
      <c r="C119">
        <f>C118</f>
        <v>69.894767007154115</v>
      </c>
      <c r="D119">
        <f>D118/1000</f>
        <v>7.1991408220000004</v>
      </c>
      <c r="E119">
        <f t="shared" ref="E119:P119" si="1">E118</f>
        <v>612133.20099596912</v>
      </c>
      <c r="F119">
        <f t="shared" si="1"/>
        <v>4.8911707027986688</v>
      </c>
      <c r="G119">
        <f t="shared" si="1"/>
        <v>10.973329294847456</v>
      </c>
      <c r="H119">
        <f t="shared" si="1"/>
        <v>102.94341297861246</v>
      </c>
      <c r="I119">
        <f t="shared" si="1"/>
        <v>3.7105634811702511E-5</v>
      </c>
      <c r="J119">
        <f t="shared" si="1"/>
        <v>6.4324071043956482E-4</v>
      </c>
      <c r="K119">
        <f t="shared" si="1"/>
        <v>807.59730698513397</v>
      </c>
      <c r="L119">
        <f t="shared" si="1"/>
        <v>92288.249903377509</v>
      </c>
      <c r="M119">
        <f t="shared" si="1"/>
        <v>1.3651273316954029</v>
      </c>
      <c r="N119">
        <f t="shared" si="1"/>
        <v>8.4045567064532946E-4</v>
      </c>
      <c r="O119">
        <f t="shared" si="1"/>
        <v>35.082458621396114</v>
      </c>
      <c r="P119">
        <f t="shared" si="1"/>
        <v>6798.5126689347062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2.6044201574335485E-3</v>
      </c>
      <c r="E3">
        <f t="shared" ref="E3:Q3" si="0">D3</f>
        <v>2.6044201574335485E-3</v>
      </c>
      <c r="F3">
        <f t="shared" si="0"/>
        <v>2.6044201574335485E-3</v>
      </c>
      <c r="G3">
        <f t="shared" si="0"/>
        <v>2.6044201574335485E-3</v>
      </c>
      <c r="H3">
        <f t="shared" si="0"/>
        <v>2.6044201574335485E-3</v>
      </c>
      <c r="I3">
        <f t="shared" si="0"/>
        <v>2.6044201574335485E-3</v>
      </c>
      <c r="J3">
        <f t="shared" si="0"/>
        <v>2.6044201574335485E-3</v>
      </c>
      <c r="K3">
        <f t="shared" si="0"/>
        <v>2.6044201574335485E-3</v>
      </c>
      <c r="L3">
        <f t="shared" si="0"/>
        <v>2.6044201574335485E-3</v>
      </c>
      <c r="M3">
        <f t="shared" si="0"/>
        <v>2.6044201574335485E-3</v>
      </c>
      <c r="N3">
        <f t="shared" si="0"/>
        <v>2.6044201574335485E-3</v>
      </c>
      <c r="O3">
        <f t="shared" si="0"/>
        <v>2.6044201574335485E-3</v>
      </c>
      <c r="P3">
        <f t="shared" si="0"/>
        <v>2.6044201574335485E-3</v>
      </c>
      <c r="Q3">
        <f t="shared" si="0"/>
        <v>2.6044201574335485E-3</v>
      </c>
    </row>
    <row r="4" spans="2:17" x14ac:dyDescent="0.3">
      <c r="C4" t="s">
        <v>145</v>
      </c>
      <c r="D4">
        <f>Mult_split!I4</f>
        <v>6161.643132700613</v>
      </c>
      <c r="E4">
        <f t="shared" ref="E4:Q4" si="1">D4</f>
        <v>6161.643132700613</v>
      </c>
      <c r="F4">
        <f t="shared" si="1"/>
        <v>6161.643132700613</v>
      </c>
      <c r="G4">
        <f t="shared" si="1"/>
        <v>6161.643132700613</v>
      </c>
      <c r="H4">
        <f t="shared" si="1"/>
        <v>6161.643132700613</v>
      </c>
      <c r="I4">
        <f t="shared" si="1"/>
        <v>6161.643132700613</v>
      </c>
      <c r="J4">
        <f t="shared" si="1"/>
        <v>6161.643132700613</v>
      </c>
      <c r="K4">
        <f t="shared" si="1"/>
        <v>6161.643132700613</v>
      </c>
      <c r="L4">
        <f t="shared" si="1"/>
        <v>6161.643132700613</v>
      </c>
      <c r="M4">
        <f t="shared" si="1"/>
        <v>6161.643132700613</v>
      </c>
      <c r="N4">
        <f t="shared" si="1"/>
        <v>6161.643132700613</v>
      </c>
      <c r="O4">
        <f t="shared" si="1"/>
        <v>6161.643132700613</v>
      </c>
      <c r="P4">
        <f t="shared" si="1"/>
        <v>6161.643132700613</v>
      </c>
      <c r="Q4">
        <f t="shared" si="1"/>
        <v>6161.643132700613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2.9471185826540061E-4</v>
      </c>
      <c r="E7">
        <f t="shared" ref="E7:Q7" si="4">D7</f>
        <v>2.9471185826540061E-4</v>
      </c>
      <c r="F7">
        <f t="shared" si="4"/>
        <v>2.9471185826540061E-4</v>
      </c>
      <c r="G7">
        <f t="shared" si="4"/>
        <v>2.9471185826540061E-4</v>
      </c>
      <c r="H7">
        <f t="shared" si="4"/>
        <v>2.9471185826540061E-4</v>
      </c>
      <c r="I7">
        <f t="shared" si="4"/>
        <v>2.9471185826540061E-4</v>
      </c>
      <c r="J7">
        <f t="shared" si="4"/>
        <v>2.9471185826540061E-4</v>
      </c>
      <c r="K7">
        <f t="shared" si="4"/>
        <v>2.9471185826540061E-4</v>
      </c>
      <c r="L7">
        <f t="shared" si="4"/>
        <v>2.9471185826540061E-4</v>
      </c>
      <c r="M7">
        <f t="shared" si="4"/>
        <v>2.9471185826540061E-4</v>
      </c>
      <c r="N7">
        <f t="shared" si="4"/>
        <v>2.9471185826540061E-4</v>
      </c>
      <c r="O7">
        <f t="shared" si="4"/>
        <v>2.9471185826540061E-4</v>
      </c>
      <c r="P7">
        <f t="shared" si="4"/>
        <v>2.9471185826540061E-4</v>
      </c>
      <c r="Q7">
        <f t="shared" si="4"/>
        <v>2.9471185826540061E-4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16454.690275796922</v>
      </c>
      <c r="E10">
        <f t="shared" ref="E10:Q10" si="7">D10</f>
        <v>16454.690275796922</v>
      </c>
      <c r="F10">
        <f t="shared" si="7"/>
        <v>16454.690275796922</v>
      </c>
      <c r="G10">
        <f t="shared" si="7"/>
        <v>16454.690275796922</v>
      </c>
      <c r="H10">
        <f t="shared" si="7"/>
        <v>16454.690275796922</v>
      </c>
      <c r="I10">
        <f t="shared" si="7"/>
        <v>16454.690275796922</v>
      </c>
      <c r="J10">
        <f t="shared" si="7"/>
        <v>16454.690275796922</v>
      </c>
      <c r="K10">
        <f t="shared" si="7"/>
        <v>16454.690275796922</v>
      </c>
      <c r="L10">
        <f t="shared" si="7"/>
        <v>16454.690275796922</v>
      </c>
      <c r="M10">
        <f t="shared" si="7"/>
        <v>16454.690275796922</v>
      </c>
      <c r="N10">
        <f t="shared" si="7"/>
        <v>16454.690275796922</v>
      </c>
      <c r="O10">
        <f t="shared" si="7"/>
        <v>16454.690275796922</v>
      </c>
      <c r="P10">
        <f t="shared" si="7"/>
        <v>16454.690275796922</v>
      </c>
      <c r="Q10">
        <f t="shared" si="7"/>
        <v>16454.690275796922</v>
      </c>
    </row>
    <row r="11" spans="2:17" x14ac:dyDescent="0.3">
      <c r="C11" t="s">
        <v>40</v>
      </c>
      <c r="D11">
        <f>Mult_split!I11</f>
        <v>6.7494306058326411E-4</v>
      </c>
      <c r="E11">
        <f t="shared" ref="E11:Q11" si="8">D11</f>
        <v>6.7494306058326411E-4</v>
      </c>
      <c r="F11">
        <f t="shared" si="8"/>
        <v>6.7494306058326411E-4</v>
      </c>
      <c r="G11">
        <f t="shared" si="8"/>
        <v>6.7494306058326411E-4</v>
      </c>
      <c r="H11">
        <f t="shared" si="8"/>
        <v>6.7494306058326411E-4</v>
      </c>
      <c r="I11">
        <f t="shared" si="8"/>
        <v>6.7494306058326411E-4</v>
      </c>
      <c r="J11">
        <f t="shared" si="8"/>
        <v>6.7494306058326411E-4</v>
      </c>
      <c r="K11">
        <f t="shared" si="8"/>
        <v>6.7494306058326411E-4</v>
      </c>
      <c r="L11">
        <f t="shared" si="8"/>
        <v>6.7494306058326411E-4</v>
      </c>
      <c r="M11">
        <f t="shared" si="8"/>
        <v>6.7494306058326411E-4</v>
      </c>
      <c r="N11">
        <f t="shared" si="8"/>
        <v>6.7494306058326411E-4</v>
      </c>
      <c r="O11">
        <f t="shared" si="8"/>
        <v>6.7494306058326411E-4</v>
      </c>
      <c r="P11">
        <f t="shared" si="8"/>
        <v>6.7494306058326411E-4</v>
      </c>
      <c r="Q11">
        <f t="shared" si="8"/>
        <v>6.7494306058326411E-4</v>
      </c>
    </row>
    <row r="12" spans="2:17" x14ac:dyDescent="0.3">
      <c r="C12" t="s">
        <v>41</v>
      </c>
      <c r="D12">
        <f>Mult_split!I12</f>
        <v>6.30229240944866E-3</v>
      </c>
      <c r="E12">
        <f t="shared" ref="E12:Q12" si="9">D12</f>
        <v>6.30229240944866E-3</v>
      </c>
      <c r="F12">
        <f t="shared" si="9"/>
        <v>6.30229240944866E-3</v>
      </c>
      <c r="G12">
        <f t="shared" si="9"/>
        <v>6.30229240944866E-3</v>
      </c>
      <c r="H12">
        <f t="shared" si="9"/>
        <v>6.30229240944866E-3</v>
      </c>
      <c r="I12">
        <f t="shared" si="9"/>
        <v>6.30229240944866E-3</v>
      </c>
      <c r="J12">
        <f t="shared" si="9"/>
        <v>6.30229240944866E-3</v>
      </c>
      <c r="K12">
        <f t="shared" si="9"/>
        <v>6.30229240944866E-3</v>
      </c>
      <c r="L12">
        <f t="shared" si="9"/>
        <v>6.30229240944866E-3</v>
      </c>
      <c r="M12">
        <f t="shared" si="9"/>
        <v>6.30229240944866E-3</v>
      </c>
      <c r="N12">
        <f t="shared" si="9"/>
        <v>6.30229240944866E-3</v>
      </c>
      <c r="O12">
        <f t="shared" si="9"/>
        <v>6.30229240944866E-3</v>
      </c>
      <c r="P12">
        <f t="shared" si="9"/>
        <v>6.30229240944866E-3</v>
      </c>
      <c r="Q12">
        <f t="shared" si="9"/>
        <v>6.30229240944866E-3</v>
      </c>
    </row>
    <row r="13" spans="2:17" x14ac:dyDescent="0.3">
      <c r="C13" t="s">
        <v>42</v>
      </c>
      <c r="D13">
        <f>Mult_split!I13</f>
        <v>5.1763058534431564E-3</v>
      </c>
      <c r="E13">
        <f t="shared" ref="E13:Q13" si="10">D13</f>
        <v>5.1763058534431564E-3</v>
      </c>
      <c r="F13">
        <f t="shared" si="10"/>
        <v>5.1763058534431564E-3</v>
      </c>
      <c r="G13">
        <f t="shared" si="10"/>
        <v>5.1763058534431564E-3</v>
      </c>
      <c r="H13">
        <f t="shared" si="10"/>
        <v>5.1763058534431564E-3</v>
      </c>
      <c r="I13">
        <f t="shared" si="10"/>
        <v>5.1763058534431564E-3</v>
      </c>
      <c r="J13">
        <f t="shared" si="10"/>
        <v>5.1763058534431564E-3</v>
      </c>
      <c r="K13">
        <f t="shared" si="10"/>
        <v>5.1763058534431564E-3</v>
      </c>
      <c r="L13">
        <f t="shared" si="10"/>
        <v>5.1763058534431564E-3</v>
      </c>
      <c r="M13">
        <f t="shared" si="10"/>
        <v>5.1763058534431564E-3</v>
      </c>
      <c r="N13">
        <f t="shared" si="10"/>
        <v>5.1763058534431564E-3</v>
      </c>
      <c r="O13">
        <f t="shared" si="10"/>
        <v>5.1763058534431564E-3</v>
      </c>
      <c r="P13">
        <f t="shared" si="10"/>
        <v>5.1763058534431564E-3</v>
      </c>
      <c r="Q13">
        <f t="shared" si="10"/>
        <v>5.1763058534431564E-3</v>
      </c>
    </row>
    <row r="14" spans="2:17" x14ac:dyDescent="0.3">
      <c r="C14" t="s">
        <v>43</v>
      </c>
      <c r="D14">
        <f>Mult_split!I14</f>
        <v>1.1855125391384597E-4</v>
      </c>
      <c r="E14">
        <f t="shared" ref="E14:Q14" si="11">D14</f>
        <v>1.1855125391384597E-4</v>
      </c>
      <c r="F14">
        <f t="shared" si="11"/>
        <v>1.1855125391384597E-4</v>
      </c>
      <c r="G14">
        <f t="shared" si="11"/>
        <v>1.1855125391384597E-4</v>
      </c>
      <c r="H14">
        <f t="shared" si="11"/>
        <v>1.1855125391384597E-4</v>
      </c>
      <c r="I14">
        <f t="shared" si="11"/>
        <v>1.1855125391384597E-4</v>
      </c>
      <c r="J14">
        <f t="shared" si="11"/>
        <v>1.1855125391384597E-4</v>
      </c>
      <c r="K14">
        <f t="shared" si="11"/>
        <v>1.1855125391384597E-4</v>
      </c>
      <c r="L14">
        <f t="shared" si="11"/>
        <v>1.1855125391384597E-4</v>
      </c>
      <c r="M14">
        <f t="shared" si="11"/>
        <v>1.1855125391384597E-4</v>
      </c>
      <c r="N14">
        <f t="shared" si="11"/>
        <v>1.1855125391384597E-4</v>
      </c>
      <c r="O14">
        <f t="shared" si="11"/>
        <v>1.1855125391384597E-4</v>
      </c>
      <c r="P14">
        <f t="shared" si="11"/>
        <v>1.1855125391384597E-4</v>
      </c>
      <c r="Q14">
        <f t="shared" si="11"/>
        <v>1.1855125391384597E-4</v>
      </c>
    </row>
    <row r="15" spans="2:17" x14ac:dyDescent="0.3">
      <c r="C15" t="s">
        <v>44</v>
      </c>
      <c r="D15">
        <f>Mult_split!I15</f>
        <v>25410.388686905102</v>
      </c>
      <c r="E15">
        <f t="shared" ref="E15:Q15" si="12">D15</f>
        <v>25410.388686905102</v>
      </c>
      <c r="F15">
        <f t="shared" si="12"/>
        <v>25410.388686905102</v>
      </c>
      <c r="G15">
        <f t="shared" si="12"/>
        <v>25410.388686905102</v>
      </c>
      <c r="H15">
        <f t="shared" si="12"/>
        <v>25410.388686905102</v>
      </c>
      <c r="I15">
        <f t="shared" si="12"/>
        <v>25410.388686905102</v>
      </c>
      <c r="J15">
        <f t="shared" si="12"/>
        <v>25410.388686905102</v>
      </c>
      <c r="K15">
        <f t="shared" si="12"/>
        <v>25410.388686905102</v>
      </c>
      <c r="L15">
        <f t="shared" si="12"/>
        <v>25410.388686905102</v>
      </c>
      <c r="M15">
        <f t="shared" si="12"/>
        <v>25410.388686905102</v>
      </c>
      <c r="N15">
        <f t="shared" si="12"/>
        <v>25410.388686905102</v>
      </c>
      <c r="O15">
        <f t="shared" si="12"/>
        <v>25410.388686905102</v>
      </c>
      <c r="P15">
        <f t="shared" si="12"/>
        <v>25410.388686905102</v>
      </c>
      <c r="Q15">
        <f t="shared" si="12"/>
        <v>25410.388686905102</v>
      </c>
    </row>
    <row r="16" spans="2:17" x14ac:dyDescent="0.3">
      <c r="C16" t="s">
        <v>45</v>
      </c>
      <c r="D16">
        <f>Mult_split!I16</f>
        <v>21862.263443381882</v>
      </c>
      <c r="E16">
        <f t="shared" ref="E16:Q16" si="13">D16</f>
        <v>21862.263443381882</v>
      </c>
      <c r="F16">
        <f t="shared" si="13"/>
        <v>21862.263443381882</v>
      </c>
      <c r="G16">
        <f t="shared" si="13"/>
        <v>21862.263443381882</v>
      </c>
      <c r="H16">
        <f t="shared" si="13"/>
        <v>21862.263443381882</v>
      </c>
      <c r="I16">
        <f t="shared" si="13"/>
        <v>21862.263443381882</v>
      </c>
      <c r="J16">
        <f t="shared" si="13"/>
        <v>21862.263443381882</v>
      </c>
      <c r="K16">
        <f t="shared" si="13"/>
        <v>21862.263443381882</v>
      </c>
      <c r="L16">
        <f t="shared" si="13"/>
        <v>21862.263443381882</v>
      </c>
      <c r="M16">
        <f t="shared" si="13"/>
        <v>21862.263443381882</v>
      </c>
      <c r="N16">
        <f t="shared" si="13"/>
        <v>21862.263443381882</v>
      </c>
      <c r="O16">
        <f t="shared" si="13"/>
        <v>21862.263443381882</v>
      </c>
      <c r="P16">
        <f t="shared" si="13"/>
        <v>21862.263443381882</v>
      </c>
      <c r="Q16">
        <f t="shared" si="13"/>
        <v>21862.263443381882</v>
      </c>
    </row>
    <row r="17" spans="3:17" x14ac:dyDescent="0.3">
      <c r="C17" t="s">
        <v>46</v>
      </c>
      <c r="D17">
        <f>Mult_split!I17</f>
        <v>6.482048163214592E-4</v>
      </c>
      <c r="E17">
        <f t="shared" ref="E17:Q17" si="14">D17</f>
        <v>6.482048163214592E-4</v>
      </c>
      <c r="F17">
        <f t="shared" si="14"/>
        <v>6.482048163214592E-4</v>
      </c>
      <c r="G17">
        <f t="shared" si="14"/>
        <v>6.482048163214592E-4</v>
      </c>
      <c r="H17">
        <f t="shared" si="14"/>
        <v>6.482048163214592E-4</v>
      </c>
      <c r="I17">
        <f t="shared" si="14"/>
        <v>6.482048163214592E-4</v>
      </c>
      <c r="J17">
        <f t="shared" si="14"/>
        <v>6.482048163214592E-4</v>
      </c>
      <c r="K17">
        <f t="shared" si="14"/>
        <v>6.482048163214592E-4</v>
      </c>
      <c r="L17">
        <f t="shared" si="14"/>
        <v>6.482048163214592E-4</v>
      </c>
      <c r="M17">
        <f t="shared" si="14"/>
        <v>6.482048163214592E-4</v>
      </c>
      <c r="N17">
        <f t="shared" si="14"/>
        <v>6.482048163214592E-4</v>
      </c>
      <c r="O17">
        <f t="shared" si="14"/>
        <v>6.482048163214592E-4</v>
      </c>
      <c r="P17">
        <f t="shared" si="14"/>
        <v>6.482048163214592E-4</v>
      </c>
      <c r="Q17">
        <f t="shared" si="14"/>
        <v>6.482048163214592E-4</v>
      </c>
    </row>
    <row r="18" spans="3:17" x14ac:dyDescent="0.3">
      <c r="C18" t="s">
        <v>48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47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49</v>
      </c>
      <c r="D20">
        <f>Mult_split!I20</f>
        <v>3.3982767945953503E-4</v>
      </c>
      <c r="E20">
        <f t="shared" ref="E20:Q20" si="17">D20</f>
        <v>3.3982767945953503E-4</v>
      </c>
      <c r="F20">
        <f t="shared" si="17"/>
        <v>3.3982767945953503E-4</v>
      </c>
      <c r="G20">
        <f t="shared" si="17"/>
        <v>3.3982767945953503E-4</v>
      </c>
      <c r="H20">
        <f t="shared" si="17"/>
        <v>3.3982767945953503E-4</v>
      </c>
      <c r="I20">
        <f t="shared" si="17"/>
        <v>3.3982767945953503E-4</v>
      </c>
      <c r="J20">
        <f t="shared" si="17"/>
        <v>3.3982767945953503E-4</v>
      </c>
      <c r="K20">
        <f t="shared" si="17"/>
        <v>3.3982767945953503E-4</v>
      </c>
      <c r="L20">
        <f t="shared" si="17"/>
        <v>3.3982767945953503E-4</v>
      </c>
      <c r="M20">
        <f t="shared" si="17"/>
        <v>3.3982767945953503E-4</v>
      </c>
      <c r="N20">
        <f t="shared" si="17"/>
        <v>3.3982767945953503E-4</v>
      </c>
      <c r="O20">
        <f t="shared" si="17"/>
        <v>3.3982767945953503E-4</v>
      </c>
      <c r="P20">
        <f t="shared" si="17"/>
        <v>3.3982767945953503E-4</v>
      </c>
      <c r="Q20">
        <f t="shared" si="17"/>
        <v>3.3982767945953503E-4</v>
      </c>
    </row>
    <row r="21" spans="3:17" x14ac:dyDescent="0.3">
      <c r="C21" t="s">
        <v>50</v>
      </c>
      <c r="D21">
        <f>Mult_split!I21</f>
        <v>53101.425567904844</v>
      </c>
      <c r="E21">
        <f t="shared" ref="E21:Q21" si="18">D21</f>
        <v>53101.425567904844</v>
      </c>
      <c r="F21">
        <f t="shared" si="18"/>
        <v>53101.425567904844</v>
      </c>
      <c r="G21">
        <f t="shared" si="18"/>
        <v>53101.425567904844</v>
      </c>
      <c r="H21">
        <f t="shared" si="18"/>
        <v>53101.425567904844</v>
      </c>
      <c r="I21">
        <f t="shared" si="18"/>
        <v>53101.425567904844</v>
      </c>
      <c r="J21">
        <f t="shared" si="18"/>
        <v>53101.425567904844</v>
      </c>
      <c r="K21">
        <f t="shared" si="18"/>
        <v>53101.425567904844</v>
      </c>
      <c r="L21">
        <f t="shared" si="18"/>
        <v>53101.425567904844</v>
      </c>
      <c r="M21">
        <f t="shared" si="18"/>
        <v>53101.425567904844</v>
      </c>
      <c r="N21">
        <f t="shared" si="18"/>
        <v>53101.425567904844</v>
      </c>
      <c r="O21">
        <f t="shared" si="18"/>
        <v>53101.425567904844</v>
      </c>
      <c r="P21">
        <f t="shared" si="18"/>
        <v>53101.425567904844</v>
      </c>
      <c r="Q21">
        <f t="shared" si="18"/>
        <v>53101.425567904844</v>
      </c>
    </row>
    <row r="22" spans="3:17" x14ac:dyDescent="0.3">
      <c r="C22" t="s">
        <v>51</v>
      </c>
      <c r="D22">
        <f>Mult_split!I22</f>
        <v>3.9782328084973875E-5</v>
      </c>
      <c r="E22">
        <f t="shared" ref="E22:Q22" si="19">D22</f>
        <v>3.9782328084973875E-5</v>
      </c>
      <c r="F22">
        <f t="shared" si="19"/>
        <v>3.9782328084973875E-5</v>
      </c>
      <c r="G22">
        <f t="shared" si="19"/>
        <v>3.9782328084973875E-5</v>
      </c>
      <c r="H22">
        <f t="shared" si="19"/>
        <v>3.9782328084973875E-5</v>
      </c>
      <c r="I22">
        <f t="shared" si="19"/>
        <v>3.9782328084973875E-5</v>
      </c>
      <c r="J22">
        <f t="shared" si="19"/>
        <v>3.9782328084973875E-5</v>
      </c>
      <c r="K22">
        <f t="shared" si="19"/>
        <v>3.9782328084973875E-5</v>
      </c>
      <c r="L22">
        <f t="shared" si="19"/>
        <v>3.9782328084973875E-5</v>
      </c>
      <c r="M22">
        <f t="shared" si="19"/>
        <v>3.9782328084973875E-5</v>
      </c>
      <c r="N22">
        <f t="shared" si="19"/>
        <v>3.9782328084973875E-5</v>
      </c>
      <c r="O22">
        <f t="shared" si="19"/>
        <v>3.9782328084973875E-5</v>
      </c>
      <c r="P22">
        <f t="shared" si="19"/>
        <v>3.9782328084973875E-5</v>
      </c>
      <c r="Q22">
        <f t="shared" si="19"/>
        <v>3.9782328084973875E-5</v>
      </c>
    </row>
    <row r="23" spans="3:17" x14ac:dyDescent="0.3">
      <c r="C23" t="s">
        <v>52</v>
      </c>
      <c r="D23">
        <f>Mult_split!I23</f>
        <v>1.2237728931053011E-4</v>
      </c>
      <c r="E23">
        <f t="shared" ref="E23:Q23" si="20">D23</f>
        <v>1.2237728931053011E-4</v>
      </c>
      <c r="F23">
        <f t="shared" si="20"/>
        <v>1.2237728931053011E-4</v>
      </c>
      <c r="G23">
        <f t="shared" si="20"/>
        <v>1.2237728931053011E-4</v>
      </c>
      <c r="H23">
        <f t="shared" si="20"/>
        <v>1.2237728931053011E-4</v>
      </c>
      <c r="I23">
        <f t="shared" si="20"/>
        <v>1.2237728931053011E-4</v>
      </c>
      <c r="J23">
        <f t="shared" si="20"/>
        <v>1.2237728931053011E-4</v>
      </c>
      <c r="K23">
        <f t="shared" si="20"/>
        <v>1.2237728931053011E-4</v>
      </c>
      <c r="L23">
        <f t="shared" si="20"/>
        <v>1.2237728931053011E-4</v>
      </c>
      <c r="M23">
        <f t="shared" si="20"/>
        <v>1.2237728931053011E-4</v>
      </c>
      <c r="N23">
        <f t="shared" si="20"/>
        <v>1.2237728931053011E-4</v>
      </c>
      <c r="O23">
        <f t="shared" si="20"/>
        <v>1.2237728931053011E-4</v>
      </c>
      <c r="P23">
        <f t="shared" si="20"/>
        <v>1.2237728931053011E-4</v>
      </c>
      <c r="Q23">
        <f t="shared" si="20"/>
        <v>1.2237728931053011E-4</v>
      </c>
    </row>
    <row r="24" spans="3:17" x14ac:dyDescent="0.3">
      <c r="C24" t="s">
        <v>53</v>
      </c>
      <c r="D24">
        <f>Mult_split!I24</f>
        <v>22500.059738163334</v>
      </c>
      <c r="E24">
        <f t="shared" ref="E24:Q24" si="21">D24</f>
        <v>22500.059738163334</v>
      </c>
      <c r="F24">
        <f t="shared" si="21"/>
        <v>22500.059738163334</v>
      </c>
      <c r="G24">
        <f t="shared" si="21"/>
        <v>22500.059738163334</v>
      </c>
      <c r="H24">
        <f t="shared" si="21"/>
        <v>22500.059738163334</v>
      </c>
      <c r="I24">
        <f t="shared" si="21"/>
        <v>22500.059738163334</v>
      </c>
      <c r="J24">
        <f t="shared" si="21"/>
        <v>22500.059738163334</v>
      </c>
      <c r="K24">
        <f t="shared" si="21"/>
        <v>22500.059738163334</v>
      </c>
      <c r="L24">
        <f t="shared" si="21"/>
        <v>22500.059738163334</v>
      </c>
      <c r="M24">
        <f t="shared" si="21"/>
        <v>22500.059738163334</v>
      </c>
      <c r="N24">
        <f t="shared" si="21"/>
        <v>22500.059738163334</v>
      </c>
      <c r="O24">
        <f t="shared" si="21"/>
        <v>22500.059738163334</v>
      </c>
      <c r="P24">
        <f t="shared" si="21"/>
        <v>22500.059738163334</v>
      </c>
      <c r="Q24">
        <f t="shared" si="21"/>
        <v>22500.059738163334</v>
      </c>
    </row>
    <row r="25" spans="3:17" x14ac:dyDescent="0.3">
      <c r="C25" t="s">
        <v>54</v>
      </c>
      <c r="D25">
        <f>Mult_split!I25</f>
        <v>2.0178113736877828E-5</v>
      </c>
      <c r="E25">
        <f t="shared" ref="E25:Q25" si="22">D25</f>
        <v>2.0178113736877828E-5</v>
      </c>
      <c r="F25">
        <f t="shared" si="22"/>
        <v>2.0178113736877828E-5</v>
      </c>
      <c r="G25">
        <f t="shared" si="22"/>
        <v>2.0178113736877828E-5</v>
      </c>
      <c r="H25">
        <f t="shared" si="22"/>
        <v>2.0178113736877828E-5</v>
      </c>
      <c r="I25">
        <f t="shared" si="22"/>
        <v>2.0178113736877828E-5</v>
      </c>
      <c r="J25">
        <f t="shared" si="22"/>
        <v>2.0178113736877828E-5</v>
      </c>
      <c r="K25">
        <f t="shared" si="22"/>
        <v>2.0178113736877828E-5</v>
      </c>
      <c r="L25">
        <f t="shared" si="22"/>
        <v>2.0178113736877828E-5</v>
      </c>
      <c r="M25">
        <f t="shared" si="22"/>
        <v>2.0178113736877828E-5</v>
      </c>
      <c r="N25">
        <f t="shared" si="22"/>
        <v>2.0178113736877828E-5</v>
      </c>
      <c r="O25">
        <f t="shared" si="22"/>
        <v>2.0178113736877828E-5</v>
      </c>
      <c r="P25">
        <f t="shared" si="22"/>
        <v>2.0178113736877828E-5</v>
      </c>
      <c r="Q25">
        <f t="shared" si="22"/>
        <v>2.0178113736877828E-5</v>
      </c>
    </row>
    <row r="26" spans="3:17" x14ac:dyDescent="0.3">
      <c r="C26" t="s">
        <v>55</v>
      </c>
      <c r="D26">
        <f>Mult_split!I26</f>
        <v>2.2812573892974935E-5</v>
      </c>
      <c r="E26">
        <f t="shared" ref="E26:Q26" si="23">D26</f>
        <v>2.2812573892974935E-5</v>
      </c>
      <c r="F26">
        <f t="shared" si="23"/>
        <v>2.2812573892974935E-5</v>
      </c>
      <c r="G26">
        <f t="shared" si="23"/>
        <v>2.2812573892974935E-5</v>
      </c>
      <c r="H26">
        <f t="shared" si="23"/>
        <v>2.2812573892974935E-5</v>
      </c>
      <c r="I26">
        <f t="shared" si="23"/>
        <v>2.2812573892974935E-5</v>
      </c>
      <c r="J26">
        <f t="shared" si="23"/>
        <v>2.2812573892974935E-5</v>
      </c>
      <c r="K26">
        <f t="shared" si="23"/>
        <v>2.2812573892974935E-5</v>
      </c>
      <c r="L26">
        <f t="shared" si="23"/>
        <v>2.2812573892974935E-5</v>
      </c>
      <c r="M26">
        <f t="shared" si="23"/>
        <v>2.2812573892974935E-5</v>
      </c>
      <c r="N26">
        <f t="shared" si="23"/>
        <v>2.2812573892974935E-5</v>
      </c>
      <c r="O26">
        <f t="shared" si="23"/>
        <v>2.2812573892974935E-5</v>
      </c>
      <c r="P26">
        <f t="shared" si="23"/>
        <v>2.2812573892974935E-5</v>
      </c>
      <c r="Q26">
        <f t="shared" si="23"/>
        <v>2.2812573892974935E-5</v>
      </c>
    </row>
    <row r="27" spans="3:17" x14ac:dyDescent="0.3">
      <c r="C27" t="s">
        <v>56</v>
      </c>
      <c r="D27">
        <f>Mult_split!I27</f>
        <v>4.092880129797006E-5</v>
      </c>
      <c r="E27">
        <f t="shared" ref="E27:Q27" si="24">D27</f>
        <v>4.092880129797006E-5</v>
      </c>
      <c r="F27">
        <f t="shared" si="24"/>
        <v>4.092880129797006E-5</v>
      </c>
      <c r="G27">
        <f t="shared" si="24"/>
        <v>4.092880129797006E-5</v>
      </c>
      <c r="H27">
        <f t="shared" si="24"/>
        <v>4.092880129797006E-5</v>
      </c>
      <c r="I27">
        <f t="shared" si="24"/>
        <v>4.092880129797006E-5</v>
      </c>
      <c r="J27">
        <f t="shared" si="24"/>
        <v>4.092880129797006E-5</v>
      </c>
      <c r="K27">
        <f t="shared" si="24"/>
        <v>4.092880129797006E-5</v>
      </c>
      <c r="L27">
        <f t="shared" si="24"/>
        <v>4.092880129797006E-5</v>
      </c>
      <c r="M27">
        <f t="shared" si="24"/>
        <v>4.092880129797006E-5</v>
      </c>
      <c r="N27">
        <f t="shared" si="24"/>
        <v>4.092880129797006E-5</v>
      </c>
      <c r="O27">
        <f t="shared" si="24"/>
        <v>4.092880129797006E-5</v>
      </c>
      <c r="P27">
        <f t="shared" si="24"/>
        <v>4.092880129797006E-5</v>
      </c>
      <c r="Q27">
        <f t="shared" si="24"/>
        <v>4.092880129797006E-5</v>
      </c>
    </row>
    <row r="28" spans="3:17" x14ac:dyDescent="0.3">
      <c r="C28" t="s">
        <v>57</v>
      </c>
      <c r="D28">
        <f>Mult_split!I28</f>
        <v>4.1754640701373927E-3</v>
      </c>
      <c r="E28">
        <f t="shared" ref="E28:Q28" si="25">D28</f>
        <v>4.1754640701373927E-3</v>
      </c>
      <c r="F28">
        <f t="shared" si="25"/>
        <v>4.1754640701373927E-3</v>
      </c>
      <c r="G28">
        <f t="shared" si="25"/>
        <v>4.1754640701373927E-3</v>
      </c>
      <c r="H28">
        <f t="shared" si="25"/>
        <v>4.1754640701373927E-3</v>
      </c>
      <c r="I28">
        <f t="shared" si="25"/>
        <v>4.1754640701373927E-3</v>
      </c>
      <c r="J28">
        <f t="shared" si="25"/>
        <v>4.1754640701373927E-3</v>
      </c>
      <c r="K28">
        <f t="shared" si="25"/>
        <v>4.1754640701373927E-3</v>
      </c>
      <c r="L28">
        <f t="shared" si="25"/>
        <v>4.1754640701373927E-3</v>
      </c>
      <c r="M28">
        <f t="shared" si="25"/>
        <v>4.1754640701373927E-3</v>
      </c>
      <c r="N28">
        <f t="shared" si="25"/>
        <v>4.1754640701373927E-3</v>
      </c>
      <c r="O28">
        <f t="shared" si="25"/>
        <v>4.1754640701373927E-3</v>
      </c>
      <c r="P28">
        <f t="shared" si="25"/>
        <v>4.1754640701373927E-3</v>
      </c>
      <c r="Q28">
        <f t="shared" si="25"/>
        <v>4.1754640701373927E-3</v>
      </c>
    </row>
    <row r="29" spans="3:17" x14ac:dyDescent="0.3">
      <c r="C29" t="s">
        <v>58</v>
      </c>
      <c r="D29">
        <f>Mult_split!I29</f>
        <v>2.3677010669989492E-3</v>
      </c>
      <c r="E29">
        <f t="shared" ref="E29:Q29" si="26">D29</f>
        <v>2.3677010669989492E-3</v>
      </c>
      <c r="F29">
        <f t="shared" si="26"/>
        <v>2.3677010669989492E-3</v>
      </c>
      <c r="G29">
        <f t="shared" si="26"/>
        <v>2.3677010669989492E-3</v>
      </c>
      <c r="H29">
        <f t="shared" si="26"/>
        <v>2.3677010669989492E-3</v>
      </c>
      <c r="I29">
        <f t="shared" si="26"/>
        <v>2.3677010669989492E-3</v>
      </c>
      <c r="J29">
        <f t="shared" si="26"/>
        <v>2.3677010669989492E-3</v>
      </c>
      <c r="K29">
        <f t="shared" si="26"/>
        <v>2.3677010669989492E-3</v>
      </c>
      <c r="L29">
        <f t="shared" si="26"/>
        <v>2.3677010669989492E-3</v>
      </c>
      <c r="M29">
        <f t="shared" si="26"/>
        <v>2.3677010669989492E-3</v>
      </c>
      <c r="N29">
        <f t="shared" si="26"/>
        <v>2.3677010669989492E-3</v>
      </c>
      <c r="O29">
        <f t="shared" si="26"/>
        <v>2.3677010669989492E-3</v>
      </c>
      <c r="P29">
        <f t="shared" si="26"/>
        <v>2.3677010669989492E-3</v>
      </c>
      <c r="Q29">
        <f t="shared" si="26"/>
        <v>2.3677010669989492E-3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3.2434963163522831E-4</v>
      </c>
      <c r="E34">
        <f t="shared" ref="E34:Q34" si="31">D34</f>
        <v>3.2434963163522831E-4</v>
      </c>
      <c r="F34">
        <f t="shared" si="31"/>
        <v>3.2434963163522831E-4</v>
      </c>
      <c r="G34">
        <f t="shared" si="31"/>
        <v>3.2434963163522831E-4</v>
      </c>
      <c r="H34">
        <f t="shared" si="31"/>
        <v>3.2434963163522831E-4</v>
      </c>
      <c r="I34">
        <f t="shared" si="31"/>
        <v>3.2434963163522831E-4</v>
      </c>
      <c r="J34">
        <f t="shared" si="31"/>
        <v>3.2434963163522831E-4</v>
      </c>
      <c r="K34">
        <f t="shared" si="31"/>
        <v>3.2434963163522831E-4</v>
      </c>
      <c r="L34">
        <f t="shared" si="31"/>
        <v>3.2434963163522831E-4</v>
      </c>
      <c r="M34">
        <f t="shared" si="31"/>
        <v>3.2434963163522831E-4</v>
      </c>
      <c r="N34">
        <f t="shared" si="31"/>
        <v>3.2434963163522831E-4</v>
      </c>
      <c r="O34">
        <f t="shared" si="31"/>
        <v>3.2434963163522831E-4</v>
      </c>
      <c r="P34">
        <f t="shared" si="31"/>
        <v>3.2434963163522831E-4</v>
      </c>
      <c r="Q34">
        <f t="shared" si="31"/>
        <v>3.2434963163522831E-4</v>
      </c>
    </row>
    <row r="35" spans="3:17" x14ac:dyDescent="0.3">
      <c r="C35" t="s">
        <v>64</v>
      </c>
      <c r="D35">
        <f>Mult_split!I35</f>
        <v>1.8202218508385953E-4</v>
      </c>
      <c r="E35">
        <f t="shared" ref="E35:Q35" si="32">D35</f>
        <v>1.8202218508385953E-4</v>
      </c>
      <c r="F35">
        <f t="shared" si="32"/>
        <v>1.8202218508385953E-4</v>
      </c>
      <c r="G35">
        <f t="shared" si="32"/>
        <v>1.8202218508385953E-4</v>
      </c>
      <c r="H35">
        <f t="shared" si="32"/>
        <v>1.8202218508385953E-4</v>
      </c>
      <c r="I35">
        <f t="shared" si="32"/>
        <v>1.8202218508385953E-4</v>
      </c>
      <c r="J35">
        <f t="shared" si="32"/>
        <v>1.8202218508385953E-4</v>
      </c>
      <c r="K35">
        <f t="shared" si="32"/>
        <v>1.8202218508385953E-4</v>
      </c>
      <c r="L35">
        <f t="shared" si="32"/>
        <v>1.8202218508385953E-4</v>
      </c>
      <c r="M35">
        <f t="shared" si="32"/>
        <v>1.8202218508385953E-4</v>
      </c>
      <c r="N35">
        <f t="shared" si="32"/>
        <v>1.8202218508385953E-4</v>
      </c>
      <c r="O35">
        <f t="shared" si="32"/>
        <v>1.8202218508385953E-4</v>
      </c>
      <c r="P35">
        <f t="shared" si="32"/>
        <v>1.8202218508385953E-4</v>
      </c>
      <c r="Q35">
        <f t="shared" si="32"/>
        <v>1.8202218508385953E-4</v>
      </c>
    </row>
    <row r="36" spans="3:17" x14ac:dyDescent="0.3">
      <c r="C36" t="s">
        <v>65</v>
      </c>
      <c r="D36">
        <f>Mult_split!I36</f>
        <v>5.677090296043602E-4</v>
      </c>
      <c r="E36">
        <f t="shared" ref="E36:Q36" si="33">D36</f>
        <v>5.677090296043602E-4</v>
      </c>
      <c r="F36">
        <f t="shared" si="33"/>
        <v>5.677090296043602E-4</v>
      </c>
      <c r="G36">
        <f t="shared" si="33"/>
        <v>5.677090296043602E-4</v>
      </c>
      <c r="H36">
        <f t="shared" si="33"/>
        <v>5.677090296043602E-4</v>
      </c>
      <c r="I36">
        <f t="shared" si="33"/>
        <v>5.677090296043602E-4</v>
      </c>
      <c r="J36">
        <f t="shared" si="33"/>
        <v>5.677090296043602E-4</v>
      </c>
      <c r="K36">
        <f t="shared" si="33"/>
        <v>5.677090296043602E-4</v>
      </c>
      <c r="L36">
        <f t="shared" si="33"/>
        <v>5.677090296043602E-4</v>
      </c>
      <c r="M36">
        <f t="shared" si="33"/>
        <v>5.677090296043602E-4</v>
      </c>
      <c r="N36">
        <f t="shared" si="33"/>
        <v>5.677090296043602E-4</v>
      </c>
      <c r="O36">
        <f t="shared" si="33"/>
        <v>5.677090296043602E-4</v>
      </c>
      <c r="P36">
        <f t="shared" si="33"/>
        <v>5.677090296043602E-4</v>
      </c>
      <c r="Q36">
        <f t="shared" si="33"/>
        <v>5.677090296043602E-4</v>
      </c>
    </row>
    <row r="37" spans="3:17" x14ac:dyDescent="0.3">
      <c r="C37" t="s">
        <v>66</v>
      </c>
      <c r="D37">
        <f>Mult_split!I37</f>
        <v>4.7346670071766594E-4</v>
      </c>
      <c r="E37">
        <f t="shared" ref="E37:Q37" si="34">D37</f>
        <v>4.7346670071766594E-4</v>
      </c>
      <c r="F37">
        <f t="shared" si="34"/>
        <v>4.7346670071766594E-4</v>
      </c>
      <c r="G37">
        <f t="shared" si="34"/>
        <v>4.7346670071766594E-4</v>
      </c>
      <c r="H37">
        <f t="shared" si="34"/>
        <v>4.7346670071766594E-4</v>
      </c>
      <c r="I37">
        <f t="shared" si="34"/>
        <v>4.7346670071766594E-4</v>
      </c>
      <c r="J37">
        <f t="shared" si="34"/>
        <v>4.7346670071766594E-4</v>
      </c>
      <c r="K37">
        <f t="shared" si="34"/>
        <v>4.7346670071766594E-4</v>
      </c>
      <c r="L37">
        <f t="shared" si="34"/>
        <v>4.7346670071766594E-4</v>
      </c>
      <c r="M37">
        <f t="shared" si="34"/>
        <v>4.7346670071766594E-4</v>
      </c>
      <c r="N37">
        <f t="shared" si="34"/>
        <v>4.7346670071766594E-4</v>
      </c>
      <c r="O37">
        <f t="shared" si="34"/>
        <v>4.7346670071766594E-4</v>
      </c>
      <c r="P37">
        <f t="shared" si="34"/>
        <v>4.7346670071766594E-4</v>
      </c>
      <c r="Q37">
        <f t="shared" si="34"/>
        <v>4.7346670071766594E-4</v>
      </c>
    </row>
    <row r="38" spans="3:17" x14ac:dyDescent="0.3">
      <c r="C38" t="s">
        <v>67</v>
      </c>
      <c r="D38">
        <f>Mult_split!I38</f>
        <v>4.2089577818514009E-4</v>
      </c>
      <c r="E38">
        <f t="shared" ref="E38:Q38" si="35">D38</f>
        <v>4.2089577818514009E-4</v>
      </c>
      <c r="F38">
        <f t="shared" si="35"/>
        <v>4.2089577818514009E-4</v>
      </c>
      <c r="G38">
        <f t="shared" si="35"/>
        <v>4.2089577818514009E-4</v>
      </c>
      <c r="H38">
        <f t="shared" si="35"/>
        <v>4.2089577818514009E-4</v>
      </c>
      <c r="I38">
        <f t="shared" si="35"/>
        <v>4.2089577818514009E-4</v>
      </c>
      <c r="J38">
        <f t="shared" si="35"/>
        <v>4.2089577818514009E-4</v>
      </c>
      <c r="K38">
        <f t="shared" si="35"/>
        <v>4.2089577818514009E-4</v>
      </c>
      <c r="L38">
        <f t="shared" si="35"/>
        <v>4.2089577818514009E-4</v>
      </c>
      <c r="M38">
        <f t="shared" si="35"/>
        <v>4.2089577818514009E-4</v>
      </c>
      <c r="N38">
        <f t="shared" si="35"/>
        <v>4.2089577818514009E-4</v>
      </c>
      <c r="O38">
        <f t="shared" si="35"/>
        <v>4.2089577818514009E-4</v>
      </c>
      <c r="P38">
        <f t="shared" si="35"/>
        <v>4.2089577818514009E-4</v>
      </c>
      <c r="Q38">
        <f t="shared" si="35"/>
        <v>4.2089577818514009E-4</v>
      </c>
    </row>
    <row r="39" spans="3:17" x14ac:dyDescent="0.3">
      <c r="C39" t="s">
        <v>68</v>
      </c>
      <c r="D39">
        <f>Mult_split!I39</f>
        <v>1.1187600800035354E-3</v>
      </c>
      <c r="E39">
        <f t="shared" ref="E39:Q39" si="36">D39</f>
        <v>1.1187600800035354E-3</v>
      </c>
      <c r="F39">
        <f t="shared" si="36"/>
        <v>1.1187600800035354E-3</v>
      </c>
      <c r="G39">
        <f t="shared" si="36"/>
        <v>1.1187600800035354E-3</v>
      </c>
      <c r="H39">
        <f t="shared" si="36"/>
        <v>1.1187600800035354E-3</v>
      </c>
      <c r="I39">
        <f t="shared" si="36"/>
        <v>1.1187600800035354E-3</v>
      </c>
      <c r="J39">
        <f t="shared" si="36"/>
        <v>1.1187600800035354E-3</v>
      </c>
      <c r="K39">
        <f t="shared" si="36"/>
        <v>1.1187600800035354E-3</v>
      </c>
      <c r="L39">
        <f t="shared" si="36"/>
        <v>1.1187600800035354E-3</v>
      </c>
      <c r="M39">
        <f t="shared" si="36"/>
        <v>1.1187600800035354E-3</v>
      </c>
      <c r="N39">
        <f t="shared" si="36"/>
        <v>1.1187600800035354E-3</v>
      </c>
      <c r="O39">
        <f t="shared" si="36"/>
        <v>1.1187600800035354E-3</v>
      </c>
      <c r="P39">
        <f t="shared" si="36"/>
        <v>1.1187600800035354E-3</v>
      </c>
      <c r="Q39">
        <f t="shared" si="36"/>
        <v>1.1187600800035354E-3</v>
      </c>
    </row>
    <row r="40" spans="3:17" x14ac:dyDescent="0.3">
      <c r="C40" t="s">
        <v>69</v>
      </c>
      <c r="D40">
        <f>Mult_split!I40</f>
        <v>5.7491974453525605E-4</v>
      </c>
      <c r="E40">
        <f t="shared" ref="E40:Q40" si="37">D40</f>
        <v>5.7491974453525605E-4</v>
      </c>
      <c r="F40">
        <f t="shared" si="37"/>
        <v>5.7491974453525605E-4</v>
      </c>
      <c r="G40">
        <f t="shared" si="37"/>
        <v>5.7491974453525605E-4</v>
      </c>
      <c r="H40">
        <f t="shared" si="37"/>
        <v>5.7491974453525605E-4</v>
      </c>
      <c r="I40">
        <f t="shared" si="37"/>
        <v>5.7491974453525605E-4</v>
      </c>
      <c r="J40">
        <f t="shared" si="37"/>
        <v>5.7491974453525605E-4</v>
      </c>
      <c r="K40">
        <f t="shared" si="37"/>
        <v>5.7491974453525605E-4</v>
      </c>
      <c r="L40">
        <f t="shared" si="37"/>
        <v>5.7491974453525605E-4</v>
      </c>
      <c r="M40">
        <f t="shared" si="37"/>
        <v>5.7491974453525605E-4</v>
      </c>
      <c r="N40">
        <f t="shared" si="37"/>
        <v>5.7491974453525605E-4</v>
      </c>
      <c r="O40">
        <f t="shared" si="37"/>
        <v>5.7491974453525605E-4</v>
      </c>
      <c r="P40">
        <f t="shared" si="37"/>
        <v>5.7491974453525605E-4</v>
      </c>
      <c r="Q40">
        <f t="shared" si="37"/>
        <v>5.7491974453525605E-4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69384.451410097652</v>
      </c>
      <c r="E42">
        <f t="shared" ref="E42:Q42" si="39">D42</f>
        <v>69384.451410097652</v>
      </c>
      <c r="F42">
        <f t="shared" si="39"/>
        <v>69384.451410097652</v>
      </c>
      <c r="G42">
        <f t="shared" si="39"/>
        <v>69384.451410097652</v>
      </c>
      <c r="H42">
        <f t="shared" si="39"/>
        <v>69384.451410097652</v>
      </c>
      <c r="I42">
        <f t="shared" si="39"/>
        <v>69384.451410097652</v>
      </c>
      <c r="J42">
        <f t="shared" si="39"/>
        <v>69384.451410097652</v>
      </c>
      <c r="K42">
        <f t="shared" si="39"/>
        <v>69384.451410097652</v>
      </c>
      <c r="L42">
        <f t="shared" si="39"/>
        <v>69384.451410097652</v>
      </c>
      <c r="M42">
        <f t="shared" si="39"/>
        <v>69384.451410097652</v>
      </c>
      <c r="N42">
        <f t="shared" si="39"/>
        <v>69384.451410097652</v>
      </c>
      <c r="O42">
        <f t="shared" si="39"/>
        <v>69384.451410097652</v>
      </c>
      <c r="P42">
        <f t="shared" si="39"/>
        <v>69384.451410097652</v>
      </c>
      <c r="Q42">
        <f t="shared" si="39"/>
        <v>69384.451410097652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7205.9943743785525</v>
      </c>
      <c r="E44">
        <f t="shared" ref="E44:Q44" si="41">D44</f>
        <v>7205.9943743785525</v>
      </c>
      <c r="F44">
        <f t="shared" si="41"/>
        <v>7205.9943743785525</v>
      </c>
      <c r="G44">
        <f t="shared" si="41"/>
        <v>7205.9943743785525</v>
      </c>
      <c r="H44">
        <f t="shared" si="41"/>
        <v>7205.9943743785525</v>
      </c>
      <c r="I44">
        <f t="shared" si="41"/>
        <v>7205.9943743785525</v>
      </c>
      <c r="J44">
        <f t="shared" si="41"/>
        <v>7205.9943743785525</v>
      </c>
      <c r="K44">
        <f t="shared" si="41"/>
        <v>7205.9943743785525</v>
      </c>
      <c r="L44">
        <f t="shared" si="41"/>
        <v>7205.9943743785525</v>
      </c>
      <c r="M44">
        <f t="shared" si="41"/>
        <v>7205.9943743785525</v>
      </c>
      <c r="N44">
        <f t="shared" si="41"/>
        <v>7205.9943743785525</v>
      </c>
      <c r="O44">
        <f t="shared" si="41"/>
        <v>7205.9943743785525</v>
      </c>
      <c r="P44">
        <f t="shared" si="41"/>
        <v>7205.9943743785525</v>
      </c>
      <c r="Q44">
        <f t="shared" si="41"/>
        <v>7205.9943743785525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5.3198772529053145E-4</v>
      </c>
      <c r="E46">
        <f t="shared" ref="E46:Q46" si="43">D46</f>
        <v>5.3198772529053145E-4</v>
      </c>
      <c r="F46">
        <f t="shared" si="43"/>
        <v>5.3198772529053145E-4</v>
      </c>
      <c r="G46">
        <f t="shared" si="43"/>
        <v>5.3198772529053145E-4</v>
      </c>
      <c r="H46">
        <f t="shared" si="43"/>
        <v>5.3198772529053145E-4</v>
      </c>
      <c r="I46">
        <f t="shared" si="43"/>
        <v>5.3198772529053145E-4</v>
      </c>
      <c r="J46">
        <f t="shared" si="43"/>
        <v>5.3198772529053145E-4</v>
      </c>
      <c r="K46">
        <f t="shared" si="43"/>
        <v>5.3198772529053145E-4</v>
      </c>
      <c r="L46">
        <f t="shared" si="43"/>
        <v>5.3198772529053145E-4</v>
      </c>
      <c r="M46">
        <f t="shared" si="43"/>
        <v>5.3198772529053145E-4</v>
      </c>
      <c r="N46">
        <f t="shared" si="43"/>
        <v>5.3198772529053145E-4</v>
      </c>
      <c r="O46">
        <f t="shared" si="43"/>
        <v>5.3198772529053145E-4</v>
      </c>
      <c r="P46">
        <f t="shared" si="43"/>
        <v>5.3198772529053145E-4</v>
      </c>
      <c r="Q46">
        <f t="shared" si="43"/>
        <v>5.3198772529053145E-4</v>
      </c>
    </row>
    <row r="47" spans="3:17" x14ac:dyDescent="0.3">
      <c r="C47" t="s">
        <v>76</v>
      </c>
      <c r="D47">
        <f>Mult_split!I47</f>
        <v>2.7738535634517039E-4</v>
      </c>
      <c r="E47">
        <f t="shared" ref="E47:Q47" si="44">D47</f>
        <v>2.7738535634517039E-4</v>
      </c>
      <c r="F47">
        <f t="shared" si="44"/>
        <v>2.7738535634517039E-4</v>
      </c>
      <c r="G47">
        <f t="shared" si="44"/>
        <v>2.7738535634517039E-4</v>
      </c>
      <c r="H47">
        <f t="shared" si="44"/>
        <v>2.7738535634517039E-4</v>
      </c>
      <c r="I47">
        <f t="shared" si="44"/>
        <v>2.7738535634517039E-4</v>
      </c>
      <c r="J47">
        <f t="shared" si="44"/>
        <v>2.7738535634517039E-4</v>
      </c>
      <c r="K47">
        <f t="shared" si="44"/>
        <v>2.7738535634517039E-4</v>
      </c>
      <c r="L47">
        <f t="shared" si="44"/>
        <v>2.7738535634517039E-4</v>
      </c>
      <c r="M47">
        <f t="shared" si="44"/>
        <v>2.7738535634517039E-4</v>
      </c>
      <c r="N47">
        <f t="shared" si="44"/>
        <v>2.7738535634517039E-4</v>
      </c>
      <c r="O47">
        <f t="shared" si="44"/>
        <v>2.7738535634517039E-4</v>
      </c>
      <c r="P47">
        <f t="shared" si="44"/>
        <v>2.7738535634517039E-4</v>
      </c>
      <c r="Q47">
        <f t="shared" si="44"/>
        <v>2.7738535634517039E-4</v>
      </c>
    </row>
    <row r="48" spans="3:17" x14ac:dyDescent="0.3">
      <c r="C48" t="s">
        <v>77</v>
      </c>
      <c r="D48">
        <f>Mult_split!I48</f>
        <v>2.7371391784898391E-4</v>
      </c>
      <c r="E48">
        <f t="shared" ref="E48:Q48" si="45">D48</f>
        <v>2.7371391784898391E-4</v>
      </c>
      <c r="F48">
        <f t="shared" si="45"/>
        <v>2.7371391784898391E-4</v>
      </c>
      <c r="G48">
        <f t="shared" si="45"/>
        <v>2.7371391784898391E-4</v>
      </c>
      <c r="H48">
        <f t="shared" si="45"/>
        <v>2.7371391784898391E-4</v>
      </c>
      <c r="I48">
        <f t="shared" si="45"/>
        <v>2.7371391784898391E-4</v>
      </c>
      <c r="J48">
        <f t="shared" si="45"/>
        <v>2.7371391784898391E-4</v>
      </c>
      <c r="K48">
        <f t="shared" si="45"/>
        <v>2.7371391784898391E-4</v>
      </c>
      <c r="L48">
        <f t="shared" si="45"/>
        <v>2.7371391784898391E-4</v>
      </c>
      <c r="M48">
        <f t="shared" si="45"/>
        <v>2.7371391784898391E-4</v>
      </c>
      <c r="N48">
        <f t="shared" si="45"/>
        <v>2.7371391784898391E-4</v>
      </c>
      <c r="O48">
        <f t="shared" si="45"/>
        <v>2.7371391784898391E-4</v>
      </c>
      <c r="P48">
        <f t="shared" si="45"/>
        <v>2.7371391784898391E-4</v>
      </c>
      <c r="Q48">
        <f t="shared" si="45"/>
        <v>2.7371391784898391E-4</v>
      </c>
    </row>
    <row r="49" spans="3:17" x14ac:dyDescent="0.3">
      <c r="C49" t="s">
        <v>78</v>
      </c>
      <c r="D49">
        <f>Mult_split!I49</f>
        <v>5.1783287208574268E-5</v>
      </c>
      <c r="E49">
        <f t="shared" ref="E49:Q49" si="46">D49</f>
        <v>5.1783287208574268E-5</v>
      </c>
      <c r="F49">
        <f t="shared" si="46"/>
        <v>5.1783287208574268E-5</v>
      </c>
      <c r="G49">
        <f t="shared" si="46"/>
        <v>5.1783287208574268E-5</v>
      </c>
      <c r="H49">
        <f t="shared" si="46"/>
        <v>5.1783287208574268E-5</v>
      </c>
      <c r="I49">
        <f t="shared" si="46"/>
        <v>5.1783287208574268E-5</v>
      </c>
      <c r="J49">
        <f t="shared" si="46"/>
        <v>5.1783287208574268E-5</v>
      </c>
      <c r="K49">
        <f t="shared" si="46"/>
        <v>5.1783287208574268E-5</v>
      </c>
      <c r="L49">
        <f t="shared" si="46"/>
        <v>5.1783287208574268E-5</v>
      </c>
      <c r="M49">
        <f t="shared" si="46"/>
        <v>5.1783287208574268E-5</v>
      </c>
      <c r="N49">
        <f t="shared" si="46"/>
        <v>5.1783287208574268E-5</v>
      </c>
      <c r="O49">
        <f t="shared" si="46"/>
        <v>5.1783287208574268E-5</v>
      </c>
      <c r="P49">
        <f t="shared" si="46"/>
        <v>5.1783287208574268E-5</v>
      </c>
      <c r="Q49">
        <f t="shared" si="46"/>
        <v>5.1783287208574268E-5</v>
      </c>
    </row>
    <row r="50" spans="3:17" x14ac:dyDescent="0.3">
      <c r="C50" t="s">
        <v>79</v>
      </c>
      <c r="D50">
        <f>Mult_split!I50</f>
        <v>5926.3104673927974</v>
      </c>
      <c r="E50">
        <f t="shared" ref="E50:Q50" si="47">D50</f>
        <v>5926.3104673927974</v>
      </c>
      <c r="F50">
        <f t="shared" si="47"/>
        <v>5926.3104673927974</v>
      </c>
      <c r="G50">
        <f t="shared" si="47"/>
        <v>5926.3104673927974</v>
      </c>
      <c r="H50">
        <f t="shared" si="47"/>
        <v>5926.3104673927974</v>
      </c>
      <c r="I50">
        <f t="shared" si="47"/>
        <v>5926.3104673927974</v>
      </c>
      <c r="J50">
        <f t="shared" si="47"/>
        <v>5926.3104673927974</v>
      </c>
      <c r="K50">
        <f t="shared" si="47"/>
        <v>5926.3104673927974</v>
      </c>
      <c r="L50">
        <f t="shared" si="47"/>
        <v>5926.3104673927974</v>
      </c>
      <c r="M50">
        <f t="shared" si="47"/>
        <v>5926.3104673927974</v>
      </c>
      <c r="N50">
        <f t="shared" si="47"/>
        <v>5926.3104673927974</v>
      </c>
      <c r="O50">
        <f t="shared" si="47"/>
        <v>5926.3104673927974</v>
      </c>
      <c r="P50">
        <f t="shared" si="47"/>
        <v>5926.3104673927974</v>
      </c>
      <c r="Q50">
        <f t="shared" si="47"/>
        <v>5926.3104673927974</v>
      </c>
    </row>
    <row r="51" spans="3:17" x14ac:dyDescent="0.3">
      <c r="C51" t="s">
        <v>80</v>
      </c>
      <c r="D51">
        <f>Mult_split!I51</f>
        <v>7.8402122140752779E-5</v>
      </c>
      <c r="E51">
        <f t="shared" ref="E51:Q51" si="48">D51</f>
        <v>7.8402122140752779E-5</v>
      </c>
      <c r="F51">
        <f t="shared" si="48"/>
        <v>7.8402122140752779E-5</v>
      </c>
      <c r="G51">
        <f t="shared" si="48"/>
        <v>7.8402122140752779E-5</v>
      </c>
      <c r="H51">
        <f t="shared" si="48"/>
        <v>7.8402122140752779E-5</v>
      </c>
      <c r="I51">
        <f t="shared" si="48"/>
        <v>7.8402122140752779E-5</v>
      </c>
      <c r="J51">
        <f t="shared" si="48"/>
        <v>7.8402122140752779E-5</v>
      </c>
      <c r="K51">
        <f t="shared" si="48"/>
        <v>7.8402122140752779E-5</v>
      </c>
      <c r="L51">
        <f t="shared" si="48"/>
        <v>7.8402122140752779E-5</v>
      </c>
      <c r="M51">
        <f t="shared" si="48"/>
        <v>7.8402122140752779E-5</v>
      </c>
      <c r="N51">
        <f t="shared" si="48"/>
        <v>7.8402122140752779E-5</v>
      </c>
      <c r="O51">
        <f t="shared" si="48"/>
        <v>7.8402122140752779E-5</v>
      </c>
      <c r="P51">
        <f t="shared" si="48"/>
        <v>7.8402122140752779E-5</v>
      </c>
      <c r="Q51">
        <f t="shared" si="48"/>
        <v>7.8402122140752779E-5</v>
      </c>
    </row>
    <row r="52" spans="3:17" x14ac:dyDescent="0.3">
      <c r="C52" t="s">
        <v>81</v>
      </c>
      <c r="D52">
        <f>Mult_split!I52</f>
        <v>3.0422930397295579E-4</v>
      </c>
      <c r="E52">
        <f t="shared" ref="E52:Q52" si="49">D52</f>
        <v>3.0422930397295579E-4</v>
      </c>
      <c r="F52">
        <f t="shared" si="49"/>
        <v>3.0422930397295579E-4</v>
      </c>
      <c r="G52">
        <f t="shared" si="49"/>
        <v>3.0422930397295579E-4</v>
      </c>
      <c r="H52">
        <f t="shared" si="49"/>
        <v>3.0422930397295579E-4</v>
      </c>
      <c r="I52">
        <f t="shared" si="49"/>
        <v>3.0422930397295579E-4</v>
      </c>
      <c r="J52">
        <f t="shared" si="49"/>
        <v>3.0422930397295579E-4</v>
      </c>
      <c r="K52">
        <f t="shared" si="49"/>
        <v>3.0422930397295579E-4</v>
      </c>
      <c r="L52">
        <f t="shared" si="49"/>
        <v>3.0422930397295579E-4</v>
      </c>
      <c r="M52">
        <f t="shared" si="49"/>
        <v>3.0422930397295579E-4</v>
      </c>
      <c r="N52">
        <f t="shared" si="49"/>
        <v>3.0422930397295579E-4</v>
      </c>
      <c r="O52">
        <f t="shared" si="49"/>
        <v>3.0422930397295579E-4</v>
      </c>
      <c r="P52">
        <f t="shared" si="49"/>
        <v>3.0422930397295579E-4</v>
      </c>
      <c r="Q52">
        <f t="shared" si="49"/>
        <v>3.0422930397295579E-4</v>
      </c>
    </row>
    <row r="53" spans="3:17" x14ac:dyDescent="0.3">
      <c r="C53" t="s">
        <v>82</v>
      </c>
      <c r="D53">
        <f>Mult_split!I53</f>
        <v>1.997840459760219E-4</v>
      </c>
      <c r="E53">
        <f t="shared" ref="E53:Q53" si="50">D53</f>
        <v>1.997840459760219E-4</v>
      </c>
      <c r="F53">
        <f t="shared" si="50"/>
        <v>1.997840459760219E-4</v>
      </c>
      <c r="G53">
        <f t="shared" si="50"/>
        <v>1.997840459760219E-4</v>
      </c>
      <c r="H53">
        <f t="shared" si="50"/>
        <v>1.997840459760219E-4</v>
      </c>
      <c r="I53">
        <f t="shared" si="50"/>
        <v>1.997840459760219E-4</v>
      </c>
      <c r="J53">
        <f t="shared" si="50"/>
        <v>1.997840459760219E-4</v>
      </c>
      <c r="K53">
        <f t="shared" si="50"/>
        <v>1.997840459760219E-4</v>
      </c>
      <c r="L53">
        <f t="shared" si="50"/>
        <v>1.997840459760219E-4</v>
      </c>
      <c r="M53">
        <f t="shared" si="50"/>
        <v>1.997840459760219E-4</v>
      </c>
      <c r="N53">
        <f t="shared" si="50"/>
        <v>1.997840459760219E-4</v>
      </c>
      <c r="O53">
        <f t="shared" si="50"/>
        <v>1.997840459760219E-4</v>
      </c>
      <c r="P53">
        <f t="shared" si="50"/>
        <v>1.997840459760219E-4</v>
      </c>
      <c r="Q53">
        <f t="shared" si="50"/>
        <v>1.997840459760219E-4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39565.150504950827</v>
      </c>
      <c r="E55">
        <f t="shared" ref="E55:Q55" si="52">D55</f>
        <v>39565.150504950827</v>
      </c>
      <c r="F55">
        <f t="shared" si="52"/>
        <v>39565.150504950827</v>
      </c>
      <c r="G55">
        <f t="shared" si="52"/>
        <v>39565.150504950827</v>
      </c>
      <c r="H55">
        <f t="shared" si="52"/>
        <v>39565.150504950827</v>
      </c>
      <c r="I55">
        <f t="shared" si="52"/>
        <v>39565.150504950827</v>
      </c>
      <c r="J55">
        <f t="shared" si="52"/>
        <v>39565.150504950827</v>
      </c>
      <c r="K55">
        <f t="shared" si="52"/>
        <v>39565.150504950827</v>
      </c>
      <c r="L55">
        <f t="shared" si="52"/>
        <v>39565.150504950827</v>
      </c>
      <c r="M55">
        <f t="shared" si="52"/>
        <v>39565.150504950827</v>
      </c>
      <c r="N55">
        <f t="shared" si="52"/>
        <v>39565.150504950827</v>
      </c>
      <c r="O55">
        <f t="shared" si="52"/>
        <v>39565.150504950827</v>
      </c>
      <c r="P55">
        <f t="shared" si="52"/>
        <v>39565.150504950827</v>
      </c>
      <c r="Q55">
        <f t="shared" si="52"/>
        <v>39565.150504950827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1.9728898038176481E-4</v>
      </c>
      <c r="E61">
        <f t="shared" ref="E61:Q61" si="58">D61</f>
        <v>1.9728898038176481E-4</v>
      </c>
      <c r="F61">
        <f t="shared" si="58"/>
        <v>1.9728898038176481E-4</v>
      </c>
      <c r="G61">
        <f t="shared" si="58"/>
        <v>1.9728898038176481E-4</v>
      </c>
      <c r="H61">
        <f t="shared" si="58"/>
        <v>1.9728898038176481E-4</v>
      </c>
      <c r="I61">
        <f t="shared" si="58"/>
        <v>1.9728898038176481E-4</v>
      </c>
      <c r="J61">
        <f t="shared" si="58"/>
        <v>1.9728898038176481E-4</v>
      </c>
      <c r="K61">
        <f t="shared" si="58"/>
        <v>1.9728898038176481E-4</v>
      </c>
      <c r="L61">
        <f t="shared" si="58"/>
        <v>1.9728898038176481E-4</v>
      </c>
      <c r="M61">
        <f t="shared" si="58"/>
        <v>1.9728898038176481E-4</v>
      </c>
      <c r="N61">
        <f t="shared" si="58"/>
        <v>1.9728898038176481E-4</v>
      </c>
      <c r="O61">
        <f t="shared" si="58"/>
        <v>1.9728898038176481E-4</v>
      </c>
      <c r="P61">
        <f t="shared" si="58"/>
        <v>1.9728898038176481E-4</v>
      </c>
      <c r="Q61">
        <f t="shared" si="58"/>
        <v>1.9728898038176481E-4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5489.1484525625401</v>
      </c>
      <c r="E65">
        <f t="shared" ref="E65:Q65" si="62">D65</f>
        <v>5489.1484525625401</v>
      </c>
      <c r="F65">
        <f t="shared" si="62"/>
        <v>5489.1484525625401</v>
      </c>
      <c r="G65">
        <f t="shared" si="62"/>
        <v>5489.1484525625401</v>
      </c>
      <c r="H65">
        <f t="shared" si="62"/>
        <v>5489.1484525625401</v>
      </c>
      <c r="I65">
        <f t="shared" si="62"/>
        <v>5489.1484525625401</v>
      </c>
      <c r="J65">
        <f t="shared" si="62"/>
        <v>5489.1484525625401</v>
      </c>
      <c r="K65">
        <f t="shared" si="62"/>
        <v>5489.1484525625401</v>
      </c>
      <c r="L65">
        <f t="shared" si="62"/>
        <v>5489.1484525625401</v>
      </c>
      <c r="M65">
        <f t="shared" si="62"/>
        <v>5489.1484525625401</v>
      </c>
      <c r="N65">
        <f t="shared" si="62"/>
        <v>5489.1484525625401</v>
      </c>
      <c r="O65">
        <f t="shared" si="62"/>
        <v>5489.1484525625401</v>
      </c>
      <c r="P65">
        <f t="shared" si="62"/>
        <v>5489.1484525625401</v>
      </c>
      <c r="Q65">
        <f t="shared" si="62"/>
        <v>5489.1484525625401</v>
      </c>
    </row>
    <row r="66" spans="3:17" x14ac:dyDescent="0.3">
      <c r="C66" t="s">
        <v>95</v>
      </c>
      <c r="D66">
        <f>Mult_split!I66</f>
        <v>131.29673923328431</v>
      </c>
      <c r="E66">
        <f t="shared" ref="E66:Q66" si="63">D66</f>
        <v>131.29673923328431</v>
      </c>
      <c r="F66">
        <f t="shared" si="63"/>
        <v>131.29673923328431</v>
      </c>
      <c r="G66">
        <f t="shared" si="63"/>
        <v>131.29673923328431</v>
      </c>
      <c r="H66">
        <f t="shared" si="63"/>
        <v>131.29673923328431</v>
      </c>
      <c r="I66">
        <f t="shared" si="63"/>
        <v>131.29673923328431</v>
      </c>
      <c r="J66">
        <f t="shared" si="63"/>
        <v>131.29673923328431</v>
      </c>
      <c r="K66">
        <f t="shared" si="63"/>
        <v>131.29673923328431</v>
      </c>
      <c r="L66">
        <f t="shared" si="63"/>
        <v>131.29673923328431</v>
      </c>
      <c r="M66">
        <f t="shared" si="63"/>
        <v>131.29673923328431</v>
      </c>
      <c r="N66">
        <f t="shared" si="63"/>
        <v>131.29673923328431</v>
      </c>
      <c r="O66">
        <f t="shared" si="63"/>
        <v>131.29673923328431</v>
      </c>
      <c r="P66">
        <f t="shared" si="63"/>
        <v>131.29673923328431</v>
      </c>
      <c r="Q66">
        <f t="shared" si="63"/>
        <v>131.29673923328431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10147.910617708012</v>
      </c>
      <c r="E68">
        <f t="shared" ref="E68:Q68" si="65">D68</f>
        <v>10147.910617708012</v>
      </c>
      <c r="F68">
        <f t="shared" si="65"/>
        <v>10147.910617708012</v>
      </c>
      <c r="G68">
        <f t="shared" si="65"/>
        <v>10147.910617708012</v>
      </c>
      <c r="H68">
        <f t="shared" si="65"/>
        <v>10147.910617708012</v>
      </c>
      <c r="I68">
        <f t="shared" si="65"/>
        <v>10147.910617708012</v>
      </c>
      <c r="J68">
        <f t="shared" si="65"/>
        <v>10147.910617708012</v>
      </c>
      <c r="K68">
        <f t="shared" si="65"/>
        <v>10147.910617708012</v>
      </c>
      <c r="L68">
        <f t="shared" si="65"/>
        <v>10147.910617708012</v>
      </c>
      <c r="M68">
        <f t="shared" si="65"/>
        <v>10147.910617708012</v>
      </c>
      <c r="N68">
        <f t="shared" si="65"/>
        <v>10147.910617708012</v>
      </c>
      <c r="O68">
        <f t="shared" si="65"/>
        <v>10147.910617708012</v>
      </c>
      <c r="P68">
        <f t="shared" si="65"/>
        <v>10147.910617708012</v>
      </c>
      <c r="Q68">
        <f t="shared" si="65"/>
        <v>10147.910617708012</v>
      </c>
    </row>
    <row r="69" spans="3:17" x14ac:dyDescent="0.3">
      <c r="C69" t="s">
        <v>98</v>
      </c>
      <c r="D69">
        <f>Mult_split!I69</f>
        <v>457.10522900782109</v>
      </c>
      <c r="E69">
        <f t="shared" ref="E69:Q69" si="66">D69</f>
        <v>457.10522900782109</v>
      </c>
      <c r="F69">
        <f t="shared" si="66"/>
        <v>457.10522900782109</v>
      </c>
      <c r="G69">
        <f t="shared" si="66"/>
        <v>457.10522900782109</v>
      </c>
      <c r="H69">
        <f t="shared" si="66"/>
        <v>457.10522900782109</v>
      </c>
      <c r="I69">
        <f t="shared" si="66"/>
        <v>457.10522900782109</v>
      </c>
      <c r="J69">
        <f t="shared" si="66"/>
        <v>457.10522900782109</v>
      </c>
      <c r="K69">
        <f t="shared" si="66"/>
        <v>457.10522900782109</v>
      </c>
      <c r="L69">
        <f t="shared" si="66"/>
        <v>457.10522900782109</v>
      </c>
      <c r="M69">
        <f t="shared" si="66"/>
        <v>457.10522900782109</v>
      </c>
      <c r="N69">
        <f t="shared" si="66"/>
        <v>457.10522900782109</v>
      </c>
      <c r="O69">
        <f t="shared" si="66"/>
        <v>457.10522900782109</v>
      </c>
      <c r="P69">
        <f t="shared" si="66"/>
        <v>457.10522900782109</v>
      </c>
      <c r="Q69">
        <f t="shared" si="66"/>
        <v>457.10522900782109</v>
      </c>
    </row>
    <row r="70" spans="3:17" x14ac:dyDescent="0.3">
      <c r="C70" t="s">
        <v>99</v>
      </c>
      <c r="D70">
        <f>Mult_split!I70</f>
        <v>2.0757524134519347E-3</v>
      </c>
      <c r="E70">
        <f t="shared" ref="E70:Q70" si="67">D70</f>
        <v>2.0757524134519347E-3</v>
      </c>
      <c r="F70">
        <f t="shared" si="67"/>
        <v>2.0757524134519347E-3</v>
      </c>
      <c r="G70">
        <f t="shared" si="67"/>
        <v>2.0757524134519347E-3</v>
      </c>
      <c r="H70">
        <f t="shared" si="67"/>
        <v>2.0757524134519347E-3</v>
      </c>
      <c r="I70">
        <f t="shared" si="67"/>
        <v>2.0757524134519347E-3</v>
      </c>
      <c r="J70">
        <f t="shared" si="67"/>
        <v>2.0757524134519347E-3</v>
      </c>
      <c r="K70">
        <f t="shared" si="67"/>
        <v>2.0757524134519347E-3</v>
      </c>
      <c r="L70">
        <f t="shared" si="67"/>
        <v>2.0757524134519347E-3</v>
      </c>
      <c r="M70">
        <f t="shared" si="67"/>
        <v>2.0757524134519347E-3</v>
      </c>
      <c r="N70">
        <f t="shared" si="67"/>
        <v>2.0757524134519347E-3</v>
      </c>
      <c r="O70">
        <f t="shared" si="67"/>
        <v>2.0757524134519347E-3</v>
      </c>
      <c r="P70">
        <f t="shared" si="67"/>
        <v>2.0757524134519347E-3</v>
      </c>
      <c r="Q70">
        <f t="shared" si="67"/>
        <v>2.0757524134519347E-3</v>
      </c>
    </row>
    <row r="71" spans="3:17" x14ac:dyDescent="0.3">
      <c r="C71" t="s">
        <v>100</v>
      </c>
      <c r="D71">
        <f>Mult_split!I71</f>
        <v>15726.317788741593</v>
      </c>
      <c r="E71">
        <f t="shared" ref="E71:Q71" si="68">D71</f>
        <v>15726.317788741593</v>
      </c>
      <c r="F71">
        <f t="shared" si="68"/>
        <v>15726.317788741593</v>
      </c>
      <c r="G71">
        <f t="shared" si="68"/>
        <v>15726.317788741593</v>
      </c>
      <c r="H71">
        <f t="shared" si="68"/>
        <v>15726.317788741593</v>
      </c>
      <c r="I71">
        <f t="shared" si="68"/>
        <v>15726.317788741593</v>
      </c>
      <c r="J71">
        <f t="shared" si="68"/>
        <v>15726.317788741593</v>
      </c>
      <c r="K71">
        <f t="shared" si="68"/>
        <v>15726.317788741593</v>
      </c>
      <c r="L71">
        <f t="shared" si="68"/>
        <v>15726.317788741593</v>
      </c>
      <c r="M71">
        <f t="shared" si="68"/>
        <v>15726.317788741593</v>
      </c>
      <c r="N71">
        <f t="shared" si="68"/>
        <v>15726.317788741593</v>
      </c>
      <c r="O71">
        <f t="shared" si="68"/>
        <v>15726.317788741593</v>
      </c>
      <c r="P71">
        <f t="shared" si="68"/>
        <v>15726.317788741593</v>
      </c>
      <c r="Q71">
        <f t="shared" si="68"/>
        <v>15726.317788741593</v>
      </c>
    </row>
    <row r="72" spans="3:17" x14ac:dyDescent="0.3">
      <c r="C72" t="s">
        <v>101</v>
      </c>
      <c r="D72">
        <f>Mult_split!I72</f>
        <v>6.579011656904682E-4</v>
      </c>
      <c r="E72">
        <f t="shared" ref="E72:Q72" si="69">D72</f>
        <v>6.579011656904682E-4</v>
      </c>
      <c r="F72">
        <f t="shared" si="69"/>
        <v>6.579011656904682E-4</v>
      </c>
      <c r="G72">
        <f t="shared" si="69"/>
        <v>6.579011656904682E-4</v>
      </c>
      <c r="H72">
        <f t="shared" si="69"/>
        <v>6.579011656904682E-4</v>
      </c>
      <c r="I72">
        <f t="shared" si="69"/>
        <v>6.579011656904682E-4</v>
      </c>
      <c r="J72">
        <f t="shared" si="69"/>
        <v>6.579011656904682E-4</v>
      </c>
      <c r="K72">
        <f t="shared" si="69"/>
        <v>6.579011656904682E-4</v>
      </c>
      <c r="L72">
        <f t="shared" si="69"/>
        <v>6.579011656904682E-4</v>
      </c>
      <c r="M72">
        <f t="shared" si="69"/>
        <v>6.579011656904682E-4</v>
      </c>
      <c r="N72">
        <f t="shared" si="69"/>
        <v>6.579011656904682E-4</v>
      </c>
      <c r="O72">
        <f t="shared" si="69"/>
        <v>6.579011656904682E-4</v>
      </c>
      <c r="P72">
        <f t="shared" si="69"/>
        <v>6.579011656904682E-4</v>
      </c>
      <c r="Q72">
        <f t="shared" si="69"/>
        <v>6.579011656904682E-4</v>
      </c>
    </row>
    <row r="73" spans="3:17" x14ac:dyDescent="0.3">
      <c r="C73" t="s">
        <v>102</v>
      </c>
      <c r="D73">
        <f>Mult_split!I73</f>
        <v>10348.021929183233</v>
      </c>
      <c r="E73">
        <f t="shared" ref="E73:Q73" si="70">D73</f>
        <v>10348.021929183233</v>
      </c>
      <c r="F73">
        <f t="shared" si="70"/>
        <v>10348.021929183233</v>
      </c>
      <c r="G73">
        <f t="shared" si="70"/>
        <v>10348.021929183233</v>
      </c>
      <c r="H73">
        <f t="shared" si="70"/>
        <v>10348.021929183233</v>
      </c>
      <c r="I73">
        <f t="shared" si="70"/>
        <v>10348.021929183233</v>
      </c>
      <c r="J73">
        <f t="shared" si="70"/>
        <v>10348.021929183233</v>
      </c>
      <c r="K73">
        <f t="shared" si="70"/>
        <v>10348.021929183233</v>
      </c>
      <c r="L73">
        <f t="shared" si="70"/>
        <v>10348.021929183233</v>
      </c>
      <c r="M73">
        <f t="shared" si="70"/>
        <v>10348.021929183233</v>
      </c>
      <c r="N73">
        <f t="shared" si="70"/>
        <v>10348.021929183233</v>
      </c>
      <c r="O73">
        <f t="shared" si="70"/>
        <v>10348.021929183233</v>
      </c>
      <c r="P73">
        <f t="shared" si="70"/>
        <v>10348.021929183233</v>
      </c>
      <c r="Q73">
        <f t="shared" si="70"/>
        <v>10348.021929183233</v>
      </c>
    </row>
    <row r="74" spans="3:17" x14ac:dyDescent="0.3">
      <c r="C74" t="s">
        <v>103</v>
      </c>
      <c r="D74">
        <f>Mult_split!I74</f>
        <v>6.2333169526953463E-4</v>
      </c>
      <c r="E74">
        <f t="shared" ref="E74:Q74" si="71">D74</f>
        <v>6.2333169526953463E-4</v>
      </c>
      <c r="F74">
        <f t="shared" si="71"/>
        <v>6.2333169526953463E-4</v>
      </c>
      <c r="G74">
        <f t="shared" si="71"/>
        <v>6.2333169526953463E-4</v>
      </c>
      <c r="H74">
        <f t="shared" si="71"/>
        <v>6.2333169526953463E-4</v>
      </c>
      <c r="I74">
        <f t="shared" si="71"/>
        <v>6.2333169526953463E-4</v>
      </c>
      <c r="J74">
        <f t="shared" si="71"/>
        <v>6.2333169526953463E-4</v>
      </c>
      <c r="K74">
        <f t="shared" si="71"/>
        <v>6.2333169526953463E-4</v>
      </c>
      <c r="L74">
        <f t="shared" si="71"/>
        <v>6.2333169526953463E-4</v>
      </c>
      <c r="M74">
        <f t="shared" si="71"/>
        <v>6.2333169526953463E-4</v>
      </c>
      <c r="N74">
        <f t="shared" si="71"/>
        <v>6.2333169526953463E-4</v>
      </c>
      <c r="O74">
        <f t="shared" si="71"/>
        <v>6.2333169526953463E-4</v>
      </c>
      <c r="P74">
        <f t="shared" si="71"/>
        <v>6.2333169526953463E-4</v>
      </c>
      <c r="Q74">
        <f t="shared" si="71"/>
        <v>6.2333169526953463E-4</v>
      </c>
    </row>
    <row r="75" spans="3:17" x14ac:dyDescent="0.3">
      <c r="C75" t="s">
        <v>104</v>
      </c>
      <c r="D75">
        <f>Mult_split!I75</f>
        <v>47655.27343119264</v>
      </c>
      <c r="E75">
        <f t="shared" ref="E75:Q75" si="72">D75</f>
        <v>47655.27343119264</v>
      </c>
      <c r="F75">
        <f t="shared" si="72"/>
        <v>47655.27343119264</v>
      </c>
      <c r="G75">
        <f t="shared" si="72"/>
        <v>47655.27343119264</v>
      </c>
      <c r="H75">
        <f t="shared" si="72"/>
        <v>47655.27343119264</v>
      </c>
      <c r="I75">
        <f t="shared" si="72"/>
        <v>47655.27343119264</v>
      </c>
      <c r="J75">
        <f t="shared" si="72"/>
        <v>47655.27343119264</v>
      </c>
      <c r="K75">
        <f t="shared" si="72"/>
        <v>47655.27343119264</v>
      </c>
      <c r="L75">
        <f t="shared" si="72"/>
        <v>47655.27343119264</v>
      </c>
      <c r="M75">
        <f t="shared" si="72"/>
        <v>47655.27343119264</v>
      </c>
      <c r="N75">
        <f t="shared" si="72"/>
        <v>47655.27343119264</v>
      </c>
      <c r="O75">
        <f t="shared" si="72"/>
        <v>47655.27343119264</v>
      </c>
      <c r="P75">
        <f t="shared" si="72"/>
        <v>47655.27343119264</v>
      </c>
      <c r="Q75">
        <f t="shared" si="72"/>
        <v>47655.27343119264</v>
      </c>
    </row>
    <row r="76" spans="3:17" x14ac:dyDescent="0.3">
      <c r="C76" t="s">
        <v>105</v>
      </c>
      <c r="D76">
        <f>Mult_split!I76</f>
        <v>9.6550761525186296E-5</v>
      </c>
      <c r="E76">
        <f t="shared" ref="E76:Q76" si="73">D76</f>
        <v>9.6550761525186296E-5</v>
      </c>
      <c r="F76">
        <f t="shared" si="73"/>
        <v>9.6550761525186296E-5</v>
      </c>
      <c r="G76">
        <f t="shared" si="73"/>
        <v>9.6550761525186296E-5</v>
      </c>
      <c r="H76">
        <f t="shared" si="73"/>
        <v>9.6550761525186296E-5</v>
      </c>
      <c r="I76">
        <f t="shared" si="73"/>
        <v>9.6550761525186296E-5</v>
      </c>
      <c r="J76">
        <f t="shared" si="73"/>
        <v>9.6550761525186296E-5</v>
      </c>
      <c r="K76">
        <f t="shared" si="73"/>
        <v>9.6550761525186296E-5</v>
      </c>
      <c r="L76">
        <f t="shared" si="73"/>
        <v>9.6550761525186296E-5</v>
      </c>
      <c r="M76">
        <f t="shared" si="73"/>
        <v>9.6550761525186296E-5</v>
      </c>
      <c r="N76">
        <f t="shared" si="73"/>
        <v>9.6550761525186296E-5</v>
      </c>
      <c r="O76">
        <f t="shared" si="73"/>
        <v>9.6550761525186296E-5</v>
      </c>
      <c r="P76">
        <f t="shared" si="73"/>
        <v>9.6550761525186296E-5</v>
      </c>
      <c r="Q76">
        <f t="shared" si="73"/>
        <v>9.6550761525186296E-5</v>
      </c>
    </row>
    <row r="77" spans="3:17" x14ac:dyDescent="0.3">
      <c r="C77" t="s">
        <v>106</v>
      </c>
      <c r="D77">
        <f>Mult_split!I77</f>
        <v>5.2043985861574451E-4</v>
      </c>
      <c r="E77">
        <f t="shared" ref="E77:Q77" si="74">D77</f>
        <v>5.2043985861574451E-4</v>
      </c>
      <c r="F77">
        <f t="shared" si="74"/>
        <v>5.2043985861574451E-4</v>
      </c>
      <c r="G77">
        <f t="shared" si="74"/>
        <v>5.2043985861574451E-4</v>
      </c>
      <c r="H77">
        <f t="shared" si="74"/>
        <v>5.2043985861574451E-4</v>
      </c>
      <c r="I77">
        <f t="shared" si="74"/>
        <v>5.2043985861574451E-4</v>
      </c>
      <c r="J77">
        <f t="shared" si="74"/>
        <v>5.2043985861574451E-4</v>
      </c>
      <c r="K77">
        <f t="shared" si="74"/>
        <v>5.2043985861574451E-4</v>
      </c>
      <c r="L77">
        <f t="shared" si="74"/>
        <v>5.2043985861574451E-4</v>
      </c>
      <c r="M77">
        <f t="shared" si="74"/>
        <v>5.2043985861574451E-4</v>
      </c>
      <c r="N77">
        <f t="shared" si="74"/>
        <v>5.2043985861574451E-4</v>
      </c>
      <c r="O77">
        <f t="shared" si="74"/>
        <v>5.2043985861574451E-4</v>
      </c>
      <c r="P77">
        <f t="shared" si="74"/>
        <v>5.2043985861574451E-4</v>
      </c>
      <c r="Q77">
        <f t="shared" si="74"/>
        <v>5.2043985861574451E-4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2.9755381308106422E-4</v>
      </c>
      <c r="E79">
        <f t="shared" ref="E79:Q79" si="76">D79</f>
        <v>2.9755381308106422E-4</v>
      </c>
      <c r="F79">
        <f t="shared" si="76"/>
        <v>2.9755381308106422E-4</v>
      </c>
      <c r="G79">
        <f t="shared" si="76"/>
        <v>2.9755381308106422E-4</v>
      </c>
      <c r="H79">
        <f t="shared" si="76"/>
        <v>2.9755381308106422E-4</v>
      </c>
      <c r="I79">
        <f t="shared" si="76"/>
        <v>2.9755381308106422E-4</v>
      </c>
      <c r="J79">
        <f t="shared" si="76"/>
        <v>2.9755381308106422E-4</v>
      </c>
      <c r="K79">
        <f t="shared" si="76"/>
        <v>2.9755381308106422E-4</v>
      </c>
      <c r="L79">
        <f t="shared" si="76"/>
        <v>2.9755381308106422E-4</v>
      </c>
      <c r="M79">
        <f t="shared" si="76"/>
        <v>2.9755381308106422E-4</v>
      </c>
      <c r="N79">
        <f t="shared" si="76"/>
        <v>2.9755381308106422E-4</v>
      </c>
      <c r="O79">
        <f t="shared" si="76"/>
        <v>2.9755381308106422E-4</v>
      </c>
      <c r="P79">
        <f t="shared" si="76"/>
        <v>2.9755381308106422E-4</v>
      </c>
      <c r="Q79">
        <f t="shared" si="76"/>
        <v>2.9755381308106422E-4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41719.939809882271</v>
      </c>
      <c r="E81">
        <f t="shared" ref="E81:Q81" si="78">D81</f>
        <v>41719.939809882271</v>
      </c>
      <c r="F81">
        <f t="shared" si="78"/>
        <v>41719.939809882271</v>
      </c>
      <c r="G81">
        <f t="shared" si="78"/>
        <v>41719.939809882271</v>
      </c>
      <c r="H81">
        <f t="shared" si="78"/>
        <v>41719.939809882271</v>
      </c>
      <c r="I81">
        <f t="shared" si="78"/>
        <v>41719.939809882271</v>
      </c>
      <c r="J81">
        <f t="shared" si="78"/>
        <v>41719.939809882271</v>
      </c>
      <c r="K81">
        <f t="shared" si="78"/>
        <v>41719.939809882271</v>
      </c>
      <c r="L81">
        <f t="shared" si="78"/>
        <v>41719.939809882271</v>
      </c>
      <c r="M81">
        <f t="shared" si="78"/>
        <v>41719.939809882271</v>
      </c>
      <c r="N81">
        <f t="shared" si="78"/>
        <v>41719.939809882271</v>
      </c>
      <c r="O81">
        <f t="shared" si="78"/>
        <v>41719.939809882271</v>
      </c>
      <c r="P81">
        <f t="shared" si="78"/>
        <v>41719.939809882271</v>
      </c>
      <c r="Q81">
        <f t="shared" si="78"/>
        <v>41719.939809882271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0</v>
      </c>
      <c r="E85">
        <f t="shared" ref="E85:Q85" si="82">D85</f>
        <v>0</v>
      </c>
      <c r="F85">
        <f t="shared" si="82"/>
        <v>0</v>
      </c>
      <c r="G85">
        <f t="shared" si="82"/>
        <v>0</v>
      </c>
      <c r="H85">
        <f t="shared" si="82"/>
        <v>0</v>
      </c>
      <c r="I85">
        <f t="shared" si="82"/>
        <v>0</v>
      </c>
      <c r="J85">
        <f t="shared" si="82"/>
        <v>0</v>
      </c>
      <c r="K85">
        <f t="shared" si="82"/>
        <v>0</v>
      </c>
      <c r="L85">
        <f t="shared" si="82"/>
        <v>0</v>
      </c>
      <c r="M85">
        <f t="shared" si="82"/>
        <v>0</v>
      </c>
      <c r="N85">
        <f t="shared" si="82"/>
        <v>0</v>
      </c>
      <c r="O85">
        <f t="shared" si="82"/>
        <v>0</v>
      </c>
      <c r="P85">
        <f t="shared" si="82"/>
        <v>0</v>
      </c>
      <c r="Q85">
        <f t="shared" si="82"/>
        <v>0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5.6647298502516523E-5</v>
      </c>
      <c r="E89">
        <f t="shared" ref="E89:Q89" si="86">D89</f>
        <v>5.6647298502516523E-5</v>
      </c>
      <c r="F89">
        <f t="shared" si="86"/>
        <v>5.6647298502516523E-5</v>
      </c>
      <c r="G89">
        <f t="shared" si="86"/>
        <v>5.6647298502516523E-5</v>
      </c>
      <c r="H89">
        <f t="shared" si="86"/>
        <v>5.6647298502516523E-5</v>
      </c>
      <c r="I89">
        <f t="shared" si="86"/>
        <v>5.6647298502516523E-5</v>
      </c>
      <c r="J89">
        <f t="shared" si="86"/>
        <v>5.6647298502516523E-5</v>
      </c>
      <c r="K89">
        <f t="shared" si="86"/>
        <v>5.6647298502516523E-5</v>
      </c>
      <c r="L89">
        <f t="shared" si="86"/>
        <v>5.6647298502516523E-5</v>
      </c>
      <c r="M89">
        <f t="shared" si="86"/>
        <v>5.6647298502516523E-5</v>
      </c>
      <c r="N89">
        <f t="shared" si="86"/>
        <v>5.6647298502516523E-5</v>
      </c>
      <c r="O89">
        <f t="shared" si="86"/>
        <v>5.6647298502516523E-5</v>
      </c>
      <c r="P89">
        <f t="shared" si="86"/>
        <v>5.6647298502516523E-5</v>
      </c>
      <c r="Q89">
        <f t="shared" si="86"/>
        <v>5.6647298502516523E-5</v>
      </c>
    </row>
    <row r="90" spans="3:17" x14ac:dyDescent="0.3">
      <c r="C90" t="s">
        <v>118</v>
      </c>
      <c r="D90">
        <f>Mult_split!I90</f>
        <v>10671.30856208259</v>
      </c>
      <c r="E90">
        <f t="shared" ref="E90:Q90" si="87">D90</f>
        <v>10671.30856208259</v>
      </c>
      <c r="F90">
        <f t="shared" si="87"/>
        <v>10671.30856208259</v>
      </c>
      <c r="G90">
        <f t="shared" si="87"/>
        <v>10671.30856208259</v>
      </c>
      <c r="H90">
        <f t="shared" si="87"/>
        <v>10671.30856208259</v>
      </c>
      <c r="I90">
        <f t="shared" si="87"/>
        <v>10671.30856208259</v>
      </c>
      <c r="J90">
        <f t="shared" si="87"/>
        <v>10671.30856208259</v>
      </c>
      <c r="K90">
        <f t="shared" si="87"/>
        <v>10671.30856208259</v>
      </c>
      <c r="L90">
        <f t="shared" si="87"/>
        <v>10671.30856208259</v>
      </c>
      <c r="M90">
        <f t="shared" si="87"/>
        <v>10671.30856208259</v>
      </c>
      <c r="N90">
        <f t="shared" si="87"/>
        <v>10671.30856208259</v>
      </c>
      <c r="O90">
        <f t="shared" si="87"/>
        <v>10671.30856208259</v>
      </c>
      <c r="P90">
        <f t="shared" si="87"/>
        <v>10671.30856208259</v>
      </c>
      <c r="Q90">
        <f t="shared" si="87"/>
        <v>10671.30856208259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1.6249721530398173E-4</v>
      </c>
      <c r="E92">
        <f t="shared" ref="E92:Q92" si="89">D92</f>
        <v>1.6249721530398173E-4</v>
      </c>
      <c r="F92">
        <f t="shared" si="89"/>
        <v>1.6249721530398173E-4</v>
      </c>
      <c r="G92">
        <f t="shared" si="89"/>
        <v>1.6249721530398173E-4</v>
      </c>
      <c r="H92">
        <f t="shared" si="89"/>
        <v>1.6249721530398173E-4</v>
      </c>
      <c r="I92">
        <f t="shared" si="89"/>
        <v>1.6249721530398173E-4</v>
      </c>
      <c r="J92">
        <f t="shared" si="89"/>
        <v>1.6249721530398173E-4</v>
      </c>
      <c r="K92">
        <f t="shared" si="89"/>
        <v>1.6249721530398173E-4</v>
      </c>
      <c r="L92">
        <f t="shared" si="89"/>
        <v>1.6249721530398173E-4</v>
      </c>
      <c r="M92">
        <f t="shared" si="89"/>
        <v>1.6249721530398173E-4</v>
      </c>
      <c r="N92">
        <f t="shared" si="89"/>
        <v>1.6249721530398173E-4</v>
      </c>
      <c r="O92">
        <f t="shared" si="89"/>
        <v>1.6249721530398173E-4</v>
      </c>
      <c r="P92">
        <f t="shared" si="89"/>
        <v>1.6249721530398173E-4</v>
      </c>
      <c r="Q92">
        <f t="shared" si="89"/>
        <v>1.6249721530398173E-4</v>
      </c>
    </row>
    <row r="93" spans="3:17" x14ac:dyDescent="0.3">
      <c r="C93" t="s">
        <v>121</v>
      </c>
      <c r="D93">
        <f>Mult_split!I93</f>
        <v>21175.324966504373</v>
      </c>
      <c r="E93">
        <f t="shared" ref="E93:Q93" si="90">D93</f>
        <v>21175.324966504373</v>
      </c>
      <c r="F93">
        <f t="shared" si="90"/>
        <v>21175.324966504373</v>
      </c>
      <c r="G93">
        <f t="shared" si="90"/>
        <v>21175.324966504373</v>
      </c>
      <c r="H93">
        <f t="shared" si="90"/>
        <v>21175.324966504373</v>
      </c>
      <c r="I93">
        <f t="shared" si="90"/>
        <v>21175.324966504373</v>
      </c>
      <c r="J93">
        <f t="shared" si="90"/>
        <v>21175.324966504373</v>
      </c>
      <c r="K93">
        <f t="shared" si="90"/>
        <v>21175.324966504373</v>
      </c>
      <c r="L93">
        <f t="shared" si="90"/>
        <v>21175.324966504373</v>
      </c>
      <c r="M93">
        <f t="shared" si="90"/>
        <v>21175.324966504373</v>
      </c>
      <c r="N93">
        <f t="shared" si="90"/>
        <v>21175.324966504373</v>
      </c>
      <c r="O93">
        <f t="shared" si="90"/>
        <v>21175.324966504373</v>
      </c>
      <c r="P93">
        <f t="shared" si="90"/>
        <v>21175.324966504373</v>
      </c>
      <c r="Q93">
        <f t="shared" si="90"/>
        <v>21175.324966504373</v>
      </c>
    </row>
    <row r="94" spans="3:17" x14ac:dyDescent="0.3">
      <c r="C94" t="s">
        <v>122</v>
      </c>
      <c r="D94">
        <f>Mult_split!I94</f>
        <v>31058.89497390511</v>
      </c>
      <c r="E94">
        <f t="shared" ref="E94:Q94" si="91">D94</f>
        <v>31058.89497390511</v>
      </c>
      <c r="F94">
        <f t="shared" si="91"/>
        <v>31058.89497390511</v>
      </c>
      <c r="G94">
        <f t="shared" si="91"/>
        <v>31058.89497390511</v>
      </c>
      <c r="H94">
        <f t="shared" si="91"/>
        <v>31058.89497390511</v>
      </c>
      <c r="I94">
        <f t="shared" si="91"/>
        <v>31058.89497390511</v>
      </c>
      <c r="J94">
        <f t="shared" si="91"/>
        <v>31058.89497390511</v>
      </c>
      <c r="K94">
        <f t="shared" si="91"/>
        <v>31058.89497390511</v>
      </c>
      <c r="L94">
        <f t="shared" si="91"/>
        <v>31058.89497390511</v>
      </c>
      <c r="M94">
        <f t="shared" si="91"/>
        <v>31058.89497390511</v>
      </c>
      <c r="N94">
        <f t="shared" si="91"/>
        <v>31058.89497390511</v>
      </c>
      <c r="O94">
        <f t="shared" si="91"/>
        <v>31058.89497390511</v>
      </c>
      <c r="P94">
        <f t="shared" si="91"/>
        <v>31058.89497390511</v>
      </c>
      <c r="Q94">
        <f t="shared" si="91"/>
        <v>31058.89497390511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7.7171626636636403E-5</v>
      </c>
      <c r="E96">
        <f t="shared" ref="E96:Q96" si="93">D96</f>
        <v>7.7171626636636403E-5</v>
      </c>
      <c r="F96">
        <f t="shared" si="93"/>
        <v>7.7171626636636403E-5</v>
      </c>
      <c r="G96">
        <f t="shared" si="93"/>
        <v>7.7171626636636403E-5</v>
      </c>
      <c r="H96">
        <f t="shared" si="93"/>
        <v>7.7171626636636403E-5</v>
      </c>
      <c r="I96">
        <f t="shared" si="93"/>
        <v>7.7171626636636403E-5</v>
      </c>
      <c r="J96">
        <f t="shared" si="93"/>
        <v>7.7171626636636403E-5</v>
      </c>
      <c r="K96">
        <f t="shared" si="93"/>
        <v>7.7171626636636403E-5</v>
      </c>
      <c r="L96">
        <f t="shared" si="93"/>
        <v>7.7171626636636403E-5</v>
      </c>
      <c r="M96">
        <f t="shared" si="93"/>
        <v>7.7171626636636403E-5</v>
      </c>
      <c r="N96">
        <f t="shared" si="93"/>
        <v>7.7171626636636403E-5</v>
      </c>
      <c r="O96">
        <f t="shared" si="93"/>
        <v>7.7171626636636403E-5</v>
      </c>
      <c r="P96">
        <f t="shared" si="93"/>
        <v>7.7171626636636403E-5</v>
      </c>
      <c r="Q96">
        <f t="shared" si="93"/>
        <v>7.7171626636636403E-5</v>
      </c>
    </row>
    <row r="97" spans="3:17" x14ac:dyDescent="0.3">
      <c r="C97" t="s">
        <v>125</v>
      </c>
      <c r="D97">
        <f>Mult_split!I97</f>
        <v>38115.552372577127</v>
      </c>
      <c r="E97">
        <f t="shared" ref="E97:Q97" si="94">D97</f>
        <v>38115.552372577127</v>
      </c>
      <c r="F97">
        <f t="shared" si="94"/>
        <v>38115.552372577127</v>
      </c>
      <c r="G97">
        <f t="shared" si="94"/>
        <v>38115.552372577127</v>
      </c>
      <c r="H97">
        <f t="shared" si="94"/>
        <v>38115.552372577127</v>
      </c>
      <c r="I97">
        <f t="shared" si="94"/>
        <v>38115.552372577127</v>
      </c>
      <c r="J97">
        <f t="shared" si="94"/>
        <v>38115.552372577127</v>
      </c>
      <c r="K97">
        <f t="shared" si="94"/>
        <v>38115.552372577127</v>
      </c>
      <c r="L97">
        <f t="shared" si="94"/>
        <v>38115.552372577127</v>
      </c>
      <c r="M97">
        <f t="shared" si="94"/>
        <v>38115.552372577127</v>
      </c>
      <c r="N97">
        <f t="shared" si="94"/>
        <v>38115.552372577127</v>
      </c>
      <c r="O97">
        <f t="shared" si="94"/>
        <v>38115.552372577127</v>
      </c>
      <c r="P97">
        <f t="shared" si="94"/>
        <v>38115.552372577127</v>
      </c>
      <c r="Q97">
        <f t="shared" si="94"/>
        <v>38115.552372577127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6.1049071823552945E-6</v>
      </c>
      <c r="E99">
        <f t="shared" ref="E99:Q99" si="96">D99</f>
        <v>6.1049071823552945E-6</v>
      </c>
      <c r="F99">
        <f t="shared" si="96"/>
        <v>6.1049071823552945E-6</v>
      </c>
      <c r="G99">
        <f t="shared" si="96"/>
        <v>6.1049071823552945E-6</v>
      </c>
      <c r="H99">
        <f t="shared" si="96"/>
        <v>6.1049071823552945E-6</v>
      </c>
      <c r="I99">
        <f t="shared" si="96"/>
        <v>6.1049071823552945E-6</v>
      </c>
      <c r="J99">
        <f t="shared" si="96"/>
        <v>6.1049071823552945E-6</v>
      </c>
      <c r="K99">
        <f t="shared" si="96"/>
        <v>6.1049071823552945E-6</v>
      </c>
      <c r="L99">
        <f t="shared" si="96"/>
        <v>6.1049071823552945E-6</v>
      </c>
      <c r="M99">
        <f t="shared" si="96"/>
        <v>6.1049071823552945E-6</v>
      </c>
      <c r="N99">
        <f t="shared" si="96"/>
        <v>6.1049071823552945E-6</v>
      </c>
      <c r="O99">
        <f t="shared" si="96"/>
        <v>6.1049071823552945E-6</v>
      </c>
      <c r="P99">
        <f t="shared" si="96"/>
        <v>6.1049071823552945E-6</v>
      </c>
      <c r="Q99">
        <f t="shared" si="96"/>
        <v>6.1049071823552945E-6</v>
      </c>
    </row>
    <row r="100" spans="3:17" x14ac:dyDescent="0.3">
      <c r="C100" t="s">
        <v>128</v>
      </c>
      <c r="D100">
        <f>Mult_split!I100</f>
        <v>3.9046674243096249E-5</v>
      </c>
      <c r="E100">
        <f t="shared" ref="E100:Q100" si="97">D100</f>
        <v>3.9046674243096249E-5</v>
      </c>
      <c r="F100">
        <f t="shared" si="97"/>
        <v>3.9046674243096249E-5</v>
      </c>
      <c r="G100">
        <f t="shared" si="97"/>
        <v>3.9046674243096249E-5</v>
      </c>
      <c r="H100">
        <f t="shared" si="97"/>
        <v>3.9046674243096249E-5</v>
      </c>
      <c r="I100">
        <f t="shared" si="97"/>
        <v>3.9046674243096249E-5</v>
      </c>
      <c r="J100">
        <f t="shared" si="97"/>
        <v>3.9046674243096249E-5</v>
      </c>
      <c r="K100">
        <f t="shared" si="97"/>
        <v>3.9046674243096249E-5</v>
      </c>
      <c r="L100">
        <f t="shared" si="97"/>
        <v>3.9046674243096249E-5</v>
      </c>
      <c r="M100">
        <f t="shared" si="97"/>
        <v>3.9046674243096249E-5</v>
      </c>
      <c r="N100">
        <f t="shared" si="97"/>
        <v>3.9046674243096249E-5</v>
      </c>
      <c r="O100">
        <f t="shared" si="97"/>
        <v>3.9046674243096249E-5</v>
      </c>
      <c r="P100">
        <f t="shared" si="97"/>
        <v>3.9046674243096249E-5</v>
      </c>
      <c r="Q100">
        <f t="shared" si="97"/>
        <v>3.9046674243096249E-5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19108.000791366932</v>
      </c>
      <c r="E114">
        <f t="shared" ref="E114:Q114" si="111">D114</f>
        <v>19108.000791366932</v>
      </c>
      <c r="F114">
        <f t="shared" si="111"/>
        <v>19108.000791366932</v>
      </c>
      <c r="G114">
        <f t="shared" si="111"/>
        <v>19108.000791366932</v>
      </c>
      <c r="H114">
        <f t="shared" si="111"/>
        <v>19108.000791366932</v>
      </c>
      <c r="I114">
        <f t="shared" si="111"/>
        <v>19108.000791366932</v>
      </c>
      <c r="J114">
        <f t="shared" si="111"/>
        <v>19108.000791366932</v>
      </c>
      <c r="K114">
        <f t="shared" si="111"/>
        <v>19108.000791366932</v>
      </c>
      <c r="L114">
        <f t="shared" si="111"/>
        <v>19108.000791366932</v>
      </c>
      <c r="M114">
        <f t="shared" si="111"/>
        <v>19108.000791366932</v>
      </c>
      <c r="N114">
        <f t="shared" si="111"/>
        <v>19108.000791366932</v>
      </c>
      <c r="O114">
        <f t="shared" si="111"/>
        <v>19108.000791366932</v>
      </c>
      <c r="P114">
        <f t="shared" si="111"/>
        <v>19108.000791366932</v>
      </c>
      <c r="Q114">
        <f t="shared" si="111"/>
        <v>19108.000791366932</v>
      </c>
    </row>
    <row r="115" spans="3:17" x14ac:dyDescent="0.3">
      <c r="C115" t="s">
        <v>143</v>
      </c>
      <c r="D115">
        <f>Mult_split!I115</f>
        <v>19496.713995498878</v>
      </c>
      <c r="E115">
        <f t="shared" ref="E115:Q115" si="112">D115</f>
        <v>19496.713995498878</v>
      </c>
      <c r="F115">
        <f t="shared" si="112"/>
        <v>19496.713995498878</v>
      </c>
      <c r="G115">
        <f t="shared" si="112"/>
        <v>19496.713995498878</v>
      </c>
      <c r="H115">
        <f t="shared" si="112"/>
        <v>19496.713995498878</v>
      </c>
      <c r="I115">
        <f t="shared" si="112"/>
        <v>19496.713995498878</v>
      </c>
      <c r="J115">
        <f t="shared" si="112"/>
        <v>19496.713995498878</v>
      </c>
      <c r="K115">
        <f t="shared" si="112"/>
        <v>19496.713995498878</v>
      </c>
      <c r="L115">
        <f t="shared" si="112"/>
        <v>19496.713995498878</v>
      </c>
      <c r="M115">
        <f t="shared" si="112"/>
        <v>19496.713995498878</v>
      </c>
      <c r="N115">
        <f t="shared" si="112"/>
        <v>19496.713995498878</v>
      </c>
      <c r="O115">
        <f t="shared" si="112"/>
        <v>19496.713995498878</v>
      </c>
      <c r="P115">
        <f t="shared" si="112"/>
        <v>19496.713995498878</v>
      </c>
      <c r="Q115">
        <f t="shared" si="112"/>
        <v>19496.713995498878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2.9292362298160087E-7</v>
      </c>
      <c r="F4">
        <f>Mult_op!E3*LCA_op_data!F4</f>
        <v>8.1000000000000004E-5</v>
      </c>
      <c r="G4">
        <f>Mult_op!F3*LCA_op_data!G4</f>
        <v>4.4143776749293422E-3</v>
      </c>
      <c r="H4">
        <f>Mult_op!G3*LCA_op_data!H4</f>
        <v>1.1928846826584369E-8</v>
      </c>
      <c r="I4">
        <f>Mult_op!H3*LCA_op_data!I4</f>
        <v>6.8212270062816323E-8</v>
      </c>
      <c r="J4">
        <f>Mult_op!I3*LCA_op_data!J4</f>
        <v>7.8725460669606726E-7</v>
      </c>
      <c r="K4">
        <f>Mult_op!J3*LCA_op_data!K4</f>
        <v>3.4799353503416279E-14</v>
      </c>
      <c r="L4">
        <f>Mult_op!K3*LCA_op_data!L4</f>
        <v>8.9542785487631607E-13</v>
      </c>
      <c r="M4">
        <f>Mult_op!L3*LCA_op_data!M4</f>
        <v>5.2328521952201081E-6</v>
      </c>
      <c r="N4">
        <f>Mult_op!M3*LCA_op_data!N4</f>
        <v>2.5116936630015582E-4</v>
      </c>
      <c r="O4">
        <f>Mult_op!N3*LCA_op_data!O4</f>
        <v>7.3978354148303739E-10</v>
      </c>
      <c r="P4">
        <f>Mult_op!O3*LCA_op_data!P4</f>
        <v>2.7746428577087498E-12</v>
      </c>
      <c r="Q4">
        <f>Mult_op!P3*LCA_op_data!Q4</f>
        <v>2.9762095779997981E-7</v>
      </c>
      <c r="R4">
        <f>Mult_op!Q3*LCA_op_data!R4</f>
        <v>3.0607896724597118E-5</v>
      </c>
    </row>
    <row r="5" spans="1:18" x14ac:dyDescent="0.3">
      <c r="D5" t="s">
        <v>35</v>
      </c>
      <c r="E5">
        <f>Mult_op!D4*LCA_op_data!E5</f>
        <v>0.95597161909947281</v>
      </c>
      <c r="F5">
        <f>Mult_op!E4*LCA_op_data!F5</f>
        <v>1576.777736</v>
      </c>
      <c r="G5">
        <f>Mult_op!F4*LCA_op_data!G5</f>
        <v>14406.55325188244</v>
      </c>
      <c r="H5">
        <f>Mult_op!G4*LCA_op_data!H5</f>
        <v>3.8930417761205149E-2</v>
      </c>
      <c r="I5">
        <f>Mult_op!H4*LCA_op_data!I5</f>
        <v>0.22261432379763038</v>
      </c>
      <c r="J5">
        <f>Mult_op!I4*LCA_op_data!J5</f>
        <v>2.5692467317804204</v>
      </c>
      <c r="K5">
        <f>Mult_op!J4*LCA_op_data!K5</f>
        <v>1.1356951676910103E-7</v>
      </c>
      <c r="L5">
        <f>Mult_op!K4*LCA_op_data!L5</f>
        <v>2.9222758052075758E-6</v>
      </c>
      <c r="M5">
        <f>Mult_op!L4*LCA_op_data!M5</f>
        <v>17.077687810405752</v>
      </c>
      <c r="N5">
        <f>Mult_op!M4*LCA_op_data!N5</f>
        <v>819.70441074747464</v>
      </c>
      <c r="O5">
        <f>Mult_op!N4*LCA_op_data!O5</f>
        <v>2.4143224187115173E-3</v>
      </c>
      <c r="P5">
        <f>Mult_op!O4*LCA_op_data!P5</f>
        <v>9.055192606549293E-6</v>
      </c>
      <c r="Q5">
        <f>Mult_op!P4*LCA_op_data!Q5</f>
        <v>0.97130161784136393</v>
      </c>
      <c r="R5">
        <f>Mult_op!Q4*LCA_op_data!R5</f>
        <v>99.890477562748458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1.0844120871695267E-8</v>
      </c>
      <c r="F8">
        <f>Mult_op!E7*LCA_op_data!F8</f>
        <v>-2.8699999999999998E-4</v>
      </c>
      <c r="G8">
        <f>Mult_op!F7*LCA_op_data!G8</f>
        <v>2.5960231821845867E-3</v>
      </c>
      <c r="H8">
        <f>Mult_op!G7*LCA_op_data!H8</f>
        <v>4.1077278880384854E-10</v>
      </c>
      <c r="I8">
        <f>Mult_op!H7*LCA_op_data!I8</f>
        <v>2.3866220637132599E-9</v>
      </c>
      <c r="J8">
        <f>Mult_op!I7*LCA_op_data!J8</f>
        <v>2.2899851613235779E-8</v>
      </c>
      <c r="K8">
        <f>Mult_op!J7*LCA_op_data!K8</f>
        <v>3.2748167383216559E-15</v>
      </c>
      <c r="L8">
        <f>Mult_op!K7*LCA_op_data!L8</f>
        <v>1.2763971771269301E-13</v>
      </c>
      <c r="M8">
        <f>Mult_op!L7*LCA_op_data!M8</f>
        <v>3.0975608523129561E-7</v>
      </c>
      <c r="N8">
        <f>Mult_op!M7*LCA_op_data!N8</f>
        <v>3.1416051213890827E-5</v>
      </c>
      <c r="O8">
        <f>Mult_op!N7*LCA_op_data!O8</f>
        <v>8.919111543413266E-11</v>
      </c>
      <c r="P8">
        <f>Mult_op!O7*LCA_op_data!P8</f>
        <v>2.0881453561514769E-13</v>
      </c>
      <c r="Q8">
        <f>Mult_op!P7*LCA_op_data!Q8</f>
        <v>6.4060982828837864E-9</v>
      </c>
      <c r="R8">
        <f>Mult_op!Q7*LCA_op_data!R8</f>
        <v>1.361762293998829E-6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5.5337485366221086</v>
      </c>
      <c r="F11">
        <f>Mult_op!E10*LCA_op_data!F11</f>
        <v>10124.558803</v>
      </c>
      <c r="G11">
        <f>Mult_op!F10*LCA_op_data!G11</f>
        <v>244781.70655675966</v>
      </c>
      <c r="H11">
        <f>Mult_op!G10*LCA_op_data!H11</f>
        <v>8.7728088968811888E-2</v>
      </c>
      <c r="I11">
        <f>Mult_op!H10*LCA_op_data!I11</f>
        <v>3.2370629762664485</v>
      </c>
      <c r="J11">
        <f>Mult_op!I10*LCA_op_data!J11</f>
        <v>25.52314439866305</v>
      </c>
      <c r="K11">
        <f>Mult_op!J10*LCA_op_data!K11</f>
        <v>8.8887734240438861E-7</v>
      </c>
      <c r="L11">
        <f>Mult_op!K10*LCA_op_data!L11</f>
        <v>6.7252227107412167E-5</v>
      </c>
      <c r="M11">
        <f>Mult_op!L10*LCA_op_data!M11</f>
        <v>13.340196599922772</v>
      </c>
      <c r="N11">
        <f>Mult_op!M10*LCA_op_data!N11</f>
        <v>12243.102097148021</v>
      </c>
      <c r="O11">
        <f>Mult_op!N10*LCA_op_data!O11</f>
        <v>9.1317865370636776E-3</v>
      </c>
      <c r="P11">
        <f>Mult_op!O10*LCA_op_data!P11</f>
        <v>5.8217439540881104E-5</v>
      </c>
      <c r="Q11">
        <f>Mult_op!P10*LCA_op_data!Q11</f>
        <v>5.2931011946396769</v>
      </c>
      <c r="R11">
        <f>Mult_op!Q10*LCA_op_data!R11</f>
        <v>691.55370141616061</v>
      </c>
    </row>
    <row r="12" spans="1:18" x14ac:dyDescent="0.3">
      <c r="D12" t="s">
        <v>42</v>
      </c>
      <c r="E12">
        <f>Mult_op!D11*LCA_op_data!E12</f>
        <v>2.4570830093814301E-7</v>
      </c>
      <c r="F12">
        <f>Mult_op!E11*LCA_op_data!F12</f>
        <v>4.1599999999999997E-4</v>
      </c>
      <c r="G12">
        <f>Mult_op!F11*LCA_op_data!G12</f>
        <v>1.0198940933870004E-2</v>
      </c>
      <c r="H12">
        <f>Mult_op!G11*LCA_op_data!H12</f>
        <v>4.9527945490588525E-9</v>
      </c>
      <c r="I12">
        <f>Mult_op!H11*LCA_op_data!I12</f>
        <v>1.3784220556237951E-7</v>
      </c>
      <c r="J12">
        <f>Mult_op!I11*LCA_op_data!J12</f>
        <v>1.1051323969861219E-6</v>
      </c>
      <c r="K12">
        <f>Mult_op!J11*LCA_op_data!K12</f>
        <v>3.8098316097927435E-14</v>
      </c>
      <c r="L12">
        <f>Mult_op!K11*LCA_op_data!L12</f>
        <v>2.8059516196568053E-12</v>
      </c>
      <c r="M12">
        <f>Mult_op!L11*LCA_op_data!M12</f>
        <v>5.6279421470938471E-7</v>
      </c>
      <c r="N12">
        <f>Mult_op!M11*LCA_op_data!N12</f>
        <v>5.0245415734731546E-4</v>
      </c>
      <c r="O12">
        <f>Mult_op!N11*LCA_op_data!O12</f>
        <v>5.4407377134997541E-10</v>
      </c>
      <c r="P12">
        <f>Mult_op!O11*LCA_op_data!P12</f>
        <v>2.4023332809657734E-12</v>
      </c>
      <c r="Q12">
        <f>Mult_op!P11*LCA_op_data!Q12</f>
        <v>2.4378848642053471E-7</v>
      </c>
      <c r="R12">
        <f>Mult_op!Q11*LCA_op_data!R12</f>
        <v>4.1728344930872064E-5</v>
      </c>
    </row>
    <row r="13" spans="1:18" x14ac:dyDescent="0.3">
      <c r="D13" t="s">
        <v>43</v>
      </c>
      <c r="E13">
        <f>Mult_op!D12*LCA_op_data!E13</f>
        <v>5.8274067714684609E-7</v>
      </c>
      <c r="F13">
        <f>Mult_op!E12*LCA_op_data!F13</f>
        <v>5.3109999999999997E-3</v>
      </c>
      <c r="G13">
        <f>Mult_op!F12*LCA_op_data!G13</f>
        <v>2.7423834450229657E-2</v>
      </c>
      <c r="H13">
        <f>Mult_op!G12*LCA_op_data!H13</f>
        <v>8.497867031728319E-9</v>
      </c>
      <c r="I13">
        <f>Mult_op!H12*LCA_op_data!I13</f>
        <v>3.3304930502283527E-7</v>
      </c>
      <c r="J13">
        <f>Mult_op!I12*LCA_op_data!J13</f>
        <v>2.2377561634992835E-6</v>
      </c>
      <c r="K13">
        <f>Mult_op!J12*LCA_op_data!K13</f>
        <v>1.387081257456516E-13</v>
      </c>
      <c r="L13">
        <f>Mult_op!K12*LCA_op_data!L13</f>
        <v>3.3888830896723267E-12</v>
      </c>
      <c r="M13">
        <f>Mult_op!L12*LCA_op_data!M13</f>
        <v>9.2070409219185655E-6</v>
      </c>
      <c r="N13">
        <f>Mult_op!M12*LCA_op_data!N13</f>
        <v>1.3374651613341851E-3</v>
      </c>
      <c r="O13">
        <f>Mult_op!N12*LCA_op_data!O13</f>
        <v>2.3883222252223236E-10</v>
      </c>
      <c r="P13">
        <f>Mult_op!O12*LCA_op_data!P13</f>
        <v>1.128302470353926E-11</v>
      </c>
      <c r="Q13">
        <f>Mult_op!P12*LCA_op_data!Q13</f>
        <v>1.0387746676702578E-6</v>
      </c>
      <c r="R13">
        <f>Mult_op!Q12*LCA_op_data!R13</f>
        <v>5.7768215903136399E-5</v>
      </c>
    </row>
    <row r="14" spans="1:18" x14ac:dyDescent="0.3">
      <c r="D14" t="s">
        <v>44</v>
      </c>
      <c r="E14">
        <f>Mult_op!D13*LCA_op_data!E14</f>
        <v>1.7707113140195072E-6</v>
      </c>
      <c r="F14">
        <f>Mult_op!E13*LCA_op_data!F14</f>
        <v>1.5200000000000001E-4</v>
      </c>
      <c r="G14">
        <f>Mult_op!F13*LCA_op_data!G14</f>
        <v>7.1773560299543975E-6</v>
      </c>
      <c r="H14">
        <f>Mult_op!G13*LCA_op_data!H14</f>
        <v>4.4423632484022469E-12</v>
      </c>
      <c r="I14">
        <f>Mult_op!H13*LCA_op_data!I14</f>
        <v>9.0747950551126779E-7</v>
      </c>
      <c r="J14">
        <f>Mult_op!I13*LCA_op_data!J14</f>
        <v>9.9679943550202738E-6</v>
      </c>
      <c r="K14">
        <f>Mult_op!J13*LCA_op_data!K14</f>
        <v>4.1691993118230927E-16</v>
      </c>
      <c r="L14">
        <f>Mult_op!K13*LCA_op_data!L14</f>
        <v>1.4649071933228535E-13</v>
      </c>
      <c r="M14">
        <f>Mult_op!L13*LCA_op_data!M14</f>
        <v>2.8249200285803198E-8</v>
      </c>
      <c r="N14">
        <f>Mult_op!M13*LCA_op_data!N14</f>
        <v>9.5355052499533789E-7</v>
      </c>
      <c r="O14">
        <f>Mult_op!N13*LCA_op_data!O14</f>
        <v>6.9483346992001059E-13</v>
      </c>
      <c r="P14">
        <f>Mult_op!O13*LCA_op_data!P14</f>
        <v>7.1013587845932575E-13</v>
      </c>
      <c r="Q14">
        <f>Mult_op!P13*LCA_op_data!Q14</f>
        <v>2.3877930626951458E-6</v>
      </c>
      <c r="R14">
        <f>Mult_op!Q13*LCA_op_data!R14</f>
        <v>3.5361938643821441E-8</v>
      </c>
    </row>
    <row r="15" spans="1:18" x14ac:dyDescent="0.3">
      <c r="D15" t="s">
        <v>45</v>
      </c>
      <c r="E15">
        <f>Mult_op!D14*LCA_op_data!E15</f>
        <v>4.6614026847690891E-8</v>
      </c>
      <c r="F15">
        <f>Mult_op!E14*LCA_op_data!F15</f>
        <v>3.9999999999999998E-6</v>
      </c>
      <c r="G15">
        <f>Mult_op!F14*LCA_op_data!G15</f>
        <v>1.7684705402980384E-7</v>
      </c>
      <c r="H15">
        <f>Mult_op!G14*LCA_op_data!H15</f>
        <v>1.0174200450086595E-13</v>
      </c>
      <c r="I15">
        <f>Mult_op!H14*LCA_op_data!I15</f>
        <v>2.3890936830943118E-8</v>
      </c>
      <c r="J15">
        <f>Mult_op!I14*LCA_op_data!J15</f>
        <v>2.6242460769186146E-7</v>
      </c>
      <c r="K15">
        <f>Mult_op!J14*LCA_op_data!K15</f>
        <v>1.0707152448852418E-17</v>
      </c>
      <c r="L15">
        <f>Mult_op!K14*LCA_op_data!L15</f>
        <v>3.8512468263748727E-15</v>
      </c>
      <c r="M15">
        <f>Mult_op!L14*LCA_op_data!M15</f>
        <v>6.4698227090226602E-10</v>
      </c>
      <c r="N15">
        <f>Mult_op!M14*LCA_op_data!N15</f>
        <v>2.1838858369083588E-8</v>
      </c>
      <c r="O15">
        <f>Mult_op!N14*LCA_op_data!O15</f>
        <v>1.5913545577205991E-14</v>
      </c>
      <c r="P15">
        <f>Mult_op!O14*LCA_op_data!P15</f>
        <v>1.8662713146040993E-14</v>
      </c>
      <c r="Q15">
        <f>Mult_op!P14*LCA_op_data!Q15</f>
        <v>6.2862154446215607E-8</v>
      </c>
      <c r="R15">
        <f>Mult_op!Q14*LCA_op_data!R15</f>
        <v>8.0988301034432961E-10</v>
      </c>
    </row>
    <row r="16" spans="1:18" x14ac:dyDescent="0.3">
      <c r="D16" t="s">
        <v>46</v>
      </c>
      <c r="E16">
        <f>Mult_op!D15*LCA_op_data!E16</f>
        <v>0.65862943507840899</v>
      </c>
      <c r="F16">
        <f>Mult_op!E15*LCA_op_data!F16</f>
        <v>844.68612399999984</v>
      </c>
      <c r="G16">
        <f>Mult_op!F15*LCA_op_data!G16</f>
        <v>23.296832233987729</v>
      </c>
      <c r="H16">
        <f>Mult_op!G15*LCA_op_data!H16</f>
        <v>2.1807477521141823E-5</v>
      </c>
      <c r="I16">
        <f>Mult_op!H15*LCA_op_data!I16</f>
        <v>0.17466786480113902</v>
      </c>
      <c r="J16">
        <f>Mult_op!I15*LCA_op_data!J16</f>
        <v>3.3233691344260783</v>
      </c>
      <c r="K16">
        <f>Mult_op!J15*LCA_op_data!K16</f>
        <v>1.5334811074379164E-9</v>
      </c>
      <c r="L16">
        <f>Mult_op!K15*LCA_op_data!L16</f>
        <v>2.7822666202019717E-7</v>
      </c>
      <c r="M16">
        <f>Mult_op!L15*LCA_op_data!M16</f>
        <v>0.1386747921638149</v>
      </c>
      <c r="N16">
        <f>Mult_op!M15*LCA_op_data!N16</f>
        <v>4.6809615687861745</v>
      </c>
      <c r="O16">
        <f>Mult_op!N15*LCA_op_data!O16</f>
        <v>3.4109244177972996E-6</v>
      </c>
      <c r="P16">
        <f>Mult_op!O15*LCA_op_data!P16</f>
        <v>3.8593927493467877E-6</v>
      </c>
      <c r="Q16">
        <f>Mult_op!P15*LCA_op_data!Q16</f>
        <v>0.47706276844087681</v>
      </c>
      <c r="R16">
        <f>Mult_op!Q15*LCA_op_data!R16</f>
        <v>0.17359109085883762</v>
      </c>
    </row>
    <row r="17" spans="4:18" x14ac:dyDescent="0.3">
      <c r="D17" t="s">
        <v>47</v>
      </c>
      <c r="E17">
        <f>Mult_op!D16*LCA_op_data!E17</f>
        <v>1.8307233797433051</v>
      </c>
      <c r="F17">
        <f>Mult_op!E16*LCA_op_data!F17</f>
        <v>1610.53531</v>
      </c>
      <c r="G17">
        <f>Mult_op!F16*LCA_op_data!G17</f>
        <v>628.96088672118969</v>
      </c>
      <c r="H17">
        <f>Mult_op!G16*LCA_op_data!H17</f>
        <v>5.6211627328325288E-5</v>
      </c>
      <c r="I17">
        <f>Mult_op!H16*LCA_op_data!I17</f>
        <v>0.91671370046576195</v>
      </c>
      <c r="J17">
        <f>Mult_op!I16*LCA_op_data!J17</f>
        <v>10.376147010137949</v>
      </c>
      <c r="K17">
        <f>Mult_op!J16*LCA_op_data!K17</f>
        <v>1.4202816285285403E-7</v>
      </c>
      <c r="L17">
        <f>Mult_op!K16*LCA_op_data!L17</f>
        <v>6.9880876202219832E-6</v>
      </c>
      <c r="M17">
        <f>Mult_op!L16*LCA_op_data!M17</f>
        <v>3.0560268103964356E-2</v>
      </c>
      <c r="N17">
        <f>Mult_op!M16*LCA_op_data!N17</f>
        <v>1.9514738543308172</v>
      </c>
      <c r="O17">
        <f>Mult_op!N16*LCA_op_data!O17</f>
        <v>1.8816031820612203E-5</v>
      </c>
      <c r="P17">
        <f>Mult_op!O16*LCA_op_data!P17</f>
        <v>2.9629205525153825E-5</v>
      </c>
      <c r="Q17">
        <f>Mult_op!P16*LCA_op_data!Q17</f>
        <v>2.4869851121867037</v>
      </c>
      <c r="R17">
        <f>Mult_op!Q16*LCA_op_data!R17</f>
        <v>0.37560313449490101</v>
      </c>
    </row>
    <row r="18" spans="4:18" x14ac:dyDescent="0.3">
      <c r="D18" t="s">
        <v>48</v>
      </c>
      <c r="E18">
        <f>Mult_op!D17*LCA_op_data!E18</f>
        <v>2.2426085463923822E-8</v>
      </c>
      <c r="F18">
        <f>Mult_op!E17*LCA_op_data!F18</f>
        <v>4.8000000000000001E-5</v>
      </c>
      <c r="G18">
        <f>Mult_op!F17*LCA_op_data!G18</f>
        <v>1.8289433031295274E-5</v>
      </c>
      <c r="H18">
        <f>Mult_op!G17*LCA_op_data!H18</f>
        <v>1.6666457094824493E-12</v>
      </c>
      <c r="I18">
        <f>Mult_op!H17*LCA_op_data!I18</f>
        <v>1.0452505737232738E-8</v>
      </c>
      <c r="J18">
        <f>Mult_op!I17*LCA_op_data!J18</f>
        <v>1.2267514966370671E-7</v>
      </c>
      <c r="K18">
        <f>Mult_op!J17*LCA_op_data!K18</f>
        <v>3.6451166355815476E-15</v>
      </c>
      <c r="L18">
        <f>Mult_op!K17*LCA_op_data!L18</f>
        <v>1.8133187813600956E-13</v>
      </c>
      <c r="M18">
        <f>Mult_op!L17*LCA_op_data!M18</f>
        <v>9.0609616082827948E-10</v>
      </c>
      <c r="N18">
        <f>Mult_op!M17*LCA_op_data!N18</f>
        <v>5.7860191584397135E-8</v>
      </c>
      <c r="O18">
        <f>Mult_op!N17*LCA_op_data!O18</f>
        <v>5.5788562249124376E-13</v>
      </c>
      <c r="P18">
        <f>Mult_op!O17*LCA_op_data!P18</f>
        <v>1.0997804855793018E-12</v>
      </c>
      <c r="Q18">
        <f>Mult_op!P17*LCA_op_data!Q18</f>
        <v>2.8470918290881974E-8</v>
      </c>
      <c r="R18">
        <f>Mult_op!Q17*LCA_op_data!R18</f>
        <v>1.1136438888661088E-8</v>
      </c>
    </row>
    <row r="19" spans="4:18" x14ac:dyDescent="0.3">
      <c r="D19" t="s">
        <v>49</v>
      </c>
      <c r="E19">
        <f>Mult_op!D18*LCA_op_data!E19</f>
        <v>1.1073808323574488E-10</v>
      </c>
      <c r="F19">
        <f>Mult_op!E18*LCA_op_data!F19</f>
        <v>9.9999999999999995E-7</v>
      </c>
      <c r="G19">
        <f>Mult_op!F18*LCA_op_data!G19</f>
        <v>5.7092647958155902E-6</v>
      </c>
      <c r="H19">
        <f>Mult_op!G18*LCA_op_data!H19</f>
        <v>8.5256798782572127E-13</v>
      </c>
      <c r="I19">
        <f>Mult_op!H18*LCA_op_data!I19</f>
        <v>6.7987961049075227E-12</v>
      </c>
      <c r="J19">
        <f>Mult_op!I18*LCA_op_data!J19</f>
        <v>7.5010548924002363E-11</v>
      </c>
      <c r="K19">
        <f>Mult_op!J18*LCA_op_data!K19</f>
        <v>1.131852723354808E-16</v>
      </c>
      <c r="L19">
        <f>Mult_op!K18*LCA_op_data!L19</f>
        <v>3.4600287898228522E-14</v>
      </c>
      <c r="M19">
        <f>Mult_op!L18*LCA_op_data!M19</f>
        <v>4.6351097669934169E-10</v>
      </c>
      <c r="N19">
        <f>Mult_op!M18*LCA_op_data!N19</f>
        <v>2.959822044580715E-8</v>
      </c>
      <c r="O19">
        <f>Mult_op!N18*LCA_op_data!O19</f>
        <v>2.853848420801808E-13</v>
      </c>
      <c r="P19">
        <f>Mult_op!O18*LCA_op_data!P19</f>
        <v>2.0497781021002449E-13</v>
      </c>
      <c r="Q19">
        <f>Mult_op!P18*LCA_op_data!Q19</f>
        <v>3.7887997093837525E-11</v>
      </c>
      <c r="R19">
        <f>Mult_op!Q18*LCA_op_data!R19</f>
        <v>5.6968144104233683E-9</v>
      </c>
    </row>
    <row r="20" spans="4:18" x14ac:dyDescent="0.3">
      <c r="D20" t="s">
        <v>50</v>
      </c>
      <c r="E20">
        <f>Mult_op!D19*LCA_op_data!E20</f>
        <v>1.0904810916506581E-10</v>
      </c>
      <c r="F20">
        <f>Mult_op!E19*LCA_op_data!F20</f>
        <v>9.9999999999999995E-7</v>
      </c>
      <c r="G20">
        <f>Mult_op!F19*LCA_op_data!G20</f>
        <v>5.5629300747944578E-6</v>
      </c>
      <c r="H20">
        <f>Mult_op!G19*LCA_op_data!H20</f>
        <v>8.5256798782572127E-13</v>
      </c>
      <c r="I20">
        <f>Mult_op!H19*LCA_op_data!I20</f>
        <v>6.7772177390329531E-12</v>
      </c>
      <c r="J20">
        <f>Mult_op!I19*LCA_op_data!J20</f>
        <v>7.4679153960415579E-11</v>
      </c>
      <c r="K20">
        <f>Mult_op!J19*LCA_op_data!K20</f>
        <v>1.1091324678051562E-16</v>
      </c>
      <c r="L20">
        <f>Mult_op!K19*LCA_op_data!L20</f>
        <v>3.3688476167029738E-14</v>
      </c>
      <c r="M20">
        <f>Mult_op!L19*LCA_op_data!M20</f>
        <v>4.6351097669934169E-10</v>
      </c>
      <c r="N20">
        <f>Mult_op!M19*LCA_op_data!N20</f>
        <v>2.959822044580715E-8</v>
      </c>
      <c r="O20">
        <f>Mult_op!N19*LCA_op_data!O20</f>
        <v>2.853848420801808E-13</v>
      </c>
      <c r="P20">
        <f>Mult_op!O19*LCA_op_data!P20</f>
        <v>1.9951098204855055E-13</v>
      </c>
      <c r="Q20">
        <f>Mult_op!P19*LCA_op_data!Q20</f>
        <v>3.778337350117924E-11</v>
      </c>
      <c r="R20">
        <f>Mult_op!Q19*LCA_op_data!R20</f>
        <v>5.6968144104233683E-9</v>
      </c>
    </row>
    <row r="21" spans="4:18" x14ac:dyDescent="0.3">
      <c r="D21" t="s">
        <v>51</v>
      </c>
      <c r="E21">
        <f>Mult_op!D20*LCA_op_data!E21</f>
        <v>8.7972933536717548E-9</v>
      </c>
      <c r="F21">
        <f>Mult_op!E20*LCA_op_data!F21</f>
        <v>1.9000000000000001E-5</v>
      </c>
      <c r="G21">
        <f>Mult_op!F20*LCA_op_data!G21</f>
        <v>9.5612684435329127E-6</v>
      </c>
      <c r="H21">
        <f>Mult_op!G20*LCA_op_data!H21</f>
        <v>8.7375522315424206E-13</v>
      </c>
      <c r="I21">
        <f>Mult_op!H20*LCA_op_data!I21</f>
        <v>4.0822494904494569E-9</v>
      </c>
      <c r="J21">
        <f>Mult_op!I20*LCA_op_data!J21</f>
        <v>4.7911691566538493E-8</v>
      </c>
      <c r="K21">
        <f>Mult_op!J20*LCA_op_data!K21</f>
        <v>1.4690492965351957E-15</v>
      </c>
      <c r="L21">
        <f>Mult_op!K20*LCA_op_data!L21</f>
        <v>8.6604682348052507E-14</v>
      </c>
      <c r="M21">
        <f>Mult_op!L20*LCA_op_data!M21</f>
        <v>4.7502972509350375E-10</v>
      </c>
      <c r="N21">
        <f>Mult_op!M20*LCA_op_data!N21</f>
        <v>3.0333768191964074E-8</v>
      </c>
      <c r="O21">
        <f>Mult_op!N20*LCA_op_data!O21</f>
        <v>2.9247696364079182E-13</v>
      </c>
      <c r="P21">
        <f>Mult_op!O20*LCA_op_data!P21</f>
        <v>5.1926507558158264E-13</v>
      </c>
      <c r="Q21">
        <f>Mult_op!P20*LCA_op_data!Q21</f>
        <v>1.1125262154446313E-8</v>
      </c>
      <c r="R21">
        <f>Mult_op!Q20*LCA_op_data!R21</f>
        <v>5.838386401466998E-9</v>
      </c>
    </row>
    <row r="22" spans="4:18" x14ac:dyDescent="0.3">
      <c r="D22" t="s">
        <v>52</v>
      </c>
      <c r="E22">
        <f>Mult_op!D21*LCA_op_data!E22</f>
        <v>1.3883532714166458</v>
      </c>
      <c r="F22">
        <f>Mult_op!E21*LCA_op_data!F22</f>
        <v>455.30515599999995</v>
      </c>
      <c r="G22">
        <f>Mult_op!F21*LCA_op_data!G22</f>
        <v>10219.193866705667</v>
      </c>
      <c r="H22">
        <f>Mult_op!G21*LCA_op_data!H22</f>
        <v>4.0828858841544434E-2</v>
      </c>
      <c r="I22">
        <f>Mult_op!H21*LCA_op_data!I22</f>
        <v>0.30955714552666808</v>
      </c>
      <c r="J22">
        <f>Mult_op!I21*LCA_op_data!J22</f>
        <v>2.4458866419714411</v>
      </c>
      <c r="K22">
        <f>Mult_op!J21*LCA_op_data!K22</f>
        <v>3.8378138051890714E-7</v>
      </c>
      <c r="L22">
        <f>Mult_op!K21*LCA_op_data!L22</f>
        <v>2.4522886988624771E-5</v>
      </c>
      <c r="M22">
        <f>Mult_op!L21*LCA_op_data!M22</f>
        <v>41.465904277718103</v>
      </c>
      <c r="N22">
        <f>Mult_op!M21*LCA_op_data!N22</f>
        <v>3402.3159510077153</v>
      </c>
      <c r="O22">
        <f>Mult_op!N21*LCA_op_data!O22</f>
        <v>1.9122758415589421E-2</v>
      </c>
      <c r="P22">
        <f>Mult_op!O21*LCA_op_data!P22</f>
        <v>7.1221483542359014E-5</v>
      </c>
      <c r="Q22">
        <f>Mult_op!P21*LCA_op_data!Q22</f>
        <v>1.100457124776546</v>
      </c>
      <c r="R22">
        <f>Mult_op!Q21*LCA_op_data!R22</f>
        <v>214.28650553120622</v>
      </c>
    </row>
    <row r="23" spans="4:18" x14ac:dyDescent="0.3">
      <c r="D23" t="s">
        <v>53</v>
      </c>
      <c r="E23">
        <f>Mult_op!D22*LCA_op_data!E23</f>
        <v>2.4798757231527897E-9</v>
      </c>
      <c r="F23">
        <f>Mult_op!E22*LCA_op_data!F23</f>
        <v>5.0000000000000004E-6</v>
      </c>
      <c r="G23">
        <f>Mult_op!F22*LCA_op_data!G23</f>
        <v>7.1063712629888614E-6</v>
      </c>
      <c r="H23">
        <f>Mult_op!G22*LCA_op_data!H23</f>
        <v>2.7055843504654109E-11</v>
      </c>
      <c r="I23">
        <f>Mult_op!H22*LCA_op_data!I23</f>
        <v>6.3268845644228944E-10</v>
      </c>
      <c r="J23">
        <f>Mult_op!I22*LCA_op_data!J23</f>
        <v>9.386238055860397E-9</v>
      </c>
      <c r="K23">
        <f>Mult_op!J22*LCA_op_data!K23</f>
        <v>2.8943545517491172E-16</v>
      </c>
      <c r="L23">
        <f>Mult_op!K22*LCA_op_data!L23</f>
        <v>1.9479379611864737E-14</v>
      </c>
      <c r="M23">
        <f>Mult_op!L22*LCA_op_data!M23</f>
        <v>2.7470734481457322E-8</v>
      </c>
      <c r="N23">
        <f>Mult_op!M22*LCA_op_data!N23</f>
        <v>2.2538471792241593E-6</v>
      </c>
      <c r="O23">
        <f>Mult_op!N22*LCA_op_data!O23</f>
        <v>1.2669922299295273E-11</v>
      </c>
      <c r="P23">
        <f>Mult_op!O22*LCA_op_data!P23</f>
        <v>6.9243481767526334E-14</v>
      </c>
      <c r="Q23">
        <f>Mult_op!P22*LCA_op_data!Q23</f>
        <v>1.8287870312111836E-9</v>
      </c>
      <c r="R23">
        <f>Mult_op!Q22*LCA_op_data!R23</f>
        <v>1.4202214512209125E-7</v>
      </c>
    </row>
    <row r="24" spans="4:18" x14ac:dyDescent="0.3">
      <c r="D24" t="s">
        <v>54</v>
      </c>
      <c r="E24">
        <f>Mult_op!D23*LCA_op_data!E24</f>
        <v>2.9567110659612586E-9</v>
      </c>
      <c r="F24">
        <f>Mult_op!E23*LCA_op_data!F24</f>
        <v>9.9999999999999995E-7</v>
      </c>
      <c r="G24">
        <f>Mult_op!F23*LCA_op_data!G24</f>
        <v>2.1835817560243405E-5</v>
      </c>
      <c r="H24">
        <f>Mult_op!G23*LCA_op_data!H24</f>
        <v>8.6911248343156443E-11</v>
      </c>
      <c r="I24">
        <f>Mult_op!H23*LCA_op_data!I24</f>
        <v>6.5895135548542838E-10</v>
      </c>
      <c r="J24">
        <f>Mult_op!I23*LCA_op_data!J24</f>
        <v>5.2070906605240509E-9</v>
      </c>
      <c r="K24">
        <f>Mult_op!J23*LCA_op_data!K24</f>
        <v>8.1873586392255851E-16</v>
      </c>
      <c r="L24">
        <f>Mult_op!K23*LCA_op_data!L24</f>
        <v>5.2621199718591548E-14</v>
      </c>
      <c r="M24">
        <f>Mult_op!L23*LCA_op_data!M24</f>
        <v>8.825255277554459E-8</v>
      </c>
      <c r="N24">
        <f>Mult_op!M23*LCA_op_data!N24</f>
        <v>7.2408946192743053E-6</v>
      </c>
      <c r="O24">
        <f>Mult_op!N23*LCA_op_data!O24</f>
        <v>4.0701902054084847E-11</v>
      </c>
      <c r="P24">
        <f>Mult_op!O23*LCA_op_data!P24</f>
        <v>1.5429036161746114E-13</v>
      </c>
      <c r="Q24">
        <f>Mult_op!P23*LCA_op_data!Q24</f>
        <v>2.3429577712017649E-9</v>
      </c>
      <c r="R24">
        <f>Mult_op!Q23*LCA_op_data!R24</f>
        <v>4.5619050615482158E-7</v>
      </c>
    </row>
    <row r="25" spans="4:18" x14ac:dyDescent="0.3">
      <c r="D25" t="s">
        <v>55</v>
      </c>
      <c r="E25">
        <f>Mult_op!D24*LCA_op_data!E25</f>
        <v>1.8687485871223688</v>
      </c>
      <c r="F25">
        <f>Mult_op!E24*LCA_op_data!F25</f>
        <v>3184.409459</v>
      </c>
      <c r="G25">
        <f>Mult_op!F24*LCA_op_data!G25</f>
        <v>3972.6974732532458</v>
      </c>
      <c r="H25">
        <f>Mult_op!G24*LCA_op_data!H25</f>
        <v>1.5074509874461023E-2</v>
      </c>
      <c r="I25">
        <f>Mult_op!H24*LCA_op_data!I25</f>
        <v>0.31961709273698635</v>
      </c>
      <c r="J25">
        <f>Mult_op!I24*LCA_op_data!J25</f>
        <v>7.2611765167768239</v>
      </c>
      <c r="K25">
        <f>Mult_op!J24*LCA_op_data!K25</f>
        <v>1.876479462095905E-7</v>
      </c>
      <c r="L25">
        <f>Mult_op!K24*LCA_op_data!L25</f>
        <v>1.4487314503983063E-5</v>
      </c>
      <c r="M25">
        <f>Mult_op!L24*LCA_op_data!M25</f>
        <v>15.305142804172037</v>
      </c>
      <c r="N25">
        <f>Mult_op!M24*LCA_op_data!N25</f>
        <v>1255.7053527519038</v>
      </c>
      <c r="O25">
        <f>Mult_op!N24*LCA_op_data!O25</f>
        <v>7.0590597933839075E-3</v>
      </c>
      <c r="P25">
        <f>Mult_op!O24*LCA_op_data!P25</f>
        <v>4.4891181425316137E-5</v>
      </c>
      <c r="Q25">
        <f>Mult_op!P24*LCA_op_data!Q25</f>
        <v>1.3708529730159154</v>
      </c>
      <c r="R25">
        <f>Mult_op!Q24*LCA_op_data!R25</f>
        <v>79.131064426621123</v>
      </c>
    </row>
    <row r="26" spans="4:18" x14ac:dyDescent="0.3">
      <c r="D26" t="s">
        <v>56</v>
      </c>
      <c r="E26">
        <f>Mult_op!D25*LCA_op_data!E26</f>
        <v>1.2906836292815642E-9</v>
      </c>
      <c r="F26">
        <f>Mult_op!E25*LCA_op_data!F26</f>
        <v>1.9999999999999999E-6</v>
      </c>
      <c r="G26">
        <f>Mult_op!F25*LCA_op_data!G26</f>
        <v>3.5581411435637395E-6</v>
      </c>
      <c r="H26">
        <f>Mult_op!G25*LCA_op_data!H26</f>
        <v>1.3518860763673335E-11</v>
      </c>
      <c r="I26">
        <f>Mult_op!H25*LCA_op_data!I26</f>
        <v>2.2819508769969622E-10</v>
      </c>
      <c r="J26">
        <f>Mult_op!I25*LCA_op_data!J26</f>
        <v>4.7023385978740359E-9</v>
      </c>
      <c r="K26">
        <f>Mult_op!J25*LCA_op_data!K26</f>
        <v>1.5616319998556559E-16</v>
      </c>
      <c r="L26">
        <f>Mult_op!K25*LCA_op_data!L26</f>
        <v>1.1808130907593565E-14</v>
      </c>
      <c r="M26">
        <f>Mult_op!L25*LCA_op_data!M26</f>
        <v>1.3725692991735592E-8</v>
      </c>
      <c r="N26">
        <f>Mult_op!M25*LCA_op_data!N26</f>
        <v>1.1261199180221607E-6</v>
      </c>
      <c r="O26">
        <f>Mult_op!N25*LCA_op_data!O26</f>
        <v>6.3305836981723921E-12</v>
      </c>
      <c r="P26">
        <f>Mult_op!O25*LCA_op_data!P26</f>
        <v>3.696354392419977E-14</v>
      </c>
      <c r="Q26">
        <f>Mult_op!P25*LCA_op_data!Q26</f>
        <v>9.5493308066515744E-10</v>
      </c>
      <c r="R26">
        <f>Mult_op!Q25*LCA_op_data!R26</f>
        <v>7.0964950169101503E-8</v>
      </c>
    </row>
    <row r="27" spans="4:18" x14ac:dyDescent="0.3">
      <c r="D27" t="s">
        <v>57</v>
      </c>
      <c r="E27">
        <f>Mult_op!D26*LCA_op_data!E27</f>
        <v>1.7917872186336009E-9</v>
      </c>
      <c r="F27">
        <f>Mult_op!E26*LCA_op_data!F27</f>
        <v>3.0000000000000001E-6</v>
      </c>
      <c r="G27">
        <f>Mult_op!F26*LCA_op_data!G27</f>
        <v>4.0266513265259344E-6</v>
      </c>
      <c r="H27">
        <f>Mult_op!G26*LCA_op_data!H27</f>
        <v>1.5283886994674879E-11</v>
      </c>
      <c r="I27">
        <f>Mult_op!H26*LCA_op_data!I27</f>
        <v>3.0844351875692708E-10</v>
      </c>
      <c r="J27">
        <f>Mult_op!I26*LCA_op_data!J27</f>
        <v>6.8785881555370537E-9</v>
      </c>
      <c r="K27">
        <f>Mult_op!J26*LCA_op_data!K27</f>
        <v>1.8701620270765035E-16</v>
      </c>
      <c r="L27">
        <f>Mult_op!K26*LCA_op_data!L27</f>
        <v>1.4372173227942194E-14</v>
      </c>
      <c r="M27">
        <f>Mult_op!L26*LCA_op_data!M27</f>
        <v>1.5517723296107526E-8</v>
      </c>
      <c r="N27">
        <f>Mult_op!M26*LCA_op_data!N27</f>
        <v>1.2731464485345098E-6</v>
      </c>
      <c r="O27">
        <f>Mult_op!N26*LCA_op_data!O27</f>
        <v>7.1571064710712624E-12</v>
      </c>
      <c r="P27">
        <f>Mult_op!O26*LCA_op_data!P27</f>
        <v>4.4634379947959384E-14</v>
      </c>
      <c r="Q27">
        <f>Mult_op!P26*LCA_op_data!Q27</f>
        <v>1.3165686226325935E-9</v>
      </c>
      <c r="R27">
        <f>Mult_op!Q26*LCA_op_data!R27</f>
        <v>8.0230153851556418E-8</v>
      </c>
    </row>
    <row r="28" spans="4:18" x14ac:dyDescent="0.3">
      <c r="D28" t="s">
        <v>58</v>
      </c>
      <c r="E28">
        <f>Mult_op!D27*LCA_op_data!E28</f>
        <v>3.2936516648640408E-9</v>
      </c>
      <c r="F28">
        <f>Mult_op!E27*LCA_op_data!F28</f>
        <v>3.9999999999999998E-6</v>
      </c>
      <c r="G28">
        <f>Mult_op!F27*LCA_op_data!G28</f>
        <v>7.1897830493088265E-6</v>
      </c>
      <c r="H28">
        <f>Mult_op!G27*LCA_op_data!H28</f>
        <v>2.7282874475712087E-11</v>
      </c>
      <c r="I28">
        <f>Mult_op!H27*LCA_op_data!I28</f>
        <v>5.6806543552373438E-10</v>
      </c>
      <c r="J28">
        <f>Mult_op!I27*LCA_op_data!J28</f>
        <v>1.2923225836300717E-8</v>
      </c>
      <c r="K28">
        <f>Mult_op!J27*LCA_op_data!K28</f>
        <v>2.6408949826822071E-16</v>
      </c>
      <c r="L28">
        <f>Mult_op!K27*LCA_op_data!L28</f>
        <v>2.2093216096650836E-14</v>
      </c>
      <c r="M28">
        <f>Mult_op!L27*LCA_op_data!M28</f>
        <v>2.7699963213335612E-8</v>
      </c>
      <c r="N28">
        <f>Mult_op!M27*LCA_op_data!N28</f>
        <v>2.2726274280573941E-6</v>
      </c>
      <c r="O28">
        <f>Mult_op!N27*LCA_op_data!O28</f>
        <v>1.2775874671905475E-11</v>
      </c>
      <c r="P28">
        <f>Mult_op!O27*LCA_op_data!P28</f>
        <v>7.9989277524277796E-14</v>
      </c>
      <c r="Q28">
        <f>Mult_op!P27*LCA_op_data!Q28</f>
        <v>2.0480017235904566E-9</v>
      </c>
      <c r="R28">
        <f>Mult_op!Q27*LCA_op_data!R28</f>
        <v>1.4321778045255096E-7</v>
      </c>
    </row>
    <row r="29" spans="4:18" x14ac:dyDescent="0.3">
      <c r="D29" t="s">
        <v>59</v>
      </c>
      <c r="E29">
        <f>Mult_op!D28*LCA_op_data!E29</f>
        <v>1.5622067657489616E-7</v>
      </c>
      <c r="F29">
        <f>Mult_op!E28*LCA_op_data!F29</f>
        <v>1.6100000000000001E-4</v>
      </c>
      <c r="G29">
        <f>Mult_op!F28*LCA_op_data!G29</f>
        <v>7.3644468110668998E-4</v>
      </c>
      <c r="H29">
        <f>Mult_op!G28*LCA_op_data!H29</f>
        <v>2.9055450028404016E-9</v>
      </c>
      <c r="I29">
        <f>Mult_op!H28*LCA_op_data!I29</f>
        <v>3.0717021236371327E-8</v>
      </c>
      <c r="J29">
        <f>Mult_op!I28*LCA_op_data!J29</f>
        <v>4.4319495334240529E-7</v>
      </c>
      <c r="K29">
        <f>Mult_op!J28*LCA_op_data!K29</f>
        <v>2.926413912188289E-14</v>
      </c>
      <c r="L29">
        <f>Mult_op!K28*LCA_op_data!L29</f>
        <v>1.9798413755457192E-12</v>
      </c>
      <c r="M29">
        <f>Mult_op!L28*LCA_op_data!M29</f>
        <v>2.9502533053047314E-6</v>
      </c>
      <c r="N29">
        <f>Mult_op!M28*LCA_op_data!N29</f>
        <v>2.4205789420089104E-4</v>
      </c>
      <c r="O29">
        <f>Mult_op!N28*LCA_op_data!O29</f>
        <v>1.3606746593243261E-9</v>
      </c>
      <c r="P29">
        <f>Mult_op!O28*LCA_op_data!P29</f>
        <v>5.8665606704961857E-12</v>
      </c>
      <c r="Q29">
        <f>Mult_op!P28*LCA_op_data!Q29</f>
        <v>1.1904081278371575E-7</v>
      </c>
      <c r="R29">
        <f>Mult_op!Q28*LCA_op_data!R29</f>
        <v>1.5251388090633777E-5</v>
      </c>
    </row>
    <row r="30" spans="4:18" x14ac:dyDescent="0.3">
      <c r="D30" t="s">
        <v>60</v>
      </c>
      <c r="E30">
        <f>Mult_op!D29*LCA_op_data!E30</f>
        <v>2.8255174519674254E-7</v>
      </c>
      <c r="F30">
        <f>Mult_op!E29*LCA_op_data!F30</f>
        <v>8.6300000000000005E-4</v>
      </c>
      <c r="G30">
        <f>Mult_op!F29*LCA_op_data!G30</f>
        <v>1.3301382063663149E-5</v>
      </c>
      <c r="H30">
        <f>Mult_op!G29*LCA_op_data!H30</f>
        <v>1.1677238026152013E-9</v>
      </c>
      <c r="I30">
        <f>Mult_op!H29*LCA_op_data!I30</f>
        <v>1.4821861914998439E-7</v>
      </c>
      <c r="J30">
        <f>Mult_op!I29*LCA_op_data!J30</f>
        <v>1.5720707930081374E-6</v>
      </c>
      <c r="K30">
        <f>Mult_op!J29*LCA_op_data!K30</f>
        <v>1.3655049947785417E-14</v>
      </c>
      <c r="L30">
        <f>Mult_op!K29*LCA_op_data!L30</f>
        <v>1.5771555933782256E-13</v>
      </c>
      <c r="M30">
        <f>Mult_op!L29*LCA_op_data!M30</f>
        <v>9.5261765420728932E-8</v>
      </c>
      <c r="N30">
        <f>Mult_op!M29*LCA_op_data!N30</f>
        <v>9.5237508068692047E-6</v>
      </c>
      <c r="O30">
        <f>Mult_op!N29*LCA_op_data!O30</f>
        <v>5.9795363370305799E-12</v>
      </c>
      <c r="P30">
        <f>Mult_op!O29*LCA_op_data!P30</f>
        <v>2.2843490295246132E-12</v>
      </c>
      <c r="Q30">
        <f>Mult_op!P29*LCA_op_data!Q30</f>
        <v>4.0522907731176649E-7</v>
      </c>
      <c r="R30">
        <f>Mult_op!Q29*LCA_op_data!R30</f>
        <v>2.2312276986599431E-6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6.7104520836324132E-8</v>
      </c>
      <c r="F35">
        <f>Mult_op!E34*LCA_op_data!F35</f>
        <v>3.0200000000000002E-4</v>
      </c>
      <c r="G35">
        <f>Mult_op!F34*LCA_op_data!G35</f>
        <v>3.9340830847207578E-4</v>
      </c>
      <c r="H35">
        <f>Mult_op!G34*LCA_op_data!H35</f>
        <v>6.6435255699642377E-10</v>
      </c>
      <c r="I35">
        <f>Mult_op!H34*LCA_op_data!I35</f>
        <v>9.8391867519796782E-8</v>
      </c>
      <c r="J35">
        <f>Mult_op!I34*LCA_op_data!J35</f>
        <v>3.0254428938910746E-7</v>
      </c>
      <c r="K35">
        <f>Mult_op!J34*LCA_op_data!K35</f>
        <v>1.0446687882770277E-14</v>
      </c>
      <c r="L35">
        <f>Mult_op!K34*LCA_op_data!L35</f>
        <v>1.2464091627464138E-13</v>
      </c>
      <c r="M35">
        <f>Mult_op!L34*LCA_op_data!M35</f>
        <v>1.5365462103046281E-6</v>
      </c>
      <c r="N35">
        <f>Mult_op!M34*LCA_op_data!N35</f>
        <v>8.1784712584471046E-5</v>
      </c>
      <c r="O35">
        <f>Mult_op!N34*LCA_op_data!O35</f>
        <v>1.1032258647863287E-10</v>
      </c>
      <c r="P35">
        <f>Mult_op!O34*LCA_op_data!P35</f>
        <v>3.548332179999769E-13</v>
      </c>
      <c r="Q35">
        <f>Mult_op!P34*LCA_op_data!Q35</f>
        <v>7.5103603920905402E-8</v>
      </c>
      <c r="R35">
        <f>Mult_op!Q34*LCA_op_data!R35</f>
        <v>2.5987720562258421E-6</v>
      </c>
    </row>
    <row r="36" spans="4:18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</row>
    <row r="37" spans="4:18" x14ac:dyDescent="0.3">
      <c r="D37" t="s">
        <v>67</v>
      </c>
      <c r="E37">
        <f>Mult_op!D36*LCA_op_data!E37</f>
        <v>3.7286716444602913E-8</v>
      </c>
      <c r="F37">
        <f>Mult_op!E36*LCA_op_data!F37</f>
        <v>1.1800000000000001E-4</v>
      </c>
      <c r="G37">
        <f>Mult_op!F36*LCA_op_data!G37</f>
        <v>1.0344825366269693E-7</v>
      </c>
      <c r="H37">
        <f>Mult_op!G36*LCA_op_data!H37</f>
        <v>0</v>
      </c>
      <c r="I37">
        <f>Mult_op!H36*LCA_op_data!I37</f>
        <v>1.8804669963604936E-8</v>
      </c>
      <c r="J37">
        <f>Mult_op!I36*LCA_op_data!J37</f>
        <v>2.0593290139741333E-7</v>
      </c>
      <c r="K37">
        <f>Mult_op!J36*LCA_op_data!K37</f>
        <v>5.8337749432298624E-15</v>
      </c>
      <c r="L37">
        <f>Mult_op!K36*LCA_op_data!L37</f>
        <v>4.0722205426945775E-14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1.3672048349171262E-13</v>
      </c>
      <c r="Q37">
        <f>Mult_op!P36*LCA_op_data!Q37</f>
        <v>5.3513851741737243E-8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1.8110171341599548E-7</v>
      </c>
      <c r="F38">
        <f>Mult_op!E37*LCA_op_data!F38</f>
        <v>1.36E-4</v>
      </c>
      <c r="G38">
        <f>Mult_op!F37*LCA_op_data!G38</f>
        <v>4.7604879081752298E-5</v>
      </c>
      <c r="H38">
        <f>Mult_op!G37*LCA_op_data!H38</f>
        <v>0</v>
      </c>
      <c r="I38">
        <f>Mult_op!H37*LCA_op_data!I38</f>
        <v>3.5672565477534552E-8</v>
      </c>
      <c r="J38">
        <f>Mult_op!I37*LCA_op_data!J38</f>
        <v>3.9408200362950171E-7</v>
      </c>
      <c r="K38">
        <f>Mult_op!J37*LCA_op_data!K38</f>
        <v>4.2836682667978108E-14</v>
      </c>
      <c r="L38">
        <f>Mult_op!K37*LCA_op_data!L38</f>
        <v>1.9675949460156186E-13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8.8095449458928234E-13</v>
      </c>
      <c r="Q38">
        <f>Mult_op!P37*LCA_op_data!Q38</f>
        <v>1.0108047209588534E-7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1.7524359517057721E-7</v>
      </c>
      <c r="F39">
        <f>Mult_op!E38*LCA_op_data!F39</f>
        <v>1.8599999999999999E-4</v>
      </c>
      <c r="G39">
        <f>Mult_op!F38*LCA_op_data!G39</f>
        <v>2.5478465465149959E-3</v>
      </c>
      <c r="H39">
        <f>Mult_op!G38*LCA_op_data!H39</f>
        <v>2.6636245804865239E-10</v>
      </c>
      <c r="I39">
        <f>Mult_op!H38*LCA_op_data!I39</f>
        <v>8.4356396208119699E-8</v>
      </c>
      <c r="J39">
        <f>Mult_op!I38*LCA_op_data!J39</f>
        <v>9.6255690211441832E-7</v>
      </c>
      <c r="K39">
        <f>Mult_op!J38*LCA_op_data!K39</f>
        <v>2.0673083602256621E-14</v>
      </c>
      <c r="L39">
        <f>Mult_op!K38*LCA_op_data!L39</f>
        <v>1.1873695827296048E-12</v>
      </c>
      <c r="M39">
        <f>Mult_op!L38*LCA_op_data!M39</f>
        <v>8.1270502794257255E-10</v>
      </c>
      <c r="N39">
        <f>Mult_op!M38*LCA_op_data!N39</f>
        <v>3.9532701845079254E-7</v>
      </c>
      <c r="O39">
        <f>Mult_op!N38*LCA_op_data!O39</f>
        <v>1.8474422736228646E-13</v>
      </c>
      <c r="P39">
        <f>Mult_op!O38*LCA_op_data!P39</f>
        <v>4.3418867601089039E-12</v>
      </c>
      <c r="Q39">
        <f>Mult_op!P38*LCA_op_data!Q39</f>
        <v>2.2858045402806533E-7</v>
      </c>
      <c r="R39">
        <f>Mult_op!Q38*LCA_op_data!R39</f>
        <v>6.1941401485887473E-6</v>
      </c>
    </row>
    <row r="40" spans="4:18" x14ac:dyDescent="0.3">
      <c r="D40" t="s">
        <v>70</v>
      </c>
      <c r="E40">
        <f>Mult_op!D39*LCA_op_data!E40</f>
        <v>3.8926950784514603E-7</v>
      </c>
      <c r="F40">
        <f>Mult_op!E39*LCA_op_data!F40</f>
        <v>4.4399999999999995E-4</v>
      </c>
      <c r="G40">
        <f>Mult_op!F39*LCA_op_data!G40</f>
        <v>1.8460624945996817E-5</v>
      </c>
      <c r="H40">
        <f>Mult_op!G39*LCA_op_data!H40</f>
        <v>7.9073350344262864E-11</v>
      </c>
      <c r="I40">
        <f>Mult_op!H39*LCA_op_data!I40</f>
        <v>2.0196210081811041E-7</v>
      </c>
      <c r="J40">
        <f>Mult_op!I39*LCA_op_data!J40</f>
        <v>2.2011910076933683E-6</v>
      </c>
      <c r="K40">
        <f>Mult_op!J39*LCA_op_data!K40</f>
        <v>3.3905087360890769E-16</v>
      </c>
      <c r="L40">
        <f>Mult_op!K39*LCA_op_data!L40</f>
        <v>1.2926532893783596E-12</v>
      </c>
      <c r="M40">
        <f>Mult_op!L39*LCA_op_data!M40</f>
        <v>5.717429461473497E-8</v>
      </c>
      <c r="N40">
        <f>Mult_op!M39*LCA_op_data!N40</f>
        <v>2.3983054675994517E-5</v>
      </c>
      <c r="O40">
        <f>Mult_op!N39*LCA_op_data!O40</f>
        <v>6.0744995749142367E-12</v>
      </c>
      <c r="P40">
        <f>Mult_op!O39*LCA_op_data!P40</f>
        <v>1.1487068625868791E-12</v>
      </c>
      <c r="Q40">
        <f>Mult_op!P39*LCA_op_data!Q40</f>
        <v>6.532736852231539E-7</v>
      </c>
      <c r="R40">
        <f>Mult_op!Q39*LCA_op_data!R40</f>
        <v>1.0430133981881895E-6</v>
      </c>
    </row>
    <row r="41" spans="4:18" x14ac:dyDescent="0.3">
      <c r="D41" t="s">
        <v>71</v>
      </c>
      <c r="E41">
        <f>Mult_op!D40*LCA_op_data!E41</f>
        <v>3.3022912015154046E-6</v>
      </c>
      <c r="F41">
        <f>Mult_op!E40*LCA_op_data!F41</f>
        <v>3.4499999999999998E-4</v>
      </c>
      <c r="G41">
        <f>Mult_op!F40*LCA_op_data!G41</f>
        <v>6.7072589838012265E-5</v>
      </c>
      <c r="H41">
        <f>Mult_op!G40*LCA_op_data!H41</f>
        <v>1.7811709328623264E-10</v>
      </c>
      <c r="I41">
        <f>Mult_op!H40*LCA_op_data!I41</f>
        <v>3.8986054438009623E-7</v>
      </c>
      <c r="J41">
        <f>Mult_op!I40*LCA_op_data!J41</f>
        <v>3.8820994610884558E-6</v>
      </c>
      <c r="K41">
        <f>Mult_op!J40*LCA_op_data!K41</f>
        <v>9.9874982721979707E-14</v>
      </c>
      <c r="L41">
        <f>Mult_op!K40*LCA_op_data!L41</f>
        <v>2.7356671229926086E-13</v>
      </c>
      <c r="M41">
        <f>Mult_op!L40*LCA_op_data!M41</f>
        <v>7.2296157014097012E-8</v>
      </c>
      <c r="N41">
        <f>Mult_op!M40*LCA_op_data!N41</f>
        <v>3.2566156035925045E-6</v>
      </c>
      <c r="O41">
        <f>Mult_op!N40*LCA_op_data!O41</f>
        <v>5.8496671979409759E-12</v>
      </c>
      <c r="P41">
        <f>Mult_op!O40*LCA_op_data!P41</f>
        <v>2.2065584820448495E-11</v>
      </c>
      <c r="Q41">
        <f>Mult_op!P40*LCA_op_data!Q41</f>
        <v>1.0830780859790188E-6</v>
      </c>
      <c r="R41">
        <f>Mult_op!Q40*LCA_op_data!R41</f>
        <v>2.6329968950261279E-6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3.925442661934056E-2</v>
      </c>
      <c r="F43">
        <f>Mult_op!E42*LCA_op_data!F43</f>
        <v>1223.8936670000001</v>
      </c>
      <c r="G43">
        <f>Mult_op!F42*LCA_op_data!G43</f>
        <v>211.48240554306949</v>
      </c>
      <c r="H43">
        <f>Mult_op!G42*LCA_op_data!H43</f>
        <v>7.1356693501172604E-4</v>
      </c>
      <c r="I43">
        <f>Mult_op!H42*LCA_op_data!I43</f>
        <v>5.0467600813998634E-3</v>
      </c>
      <c r="J43">
        <f>Mult_op!I42*LCA_op_data!J43</f>
        <v>5.2457992044331825E-2</v>
      </c>
      <c r="K43">
        <f>Mult_op!J42*LCA_op_data!K43</f>
        <v>2.725669851194988E-8</v>
      </c>
      <c r="L43">
        <f>Mult_op!K42*LCA_op_data!L43</f>
        <v>2.683019792892083E-7</v>
      </c>
      <c r="M43">
        <f>Mult_op!L42*LCA_op_data!M43</f>
        <v>0.38794103427590804</v>
      </c>
      <c r="N43">
        <f>Mult_op!M42*LCA_op_data!N43</f>
        <v>24.772583238995811</v>
      </c>
      <c r="O43">
        <f>Mult_op!N42*LCA_op_data!O43</f>
        <v>2.3885624368949162E-4</v>
      </c>
      <c r="P43">
        <f>Mult_op!O42*LCA_op_data!P43</f>
        <v>5.4832541983699878E-7</v>
      </c>
      <c r="Q43">
        <f>Mult_op!P42*LCA_op_data!Q43</f>
        <v>2.840309846582615E-2</v>
      </c>
      <c r="R43">
        <f>Mult_op!Q42*LCA_op_data!R43</f>
        <v>4.7680166933588781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0.12847624097994945</v>
      </c>
      <c r="F45">
        <f>Mult_op!E44*LCA_op_data!F45</f>
        <v>904.94325400000002</v>
      </c>
      <c r="G45">
        <f>Mult_op!F44*LCA_op_data!G45</f>
        <v>0.78935089234932254</v>
      </c>
      <c r="H45">
        <f>Mult_op!G44*LCA_op_data!H45</f>
        <v>0</v>
      </c>
      <c r="I45">
        <f>Mult_op!H44*LCA_op_data!I45</f>
        <v>6.2481696939036817E-2</v>
      </c>
      <c r="J45">
        <f>Mult_op!I44*LCA_op_data!J45</f>
        <v>0.67890674629697167</v>
      </c>
      <c r="K45">
        <f>Mult_op!J44*LCA_op_data!K45</f>
        <v>4.4681615871908918E-8</v>
      </c>
      <c r="L45">
        <f>Mult_op!K44*LCA_op_data!L45</f>
        <v>1.7077066837756835E-7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7.0330861183780707E-7</v>
      </c>
      <c r="Q45">
        <f>Mult_op!P44*LCA_op_data!Q45</f>
        <v>0.1929736474389962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3.4126825220484018E-8</v>
      </c>
      <c r="F47">
        <f>Mult_op!E46*LCA_op_data!F47</f>
        <v>1.0800000000000001E-4</v>
      </c>
      <c r="G47">
        <f>Mult_op!F46*LCA_op_data!G47</f>
        <v>9.4681452504841269E-8</v>
      </c>
      <c r="H47">
        <f>Mult_op!G46*LCA_op_data!H47</f>
        <v>0</v>
      </c>
      <c r="I47">
        <f>Mult_op!H46*LCA_op_data!I47</f>
        <v>1.7211053864994348E-8</v>
      </c>
      <c r="J47">
        <f>Mult_op!I46*LCA_op_data!J47</f>
        <v>1.8848096060102238E-7</v>
      </c>
      <c r="K47">
        <f>Mult_op!J46*LCA_op_data!K47</f>
        <v>5.3393872361764842E-15</v>
      </c>
      <c r="L47">
        <f>Mult_op!K46*LCA_op_data!L47</f>
        <v>3.7271171068730017E-14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1.2513400183987254E-13</v>
      </c>
      <c r="Q47">
        <f>Mult_op!P46*LCA_op_data!Q47</f>
        <v>4.897877956023408E-8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1.0386715916505622E-7</v>
      </c>
      <c r="F48">
        <f>Mult_op!E47*LCA_op_data!F48</f>
        <v>7.8000000000000012E-5</v>
      </c>
      <c r="G48">
        <f>Mult_op!F47*LCA_op_data!G48</f>
        <v>2.7302798296887355E-5</v>
      </c>
      <c r="H48">
        <f>Mult_op!G47*LCA_op_data!H48</f>
        <v>0</v>
      </c>
      <c r="I48">
        <f>Mult_op!H47*LCA_op_data!I48</f>
        <v>2.0459265494468347E-8</v>
      </c>
      <c r="J48">
        <f>Mult_op!I47*LCA_op_data!J48</f>
        <v>2.2601761972868482E-7</v>
      </c>
      <c r="K48">
        <f>Mult_op!J47*LCA_op_data!K48</f>
        <v>2.4568097412516851E-14</v>
      </c>
      <c r="L48">
        <f>Mult_op!K47*LCA_op_data!L48</f>
        <v>1.1284735719795461E-13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5.0525331307326483E-13</v>
      </c>
      <c r="Q48">
        <f>Mult_op!P47*LCA_op_data!Q48</f>
        <v>5.7972623702051917E-8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1.1211821411450912E-7</v>
      </c>
      <c r="F49">
        <f>Mult_op!E48*LCA_op_data!F49</f>
        <v>1.1900000000000001E-4</v>
      </c>
      <c r="G49">
        <f>Mult_op!F48*LCA_op_data!G49</f>
        <v>1.6300738657810991E-3</v>
      </c>
      <c r="H49">
        <f>Mult_op!G48*LCA_op_data!H49</f>
        <v>1.7041469090209471E-10</v>
      </c>
      <c r="I49">
        <f>Mult_op!H48*LCA_op_data!I49</f>
        <v>5.3969952412721751E-8</v>
      </c>
      <c r="J49">
        <f>Mult_op!I48*LCA_op_data!J49</f>
        <v>6.1582941586890215E-7</v>
      </c>
      <c r="K49">
        <f>Mult_op!J48*LCA_op_data!K49</f>
        <v>1.3226327681013645E-14</v>
      </c>
      <c r="L49">
        <f>Mult_op!K48*LCA_op_data!L49</f>
        <v>7.5966118464958629E-13</v>
      </c>
      <c r="M49">
        <f>Mult_op!L48*LCA_op_data!M49</f>
        <v>5.1995644260841986E-10</v>
      </c>
      <c r="N49">
        <f>Mult_op!M48*LCA_op_data!N49</f>
        <v>2.5292427524539996E-7</v>
      </c>
      <c r="O49">
        <f>Mult_op!N48*LCA_op_data!O49</f>
        <v>1.1819657557049503E-13</v>
      </c>
      <c r="P49">
        <f>Mult_op!O48*LCA_op_data!P49</f>
        <v>2.7778737873815055E-12</v>
      </c>
      <c r="Q49">
        <f>Mult_op!P48*LCA_op_data!Q49</f>
        <v>1.4624233349107403E-7</v>
      </c>
      <c r="R49">
        <f>Mult_op!Q48*LCA_op_data!R49</f>
        <v>3.962917621946567E-6</v>
      </c>
    </row>
    <row r="50" spans="4:18" x14ac:dyDescent="0.3">
      <c r="D50" t="s">
        <v>80</v>
      </c>
      <c r="E50">
        <f>Mult_op!D49*LCA_op_data!E50</f>
        <v>8.7677186658387908E-8</v>
      </c>
      <c r="F50">
        <f>Mult_op!E49*LCA_op_data!F50</f>
        <v>1.4799999999999999E-4</v>
      </c>
      <c r="G50">
        <f>Mult_op!F49*LCA_op_data!G50</f>
        <v>3.0821890243821703E-3</v>
      </c>
      <c r="H50">
        <f>Mult_op!G49*LCA_op_data!H50</f>
        <v>1.1079892363348551E-9</v>
      </c>
      <c r="I50">
        <f>Mult_op!H49*LCA_op_data!I50</f>
        <v>5.009652778954005E-8</v>
      </c>
      <c r="J50">
        <f>Mult_op!I49*LCA_op_data!J50</f>
        <v>4.23172711863094E-7</v>
      </c>
      <c r="K50">
        <f>Mult_op!J49*LCA_op_data!K50</f>
        <v>1.1204962845852564E-14</v>
      </c>
      <c r="L50">
        <f>Mult_op!K49*LCA_op_data!L50</f>
        <v>9.0640936070372672E-13</v>
      </c>
      <c r="M50">
        <f>Mult_op!L49*LCA_op_data!M50</f>
        <v>1.7057400478398322E-7</v>
      </c>
      <c r="N50">
        <f>Mult_op!M49*LCA_op_data!N50</f>
        <v>1.5522737830577735E-4</v>
      </c>
      <c r="O50">
        <f>Mult_op!N49*LCA_op_data!O50</f>
        <v>1.1523293185020732E-10</v>
      </c>
      <c r="P50">
        <f>Mult_op!O49*LCA_op_data!P50</f>
        <v>7.8601587662230581E-13</v>
      </c>
      <c r="Q50">
        <f>Mult_op!P49*LCA_op_data!Q50</f>
        <v>9.6867677737506158E-8</v>
      </c>
      <c r="R50">
        <f>Mult_op!Q49*LCA_op_data!R50</f>
        <v>8.753618608305386E-6</v>
      </c>
    </row>
    <row r="51" spans="4:18" x14ac:dyDescent="0.3">
      <c r="D51" t="s">
        <v>81</v>
      </c>
      <c r="E51">
        <f>Mult_op!D50*LCA_op_data!E51</f>
        <v>2.0620435071049741</v>
      </c>
      <c r="F51">
        <f>Mult_op!E50*LCA_op_data!F51</f>
        <v>2351.962583</v>
      </c>
      <c r="G51">
        <f>Mult_op!F50*LCA_op_data!G51</f>
        <v>97.78986290941647</v>
      </c>
      <c r="H51">
        <f>Mult_op!G50*LCA_op_data!H51</f>
        <v>4.1886838135620825E-4</v>
      </c>
      <c r="I51">
        <f>Mult_op!H50*LCA_op_data!I51</f>
        <v>1.0698362709645708</v>
      </c>
      <c r="J51">
        <f>Mult_op!I50*LCA_op_data!J51</f>
        <v>11.660177675970424</v>
      </c>
      <c r="K51">
        <f>Mult_op!J50*LCA_op_data!K51</f>
        <v>1.7960247037423719E-9</v>
      </c>
      <c r="L51">
        <f>Mult_op!K50*LCA_op_data!L51</f>
        <v>6.8474598410130032E-6</v>
      </c>
      <c r="M51">
        <f>Mult_op!L50*LCA_op_data!M51</f>
        <v>0.30286441811548437</v>
      </c>
      <c r="N51">
        <f>Mult_op!M50*LCA_op_data!N51</f>
        <v>127.04334960356374</v>
      </c>
      <c r="O51">
        <f>Mult_op!N50*LCA_op_data!O51</f>
        <v>3.2177918267224534E-5</v>
      </c>
      <c r="P51">
        <f>Mult_op!O50*LCA_op_data!P51</f>
        <v>6.0849449541433842E-6</v>
      </c>
      <c r="Q51">
        <f>Mult_op!P50*LCA_op_data!Q51</f>
        <v>3.4605298741067072</v>
      </c>
      <c r="R51">
        <f>Mult_op!Q50*LCA_op_data!R51</f>
        <v>5.5250641578970763</v>
      </c>
    </row>
    <row r="52" spans="4:18" x14ac:dyDescent="0.3">
      <c r="D52" t="s">
        <v>82</v>
      </c>
      <c r="E52">
        <f>Mult_op!D51*LCA_op_data!E52</f>
        <v>2.2720545590261195E-8</v>
      </c>
      <c r="F52">
        <f>Mult_op!E51*LCA_op_data!F52</f>
        <v>1.0800000000000001E-4</v>
      </c>
      <c r="G52">
        <f>Mult_op!F51*LCA_op_data!G52</f>
        <v>2.3545326964635464E-4</v>
      </c>
      <c r="H52">
        <f>Mult_op!G51*LCA_op_data!H52</f>
        <v>1.8179142429482911E-10</v>
      </c>
      <c r="I52">
        <f>Mult_op!H51*LCA_op_data!I52</f>
        <v>1.3530946481299678E-8</v>
      </c>
      <c r="J52">
        <f>Mult_op!I51*LCA_op_data!J52</f>
        <v>1.1383276774953734E-7</v>
      </c>
      <c r="K52">
        <f>Mult_op!J51*LCA_op_data!K52</f>
        <v>5.5366794032317817E-15</v>
      </c>
      <c r="L52">
        <f>Mult_op!K51*LCA_op_data!L52</f>
        <v>2.9253033000679662E-13</v>
      </c>
      <c r="M52">
        <f>Mult_op!L51*LCA_op_data!M52</f>
        <v>6.1090655228150634E-8</v>
      </c>
      <c r="N52">
        <f>Mult_op!M51*LCA_op_data!N52</f>
        <v>3.7669952071151801E-6</v>
      </c>
      <c r="O52">
        <f>Mult_op!N51*LCA_op_data!O52</f>
        <v>7.0998493021595782E-12</v>
      </c>
      <c r="P52">
        <f>Mult_op!O51*LCA_op_data!P52</f>
        <v>8.6433756318412594E-14</v>
      </c>
      <c r="Q52">
        <f>Mult_op!P51*LCA_op_data!Q52</f>
        <v>2.7041046013289433E-8</v>
      </c>
      <c r="R52">
        <f>Mult_op!Q51*LCA_op_data!R52</f>
        <v>7.290918715019288E-6</v>
      </c>
    </row>
    <row r="53" spans="4:18" x14ac:dyDescent="0.3">
      <c r="D53" t="s">
        <v>83</v>
      </c>
      <c r="E53">
        <f>Mult_op!D52*LCA_op_data!E53</f>
        <v>1.4688014933496806E-7</v>
      </c>
      <c r="F53">
        <f>Mult_op!E52*LCA_op_data!F53</f>
        <v>6.78E-4</v>
      </c>
      <c r="G53">
        <f>Mult_op!F52*LCA_op_data!G53</f>
        <v>2.596044726188889E-3</v>
      </c>
      <c r="H53">
        <f>Mult_op!G52*LCA_op_data!H53</f>
        <v>8.2431194923530649E-10</v>
      </c>
      <c r="I53">
        <f>Mult_op!H52*LCA_op_data!I53</f>
        <v>4.4098667930896184E-8</v>
      </c>
      <c r="J53">
        <f>Mult_op!I52*LCA_op_data!J53</f>
        <v>3.4678795934332342E-7</v>
      </c>
      <c r="K53">
        <f>Mult_op!J52*LCA_op_data!K53</f>
        <v>1.3199803874767065E-14</v>
      </c>
      <c r="L53">
        <f>Mult_op!K52*LCA_op_data!L53</f>
        <v>4.3264223028428828E-13</v>
      </c>
      <c r="M53">
        <f>Mult_op!L52*LCA_op_data!M53</f>
        <v>8.8600939441832813E-7</v>
      </c>
      <c r="N53">
        <f>Mult_op!M52*LCA_op_data!N53</f>
        <v>1.3312952058222647E-4</v>
      </c>
      <c r="O53">
        <f>Mult_op!N52*LCA_op_data!O53</f>
        <v>2.4277125688534718E-11</v>
      </c>
      <c r="P53">
        <f>Mult_op!O52*LCA_op_data!P53</f>
        <v>1.1324717400653433E-12</v>
      </c>
      <c r="Q53">
        <f>Mult_op!P52*LCA_op_data!Q53</f>
        <v>1.3965962969645436E-7</v>
      </c>
      <c r="R53">
        <f>Mult_op!Q52*LCA_op_data!R53</f>
        <v>5.751989281869789E-6</v>
      </c>
    </row>
    <row r="54" spans="4:18" x14ac:dyDescent="0.3">
      <c r="D54" t="s">
        <v>84</v>
      </c>
      <c r="E54">
        <f>Mult_op!D53*LCA_op_data!E54</f>
        <v>1.5419010586088253E-7</v>
      </c>
      <c r="F54">
        <f>Mult_op!E53*LCA_op_data!F54</f>
        <v>1.2999999999999999E-4</v>
      </c>
      <c r="G54">
        <f>Mult_op!F53*LCA_op_data!G54</f>
        <v>1.6646107059209783E-3</v>
      </c>
      <c r="H54">
        <f>Mult_op!G53*LCA_op_data!H54</f>
        <v>2.052377833499293E-10</v>
      </c>
      <c r="I54">
        <f>Mult_op!H53*LCA_op_data!I54</f>
        <v>4.399791465677964E-8</v>
      </c>
      <c r="J54">
        <f>Mult_op!I53*LCA_op_data!J54</f>
        <v>7.6910658025448535E-7</v>
      </c>
      <c r="K54">
        <f>Mult_op!J53*LCA_op_data!K54</f>
        <v>1.4941722825650453E-14</v>
      </c>
      <c r="L54">
        <f>Mult_op!K53*LCA_op_data!L54</f>
        <v>6.2432170016294113E-13</v>
      </c>
      <c r="M54">
        <f>Mult_op!L53*LCA_op_data!M54</f>
        <v>6.7491216572900483E-9</v>
      </c>
      <c r="N54">
        <f>Mult_op!M53*LCA_op_data!N54</f>
        <v>1.3186061974958706E-6</v>
      </c>
      <c r="O54">
        <f>Mult_op!N53*LCA_op_data!O54</f>
        <v>1.4097013733771895E-12</v>
      </c>
      <c r="P54">
        <f>Mult_op!O53*LCA_op_data!P54</f>
        <v>2.1308266240520435E-12</v>
      </c>
      <c r="Q54">
        <f>Mult_op!P53*LCA_op_data!Q54</f>
        <v>1.1321273447912911E-7</v>
      </c>
      <c r="R54">
        <f>Mult_op!Q53*LCA_op_data!R54</f>
        <v>3.494840985403598E-6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1.6805063958963782E-2</v>
      </c>
      <c r="F56">
        <f>Mult_op!E55*LCA_op_data!F56</f>
        <v>523.95648400000005</v>
      </c>
      <c r="G56">
        <f>Mult_op!F55*LCA_op_data!G56</f>
        <v>90.536931944276446</v>
      </c>
      <c r="H56">
        <f>Mult_op!G55*LCA_op_data!H56</f>
        <v>3.0548243891469022E-4</v>
      </c>
      <c r="I56">
        <f>Mult_op!H55*LCA_op_data!I56</f>
        <v>2.1605493509281172E-3</v>
      </c>
      <c r="J56">
        <f>Mult_op!I55*LCA_op_data!J56</f>
        <v>2.2457592363085695E-2</v>
      </c>
      <c r="K56">
        <f>Mult_op!J55*LCA_op_data!K56</f>
        <v>1.1668762003463583E-8</v>
      </c>
      <c r="L56">
        <f>Mult_op!K55*LCA_op_data!L56</f>
        <v>1.1486174453635353E-7</v>
      </c>
      <c r="M56">
        <f>Mult_op!L55*LCA_op_data!M56</f>
        <v>0.16607996740171752</v>
      </c>
      <c r="N56">
        <f>Mult_op!M55*LCA_op_data!N56</f>
        <v>10.605296819059085</v>
      </c>
      <c r="O56">
        <f>Mult_op!N55*LCA_op_data!O56</f>
        <v>1.022558421531514E-4</v>
      </c>
      <c r="P56">
        <f>Mult_op!O55*LCA_op_data!P56</f>
        <v>2.3474151947353634E-7</v>
      </c>
      <c r="Q56">
        <f>Mult_op!P55*LCA_op_data!Q56</f>
        <v>1.2159542947336848E-2</v>
      </c>
      <c r="R56">
        <f>Mult_op!Q55*LCA_op_data!R56</f>
        <v>2.0412175744231842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4.317878367831792E-8</v>
      </c>
      <c r="F62">
        <f>Mult_op!E61*LCA_op_data!F62</f>
        <v>7.8999999999999996E-5</v>
      </c>
      <c r="G62">
        <f>Mult_op!F61*LCA_op_data!G62</f>
        <v>1.9099849380354308E-3</v>
      </c>
      <c r="H62">
        <f>Mult_op!G61*LCA_op_data!H62</f>
        <v>6.8452553473071474E-10</v>
      </c>
      <c r="I62">
        <f>Mult_op!H61*LCA_op_data!I62</f>
        <v>2.5258184588673128E-8</v>
      </c>
      <c r="J62">
        <f>Mult_op!I61*LCA_op_data!J62</f>
        <v>1.9915222447983861E-7</v>
      </c>
      <c r="K62">
        <f>Mult_op!J61*LCA_op_data!K62</f>
        <v>6.9357402545915887E-15</v>
      </c>
      <c r="L62">
        <f>Mult_op!K61*LCA_op_data!L62</f>
        <v>5.2475629258148951E-13</v>
      </c>
      <c r="M62">
        <f>Mult_op!L61*LCA_op_data!M62</f>
        <v>1.0409100800339331E-7</v>
      </c>
      <c r="N62">
        <f>Mult_op!M61*LCA_op_data!N62</f>
        <v>9.5530588986069811E-5</v>
      </c>
      <c r="O62">
        <f>Mult_op!N61*LCA_op_data!O62</f>
        <v>7.1253587486130307E-11</v>
      </c>
      <c r="P62">
        <f>Mult_op!O61*LCA_op_data!P62</f>
        <v>4.542595695495225E-13</v>
      </c>
      <c r="Q62">
        <f>Mult_op!P61*LCA_op_data!Q62</f>
        <v>4.1301058397984855E-8</v>
      </c>
      <c r="R62">
        <f>Mult_op!Q61*LCA_op_data!R62</f>
        <v>5.3960615444979708E-6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1.8255147914403233E-2</v>
      </c>
      <c r="F66">
        <f>Mult_op!E65*LCA_op_data!F66</f>
        <v>1.7377629999999999</v>
      </c>
      <c r="G66">
        <f>Mult_op!F65*LCA_op_data!G66</f>
        <v>4995.8819118605206</v>
      </c>
      <c r="H66">
        <f>Mult_op!G65*LCA_op_data!H66</f>
        <v>2.1637440193583066E-3</v>
      </c>
      <c r="I66">
        <f>Mult_op!H65*LCA_op_data!I66</f>
        <v>4.3468214692601738E-2</v>
      </c>
      <c r="J66">
        <f>Mult_op!I65*LCA_op_data!J66</f>
        <v>3.5767514845074559E-2</v>
      </c>
      <c r="K66">
        <f>Mult_op!J65*LCA_op_data!K66</f>
        <v>8.9136172838790324E-9</v>
      </c>
      <c r="L66">
        <f>Mult_op!K65*LCA_op_data!L66</f>
        <v>2.492634710972823E-7</v>
      </c>
      <c r="M66">
        <f>Mult_op!L65*LCA_op_data!M66</f>
        <v>0.16908144113248957</v>
      </c>
      <c r="N66">
        <f>Mult_op!M65*LCA_op_data!N66</f>
        <v>24.718080397991521</v>
      </c>
      <c r="O66">
        <f>Mult_op!N65*LCA_op_data!O66</f>
        <v>4.6175844150450554E-5</v>
      </c>
      <c r="P66">
        <f>Mult_op!O65*LCA_op_data!P66</f>
        <v>2.7218992940500818E-7</v>
      </c>
      <c r="Q66">
        <f>Mult_op!P65*LCA_op_data!Q66</f>
        <v>6.0212400167674995E-3</v>
      </c>
      <c r="R66">
        <f>Mult_op!Q65*LCA_op_data!R66</f>
        <v>12.717641939413161</v>
      </c>
    </row>
    <row r="67" spans="4:18" x14ac:dyDescent="0.3">
      <c r="D67" t="s">
        <v>97</v>
      </c>
      <c r="E67">
        <f>Mult_op!D66*LCA_op_data!E67</f>
        <v>1.7385195914102953E-4</v>
      </c>
      <c r="F67">
        <f>Mult_op!E66*LCA_op_data!F67</f>
        <v>1.3899E-2</v>
      </c>
      <c r="G67">
        <f>Mult_op!F66*LCA_op_data!G67</f>
        <v>87.890874945698656</v>
      </c>
      <c r="H67">
        <f>Mult_op!G66*LCA_op_data!H67</f>
        <v>2.4277939342469263E-6</v>
      </c>
      <c r="I67">
        <f>Mult_op!H66*LCA_op_data!I67</f>
        <v>1.318884506523991E-5</v>
      </c>
      <c r="J67">
        <f>Mult_op!I66*LCA_op_data!J67</f>
        <v>1.1797638348923311E-4</v>
      </c>
      <c r="K67">
        <f>Mult_op!J66*LCA_op_data!K67</f>
        <v>2.6405266346412927E-11</v>
      </c>
      <c r="L67">
        <f>Mult_op!K66*LCA_op_data!L67</f>
        <v>9.716833176775829E-10</v>
      </c>
      <c r="M67">
        <f>Mult_op!L66*LCA_op_data!M67</f>
        <v>2.0241015091513629E-3</v>
      </c>
      <c r="N67">
        <f>Mult_op!M66*LCA_op_data!N67</f>
        <v>0.29754154420406048</v>
      </c>
      <c r="O67">
        <f>Mult_op!N66*LCA_op_data!O67</f>
        <v>6.1505719809010938E-7</v>
      </c>
      <c r="P67">
        <f>Mult_op!O66*LCA_op_data!P67</f>
        <v>1.7317650527635517E-9</v>
      </c>
      <c r="Q67">
        <f>Mult_op!P66*LCA_op_data!Q67</f>
        <v>4.4474397583554141E-5</v>
      </c>
      <c r="R67">
        <f>Mult_op!Q66*LCA_op_data!R67</f>
        <v>7.4798825106992595E-2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2.2816692043656088</v>
      </c>
      <c r="F69">
        <f>Mult_op!E68*LCA_op_data!F69</f>
        <v>11.799386999999999</v>
      </c>
      <c r="G69">
        <f>Mult_op!F68*LCA_op_data!G69</f>
        <v>1508.7371480490397</v>
      </c>
      <c r="H69">
        <f>Mult_op!G68*LCA_op_data!H69</f>
        <v>8.7263797208537892E-3</v>
      </c>
      <c r="I69">
        <f>Mult_op!H68*LCA_op_data!I69</f>
        <v>0.76758693982969739</v>
      </c>
      <c r="J69">
        <f>Mult_op!I68*LCA_op_data!J69</f>
        <v>5.8795795313130421</v>
      </c>
      <c r="K69">
        <f>Mult_op!J68*LCA_op_data!K69</f>
        <v>1.2788598830040603E-7</v>
      </c>
      <c r="L69">
        <f>Mult_op!K68*LCA_op_data!L69</f>
        <v>5.3898517875956331E-7</v>
      </c>
      <c r="M69">
        <f>Mult_op!L68*LCA_op_data!M69</f>
        <v>2.7908308235197161</v>
      </c>
      <c r="N69">
        <f>Mult_op!M68*LCA_op_data!N69</f>
        <v>108.7201883615335</v>
      </c>
      <c r="O69">
        <f>Mult_op!N68*LCA_op_data!O69</f>
        <v>1.52828669916688E-3</v>
      </c>
      <c r="P69">
        <f>Mult_op!O68*LCA_op_data!P69</f>
        <v>4.4095499870923681E-6</v>
      </c>
      <c r="Q69">
        <f>Mult_op!P68*LCA_op_data!Q69</f>
        <v>1.4750372194816666</v>
      </c>
      <c r="R69">
        <f>Mult_op!Q68*LCA_op_data!R69</f>
        <v>4484.4274310570945</v>
      </c>
    </row>
    <row r="70" spans="4:18" x14ac:dyDescent="0.3">
      <c r="D70" t="s">
        <v>100</v>
      </c>
      <c r="E70">
        <f>Mult_op!D69*LCA_op_data!E70</f>
        <v>5.3906674047638548E-5</v>
      </c>
      <c r="F70">
        <f>Mult_op!E69*LCA_op_data!F70</f>
        <v>9.4769999999999993E-3</v>
      </c>
      <c r="G70">
        <f>Mult_op!F69*LCA_op_data!G70</f>
        <v>0.27499869576633174</v>
      </c>
      <c r="H70">
        <f>Mult_op!G69*LCA_op_data!H70</f>
        <v>1.1908583570952594E-6</v>
      </c>
      <c r="I70">
        <f>Mult_op!H69*LCA_op_data!I70</f>
        <v>3.0142458269753329E-5</v>
      </c>
      <c r="J70">
        <f>Mult_op!I69*LCA_op_data!J70</f>
        <v>1.6498284986900751E-4</v>
      </c>
      <c r="K70">
        <f>Mult_op!J69*LCA_op_data!K70</f>
        <v>5.2501388022928726E-12</v>
      </c>
      <c r="L70">
        <f>Mult_op!K69*LCA_op_data!L70</f>
        <v>1.6975468420238561E-10</v>
      </c>
      <c r="M70">
        <f>Mult_op!L69*LCA_op_data!M70</f>
        <v>8.9583507044144911E-4</v>
      </c>
      <c r="N70">
        <f>Mult_op!M69*LCA_op_data!N70</f>
        <v>-7.4181478277478758</v>
      </c>
      <c r="O70">
        <f>Mult_op!N69*LCA_op_data!O70</f>
        <v>9.5174389981183574E-8</v>
      </c>
      <c r="P70">
        <f>Mult_op!O69*LCA_op_data!P70</f>
        <v>4.7965506462442486E-10</v>
      </c>
      <c r="Q70">
        <f>Mult_op!P69*LCA_op_data!Q70</f>
        <v>8.9503393024317992E-5</v>
      </c>
      <c r="R70">
        <f>Mult_op!Q69*LCA_op_data!R70</f>
        <v>1.6342894980531625E-2</v>
      </c>
    </row>
    <row r="71" spans="4:18" x14ac:dyDescent="0.3">
      <c r="D71" t="s">
        <v>101</v>
      </c>
      <c r="E71">
        <f>Mult_op!D70*LCA_op_data!E71</f>
        <v>7.3206613108401598E-6</v>
      </c>
      <c r="F71">
        <f>Mult_op!E70*LCA_op_data!F71</f>
        <v>8.43E-4</v>
      </c>
      <c r="G71">
        <f>Mult_op!F70*LCA_op_data!G71</f>
        <v>1.8774311408415668E-2</v>
      </c>
      <c r="H71">
        <f>Mult_op!G70*LCA_op_data!H71</f>
        <v>4.3018159607789346E-9</v>
      </c>
      <c r="I71">
        <f>Mult_op!H70*LCA_op_data!I71</f>
        <v>7.0992661503238435E-7</v>
      </c>
      <c r="J71">
        <f>Mult_op!I70*LCA_op_data!J71</f>
        <v>7.7728914654842864E-6</v>
      </c>
      <c r="K71">
        <f>Mult_op!J70*LCA_op_data!K71</f>
        <v>1.3079093409973599E-13</v>
      </c>
      <c r="L71">
        <f>Mult_op!K70*LCA_op_data!L71</f>
        <v>8.0661474186542395E-12</v>
      </c>
      <c r="M71">
        <f>Mult_op!L70*LCA_op_data!M71</f>
        <v>1.6382027225202565E-7</v>
      </c>
      <c r="N71">
        <f>Mult_op!M70*LCA_op_data!N71</f>
        <v>2.7707872070929607E-5</v>
      </c>
      <c r="O71">
        <f>Mult_op!N70*LCA_op_data!O71</f>
        <v>5.9467105935601636E-12</v>
      </c>
      <c r="P71">
        <f>Mult_op!O70*LCA_op_data!P71</f>
        <v>9.2904090254043819E-11</v>
      </c>
      <c r="Q71">
        <f>Mult_op!P70*LCA_op_data!Q71</f>
        <v>2.3169726732096227E-6</v>
      </c>
      <c r="R71">
        <f>Mult_op!Q70*LCA_op_data!R71</f>
        <v>6.8278818234629636E-7</v>
      </c>
    </row>
    <row r="72" spans="4:18" x14ac:dyDescent="0.3">
      <c r="D72" t="s">
        <v>102</v>
      </c>
      <c r="E72">
        <f>Mult_op!D71*LCA_op_data!E72</f>
        <v>1.0088377476098231</v>
      </c>
      <c r="F72">
        <f>Mult_op!E71*LCA_op_data!F72</f>
        <v>3192.6344170000002</v>
      </c>
      <c r="G72">
        <f>Mult_op!F71*LCA_op_data!G72</f>
        <v>2.7989191103565472</v>
      </c>
      <c r="H72">
        <f>Mult_op!G71*LCA_op_data!H72</f>
        <v>0</v>
      </c>
      <c r="I72">
        <f>Mult_op!H71*LCA_op_data!I72</f>
        <v>0.50878336039094285</v>
      </c>
      <c r="J72">
        <f>Mult_op!I71*LCA_op_data!J72</f>
        <v>5.5717666830004173</v>
      </c>
      <c r="K72">
        <f>Mult_op!J71*LCA_op_data!K72</f>
        <v>1.5783992088803288E-7</v>
      </c>
      <c r="L72">
        <f>Mult_op!K71*LCA_op_data!L72</f>
        <v>1.1017891066289087E-6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3.6991400093603558E-6</v>
      </c>
      <c r="Q72">
        <f>Mult_op!P71*LCA_op_data!Q72</f>
        <v>1.4478827530246245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2.4635159545558207E-7</v>
      </c>
      <c r="F73">
        <f>Mult_op!E72*LCA_op_data!F73</f>
        <v>1.85E-4</v>
      </c>
      <c r="G73">
        <f>Mult_op!F72*LCA_op_data!G73</f>
        <v>6.475663698620719E-5</v>
      </c>
      <c r="H73">
        <f>Mult_op!G72*LCA_op_data!H73</f>
        <v>0</v>
      </c>
      <c r="I73">
        <f>Mult_op!H72*LCA_op_data!I73</f>
        <v>4.8525180980469797E-8</v>
      </c>
      <c r="J73">
        <f>Mult_op!I72*LCA_op_data!J73</f>
        <v>5.3606743140777803E-7</v>
      </c>
      <c r="K73">
        <f>Mult_op!J72*LCA_op_data!K73</f>
        <v>5.8270487452764326E-14</v>
      </c>
      <c r="L73">
        <f>Mult_op!K72*LCA_op_data!L73</f>
        <v>2.6765078309771285E-13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1.1983572169045382E-12</v>
      </c>
      <c r="Q73">
        <f>Mult_op!P72*LCA_op_data!Q73</f>
        <v>1.3749917160102056E-7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0.73149104433313772</v>
      </c>
      <c r="F74">
        <f>Mult_op!E73*LCA_op_data!F74</f>
        <v>3477.0746360000003</v>
      </c>
      <c r="G74">
        <f>Mult_op!F73*LCA_op_data!G74</f>
        <v>7580.4499245426723</v>
      </c>
      <c r="H74">
        <f>Mult_op!G73*LCA_op_data!H74</f>
        <v>5.852799541276532E-3</v>
      </c>
      <c r="I74">
        <f>Mult_op!H73*LCA_op_data!I74</f>
        <v>0.43563065565926445</v>
      </c>
      <c r="J74">
        <f>Mult_op!I73*LCA_op_data!J74</f>
        <v>3.6648613841443978</v>
      </c>
      <c r="K74">
        <f>Mult_op!J73*LCA_op_data!K74</f>
        <v>1.7825414370963752E-7</v>
      </c>
      <c r="L74">
        <f>Mult_op!K73*LCA_op_data!L74</f>
        <v>9.4180536178457661E-6</v>
      </c>
      <c r="M74">
        <f>Mult_op!L73*LCA_op_data!M74</f>
        <v>1.966821923985431</v>
      </c>
      <c r="N74">
        <f>Mult_op!M73*LCA_op_data!N74</f>
        <v>121.27892119068306</v>
      </c>
      <c r="O74">
        <f>Mult_op!N73*LCA_op_data!O74</f>
        <v>2.2858061044408827E-4</v>
      </c>
      <c r="P74">
        <f>Mult_op!O73*LCA_op_data!P74</f>
        <v>2.7827464980459015E-6</v>
      </c>
      <c r="Q74">
        <f>Mult_op!P73*LCA_op_data!Q74</f>
        <v>0.87059014096034826</v>
      </c>
      <c r="R74">
        <f>Mult_op!Q73*LCA_op_data!R74</f>
        <v>234.73211608454892</v>
      </c>
    </row>
    <row r="75" spans="4:18" x14ac:dyDescent="0.3">
      <c r="D75" t="s">
        <v>105</v>
      </c>
      <c r="E75">
        <f>Mult_op!D74*LCA_op_data!E75</f>
        <v>2.55328033823798E-7</v>
      </c>
      <c r="F75">
        <f>Mult_op!E74*LCA_op_data!F75</f>
        <v>2.7099999999999997E-4</v>
      </c>
      <c r="G75">
        <f>Mult_op!F74*LCA_op_data!G75</f>
        <v>3.7121850220729223E-3</v>
      </c>
      <c r="H75">
        <f>Mult_op!G74*LCA_op_data!H75</f>
        <v>3.8808723726443406E-10</v>
      </c>
      <c r="I75">
        <f>Mult_op!H74*LCA_op_data!I75</f>
        <v>1.2290636221720664E-7</v>
      </c>
      <c r="J75">
        <f>Mult_op!I74*LCA_op_data!J75</f>
        <v>1.4024350563064911E-6</v>
      </c>
      <c r="K75">
        <f>Mult_op!J74*LCA_op_data!K75</f>
        <v>3.0120460517266358E-14</v>
      </c>
      <c r="L75">
        <f>Mult_op!K74*LCA_op_data!L75</f>
        <v>1.7299847146221666E-12</v>
      </c>
      <c r="M75">
        <f>Mult_op!L74*LCA_op_data!M75</f>
        <v>1.1841024869485861E-9</v>
      </c>
      <c r="N75">
        <f>Mult_op!M74*LCA_op_data!N75</f>
        <v>5.7598721505465022E-7</v>
      </c>
      <c r="O75">
        <f>Mult_op!N74*LCA_op_data!O75</f>
        <v>2.6917035276978273E-13</v>
      </c>
      <c r="P75">
        <f>Mult_op!O74*LCA_op_data!P75</f>
        <v>6.3260823225242672E-12</v>
      </c>
      <c r="Q75">
        <f>Mult_op!P74*LCA_op_data!Q75</f>
        <v>3.3303926366454668E-7</v>
      </c>
      <c r="R75">
        <f>Mult_op!Q74*LCA_op_data!R75</f>
        <v>9.0247955928362982E-6</v>
      </c>
    </row>
    <row r="76" spans="4:18" x14ac:dyDescent="0.3">
      <c r="D76" t="s">
        <v>106</v>
      </c>
      <c r="E76">
        <f>Mult_op!D75*LCA_op_data!E76</f>
        <v>16.581521960211166</v>
      </c>
      <c r="F76">
        <f>Mult_op!E75*LCA_op_data!F76</f>
        <v>18912.849843</v>
      </c>
      <c r="G76">
        <f>Mult_op!F75*LCA_op_data!G76</f>
        <v>786.35817029634643</v>
      </c>
      <c r="H76">
        <f>Mult_op!G75*LCA_op_data!H76</f>
        <v>3.3682486523512974E-3</v>
      </c>
      <c r="I76">
        <f>Mult_op!H75*LCA_op_data!I76</f>
        <v>8.6028803755624992</v>
      </c>
      <c r="J76">
        <f>Mult_op!I75*LCA_op_data!J76</f>
        <v>93.763051811411117</v>
      </c>
      <c r="K76">
        <f>Mult_op!J75*LCA_op_data!K76</f>
        <v>1.4442383472304599E-8</v>
      </c>
      <c r="L76">
        <f>Mult_op!K75*LCA_op_data!L76</f>
        <v>5.5062517029443567E-5</v>
      </c>
      <c r="M76">
        <f>Mult_op!L75*LCA_op_data!M76</f>
        <v>2.4354253354232571</v>
      </c>
      <c r="N76">
        <f>Mult_op!M75*LCA_op_data!N76</f>
        <v>1021.5943960890615</v>
      </c>
      <c r="O76">
        <f>Mult_op!N75*LCA_op_data!O76</f>
        <v>2.5875247372009072E-4</v>
      </c>
      <c r="P76">
        <f>Mult_op!O75*LCA_op_data!P76</f>
        <v>4.8930901814705588E-5</v>
      </c>
      <c r="Q76">
        <f>Mult_op!P75*LCA_op_data!Q76</f>
        <v>27.827178186956662</v>
      </c>
      <c r="R76">
        <f>Mult_op!Q75*LCA_op_data!R76</f>
        <v>44.428729243627018</v>
      </c>
    </row>
    <row r="77" spans="4:18" x14ac:dyDescent="0.3">
      <c r="D77" t="s">
        <v>107</v>
      </c>
      <c r="E77">
        <f>Mult_op!D76*LCA_op_data!E77</f>
        <v>2.7979931143562398E-8</v>
      </c>
      <c r="F77">
        <f>Mult_op!E76*LCA_op_data!F77</f>
        <v>1.3300000000000001E-4</v>
      </c>
      <c r="G77">
        <f>Mult_op!F76*LCA_op_data!G77</f>
        <v>2.8995634132375156E-4</v>
      </c>
      <c r="H77">
        <f>Mult_op!G76*LCA_op_data!H77</f>
        <v>2.2387277251122476E-10</v>
      </c>
      <c r="I77">
        <f>Mult_op!H76*LCA_op_data!I77</f>
        <v>1.6663110018637567E-8</v>
      </c>
      <c r="J77">
        <f>Mult_op!I76*LCA_op_data!J77</f>
        <v>1.4018294546933764E-7</v>
      </c>
      <c r="K77">
        <f>Mult_op!J76*LCA_op_data!K77</f>
        <v>6.81831815397988E-15</v>
      </c>
      <c r="L77">
        <f>Mult_op!K76*LCA_op_data!L77</f>
        <v>3.602456841750366E-13</v>
      </c>
      <c r="M77">
        <f>Mult_op!L76*LCA_op_data!M77</f>
        <v>7.523201060503736E-8</v>
      </c>
      <c r="N77">
        <f>Mult_op!M76*LCA_op_data!N77</f>
        <v>4.6389848383918428E-6</v>
      </c>
      <c r="O77">
        <f>Mult_op!N76*LCA_op_data!O77</f>
        <v>8.7433329369187414E-12</v>
      </c>
      <c r="P77">
        <f>Mult_op!O76*LCA_op_data!P77</f>
        <v>1.064415702810081E-13</v>
      </c>
      <c r="Q77">
        <f>Mult_op!P76*LCA_op_data!Q77</f>
        <v>3.3300547405254582E-8</v>
      </c>
      <c r="R77">
        <f>Mult_op!Q76*LCA_op_data!R77</f>
        <v>8.9786313805330131E-6</v>
      </c>
    </row>
    <row r="78" spans="4:18" x14ac:dyDescent="0.3">
      <c r="D78" t="s">
        <v>108</v>
      </c>
      <c r="E78">
        <f>Mult_op!D77*LCA_op_data!E78</f>
        <v>3.781735879734605E-7</v>
      </c>
      <c r="F78">
        <f>Mult_op!E77*LCA_op_data!F78</f>
        <v>3.0800000000000001E-4</v>
      </c>
      <c r="G78">
        <f>Mult_op!F77*LCA_op_data!G78</f>
        <v>4.9712736076858504E-3</v>
      </c>
      <c r="H78">
        <f>Mult_op!G77*LCA_op_data!H78</f>
        <v>5.3348985566743969E-10</v>
      </c>
      <c r="I78">
        <f>Mult_op!H77*LCA_op_data!I78</f>
        <v>1.8512447452800326E-7</v>
      </c>
      <c r="J78">
        <f>Mult_op!I77*LCA_op_data!J78</f>
        <v>2.0944649346925363E-6</v>
      </c>
      <c r="K78">
        <f>Mult_op!J77*LCA_op_data!K78</f>
        <v>3.7576165006000984E-14</v>
      </c>
      <c r="L78">
        <f>Mult_op!K77*LCA_op_data!L78</f>
        <v>2.347915483904139E-12</v>
      </c>
      <c r="M78">
        <f>Mult_op!L77*LCA_op_data!M78</f>
        <v>6.8265829734291372E-9</v>
      </c>
      <c r="N78">
        <f>Mult_op!M77*LCA_op_data!N78</f>
        <v>2.2493464922064155E-6</v>
      </c>
      <c r="O78">
        <f>Mult_op!N77*LCA_op_data!O78</f>
        <v>1.5604366005242568E-12</v>
      </c>
      <c r="P78">
        <f>Mult_op!O77*LCA_op_data!P78</f>
        <v>3.5251487673182181E-11</v>
      </c>
      <c r="Q78">
        <f>Mult_op!P77*LCA_op_data!Q78</f>
        <v>5.008611484190896E-7</v>
      </c>
      <c r="R78">
        <f>Mult_op!Q77*LCA_op_data!R78</f>
        <v>8.0056612252018019E-6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1.01893018200056E-7</v>
      </c>
      <c r="F80">
        <f>Mult_op!E79*LCA_op_data!F80</f>
        <v>5.5000000000000002E-5</v>
      </c>
      <c r="G80">
        <f>Mult_op!F79*LCA_op_data!G80</f>
        <v>6.1256102770400843E-5</v>
      </c>
      <c r="H80">
        <f>Mult_op!G79*LCA_op_data!H80</f>
        <v>3.9116101822597492E-10</v>
      </c>
      <c r="I80">
        <f>Mult_op!H79*LCA_op_data!I80</f>
        <v>1.5749921031809267E-8</v>
      </c>
      <c r="J80">
        <f>Mult_op!I79*LCA_op_data!J80</f>
        <v>4.2938461542301832E-7</v>
      </c>
      <c r="K80">
        <f>Mult_op!J79*LCA_op_data!K80</f>
        <v>1.0479121925464093E-14</v>
      </c>
      <c r="L80">
        <f>Mult_op!K79*LCA_op_data!L80</f>
        <v>3.4622343956669135E-14</v>
      </c>
      <c r="M80">
        <f>Mult_op!L79*LCA_op_data!M80</f>
        <v>1.8460633404827696E-7</v>
      </c>
      <c r="N80">
        <f>Mult_op!M79*LCA_op_data!N80</f>
        <v>1.0236763634567161E-5</v>
      </c>
      <c r="O80">
        <f>Mult_op!N79*LCA_op_data!O80</f>
        <v>3.834449168202086E-11</v>
      </c>
      <c r="P80">
        <f>Mult_op!O79*LCA_op_data!P80</f>
        <v>7.5530171269314324E-13</v>
      </c>
      <c r="Q80">
        <f>Mult_op!P79*LCA_op_data!Q80</f>
        <v>8.2344209984550563E-9</v>
      </c>
      <c r="R80">
        <f>Mult_op!Q79*LCA_op_data!R80</f>
        <v>1.978925412231279E-6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1.2276408554672906</v>
      </c>
      <c r="F82">
        <f>Mult_op!E81*LCA_op_data!F82</f>
        <v>172.37911099999999</v>
      </c>
      <c r="G82">
        <f>Mult_op!F81*LCA_op_data!G82</f>
        <v>12901.646232092418</v>
      </c>
      <c r="H82">
        <f>Mult_op!G81*LCA_op_data!H82</f>
        <v>8.4829571993057018E-2</v>
      </c>
      <c r="I82">
        <f>Mult_op!H81*LCA_op_data!I82</f>
        <v>0.35410598041392577</v>
      </c>
      <c r="J82">
        <f>Mult_op!I81*LCA_op_data!J82</f>
        <v>3.9227624613721095</v>
      </c>
      <c r="K82">
        <f>Mult_op!J81*LCA_op_data!K82</f>
        <v>1.1254654188101319E-7</v>
      </c>
      <c r="L82">
        <f>Mult_op!K81*LCA_op_data!L82</f>
        <v>3.783059490695282E-6</v>
      </c>
      <c r="M82">
        <f>Mult_op!L81*LCA_op_data!M82</f>
        <v>1.1338816142867836</v>
      </c>
      <c r="N82">
        <f>Mult_op!M81*LCA_op_data!N82</f>
        <v>171.79457946668904</v>
      </c>
      <c r="O82">
        <f>Mult_op!N81*LCA_op_data!O82</f>
        <v>1.0593450040446364E-2</v>
      </c>
      <c r="P82">
        <f>Mult_op!O81*LCA_op_data!P82</f>
        <v>1.6268122043449025E-6</v>
      </c>
      <c r="Q82">
        <f>Mult_op!P81*LCA_op_data!Q82</f>
        <v>1.716063050313114</v>
      </c>
      <c r="R82">
        <f>Mult_op!Q81*LCA_op_data!R82</f>
        <v>834.72415431804427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1.8998050329004294E-8</v>
      </c>
      <c r="F90">
        <f>Mult_op!E89*LCA_op_data!F90</f>
        <v>5.3000000000000001E-5</v>
      </c>
      <c r="G90">
        <f>Mult_op!F89*LCA_op_data!G90</f>
        <v>8.3977419602200446E-4</v>
      </c>
      <c r="H90">
        <f>Mult_op!G89*LCA_op_data!H90</f>
        <v>4.6581654888447858E-10</v>
      </c>
      <c r="I90">
        <f>Mult_op!H89*LCA_op_data!I90</f>
        <v>3.0547153739527899E-9</v>
      </c>
      <c r="J90">
        <f>Mult_op!I89*LCA_op_data!J90</f>
        <v>3.0537941157251736E-8</v>
      </c>
      <c r="K90">
        <f>Mult_op!J89*LCA_op_data!K90</f>
        <v>1.2901923254941679E-15</v>
      </c>
      <c r="L90">
        <f>Mult_op!K89*LCA_op_data!L90</f>
        <v>3.4003494515764741E-14</v>
      </c>
      <c r="M90">
        <f>Mult_op!L89*LCA_op_data!M90</f>
        <v>8.237216589175216E-7</v>
      </c>
      <c r="N90">
        <f>Mult_op!M89*LCA_op_data!N90</f>
        <v>2.0326631004878572E-5</v>
      </c>
      <c r="O90">
        <f>Mult_op!N89*LCA_op_data!O90</f>
        <v>4.1037670629735431E-11</v>
      </c>
      <c r="P90">
        <f>Mult_op!O89*LCA_op_data!P90</f>
        <v>1.3911636884167787E-13</v>
      </c>
      <c r="Q90">
        <f>Mult_op!P89*LCA_op_data!Q90</f>
        <v>7.4272057726794192E-9</v>
      </c>
      <c r="R90">
        <f>Mult_op!Q89*LCA_op_data!R90</f>
        <v>6.8851728081238169E-6</v>
      </c>
    </row>
    <row r="91" spans="4:18" x14ac:dyDescent="0.3">
      <c r="D91" t="s">
        <v>121</v>
      </c>
      <c r="E91">
        <f>Mult_op!D90*LCA_op_data!E91</f>
        <v>0.31956336649403716</v>
      </c>
      <c r="F91">
        <f>Mult_op!E90*LCA_op_data!F91</f>
        <v>2749.2368750000001</v>
      </c>
      <c r="G91">
        <f>Mult_op!F90*LCA_op_data!G91</f>
        <v>4772.7980914160717</v>
      </c>
      <c r="H91">
        <f>Mult_op!G90*LCA_op_data!H91</f>
        <v>5.7619769628721174E-3</v>
      </c>
      <c r="I91">
        <f>Mult_op!H90*LCA_op_data!I91</f>
        <v>7.2824185505869263E-2</v>
      </c>
      <c r="J91">
        <f>Mult_op!I90*LCA_op_data!J91</f>
        <v>0.80066916461943693</v>
      </c>
      <c r="K91">
        <f>Mult_op!J90*LCA_op_data!K91</f>
        <v>4.4752783915674562E-8</v>
      </c>
      <c r="L91">
        <f>Mult_op!K90*LCA_op_data!L91</f>
        <v>9.0177581768203097E-7</v>
      </c>
      <c r="M91">
        <f>Mult_op!L90*LCA_op_data!M91</f>
        <v>0.54249342240643728</v>
      </c>
      <c r="N91">
        <f>Mult_op!M90*LCA_op_data!N91</f>
        <v>45.508972682204728</v>
      </c>
      <c r="O91">
        <f>Mult_op!N90*LCA_op_data!O91</f>
        <v>1.6687116491664756E-3</v>
      </c>
      <c r="P91">
        <f>Mult_op!O90*LCA_op_data!P91</f>
        <v>1.2819133535102925E-6</v>
      </c>
      <c r="Q91">
        <f>Mult_op!P90*LCA_op_data!Q91</f>
        <v>0.21740847006219885</v>
      </c>
      <c r="R91">
        <f>Mult_op!Q90*LCA_op_data!R91</f>
        <v>129.61343945668605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8.8670986684032136E-9</v>
      </c>
      <c r="F93">
        <f>Mult_op!E92*LCA_op_data!F93</f>
        <v>9.9999999999999995E-7</v>
      </c>
      <c r="G93">
        <f>Mult_op!F92*LCA_op_data!G93</f>
        <v>6.2092401529948338E-4</v>
      </c>
      <c r="H93">
        <f>Mult_op!G92*LCA_op_data!H93</f>
        <v>1.5961716669719452E-9</v>
      </c>
      <c r="I93">
        <f>Mult_op!H92*LCA_op_data!I93</f>
        <v>3.2214920278822238E-8</v>
      </c>
      <c r="J93">
        <f>Mult_op!I92*LCA_op_data!J93</f>
        <v>2.551925485565387E-8</v>
      </c>
      <c r="K93">
        <f>Mult_op!J92*LCA_op_data!K93</f>
        <v>7.8230914281972955E-15</v>
      </c>
      <c r="L93">
        <f>Mult_op!K92*LCA_op_data!L93</f>
        <v>1.8258321211915755E-13</v>
      </c>
      <c r="M93">
        <f>Mult_op!L92*LCA_op_data!M93</f>
        <v>1.3294280064139621E-7</v>
      </c>
      <c r="N93">
        <f>Mult_op!M92*LCA_op_data!N93</f>
        <v>1.572315322148125E-5</v>
      </c>
      <c r="O93">
        <f>Mult_op!N92*LCA_op_data!O93</f>
        <v>2.244499367596817E-11</v>
      </c>
      <c r="P93">
        <f>Mult_op!O92*LCA_op_data!P93</f>
        <v>1.6667407483633768E-13</v>
      </c>
      <c r="Q93">
        <f>Mult_op!P92*LCA_op_data!Q93</f>
        <v>3.9842154569393459E-9</v>
      </c>
      <c r="R93">
        <f>Mult_op!Q92*LCA_op_data!R93</f>
        <v>7.1295329895946334E-6</v>
      </c>
    </row>
    <row r="94" spans="4:18" x14ac:dyDescent="0.3">
      <c r="D94" t="s">
        <v>124</v>
      </c>
      <c r="E94">
        <f>Mult_op!D93*LCA_op_data!E94</f>
        <v>0.59713815259961056</v>
      </c>
      <c r="F94">
        <f>Mult_op!E93*LCA_op_data!F94</f>
        <v>48.205784000000001</v>
      </c>
      <c r="G94">
        <f>Mult_op!F93*LCA_op_data!G94</f>
        <v>29.16139757576164</v>
      </c>
      <c r="H94">
        <f>Mult_op!G93*LCA_op_data!H94</f>
        <v>0</v>
      </c>
      <c r="I94">
        <f>Mult_op!H93*LCA_op_data!I94</f>
        <v>0.30753058184614501</v>
      </c>
      <c r="J94">
        <f>Mult_op!I93*LCA_op_data!J94</f>
        <v>3.3713910312602655</v>
      </c>
      <c r="K94">
        <f>Mult_op!J93*LCA_op_data!K94</f>
        <v>4.5851202355617421E-10</v>
      </c>
      <c r="L94">
        <f>Mult_op!K93*LCA_op_data!L94</f>
        <v>2.5224160347037479E-7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3.3341959406123358E-5</v>
      </c>
      <c r="Q94">
        <f>Mult_op!P93*LCA_op_data!Q94</f>
        <v>0.87562546533144292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3.6258020000000002</v>
      </c>
      <c r="G95">
        <f>Mult_op!F94*LCA_op_data!G95</f>
        <v>63.958426480293767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1.9305264871509228E-15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2.8598281008648655E-5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2.1935703655103252E-8</v>
      </c>
      <c r="F97">
        <f>Mult_op!E96*LCA_op_data!F97</f>
        <v>1.1E-5</v>
      </c>
      <c r="G97">
        <f>Mult_op!F96*LCA_op_data!G97</f>
        <v>3.5180787253106941E-5</v>
      </c>
      <c r="H97">
        <f>Mult_op!G96*LCA_op_data!H97</f>
        <v>3.2997458522927054E-14</v>
      </c>
      <c r="I97">
        <f>Mult_op!H96*LCA_op_data!I97</f>
        <v>1.0981725325134039E-8</v>
      </c>
      <c r="J97">
        <f>Mult_op!I96*LCA_op_data!J97</f>
        <v>1.2259008268187674E-7</v>
      </c>
      <c r="K97">
        <f>Mult_op!J96*LCA_op_data!K97</f>
        <v>7.4462819706309389E-16</v>
      </c>
      <c r="L97">
        <f>Mult_op!K96*LCA_op_data!L97</f>
        <v>2.3471435215277789E-13</v>
      </c>
      <c r="M97">
        <f>Mult_op!L96*LCA_op_data!M97</f>
        <v>1.7939547868274294E-11</v>
      </c>
      <c r="N97">
        <f>Mult_op!M96*LCA_op_data!N97</f>
        <v>1.1455579677624632E-9</v>
      </c>
      <c r="O97">
        <f>Mult_op!N96*LCA_op_data!O97</f>
        <v>1.104542350180027E-14</v>
      </c>
      <c r="P97">
        <f>Mult_op!O96*LCA_op_data!P97</f>
        <v>1.4221094241918518E-12</v>
      </c>
      <c r="Q97">
        <f>Mult_op!P96*LCA_op_data!Q97</f>
        <v>2.8888328717573039E-8</v>
      </c>
      <c r="R97">
        <f>Mult_op!Q96*LCA_op_data!R97</f>
        <v>2.2048728066855827E-10</v>
      </c>
    </row>
    <row r="98" spans="4:18" x14ac:dyDescent="0.3">
      <c r="D98" t="s">
        <v>128</v>
      </c>
      <c r="E98">
        <f>Mult_op!D97*LCA_op_data!E98</f>
        <v>0.22385503333495582</v>
      </c>
      <c r="F98">
        <f>Mult_op!E97*LCA_op_data!F98</f>
        <v>13.022190999999999</v>
      </c>
      <c r="G98">
        <f>Mult_op!F97*LCA_op_data!G98</f>
        <v>18480.980996684713</v>
      </c>
      <c r="H98">
        <f>Mult_op!G97*LCA_op_data!H98</f>
        <v>1.6297652561018849E-5</v>
      </c>
      <c r="I98">
        <f>Mult_op!H97*LCA_op_data!I98</f>
        <v>2.4216913232438784E-3</v>
      </c>
      <c r="J98">
        <f>Mult_op!I97*LCA_op_data!J98</f>
        <v>4.2762328871567695E-2</v>
      </c>
      <c r="K98">
        <f>Mult_op!J97*LCA_op_data!K98</f>
        <v>2.9413801409166972E-7</v>
      </c>
      <c r="L98">
        <f>Mult_op!K97*LCA_op_data!L98</f>
        <v>1.1839549428008982E-4</v>
      </c>
      <c r="M98">
        <f>Mult_op!L97*LCA_op_data!M98</f>
        <v>8.8604556637523046E-3</v>
      </c>
      <c r="N98">
        <f>Mult_op!M97*LCA_op_data!N98</f>
        <v>0.56579829425734007</v>
      </c>
      <c r="O98">
        <f>Mult_op!N97*LCA_op_data!O98</f>
        <v>5.4554042244367577E-6</v>
      </c>
      <c r="P98">
        <f>Mult_op!O97*LCA_op_data!P98</f>
        <v>6.9571809132837044E-4</v>
      </c>
      <c r="Q98">
        <f>Mult_op!P97*LCA_op_data!Q98</f>
        <v>1.4451720812281577E-2</v>
      </c>
      <c r="R98">
        <f>Mult_op!Q97*LCA_op_data!R98</f>
        <v>0.10890005640777616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1.9895722316107126E-9</v>
      </c>
      <c r="F100">
        <f>Mult_op!E99*LCA_op_data!F100</f>
        <v>9.9999999999999995E-7</v>
      </c>
      <c r="G100">
        <f>Mult_op!F99*LCA_op_data!G100</f>
        <v>2.7833414416268992E-6</v>
      </c>
      <c r="H100">
        <f>Mult_op!G99*LCA_op_data!H100</f>
        <v>2.6103689959083197E-15</v>
      </c>
      <c r="I100">
        <f>Mult_op!H99*LCA_op_data!I100</f>
        <v>9.9860259295683858E-10</v>
      </c>
      <c r="J100">
        <f>Mult_op!I99*LCA_op_data!J100</f>
        <v>1.1147069536293902E-8</v>
      </c>
      <c r="K100">
        <f>Mult_op!J99*LCA_op_data!K100</f>
        <v>6.0977096633231758E-17</v>
      </c>
      <c r="L100">
        <f>Mult_op!K99*LCA_op_data!L100</f>
        <v>1.8623494069951966E-14</v>
      </c>
      <c r="M100">
        <f>Mult_op!L99*LCA_op_data!M100</f>
        <v>1.4191650403445203E-12</v>
      </c>
      <c r="N100">
        <f>Mult_op!M99*LCA_op_data!N100</f>
        <v>9.0623009647399296E-11</v>
      </c>
      <c r="O100">
        <f>Mult_op!N99*LCA_op_data!O100</f>
        <v>8.7378338655212628E-16</v>
      </c>
      <c r="P100">
        <f>Mult_op!O99*LCA_op_data!P100</f>
        <v>1.1357184195754748E-13</v>
      </c>
      <c r="Q100">
        <f>Mult_op!P99*LCA_op_data!Q100</f>
        <v>2.6266943665987586E-9</v>
      </c>
      <c r="R100">
        <f>Mult_op!Q99*LCA_op_data!R100</f>
        <v>1.7442348205375836E-11</v>
      </c>
    </row>
    <row r="101" spans="4:18" x14ac:dyDescent="0.3">
      <c r="D101" t="s">
        <v>131</v>
      </c>
      <c r="E101">
        <f>Mult_op!D100*LCA_op_data!E101</f>
        <v>4.8659394430230186E-9</v>
      </c>
      <c r="F101">
        <f>Mult_op!E100*LCA_op_data!F101</f>
        <v>6.0000000000000002E-6</v>
      </c>
      <c r="G101">
        <f>Mult_op!F100*LCA_op_data!G101</f>
        <v>1.8108398141580678E-5</v>
      </c>
      <c r="H101">
        <f>Mult_op!G100*LCA_op_data!H101</f>
        <v>1.6695786650467454E-14</v>
      </c>
      <c r="I101">
        <f>Mult_op!H100*LCA_op_data!I101</f>
        <v>1.2374295274481547E-9</v>
      </c>
      <c r="J101">
        <f>Mult_op!I100*LCA_op_data!J101</f>
        <v>2.3600030207621678E-8</v>
      </c>
      <c r="K101">
        <f>Mult_op!J100*LCA_op_data!K101</f>
        <v>3.0096333566340944E-16</v>
      </c>
      <c r="L101">
        <f>Mult_op!K100*LCA_op_data!L101</f>
        <v>1.2018164827782785E-13</v>
      </c>
      <c r="M101">
        <f>Mult_op!L100*LCA_op_data!M101</f>
        <v>9.0769070474457639E-12</v>
      </c>
      <c r="N101">
        <f>Mult_op!M100*LCA_op_data!N101</f>
        <v>5.7962013687254665E-10</v>
      </c>
      <c r="O101">
        <f>Mult_op!N100*LCA_op_data!O101</f>
        <v>5.5886738708068858E-15</v>
      </c>
      <c r="P101">
        <f>Mult_op!O100*LCA_op_data!P101</f>
        <v>7.1141606463735348E-13</v>
      </c>
      <c r="Q101">
        <f>Mult_op!P100*LCA_op_data!Q101</f>
        <v>3.3838095701037587E-9</v>
      </c>
      <c r="R101">
        <f>Mult_op!Q100*LCA_op_data!R101</f>
        <v>1.1156036743333537E-10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1.7139085785206117E-2</v>
      </c>
      <c r="F115">
        <f>Mult_op!E114*LCA_op_data!F115</f>
        <v>3.0131169999999998</v>
      </c>
      <c r="G115">
        <f>Mult_op!F114*LCA_op_data!G115</f>
        <v>87.43307430530345</v>
      </c>
      <c r="H115">
        <f>Mult_op!G114*LCA_op_data!H115</f>
        <v>3.7862145830492731E-4</v>
      </c>
      <c r="I115">
        <f>Mult_op!H114*LCA_op_data!I115</f>
        <v>9.5834919736608806E-3</v>
      </c>
      <c r="J115">
        <f>Mult_op!I114*LCA_op_data!J115</f>
        <v>5.2454640672022067E-2</v>
      </c>
      <c r="K115">
        <f>Mult_op!J114*LCA_op_data!K115</f>
        <v>1.6692289202857754E-9</v>
      </c>
      <c r="L115">
        <f>Mult_op!K114*LCA_op_data!L115</f>
        <v>5.3971797488639748E-8</v>
      </c>
      <c r="M115">
        <f>Mult_op!L114*LCA_op_data!M115</f>
        <v>0.28482176637578605</v>
      </c>
      <c r="N115">
        <f>Mult_op!M114*LCA_op_data!N115</f>
        <v>119.55688153904646</v>
      </c>
      <c r="O115">
        <f>Mult_op!N114*LCA_op_data!O115</f>
        <v>3.0259741734402769E-5</v>
      </c>
      <c r="P115">
        <f>Mult_op!O114*LCA_op_data!P115</f>
        <v>1.5250151201392329E-7</v>
      </c>
      <c r="Q115">
        <f>Mult_op!P114*LCA_op_data!Q115</f>
        <v>2.8456705189327147E-2</v>
      </c>
      <c r="R115">
        <f>Mult_op!Q114*LCA_op_data!R115</f>
        <v>5.1960593748078896</v>
      </c>
    </row>
    <row r="116" spans="4:18" x14ac:dyDescent="0.3">
      <c r="D116" t="s">
        <v>146</v>
      </c>
      <c r="E116">
        <f>Mult_op!D115*LCA_op_data!E116</f>
        <v>1.2096266311014773E-2</v>
      </c>
      <c r="F116">
        <f>Mult_op!E115*LCA_op_data!F116</f>
        <v>2.1265700000000001</v>
      </c>
      <c r="G116">
        <f>Mult_op!F115*LCA_op_data!G116</f>
        <v>61.707710927066501</v>
      </c>
      <c r="H116">
        <f>Mult_op!G115*LCA_op_data!H116</f>
        <v>2.6721997007999102E-4</v>
      </c>
      <c r="I116">
        <f>Mult_op!H115*LCA_op_data!I116</f>
        <v>6.763748811090993E-3</v>
      </c>
      <c r="J116">
        <f>Mult_op!I115*LCA_op_data!J116</f>
        <v>3.7020953787689791E-2</v>
      </c>
      <c r="K116">
        <f>Mult_op!J115*LCA_op_data!K116</f>
        <v>1.1780930328998612E-9</v>
      </c>
      <c r="L116">
        <f>Mult_op!K115*LCA_op_data!L116</f>
        <v>3.8091718770103222E-8</v>
      </c>
      <c r="M116">
        <f>Mult_op!L115*LCA_op_data!M116</f>
        <v>0.20101888632992271</v>
      </c>
      <c r="N116">
        <f>Mult_op!M115*LCA_op_data!N116</f>
        <v>84.379756104555739</v>
      </c>
      <c r="O116">
        <f>Mult_op!N115*LCA_op_data!O116</f>
        <v>2.1356442176035377E-5</v>
      </c>
      <c r="P116">
        <f>Mult_op!O115*LCA_op_data!P116</f>
        <v>1.0763111435880183E-7</v>
      </c>
      <c r="Q116">
        <f>Mult_op!P115*LCA_op_data!Q116</f>
        <v>2.0083911628545337E-2</v>
      </c>
      <c r="R116">
        <f>Mult_op!Q115*LCA_op_data!R116</f>
        <v>3.6672269894216698</v>
      </c>
    </row>
    <row r="118" spans="4:18" x14ac:dyDescent="0.3">
      <c r="E118">
        <f>SUM(E4:E116)</f>
        <v>37.502206401971051</v>
      </c>
      <c r="F118">
        <f>SUM(F4:F116)/1000</f>
        <v>51.388769080000024</v>
      </c>
      <c r="G118">
        <f t="shared" ref="G118:R118" si="0">SUM(G4:G116)</f>
        <v>325793.17460045707</v>
      </c>
      <c r="H118">
        <f t="shared" si="0"/>
        <v>0.29544633360702555</v>
      </c>
      <c r="I118">
        <f t="shared" si="0"/>
        <v>17.43138490725438</v>
      </c>
      <c r="J118">
        <f t="shared" si="0"/>
        <v>181.05538110291567</v>
      </c>
      <c r="K118">
        <f t="shared" si="0"/>
        <v>2.7449526442538987E-6</v>
      </c>
      <c r="L118">
        <f t="shared" si="0"/>
        <v>3.1364882770200332E-4</v>
      </c>
      <c r="M118">
        <f t="shared" si="0"/>
        <v>97.75123128633426</v>
      </c>
      <c r="N118">
        <f t="shared" si="0"/>
        <v>19580.881459961271</v>
      </c>
      <c r="O118">
        <f t="shared" si="0"/>
        <v>5.2505186844315495E-2</v>
      </c>
      <c r="P118">
        <f t="shared" si="0"/>
        <v>1.0453693496456993E-3</v>
      </c>
      <c r="Q118">
        <f t="shared" si="0"/>
        <v>49.892770686787806</v>
      </c>
      <c r="R118">
        <f t="shared" si="0"/>
        <v>6847.4523229974466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topLeftCell="B1" zoomScale="72" zoomScaleNormal="100" workbookViewId="0">
      <selection activeCell="K2" sqref="K2:R104857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  <col min="17" max="17" width="28.88671875" bestFit="1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24.870659</v>
      </c>
      <c r="G3" t="s">
        <v>144</v>
      </c>
      <c r="H3">
        <v>3.3000000000000003E-5</v>
      </c>
      <c r="I3">
        <v>8.1000000000000004E-5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29.701498999999998</v>
      </c>
      <c r="I4">
        <v>1576.777736</v>
      </c>
      <c r="T4">
        <v>0</v>
      </c>
    </row>
    <row r="5" spans="1:20" x14ac:dyDescent="0.3">
      <c r="C5" t="s">
        <v>21</v>
      </c>
      <c r="D5">
        <v>2.9E-5</v>
      </c>
      <c r="G5" t="s">
        <v>34</v>
      </c>
      <c r="H5">
        <v>7.2899999999999996E-3</v>
      </c>
      <c r="I5">
        <v>0</v>
      </c>
      <c r="T5">
        <v>0</v>
      </c>
    </row>
    <row r="6" spans="1:20" x14ac:dyDescent="0.3">
      <c r="C6" t="s">
        <v>4</v>
      </c>
      <c r="D6">
        <v>-2.0000000000000002E-5</v>
      </c>
      <c r="G6" t="s">
        <v>35</v>
      </c>
      <c r="H6">
        <v>3.0000000000000001E-6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3.0000000000000001E-6</v>
      </c>
      <c r="I7">
        <v>-2.8699999999999998E-4</v>
      </c>
      <c r="T7">
        <v>0</v>
      </c>
    </row>
    <row r="8" spans="1:20" x14ac:dyDescent="0.3">
      <c r="C8" t="s">
        <v>3</v>
      </c>
      <c r="D8">
        <v>-7.6000000000000004E-5</v>
      </c>
      <c r="G8" t="s">
        <v>37</v>
      </c>
      <c r="H8">
        <v>2.8E-5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13.334942</v>
      </c>
      <c r="I10">
        <v>10124.558803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1.5999999999999999E-5</v>
      </c>
      <c r="I11">
        <v>4.1599999999999997E-4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1.11E-4</v>
      </c>
      <c r="I12">
        <v>5.3109999999999997E-3</v>
      </c>
      <c r="T12">
        <v>0</v>
      </c>
    </row>
    <row r="13" spans="1:20" x14ac:dyDescent="0.3">
      <c r="C13" t="s">
        <v>13</v>
      </c>
      <c r="D13">
        <v>9.6000000000000002E-5</v>
      </c>
      <c r="G13" t="s">
        <v>42</v>
      </c>
      <c r="H13">
        <v>3.9999999999999998E-6</v>
      </c>
      <c r="I13">
        <v>1.5200000000000001E-4</v>
      </c>
      <c r="T13">
        <v>0</v>
      </c>
    </row>
    <row r="14" spans="1:20" x14ac:dyDescent="0.3">
      <c r="C14" t="s">
        <v>2</v>
      </c>
      <c r="D14">
        <v>2.1999999999999999E-5</v>
      </c>
      <c r="G14" t="s">
        <v>43</v>
      </c>
      <c r="H14">
        <v>0</v>
      </c>
      <c r="I14">
        <v>3.9999999999999998E-6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19.784960999999999</v>
      </c>
      <c r="I15">
        <v>844.68612399999995</v>
      </c>
      <c r="T15">
        <v>0</v>
      </c>
    </row>
    <row r="16" spans="1:20" x14ac:dyDescent="0.3">
      <c r="C16" t="s">
        <v>0</v>
      </c>
      <c r="D16">
        <v>1100.911642</v>
      </c>
      <c r="G16" t="s">
        <v>45</v>
      </c>
      <c r="H16">
        <v>101.98226</v>
      </c>
      <c r="I16">
        <v>1610.53531</v>
      </c>
      <c r="T16">
        <v>0</v>
      </c>
    </row>
    <row r="17" spans="3:20" x14ac:dyDescent="0.3">
      <c r="C17" t="s">
        <v>8</v>
      </c>
      <c r="D17">
        <v>12116.724329999999</v>
      </c>
      <c r="G17" t="s">
        <v>46</v>
      </c>
      <c r="H17">
        <v>3.0000000000000001E-6</v>
      </c>
      <c r="I17">
        <v>4.8000000000000001E-5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1.9999999999999999E-6</v>
      </c>
      <c r="I18">
        <v>9.9999999999999995E-7</v>
      </c>
      <c r="T18">
        <v>0</v>
      </c>
    </row>
    <row r="19" spans="3:20" x14ac:dyDescent="0.3">
      <c r="C19" t="s">
        <v>9</v>
      </c>
      <c r="D19">
        <v>-3.0000000000000001E-6</v>
      </c>
      <c r="G19" t="s">
        <v>47</v>
      </c>
      <c r="H19">
        <v>9.9999999999999995E-7</v>
      </c>
      <c r="I19">
        <v>9.9999999999999995E-7</v>
      </c>
      <c r="T19">
        <v>0</v>
      </c>
    </row>
    <row r="20" spans="3:20" x14ac:dyDescent="0.3">
      <c r="C20" t="s">
        <v>1</v>
      </c>
      <c r="D20">
        <v>560.14472000000001</v>
      </c>
      <c r="G20" t="s">
        <v>49</v>
      </c>
      <c r="H20">
        <v>1.9999999999999999E-6</v>
      </c>
      <c r="I20">
        <v>1.9000000000000001E-5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2866.9165950000001</v>
      </c>
      <c r="I21">
        <v>455.30515600000001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9.9999999999999995E-7</v>
      </c>
      <c r="I22">
        <v>5.0000000000000004E-6</v>
      </c>
      <c r="T22">
        <v>0</v>
      </c>
    </row>
    <row r="23" spans="3:20" x14ac:dyDescent="0.3">
      <c r="C23" t="s">
        <v>17</v>
      </c>
      <c r="D23">
        <v>1.5E-5</v>
      </c>
      <c r="G23" t="s">
        <v>52</v>
      </c>
      <c r="H23">
        <v>1.9999999999999999E-6</v>
      </c>
      <c r="I23">
        <v>9.9999999999999995E-7</v>
      </c>
      <c r="T23">
        <v>0</v>
      </c>
    </row>
    <row r="24" spans="3:20" x14ac:dyDescent="0.3">
      <c r="C24" t="s">
        <v>6</v>
      </c>
      <c r="D24">
        <v>6.3E-5</v>
      </c>
      <c r="G24" t="s">
        <v>53</v>
      </c>
      <c r="H24">
        <v>807.19249400000001</v>
      </c>
      <c r="I24">
        <v>3184.409459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  <c r="T25">
        <v>0</v>
      </c>
    </row>
    <row r="26" spans="3:20" x14ac:dyDescent="0.3">
      <c r="C26" t="s">
        <v>20</v>
      </c>
      <c r="D26">
        <v>304.543971</v>
      </c>
      <c r="G26" t="s">
        <v>55</v>
      </c>
      <c r="H26">
        <v>9.9999999999999995E-7</v>
      </c>
      <c r="I26">
        <v>3.0000000000000001E-6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9.9999999999999995E-7</v>
      </c>
      <c r="I27">
        <v>3.9999999999999998E-6</v>
      </c>
      <c r="T27">
        <v>0</v>
      </c>
    </row>
    <row r="28" spans="3:20" x14ac:dyDescent="0.3">
      <c r="C28" t="s">
        <v>24</v>
      </c>
      <c r="D28">
        <v>-1.5999999999999999E-5</v>
      </c>
      <c r="G28" t="s">
        <v>57</v>
      </c>
      <c r="H28">
        <v>3.21E-4</v>
      </c>
      <c r="I28">
        <v>1.6100000000000001E-4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3.0000000000000001E-6</v>
      </c>
      <c r="I29">
        <v>8.6300000000000005E-4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1.9999999999999999E-6</v>
      </c>
      <c r="I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1.6100000000000001E-4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6.0000000000000002E-6</v>
      </c>
      <c r="I34">
        <v>3.0200000000000002E-4</v>
      </c>
      <c r="T34">
        <v>0</v>
      </c>
    </row>
    <row r="35" spans="3:20" x14ac:dyDescent="0.3">
      <c r="C35" t="s">
        <v>12</v>
      </c>
      <c r="D35">
        <v>-16198.328235999999</v>
      </c>
      <c r="G35" t="s">
        <v>64</v>
      </c>
      <c r="H35">
        <v>3.9999999999999998E-6</v>
      </c>
      <c r="I35">
        <v>9.9999999999999995E-7</v>
      </c>
      <c r="T35">
        <v>0</v>
      </c>
    </row>
    <row r="36" spans="3:20" x14ac:dyDescent="0.3">
      <c r="C36" t="s">
        <v>11</v>
      </c>
      <c r="D36">
        <v>-7496.776433</v>
      </c>
      <c r="G36" t="s">
        <v>65</v>
      </c>
      <c r="H36">
        <v>3.9999999999999998E-6</v>
      </c>
      <c r="I36">
        <v>1.18E-4</v>
      </c>
      <c r="T36">
        <v>0</v>
      </c>
    </row>
    <row r="37" spans="3:20" x14ac:dyDescent="0.3">
      <c r="C37" t="s">
        <v>181</v>
      </c>
      <c r="D37">
        <v>-6.6299999999999996E-4</v>
      </c>
      <c r="G37" t="s">
        <v>66</v>
      </c>
      <c r="H37">
        <v>3.0000000000000001E-6</v>
      </c>
      <c r="I37">
        <v>1.36E-4</v>
      </c>
    </row>
    <row r="38" spans="3:20" x14ac:dyDescent="0.3">
      <c r="G38" t="s">
        <v>67</v>
      </c>
      <c r="H38">
        <v>1.0000000000000001E-5</v>
      </c>
      <c r="I38">
        <v>1.8599999999999999E-4</v>
      </c>
    </row>
    <row r="39" spans="3:20" x14ac:dyDescent="0.3">
      <c r="D39">
        <f>SUM(D3:D37)/1000</f>
        <v>-9.5879099000000014</v>
      </c>
      <c r="G39" t="s">
        <v>68</v>
      </c>
      <c r="H39">
        <v>1.0000000000000001E-5</v>
      </c>
      <c r="I39">
        <v>4.44E-4</v>
      </c>
    </row>
    <row r="40" spans="3:20" x14ac:dyDescent="0.3">
      <c r="G40" t="s">
        <v>69</v>
      </c>
      <c r="H40">
        <v>7.9999999999999996E-6</v>
      </c>
      <c r="I40">
        <v>3.4499999999999998E-4</v>
      </c>
    </row>
    <row r="41" spans="3:20" x14ac:dyDescent="0.3">
      <c r="G41" t="s">
        <v>70</v>
      </c>
      <c r="H41">
        <v>9.9999999999999995E-7</v>
      </c>
      <c r="I41">
        <v>0</v>
      </c>
    </row>
    <row r="42" spans="3:20" x14ac:dyDescent="0.3">
      <c r="G42" t="s">
        <v>71</v>
      </c>
      <c r="H42">
        <v>120.427077</v>
      </c>
      <c r="I42">
        <v>1223.8936670000001</v>
      </c>
    </row>
    <row r="43" spans="3:20" x14ac:dyDescent="0.3">
      <c r="G43" t="s">
        <v>72</v>
      </c>
      <c r="H43">
        <v>2.7700000000000001E-4</v>
      </c>
      <c r="I43">
        <v>0</v>
      </c>
    </row>
    <row r="44" spans="3:20" x14ac:dyDescent="0.3">
      <c r="G44" t="s">
        <v>73</v>
      </c>
      <c r="H44">
        <v>27.244544999999999</v>
      </c>
      <c r="I44">
        <v>904.94325400000002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0</v>
      </c>
      <c r="I46">
        <v>1.08E-4</v>
      </c>
    </row>
    <row r="47" spans="3:20" x14ac:dyDescent="0.3">
      <c r="G47" t="s">
        <v>76</v>
      </c>
      <c r="H47">
        <v>0</v>
      </c>
      <c r="I47">
        <v>7.7999999999999999E-5</v>
      </c>
    </row>
    <row r="48" spans="3:20" x14ac:dyDescent="0.3">
      <c r="G48" t="s">
        <v>77</v>
      </c>
      <c r="H48">
        <v>1.9999999999999999E-6</v>
      </c>
      <c r="I48">
        <v>1.1900000000000001E-4</v>
      </c>
    </row>
    <row r="49" spans="7:9" x14ac:dyDescent="0.3">
      <c r="G49" t="s">
        <v>78</v>
      </c>
      <c r="H49">
        <v>9.9999999999999995E-7</v>
      </c>
      <c r="I49">
        <v>1.4799999999999999E-4</v>
      </c>
    </row>
    <row r="50" spans="7:9" x14ac:dyDescent="0.3">
      <c r="G50" t="s">
        <v>79</v>
      </c>
      <c r="H50">
        <v>6.2709479999999997</v>
      </c>
      <c r="I50">
        <v>2351.962583</v>
      </c>
    </row>
    <row r="51" spans="7:9" x14ac:dyDescent="0.3">
      <c r="G51" t="s">
        <v>80</v>
      </c>
      <c r="H51">
        <v>1.9999999999999999E-6</v>
      </c>
      <c r="I51">
        <v>1.08E-4</v>
      </c>
    </row>
    <row r="52" spans="7:9" x14ac:dyDescent="0.3">
      <c r="G52" t="s">
        <v>81</v>
      </c>
      <c r="H52">
        <v>1.8E-5</v>
      </c>
      <c r="I52">
        <v>6.78E-4</v>
      </c>
    </row>
    <row r="53" spans="7:9" x14ac:dyDescent="0.3">
      <c r="G53" t="s">
        <v>82</v>
      </c>
      <c r="H53">
        <v>9.9999999999999995E-7</v>
      </c>
      <c r="I53">
        <v>1.2999999999999999E-4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34.168689999999998</v>
      </c>
      <c r="I55">
        <v>523.95648400000005</v>
      </c>
    </row>
    <row r="56" spans="7:9" x14ac:dyDescent="0.3">
      <c r="G56" t="s">
        <v>85</v>
      </c>
      <c r="H56">
        <v>3.8999999999999999E-5</v>
      </c>
      <c r="I56">
        <v>0</v>
      </c>
    </row>
    <row r="57" spans="7:9" x14ac:dyDescent="0.3">
      <c r="G57" t="s">
        <v>86</v>
      </c>
      <c r="H57">
        <v>1.1919999999999999E-3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3.3925999999999998E-2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7.8999999999999996E-5</v>
      </c>
    </row>
    <row r="62" spans="7:9" x14ac:dyDescent="0.3">
      <c r="G62" t="s">
        <v>91</v>
      </c>
      <c r="H62">
        <v>1.2600000000000001E-3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22.628468999999999</v>
      </c>
      <c r="I64">
        <v>0</v>
      </c>
    </row>
    <row r="65" spans="7:9" x14ac:dyDescent="0.3">
      <c r="G65" t="s">
        <v>94</v>
      </c>
      <c r="H65">
        <v>2.6380170000000001</v>
      </c>
      <c r="I65">
        <v>1.7377629999999999</v>
      </c>
    </row>
    <row r="66" spans="7:9" x14ac:dyDescent="0.3">
      <c r="G66" t="s">
        <v>95</v>
      </c>
      <c r="H66">
        <v>0.73186399999999996</v>
      </c>
      <c r="I66">
        <v>1.3899E-2</v>
      </c>
    </row>
    <row r="67" spans="7:9" x14ac:dyDescent="0.3">
      <c r="G67" t="s">
        <v>96</v>
      </c>
      <c r="H67">
        <v>7.5000000000000002E-4</v>
      </c>
      <c r="I67">
        <v>0</v>
      </c>
    </row>
    <row r="68" spans="7:9" x14ac:dyDescent="0.3">
      <c r="G68" t="s">
        <v>97</v>
      </c>
      <c r="H68">
        <v>122.98372500000001</v>
      </c>
      <c r="I68">
        <v>11.799386999999999</v>
      </c>
    </row>
    <row r="69" spans="7:9" x14ac:dyDescent="0.3">
      <c r="G69" t="s">
        <v>98</v>
      </c>
      <c r="H69">
        <v>3.0512769999999998</v>
      </c>
      <c r="I69">
        <v>9.4769999999999993E-3</v>
      </c>
    </row>
    <row r="70" spans="7:9" x14ac:dyDescent="0.3">
      <c r="G70" t="s">
        <v>99</v>
      </c>
      <c r="H70">
        <v>9.0000000000000002E-6</v>
      </c>
      <c r="I70">
        <v>8.43E-4</v>
      </c>
    </row>
    <row r="71" spans="7:9" x14ac:dyDescent="0.3">
      <c r="G71" t="s">
        <v>100</v>
      </c>
      <c r="H71">
        <v>5.8389119999999997</v>
      </c>
      <c r="I71">
        <v>3192.6344170000002</v>
      </c>
    </row>
    <row r="72" spans="7:9" x14ac:dyDescent="0.3">
      <c r="G72" t="s">
        <v>101</v>
      </c>
      <c r="H72">
        <v>1.9999999999999999E-6</v>
      </c>
      <c r="I72">
        <v>1.85E-4</v>
      </c>
    </row>
    <row r="73" spans="7:9" x14ac:dyDescent="0.3">
      <c r="G73" t="s">
        <v>102</v>
      </c>
      <c r="H73">
        <v>7.7718470000000002</v>
      </c>
      <c r="I73">
        <v>3477.0746359999998</v>
      </c>
    </row>
    <row r="74" spans="7:9" x14ac:dyDescent="0.3">
      <c r="G74" t="s">
        <v>103</v>
      </c>
      <c r="H74">
        <v>6.9999999999999999E-6</v>
      </c>
      <c r="I74">
        <v>2.7099999999999997E-4</v>
      </c>
    </row>
    <row r="75" spans="7:9" x14ac:dyDescent="0.3">
      <c r="G75" t="s">
        <v>104</v>
      </c>
      <c r="H75">
        <v>87.884966000000006</v>
      </c>
      <c r="I75">
        <v>18912.849843</v>
      </c>
    </row>
    <row r="76" spans="7:9" x14ac:dyDescent="0.3">
      <c r="G76" t="s">
        <v>105</v>
      </c>
      <c r="H76">
        <v>1.9999999999999999E-6</v>
      </c>
      <c r="I76">
        <v>1.3300000000000001E-4</v>
      </c>
    </row>
    <row r="77" spans="7:9" x14ac:dyDescent="0.3">
      <c r="G77" t="s">
        <v>106</v>
      </c>
      <c r="H77">
        <v>1.9999999999999999E-6</v>
      </c>
      <c r="I77">
        <v>3.0800000000000001E-4</v>
      </c>
    </row>
    <row r="78" spans="7:9" x14ac:dyDescent="0.3">
      <c r="G78" t="s">
        <v>107</v>
      </c>
      <c r="H78">
        <v>9.9999999999999995E-7</v>
      </c>
      <c r="I78">
        <v>0</v>
      </c>
    </row>
    <row r="79" spans="7:9" x14ac:dyDescent="0.3">
      <c r="G79" t="s">
        <v>108</v>
      </c>
      <c r="H79">
        <v>0</v>
      </c>
      <c r="I79">
        <v>5.5000000000000002E-5</v>
      </c>
    </row>
    <row r="80" spans="7:9" x14ac:dyDescent="0.3">
      <c r="G80" t="s">
        <v>109</v>
      </c>
      <c r="H80">
        <v>1.0169999999999999E-3</v>
      </c>
      <c r="I80">
        <v>0</v>
      </c>
    </row>
    <row r="81" spans="7:9" x14ac:dyDescent="0.3">
      <c r="G81" t="s">
        <v>110</v>
      </c>
      <c r="H81">
        <v>14.949975</v>
      </c>
      <c r="I81">
        <v>172.37911099999999</v>
      </c>
    </row>
    <row r="82" spans="7:9" x14ac:dyDescent="0.3">
      <c r="G82" t="s">
        <v>111</v>
      </c>
      <c r="H82">
        <v>7.2249999999999997E-3</v>
      </c>
      <c r="I82">
        <v>0</v>
      </c>
    </row>
    <row r="83" spans="7:9" x14ac:dyDescent="0.3">
      <c r="G83" t="s">
        <v>112</v>
      </c>
      <c r="H83">
        <v>169.75079400000001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0</v>
      </c>
      <c r="I85">
        <v>0</v>
      </c>
    </row>
    <row r="86" spans="7:9" x14ac:dyDescent="0.3">
      <c r="G86" t="s">
        <v>115</v>
      </c>
      <c r="H86">
        <v>2.63E-4</v>
      </c>
      <c r="I86">
        <v>0</v>
      </c>
    </row>
    <row r="87" spans="7:9" x14ac:dyDescent="0.3">
      <c r="G87" t="s">
        <v>116</v>
      </c>
      <c r="H87">
        <v>546.17548699999998</v>
      </c>
      <c r="I87">
        <v>0</v>
      </c>
    </row>
    <row r="88" spans="7:9" x14ac:dyDescent="0.3">
      <c r="G88" t="s">
        <v>117</v>
      </c>
      <c r="H88">
        <v>980.37435700000003</v>
      </c>
      <c r="I88">
        <v>0</v>
      </c>
    </row>
    <row r="89" spans="7:9" x14ac:dyDescent="0.3">
      <c r="G89" t="s">
        <v>146</v>
      </c>
      <c r="H89">
        <v>1.9999999999999999E-6</v>
      </c>
      <c r="I89">
        <v>5.3000000000000001E-5</v>
      </c>
    </row>
    <row r="90" spans="7:9" x14ac:dyDescent="0.3">
      <c r="G90" t="s">
        <v>118</v>
      </c>
      <c r="H90">
        <v>0</v>
      </c>
      <c r="I90">
        <v>2749.2368750000001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1.2999999999999999E-5</v>
      </c>
      <c r="I92">
        <v>9.9999999999999995E-7</v>
      </c>
    </row>
    <row r="93" spans="7:9" x14ac:dyDescent="0.3">
      <c r="G93" t="s">
        <v>121</v>
      </c>
      <c r="H93">
        <v>28.944182999999999</v>
      </c>
      <c r="I93">
        <v>48.205784000000001</v>
      </c>
    </row>
    <row r="94" spans="7:9" x14ac:dyDescent="0.3">
      <c r="G94" t="s">
        <v>122</v>
      </c>
      <c r="H94">
        <v>16.881612000000001</v>
      </c>
      <c r="I94">
        <v>3.6258020000000002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9.9999999999999995E-7</v>
      </c>
      <c r="I96">
        <v>1.1E-5</v>
      </c>
    </row>
    <row r="97" spans="7:9" x14ac:dyDescent="0.3">
      <c r="G97" t="s">
        <v>125</v>
      </c>
      <c r="H97">
        <v>680.05159300000003</v>
      </c>
      <c r="I97">
        <v>13.022190999999999</v>
      </c>
    </row>
    <row r="98" spans="7:9" x14ac:dyDescent="0.3">
      <c r="G98" t="s">
        <v>126</v>
      </c>
      <c r="H98">
        <v>6.9999999999999999E-6</v>
      </c>
      <c r="I98">
        <v>0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6.0000000000000002E-6</v>
      </c>
    </row>
    <row r="101" spans="7:9" x14ac:dyDescent="0.3">
      <c r="G101" t="s">
        <v>129</v>
      </c>
      <c r="H101">
        <v>1.4E-5</v>
      </c>
      <c r="I101">
        <v>0</v>
      </c>
    </row>
    <row r="102" spans="7:9" x14ac:dyDescent="0.3">
      <c r="G102" t="s">
        <v>130</v>
      </c>
      <c r="H102">
        <v>1.4E-5</v>
      </c>
      <c r="I102">
        <v>0</v>
      </c>
    </row>
    <row r="103" spans="7:9" x14ac:dyDescent="0.3">
      <c r="G103" t="s">
        <v>131</v>
      </c>
      <c r="H103">
        <v>1.4E-5</v>
      </c>
      <c r="I103">
        <v>0</v>
      </c>
    </row>
    <row r="104" spans="7:9" x14ac:dyDescent="0.3">
      <c r="G104" t="s">
        <v>132</v>
      </c>
      <c r="H104">
        <v>1.4E-5</v>
      </c>
      <c r="I104">
        <v>0</v>
      </c>
    </row>
    <row r="105" spans="7:9" x14ac:dyDescent="0.3">
      <c r="G105" t="s">
        <v>133</v>
      </c>
      <c r="H105">
        <v>1.4E-5</v>
      </c>
      <c r="I105">
        <v>0</v>
      </c>
    </row>
    <row r="106" spans="7:9" x14ac:dyDescent="0.3">
      <c r="G106" t="s">
        <v>134</v>
      </c>
      <c r="H106">
        <v>1.4E-5</v>
      </c>
      <c r="I106">
        <v>0</v>
      </c>
    </row>
    <row r="107" spans="7:9" x14ac:dyDescent="0.3">
      <c r="G107" t="s">
        <v>135</v>
      </c>
      <c r="H107">
        <v>1.4E-5</v>
      </c>
      <c r="I107">
        <v>0</v>
      </c>
    </row>
    <row r="108" spans="7:9" x14ac:dyDescent="0.3">
      <c r="G108" t="s">
        <v>136</v>
      </c>
      <c r="H108">
        <v>1.4E-5</v>
      </c>
      <c r="I108">
        <v>0</v>
      </c>
    </row>
    <row r="109" spans="7:9" x14ac:dyDescent="0.3">
      <c r="G109" t="s">
        <v>137</v>
      </c>
      <c r="H109">
        <v>15.55185</v>
      </c>
      <c r="I109">
        <v>0</v>
      </c>
    </row>
    <row r="110" spans="7:9" x14ac:dyDescent="0.3">
      <c r="G110" t="s">
        <v>138</v>
      </c>
      <c r="H110">
        <v>1.6025750000000001</v>
      </c>
      <c r="I110">
        <v>0</v>
      </c>
    </row>
    <row r="111" spans="7:9" x14ac:dyDescent="0.3">
      <c r="G111" t="s">
        <v>139</v>
      </c>
      <c r="H111">
        <v>1.37E-4</v>
      </c>
      <c r="I111">
        <v>0</v>
      </c>
    </row>
    <row r="112" spans="7:9" x14ac:dyDescent="0.3">
      <c r="G112" t="s">
        <v>140</v>
      </c>
      <c r="H112">
        <v>199.11796699999999</v>
      </c>
      <c r="I112">
        <v>0</v>
      </c>
    </row>
    <row r="113" spans="7:9" x14ac:dyDescent="0.3">
      <c r="G113" t="s">
        <v>141</v>
      </c>
      <c r="H113">
        <v>6.4835789999999998</v>
      </c>
      <c r="I113">
        <v>0</v>
      </c>
    </row>
    <row r="114" spans="7:9" x14ac:dyDescent="0.3">
      <c r="G114" t="s">
        <v>142</v>
      </c>
      <c r="H114">
        <v>118.263261</v>
      </c>
      <c r="I114">
        <v>3.0131169999999998</v>
      </c>
    </row>
    <row r="115" spans="7:9" x14ac:dyDescent="0.3">
      <c r="G115" t="s">
        <v>143</v>
      </c>
      <c r="H115">
        <v>133.60857999999999</v>
      </c>
      <c r="I115">
        <v>2.1265700000000001</v>
      </c>
    </row>
    <row r="117" spans="7:9" x14ac:dyDescent="0.3">
      <c r="H117">
        <f>SUM(H3:H115)/1000</f>
        <v>7.1991408220000004</v>
      </c>
      <c r="I117">
        <f>SUM(I3:I115)/1000</f>
        <v>51.388769080000024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50.237241816496201</v>
      </c>
      <c r="G3" t="s">
        <v>144</v>
      </c>
      <c r="H3">
        <f>IF(Data_split!H3=0,0,Results_split!H3/Data_split!H3)</f>
        <v>3.7433123900775981E-8</v>
      </c>
      <c r="I3">
        <f>IF(Data_split!I3=0,0,Results_split!I3/Data_split!I3)</f>
        <v>2.6044201574335485E-3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3.5169209821001357E-2</v>
      </c>
      <c r="I4">
        <f>IF(Data_split!I4=0,0,Results_split!I4/Data_split!I4)</f>
        <v>6161.643132700613</v>
      </c>
    </row>
    <row r="5" spans="1:9" x14ac:dyDescent="0.3">
      <c r="C5" t="s">
        <v>21</v>
      </c>
      <c r="D5">
        <f>IF(Data_split!D5=0,0,Results_split!D5/Data_split!D5)</f>
        <v>3.1827052748066912E-4</v>
      </c>
      <c r="G5" t="s">
        <v>34</v>
      </c>
      <c r="H5">
        <f>IF(Data_split!H5=0,0,Results_split!H5/Data_split!H5)</f>
        <v>1.0316041660926592E-4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2.0349138411866879E-4</v>
      </c>
      <c r="G6" t="s">
        <v>35</v>
      </c>
      <c r="H6">
        <f>IF(Data_split!H6=0,0,Results_split!H6/Data_split!H6)</f>
        <v>6.6277957209591099E-9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2.7913675935420791E-9</v>
      </c>
      <c r="I7">
        <f>IF(Data_split!I7=0,0,Results_split!I7/Data_split!I7)</f>
        <v>2.9471185826540061E-4</v>
      </c>
    </row>
    <row r="8" spans="1:9" x14ac:dyDescent="0.3">
      <c r="C8" t="s">
        <v>3</v>
      </c>
      <c r="D8">
        <f>IF(Data_split!D8=0,0,Results_split!D8/Data_split!D8)</f>
        <v>1.1283085060919949E-3</v>
      </c>
      <c r="G8" t="s">
        <v>37</v>
      </c>
      <c r="H8">
        <f>IF(Data_split!H8=0,0,Results_split!H8/Data_split!H8)</f>
        <v>3.4600533163851643E-7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0.14732465225200964</v>
      </c>
      <c r="I10">
        <f>IF(Data_split!I10=0,0,Results_split!I10/Data_split!I10)</f>
        <v>16454.690275796922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7.9112740164460448E-9</v>
      </c>
      <c r="I11">
        <f>IF(Data_split!I11=0,0,Results_split!I11/Data_split!I11)</f>
        <v>6.7494306058326411E-4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5.9553880327423166E-8</v>
      </c>
      <c r="I12">
        <f>IF(Data_split!I12=0,0,Results_split!I12/Data_split!I12)</f>
        <v>6.30229240944866E-3</v>
      </c>
    </row>
    <row r="13" spans="1:9" x14ac:dyDescent="0.3">
      <c r="C13" t="s">
        <v>13</v>
      </c>
      <c r="D13">
        <f>IF(Data_split!D13=0,0,Results_split!D13/Data_split!D13)</f>
        <v>2.5329040162166729E-3</v>
      </c>
      <c r="G13" t="s">
        <v>42</v>
      </c>
      <c r="H13">
        <f>IF(Data_split!H13=0,0,Results_split!H13/Data_split!H13)</f>
        <v>1.2842750633672842E-7</v>
      </c>
      <c r="I13">
        <f>IF(Data_split!I13=0,0,Results_split!I13/Data_split!I13)</f>
        <v>5.1763058534431564E-3</v>
      </c>
    </row>
    <row r="14" spans="1:9" x14ac:dyDescent="0.3">
      <c r="C14" t="s">
        <v>2</v>
      </c>
      <c r="D14">
        <f>IF(Data_split!D14=0,0,Results_split!D14/Data_split!D14)</f>
        <v>5.9654178161031815E-4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1.1855125391384597E-4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0.63523330104985609</v>
      </c>
      <c r="I15">
        <f>IF(Data_split!I15=0,0,Results_split!I15/Data_split!I15)</f>
        <v>25410.388686905102</v>
      </c>
    </row>
    <row r="16" spans="1:9" x14ac:dyDescent="0.3">
      <c r="C16" t="s">
        <v>0</v>
      </c>
      <c r="D16">
        <f>IF(Data_split!D16=0,0,Results_split!D16/Data_split!D16)</f>
        <v>27567.303411369736</v>
      </c>
      <c r="G16" t="s">
        <v>45</v>
      </c>
      <c r="H16">
        <f>IF(Data_split!H16=0,0,Results_split!H16/Data_split!H16)</f>
        <v>0.56057775582767577</v>
      </c>
      <c r="I16">
        <f>IF(Data_split!I16=0,0,Results_split!I16/Data_split!I16)</f>
        <v>21862.263443381882</v>
      </c>
    </row>
    <row r="17" spans="3:9" x14ac:dyDescent="0.3">
      <c r="C17" t="s">
        <v>8</v>
      </c>
      <c r="D17">
        <f>IF(Data_split!D17=0,0,Results_split!D17/Data_split!D17)</f>
        <v>211069.83681623056</v>
      </c>
      <c r="G17" t="s">
        <v>46</v>
      </c>
      <c r="H17">
        <f>IF(Data_split!H17=0,0,Results_split!H17/Data_split!H17)</f>
        <v>1.6757508417779624E-8</v>
      </c>
      <c r="I17">
        <f>IF(Data_split!I17=0,0,Results_split!I17/Data_split!I17)</f>
        <v>6.482048163214592E-4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7.6868844779787142E-9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2.5850406121071456E-5</v>
      </c>
      <c r="G19" t="s">
        <v>47</v>
      </c>
      <c r="H19">
        <f>IF(Data_split!H19=0,0,Results_split!H19/Data_split!H19)</f>
        <v>3.8434422389893571E-9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11178.026442734475</v>
      </c>
      <c r="G20" t="s">
        <v>49</v>
      </c>
      <c r="H20">
        <f>IF(Data_split!H20=0,0,Results_split!H20/Data_split!H20)</f>
        <v>1.1015033054825731E-8</v>
      </c>
      <c r="I20">
        <f>IF(Data_split!I20=0,0,Results_split!I20/Data_split!I20)</f>
        <v>3.3982767945953503E-4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11.800285128883065</v>
      </c>
      <c r="I21">
        <f>IF(Data_split!I21=0,0,Results_split!I21/Data_split!I21)</f>
        <v>53101.425567904844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6.0940718099931098E-9</v>
      </c>
      <c r="I22">
        <f>IF(Data_split!I22=0,0,Results_split!I22/Data_split!I22)</f>
        <v>3.9782328084973875E-5</v>
      </c>
    </row>
    <row r="23" spans="3:9" x14ac:dyDescent="0.3">
      <c r="C23" t="s">
        <v>17</v>
      </c>
      <c r="D23">
        <f>IF(Data_split!D23=0,0,Results_split!D23/Data_split!D23)</f>
        <v>2.0037026758244135E-4</v>
      </c>
      <c r="G23" t="s">
        <v>52</v>
      </c>
      <c r="H23">
        <f>IF(Data_split!H23=0,0,Results_split!H23/Data_split!H23)</f>
        <v>4.6046160699018346E-9</v>
      </c>
      <c r="I23">
        <f>IF(Data_split!I23=0,0,Results_split!I23/Data_split!I23)</f>
        <v>1.2237728931053011E-4</v>
      </c>
    </row>
    <row r="24" spans="3:9" x14ac:dyDescent="0.3">
      <c r="C24" t="s">
        <v>6</v>
      </c>
      <c r="D24">
        <f>IF(Data_split!D24=0,0,Results_split!D24/Data_split!D24)</f>
        <v>1.6951048921384391E-3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22500.059738163334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5.8625656987119903E-9</v>
      </c>
      <c r="I25">
        <f>IF(Data_split!I25=0,0,Results_split!I25/Data_split!I25)</f>
        <v>2.0178113736877828E-5</v>
      </c>
    </row>
    <row r="26" spans="3:9" x14ac:dyDescent="0.3">
      <c r="C26" t="s">
        <v>20</v>
      </c>
      <c r="D26">
        <f>IF(Data_split!D26=0,0,Results_split!D26/Data_split!D26)</f>
        <v>4045.3957987743811</v>
      </c>
      <c r="G26" t="s">
        <v>55</v>
      </c>
      <c r="H26">
        <f>IF(Data_split!H26=0,0,Results_split!H26/Data_split!H26)</f>
        <v>6.1943093351766175E-9</v>
      </c>
      <c r="I26">
        <f>IF(Data_split!I26=0,0,Results_split!I26/Data_split!I26)</f>
        <v>2.2812573892974935E-5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6.0297472936618714E-9</v>
      </c>
      <c r="I27">
        <f>IF(Data_split!I27=0,0,Results_split!I27/Data_split!I27)</f>
        <v>4.092880129797006E-5</v>
      </c>
    </row>
    <row r="28" spans="3:9" x14ac:dyDescent="0.3">
      <c r="C28" t="s">
        <v>24</v>
      </c>
      <c r="D28">
        <f>IF(Data_split!D28=0,0,Results_split!D28/Data_split!D28)</f>
        <v>1.9183242651827826E-4</v>
      </c>
      <c r="G28" t="s">
        <v>57</v>
      </c>
      <c r="H28">
        <f>IF(Data_split!H28=0,0,Results_split!H28/Data_split!H28)</f>
        <v>1.6398705074338514E-6</v>
      </c>
      <c r="I28">
        <f>IF(Data_split!I28=0,0,Results_split!I28/Data_split!I28)</f>
        <v>4.1754640701373927E-3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2.3519454481294635E-8</v>
      </c>
      <c r="I29">
        <f>IF(Data_split!I29=0,0,Results_split!I29/Data_split!I29)</f>
        <v>2.3677010669989492E-3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1.2444155433457324E-8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1.1263392310482584E-5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5.3210275424294071E-9</v>
      </c>
      <c r="I34">
        <f>IF(Data_split!I34=0,0,Results_split!I34/Data_split!I34)</f>
        <v>3.2434963163522831E-4</v>
      </c>
    </row>
    <row r="35" spans="3:9" x14ac:dyDescent="0.3">
      <c r="C35" t="s">
        <v>12</v>
      </c>
      <c r="D35">
        <f>IF(Data_split!D35=0,0,Results_split!D35/Data_split!D35)</f>
        <v>38899.999981462955</v>
      </c>
      <c r="G35" t="s">
        <v>64</v>
      </c>
      <c r="H35">
        <f>IF(Data_split!H35=0,0,Results_split!H35/Data_split!H35)</f>
        <v>3.5473516949529379E-9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23399.999989717537</v>
      </c>
      <c r="G36" t="s">
        <v>65</v>
      </c>
      <c r="H36">
        <f>IF(Data_split!H36=0,0,Results_split!H36/Data_split!H36)</f>
        <v>1.3472856566908427E-7</v>
      </c>
      <c r="I36">
        <f>IF(Data_split!I36=0,0,Results_split!I36/Data_split!I36)</f>
        <v>5.677090296043602E-4</v>
      </c>
    </row>
    <row r="37" spans="3:9" x14ac:dyDescent="0.3">
      <c r="C37" t="s">
        <v>181</v>
      </c>
      <c r="D37">
        <f>IF(Data_split!D37=0,0,Results_split!D37/Data_split!D37)</f>
        <v>1.9438501119716331E-3</v>
      </c>
      <c r="G37" t="s">
        <v>66</v>
      </c>
      <c r="H37">
        <f>IF(Data_split!H37=0,0,Results_split!H37/Data_split!H37)</f>
        <v>1.010464242518132E-7</v>
      </c>
      <c r="I37">
        <f>IF(Data_split!I37=0,0,Results_split!I37/Data_split!I37)</f>
        <v>4.7346670071766594E-4</v>
      </c>
    </row>
    <row r="38" spans="3:9" x14ac:dyDescent="0.3">
      <c r="G38" t="s">
        <v>67</v>
      </c>
      <c r="H38">
        <f>IF(Data_split!H38=0,0,Results_split!H38/Data_split!H38)</f>
        <v>4.3080309091962693E-8</v>
      </c>
      <c r="I38">
        <f>IF(Data_split!I38=0,0,Results_split!I38/Data_split!I38)</f>
        <v>4.2089577818514009E-4</v>
      </c>
    </row>
    <row r="39" spans="3:9" x14ac:dyDescent="0.3">
      <c r="G39" t="s">
        <v>68</v>
      </c>
      <c r="H39">
        <f>IF(Data_split!H39=0,0,Results_split!H39/Data_split!H39)</f>
        <v>1.8824702058672757E-8</v>
      </c>
      <c r="I39">
        <f>IF(Data_split!I39=0,0,Results_split!I39/Data_split!I39)</f>
        <v>1.1187600800035354E-3</v>
      </c>
    </row>
    <row r="40" spans="3:9" x14ac:dyDescent="0.3">
      <c r="G40" t="s">
        <v>69</v>
      </c>
      <c r="H40">
        <f>IF(Data_split!H40=0,0,Results_split!H40/Data_split!H40)</f>
        <v>1.5059761646938202E-8</v>
      </c>
      <c r="I40">
        <f>IF(Data_split!I40=0,0,Results_split!I40/Data_split!I40)</f>
        <v>5.7491974453525605E-4</v>
      </c>
    </row>
    <row r="41" spans="3:9" x14ac:dyDescent="0.3">
      <c r="G41" t="s">
        <v>70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0.9791600548415117</v>
      </c>
      <c r="I42">
        <f>IF(Data_split!I42=0,0,Results_split!I42/Data_split!I42)</f>
        <v>69384.451410097652</v>
      </c>
    </row>
    <row r="43" spans="3:9" x14ac:dyDescent="0.3">
      <c r="G43" t="s">
        <v>72</v>
      </c>
      <c r="H43">
        <f>IF(Data_split!H43=0,0,Results_split!H43/Data_split!H43)</f>
        <v>1.5502541256816184E-7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9.169427835025902E-2</v>
      </c>
      <c r="I44">
        <f>IF(Data_split!I44=0,0,Results_split!I44/Data_split!I44)</f>
        <v>7205.9943743785525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5.3198772529053145E-4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2.7738535634517039E-4</v>
      </c>
    </row>
    <row r="48" spans="3:9" x14ac:dyDescent="0.3">
      <c r="G48" t="s">
        <v>77</v>
      </c>
      <c r="H48">
        <f>IF(Data_split!H48=0,0,Results_split!H48/Data_split!H48)</f>
        <v>3.443362780571814E-8</v>
      </c>
      <c r="I48">
        <f>IF(Data_split!I48=0,0,Results_split!I48/Data_split!I48)</f>
        <v>2.7371391784898391E-4</v>
      </c>
    </row>
    <row r="49" spans="7:9" x14ac:dyDescent="0.3">
      <c r="G49" t="s">
        <v>78</v>
      </c>
      <c r="H49">
        <f>IF(Data_split!H49=0,0,Results_split!H49/Data_split!H49)</f>
        <v>3.5486567382863415E-9</v>
      </c>
      <c r="I49">
        <f>IF(Data_split!I49=0,0,Results_split!I49/Data_split!I49)</f>
        <v>5.1783287208574268E-5</v>
      </c>
    </row>
    <row r="50" spans="7:9" x14ac:dyDescent="0.3">
      <c r="G50" t="s">
        <v>79</v>
      </c>
      <c r="H50">
        <f>IF(Data_split!H50=0,0,Results_split!H50/Data_split!H50)</f>
        <v>3.9330473610817485E-2</v>
      </c>
      <c r="I50">
        <f>IF(Data_split!I50=0,0,Results_split!I50/Data_split!I50)</f>
        <v>5926.3104673927974</v>
      </c>
    </row>
    <row r="51" spans="7:9" x14ac:dyDescent="0.3">
      <c r="G51" t="s">
        <v>80</v>
      </c>
      <c r="H51">
        <f>IF(Data_split!H51=0,0,Results_split!H51/Data_split!H51)</f>
        <v>3.0424574785058903E-9</v>
      </c>
      <c r="I51">
        <f>IF(Data_split!I51=0,0,Results_split!I51/Data_split!I51)</f>
        <v>7.8402122140752779E-5</v>
      </c>
    </row>
    <row r="52" spans="7:9" x14ac:dyDescent="0.3">
      <c r="G52" t="s">
        <v>81</v>
      </c>
      <c r="H52">
        <f>IF(Data_split!H52=0,0,Results_split!H52/Data_split!H52)</f>
        <v>4.5023192466176862E-9</v>
      </c>
      <c r="I52">
        <f>IF(Data_split!I52=0,0,Results_split!I52/Data_split!I52)</f>
        <v>3.0422930397295579E-4</v>
      </c>
    </row>
    <row r="53" spans="7:9" x14ac:dyDescent="0.3">
      <c r="G53" t="s">
        <v>82</v>
      </c>
      <c r="H53">
        <f>IF(Data_split!H53=0,0,Results_split!H53/Data_split!H53)</f>
        <v>1.1166525766206252E-8</v>
      </c>
      <c r="I53">
        <f>IF(Data_split!I53=0,0,Results_split!I53/Data_split!I53)</f>
        <v>1.997840459760219E-4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0.27781639484833309</v>
      </c>
      <c r="I55">
        <f>IF(Data_split!I55=0,0,Results_split!I55/Data_split!I55)</f>
        <v>39565.150504950827</v>
      </c>
    </row>
    <row r="56" spans="7:9" x14ac:dyDescent="0.3">
      <c r="G56" t="s">
        <v>85</v>
      </c>
      <c r="H56">
        <f>IF(Data_split!H56=0,0,Results_split!H56/Data_split!H56)</f>
        <v>2.1826682635950582E-8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4.3472640514457234E-2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1.2048112430071173E-3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1.9728898038176481E-4</v>
      </c>
    </row>
    <row r="62" spans="7:9" x14ac:dyDescent="0.3">
      <c r="G62" t="s">
        <v>91</v>
      </c>
      <c r="H62">
        <f>IF(Data_split!H62=0,0,Results_split!H62/Data_split!H62)</f>
        <v>4.4415129297692806E-2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1.6190165449892088E-2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2.914485396036141E-2</v>
      </c>
      <c r="I65">
        <f>IF(Data_split!I65=0,0,Results_split!I65/Data_split!I65)</f>
        <v>5489.1484525625401</v>
      </c>
    </row>
    <row r="66" spans="7:9" x14ac:dyDescent="0.3">
      <c r="G66" t="s">
        <v>95</v>
      </c>
      <c r="H66">
        <f>IF(Data_split!H66=0,0,Results_split!H66/Data_split!H66)</f>
        <v>4.7834240428580831E-3</v>
      </c>
      <c r="I66">
        <f>IF(Data_split!I66=0,0,Results_split!I66/Data_split!I66)</f>
        <v>131.29673923328431</v>
      </c>
    </row>
    <row r="67" spans="7:9" x14ac:dyDescent="0.3">
      <c r="G67" t="s">
        <v>96</v>
      </c>
      <c r="H67">
        <f>IF(Data_split!H67=0,0,Results_split!H67/Data_split!H67)</f>
        <v>6.7765964402193452E-5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5.8208605392714677E-2</v>
      </c>
      <c r="I68">
        <f>IF(Data_split!I68=0,0,Results_split!I68/Data_split!I68)</f>
        <v>10147.910617708012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457.10522900782109</v>
      </c>
    </row>
    <row r="70" spans="7:9" x14ac:dyDescent="0.3">
      <c r="G70" t="s">
        <v>99</v>
      </c>
      <c r="H70">
        <f>IF(Data_split!H70=0,0,Results_split!H70/Data_split!H70)</f>
        <v>1.0528560718733949E-7</v>
      </c>
      <c r="I70">
        <f>IF(Data_split!I70=0,0,Results_split!I70/Data_split!I70)</f>
        <v>2.0757524134519347E-3</v>
      </c>
    </row>
    <row r="71" spans="7:9" x14ac:dyDescent="0.3">
      <c r="G71" t="s">
        <v>100</v>
      </c>
      <c r="H71">
        <f>IF(Data_split!H71=0,0,Results_split!H71/Data_split!H71)</f>
        <v>0.660868979192899</v>
      </c>
      <c r="I71">
        <f>IF(Data_split!I71=0,0,Results_split!I71/Data_split!I71)</f>
        <v>15726.317788741593</v>
      </c>
    </row>
    <row r="72" spans="7:9" x14ac:dyDescent="0.3">
      <c r="G72" t="s">
        <v>101</v>
      </c>
      <c r="H72">
        <f>IF(Data_split!H72=0,0,Results_split!H72/Data_split!H72)</f>
        <v>2.2636716538728413E-7</v>
      </c>
      <c r="I72">
        <f>IF(Data_split!I72=0,0,Results_split!I72/Data_split!I72)</f>
        <v>6.579011656904682E-4</v>
      </c>
    </row>
    <row r="73" spans="7:9" x14ac:dyDescent="0.3">
      <c r="G73" t="s">
        <v>102</v>
      </c>
      <c r="H73">
        <f>IF(Data_split!H73=0,0,Results_split!H73/Data_split!H73)</f>
        <v>0.1184728640172156</v>
      </c>
      <c r="I73">
        <f>IF(Data_split!I73=0,0,Results_split!I73/Data_split!I73)</f>
        <v>10348.021929183233</v>
      </c>
    </row>
    <row r="74" spans="7:9" x14ac:dyDescent="0.3">
      <c r="G74" t="s">
        <v>103</v>
      </c>
      <c r="H74">
        <f>IF(Data_split!H74=0,0,Results_split!H74/Data_split!H74)</f>
        <v>1.1246911972392352E-7</v>
      </c>
      <c r="I74">
        <f>IF(Data_split!I74=0,0,Results_split!I74/Data_split!I74)</f>
        <v>6.2333169526953463E-4</v>
      </c>
    </row>
    <row r="75" spans="7:9" x14ac:dyDescent="0.3">
      <c r="G75" t="s">
        <v>104</v>
      </c>
      <c r="H75">
        <f>IF(Data_split!H75=0,0,Results_split!H75/Data_split!H75)</f>
        <v>0.25600469065358838</v>
      </c>
      <c r="I75">
        <f>IF(Data_split!I75=0,0,Results_split!I75/Data_split!I75)</f>
        <v>47655.27343119264</v>
      </c>
    </row>
    <row r="76" spans="7:9" x14ac:dyDescent="0.3">
      <c r="G76" t="s">
        <v>105</v>
      </c>
      <c r="H76">
        <f>IF(Data_split!H76=0,0,Results_split!H76/Data_split!H76)</f>
        <v>3.0424574785058903E-9</v>
      </c>
      <c r="I76">
        <f>IF(Data_split!I76=0,0,Results_split!I76/Data_split!I76)</f>
        <v>9.6550761525186296E-5</v>
      </c>
    </row>
    <row r="77" spans="7:9" x14ac:dyDescent="0.3">
      <c r="G77" t="s">
        <v>106</v>
      </c>
      <c r="H77">
        <f>IF(Data_split!H77=0,0,Results_split!H77/Data_split!H77)</f>
        <v>1.2046280348619316E-8</v>
      </c>
      <c r="I77">
        <f>IF(Data_split!I77=0,0,Results_split!I77/Data_split!I77)</f>
        <v>5.2043985861574451E-4</v>
      </c>
    </row>
    <row r="78" spans="7:9" x14ac:dyDescent="0.3">
      <c r="G78" t="s">
        <v>107</v>
      </c>
      <c r="H78">
        <f>IF(Data_split!H78=0,0,Results_split!H78/Data_split!H78)</f>
        <v>9.8508246009172923E-7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2.9755381308106422E-4</v>
      </c>
    </row>
    <row r="80" spans="7:9" x14ac:dyDescent="0.3">
      <c r="G80" t="s">
        <v>109</v>
      </c>
      <c r="H80">
        <f>IF(Data_split!H80=0,0,Results_split!H80/Data_split!H80)</f>
        <v>4.5648667139356849E-2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0.22412001119861918</v>
      </c>
      <c r="I81">
        <f>IF(Data_split!I81=0,0,Results_split!I81/Data_split!I81)</f>
        <v>41719.939809882271</v>
      </c>
    </row>
    <row r="82" spans="7:9" x14ac:dyDescent="0.3">
      <c r="G82" t="s">
        <v>111</v>
      </c>
      <c r="H82">
        <f>IF(Data_split!H82=0,0,Results_split!H82/Data_split!H82)</f>
        <v>3.5724346730514168E-6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0.20099999974639593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3.2499786507474935E-6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0.10000000173556535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1.7653396608868832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1.8177657091401016E-9</v>
      </c>
      <c r="I89">
        <f>IF(Data_split!I89=0,0,Results_split!I89/Data_split!I89)</f>
        <v>5.6647298502516523E-5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10671.30856208259</v>
      </c>
    </row>
    <row r="91" spans="7:9" x14ac:dyDescent="0.3">
      <c r="G91" t="s">
        <v>119</v>
      </c>
      <c r="H91">
        <f>IF(Data_split!H91=0,0,Results_split!H91/Data_split!H91)</f>
        <v>1.1496908016161676E-8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6.4279101383624109E-9</v>
      </c>
      <c r="I92">
        <f>IF(Data_split!I92=0,0,Results_split!I92/Data_split!I92)</f>
        <v>1.6249721530398173E-4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21175.324966504373</v>
      </c>
    </row>
    <row r="94" spans="7:9" x14ac:dyDescent="0.3">
      <c r="G94" t="s">
        <v>122</v>
      </c>
      <c r="H94">
        <f>IF(Data_split!H94=0,0,Results_split!H94/Data_split!H94)</f>
        <v>0.32223819975539109</v>
      </c>
      <c r="I94">
        <f>IF(Data_split!I94=0,0,Results_split!I94/Data_split!I94)</f>
        <v>31058.89497390511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6.7169247643056402E-9</v>
      </c>
      <c r="I96">
        <f>IF(Data_split!I96=0,0,Results_split!I96/Data_split!I96)</f>
        <v>7.7171626636636403E-5</v>
      </c>
    </row>
    <row r="97" spans="7:9" x14ac:dyDescent="0.3">
      <c r="G97" t="s">
        <v>125</v>
      </c>
      <c r="H97">
        <f>IF(Data_split!H97=0,0,Results_split!H97/Data_split!H97)</f>
        <v>3.1328759577469616</v>
      </c>
      <c r="I97">
        <f>IF(Data_split!I97=0,0,Results_split!I97/Data_split!I97)</f>
        <v>38115.552372577127</v>
      </c>
    </row>
    <row r="98" spans="7:9" x14ac:dyDescent="0.3">
      <c r="G98" t="s">
        <v>126</v>
      </c>
      <c r="H98">
        <f>IF(Data_split!H98=0,0,Results_split!H98/Data_split!H98)</f>
        <v>3.0036830492573877E-8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6.1049071823552945E-6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3.9046674243096249E-5</v>
      </c>
    </row>
    <row r="101" spans="7:9" x14ac:dyDescent="0.3">
      <c r="G101" t="s">
        <v>129</v>
      </c>
      <c r="H101">
        <f>IF(Data_split!H101=0,0,Results_split!H101/Data_split!H101)</f>
        <v>2.4253676927182359E-6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2.4253676927182359E-6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2.4253676927182359E-6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2.4253676927182359E-6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2.4253676927182359E-6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2.4253676927182359E-6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2.4253676927182359E-6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2.4253676927182359E-6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2.6942110394285788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0.27763097358270911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2.3733955278742738E-5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34.495306014395418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1.123218788556172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19108.000791366932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19496.713995498878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50.237241816496201</v>
      </c>
      <c r="E3">
        <f>D3</f>
        <v>50.237241816496201</v>
      </c>
      <c r="F3">
        <f t="shared" ref="F3:S3" si="0">E3</f>
        <v>50.237241816496201</v>
      </c>
      <c r="G3">
        <f t="shared" si="0"/>
        <v>50.237241816496201</v>
      </c>
      <c r="H3">
        <f t="shared" si="0"/>
        <v>50.237241816496201</v>
      </c>
      <c r="I3">
        <f t="shared" si="0"/>
        <v>50.237241816496201</v>
      </c>
      <c r="J3">
        <f t="shared" si="0"/>
        <v>50.237241816496201</v>
      </c>
      <c r="K3">
        <f t="shared" si="0"/>
        <v>50.237241816496201</v>
      </c>
      <c r="L3">
        <f t="shared" si="0"/>
        <v>50.237241816496201</v>
      </c>
      <c r="M3">
        <f t="shared" si="0"/>
        <v>50.237241816496201</v>
      </c>
      <c r="N3">
        <f t="shared" si="0"/>
        <v>50.237241816496201</v>
      </c>
      <c r="O3">
        <f t="shared" si="0"/>
        <v>50.237241816496201</v>
      </c>
      <c r="P3">
        <f t="shared" si="0"/>
        <v>50.237241816496201</v>
      </c>
      <c r="Q3">
        <f t="shared" si="0"/>
        <v>50.237241816496201</v>
      </c>
      <c r="R3">
        <f t="shared" si="0"/>
        <v>50.237241816496201</v>
      </c>
      <c r="S3">
        <f t="shared" si="0"/>
        <v>50.237241816496201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3.1827052748066912E-4</v>
      </c>
      <c r="E5">
        <f t="shared" si="1"/>
        <v>3.1827052748066912E-4</v>
      </c>
      <c r="F5">
        <f t="shared" ref="F5:S5" si="3">E5</f>
        <v>3.1827052748066912E-4</v>
      </c>
      <c r="G5">
        <f t="shared" si="3"/>
        <v>3.1827052748066912E-4</v>
      </c>
      <c r="H5">
        <f t="shared" si="3"/>
        <v>3.1827052748066912E-4</v>
      </c>
      <c r="I5">
        <f t="shared" si="3"/>
        <v>3.1827052748066912E-4</v>
      </c>
      <c r="J5">
        <f t="shared" si="3"/>
        <v>3.1827052748066912E-4</v>
      </c>
      <c r="K5">
        <f t="shared" si="3"/>
        <v>3.1827052748066912E-4</v>
      </c>
      <c r="L5">
        <f t="shared" si="3"/>
        <v>3.1827052748066912E-4</v>
      </c>
      <c r="M5">
        <f t="shared" si="3"/>
        <v>3.1827052748066912E-4</v>
      </c>
      <c r="N5">
        <f t="shared" si="3"/>
        <v>3.1827052748066912E-4</v>
      </c>
      <c r="O5">
        <f t="shared" si="3"/>
        <v>3.1827052748066912E-4</v>
      </c>
      <c r="P5">
        <f t="shared" si="3"/>
        <v>3.1827052748066912E-4</v>
      </c>
      <c r="Q5">
        <f t="shared" si="3"/>
        <v>3.1827052748066912E-4</v>
      </c>
      <c r="R5">
        <f t="shared" si="3"/>
        <v>3.1827052748066912E-4</v>
      </c>
      <c r="S5">
        <f t="shared" si="3"/>
        <v>3.1827052748066912E-4</v>
      </c>
    </row>
    <row r="6" spans="1:19" x14ac:dyDescent="0.3">
      <c r="C6" t="s">
        <v>4</v>
      </c>
      <c r="D6">
        <f>Mult_split!D6</f>
        <v>2.0349138411866879E-4</v>
      </c>
      <c r="E6">
        <f t="shared" si="1"/>
        <v>2.0349138411866879E-4</v>
      </c>
      <c r="F6">
        <f t="shared" ref="F6:S6" si="4">E6</f>
        <v>2.0349138411866879E-4</v>
      </c>
      <c r="G6">
        <f t="shared" si="4"/>
        <v>2.0349138411866879E-4</v>
      </c>
      <c r="H6">
        <f t="shared" si="4"/>
        <v>2.0349138411866879E-4</v>
      </c>
      <c r="I6">
        <f t="shared" si="4"/>
        <v>2.0349138411866879E-4</v>
      </c>
      <c r="J6">
        <f t="shared" si="4"/>
        <v>2.0349138411866879E-4</v>
      </c>
      <c r="K6">
        <f t="shared" si="4"/>
        <v>2.0349138411866879E-4</v>
      </c>
      <c r="L6">
        <f t="shared" si="4"/>
        <v>2.0349138411866879E-4</v>
      </c>
      <c r="M6">
        <f t="shared" si="4"/>
        <v>2.0349138411866879E-4</v>
      </c>
      <c r="N6">
        <f t="shared" si="4"/>
        <v>2.0349138411866879E-4</v>
      </c>
      <c r="O6">
        <f t="shared" si="4"/>
        <v>2.0349138411866879E-4</v>
      </c>
      <c r="P6">
        <f t="shared" si="4"/>
        <v>2.0349138411866879E-4</v>
      </c>
      <c r="Q6">
        <f t="shared" si="4"/>
        <v>2.0349138411866879E-4</v>
      </c>
      <c r="R6">
        <f t="shared" si="4"/>
        <v>2.0349138411866879E-4</v>
      </c>
      <c r="S6">
        <f t="shared" si="4"/>
        <v>2.0349138411866879E-4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1.1283085060919949E-3</v>
      </c>
      <c r="E8">
        <f t="shared" si="1"/>
        <v>1.1283085060919949E-3</v>
      </c>
      <c r="F8">
        <f t="shared" ref="F8:S8" si="6">E8</f>
        <v>1.1283085060919949E-3</v>
      </c>
      <c r="G8">
        <f t="shared" si="6"/>
        <v>1.1283085060919949E-3</v>
      </c>
      <c r="H8">
        <f t="shared" si="6"/>
        <v>1.1283085060919949E-3</v>
      </c>
      <c r="I8">
        <f t="shared" si="6"/>
        <v>1.1283085060919949E-3</v>
      </c>
      <c r="J8">
        <f t="shared" si="6"/>
        <v>1.1283085060919949E-3</v>
      </c>
      <c r="K8">
        <f t="shared" si="6"/>
        <v>1.1283085060919949E-3</v>
      </c>
      <c r="L8">
        <f t="shared" si="6"/>
        <v>1.1283085060919949E-3</v>
      </c>
      <c r="M8">
        <f t="shared" si="6"/>
        <v>1.1283085060919949E-3</v>
      </c>
      <c r="N8">
        <f t="shared" si="6"/>
        <v>1.1283085060919949E-3</v>
      </c>
      <c r="O8">
        <f t="shared" si="6"/>
        <v>1.1283085060919949E-3</v>
      </c>
      <c r="P8">
        <f t="shared" si="6"/>
        <v>1.1283085060919949E-3</v>
      </c>
      <c r="Q8">
        <f t="shared" si="6"/>
        <v>1.1283085060919949E-3</v>
      </c>
      <c r="R8">
        <f t="shared" si="6"/>
        <v>1.1283085060919949E-3</v>
      </c>
      <c r="S8">
        <f t="shared" si="6"/>
        <v>1.1283085060919949E-3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2.5329040162166729E-3</v>
      </c>
      <c r="E13">
        <f t="shared" si="1"/>
        <v>2.5329040162166729E-3</v>
      </c>
      <c r="F13">
        <f t="shared" ref="F13:S13" si="11">E13</f>
        <v>2.5329040162166729E-3</v>
      </c>
      <c r="G13">
        <f t="shared" si="11"/>
        <v>2.5329040162166729E-3</v>
      </c>
      <c r="H13">
        <f t="shared" si="11"/>
        <v>2.5329040162166729E-3</v>
      </c>
      <c r="I13">
        <f t="shared" si="11"/>
        <v>2.5329040162166729E-3</v>
      </c>
      <c r="J13">
        <f t="shared" si="11"/>
        <v>2.5329040162166729E-3</v>
      </c>
      <c r="K13">
        <f t="shared" si="11"/>
        <v>2.5329040162166729E-3</v>
      </c>
      <c r="L13">
        <f t="shared" si="11"/>
        <v>2.5329040162166729E-3</v>
      </c>
      <c r="M13">
        <f t="shared" si="11"/>
        <v>2.5329040162166729E-3</v>
      </c>
      <c r="N13">
        <f t="shared" si="11"/>
        <v>2.5329040162166729E-3</v>
      </c>
      <c r="O13">
        <f t="shared" si="11"/>
        <v>2.5329040162166729E-3</v>
      </c>
      <c r="P13">
        <f t="shared" si="11"/>
        <v>2.5329040162166729E-3</v>
      </c>
      <c r="Q13">
        <f t="shared" si="11"/>
        <v>2.5329040162166729E-3</v>
      </c>
      <c r="R13">
        <f t="shared" si="11"/>
        <v>2.5329040162166729E-3</v>
      </c>
      <c r="S13">
        <f t="shared" si="11"/>
        <v>2.5329040162166729E-3</v>
      </c>
    </row>
    <row r="14" spans="1:19" x14ac:dyDescent="0.3">
      <c r="C14" t="s">
        <v>2</v>
      </c>
      <c r="D14">
        <f>Mult_split!D14</f>
        <v>5.9654178161031815E-4</v>
      </c>
      <c r="E14">
        <f t="shared" si="1"/>
        <v>5.9654178161031815E-4</v>
      </c>
      <c r="F14">
        <f t="shared" ref="F14:S14" si="12">E14</f>
        <v>5.9654178161031815E-4</v>
      </c>
      <c r="G14">
        <f t="shared" si="12"/>
        <v>5.9654178161031815E-4</v>
      </c>
      <c r="H14">
        <f t="shared" si="12"/>
        <v>5.9654178161031815E-4</v>
      </c>
      <c r="I14">
        <f t="shared" si="12"/>
        <v>5.9654178161031815E-4</v>
      </c>
      <c r="J14">
        <f t="shared" si="12"/>
        <v>5.9654178161031815E-4</v>
      </c>
      <c r="K14">
        <f t="shared" si="12"/>
        <v>5.9654178161031815E-4</v>
      </c>
      <c r="L14">
        <f t="shared" si="12"/>
        <v>5.9654178161031815E-4</v>
      </c>
      <c r="M14">
        <f t="shared" si="12"/>
        <v>5.9654178161031815E-4</v>
      </c>
      <c r="N14">
        <f t="shared" si="12"/>
        <v>5.9654178161031815E-4</v>
      </c>
      <c r="O14">
        <f t="shared" si="12"/>
        <v>5.9654178161031815E-4</v>
      </c>
      <c r="P14">
        <f t="shared" si="12"/>
        <v>5.9654178161031815E-4</v>
      </c>
      <c r="Q14">
        <f t="shared" si="12"/>
        <v>5.9654178161031815E-4</v>
      </c>
      <c r="R14">
        <f t="shared" si="12"/>
        <v>5.9654178161031815E-4</v>
      </c>
      <c r="S14">
        <f t="shared" si="12"/>
        <v>5.9654178161031815E-4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27567.303411369736</v>
      </c>
      <c r="E16">
        <f t="shared" si="1"/>
        <v>27567.303411369736</v>
      </c>
      <c r="F16">
        <f t="shared" ref="F16:S16" si="14">E16</f>
        <v>27567.303411369736</v>
      </c>
      <c r="G16">
        <f t="shared" si="14"/>
        <v>27567.303411369736</v>
      </c>
      <c r="H16">
        <f t="shared" si="14"/>
        <v>27567.303411369736</v>
      </c>
      <c r="I16">
        <f t="shared" si="14"/>
        <v>27567.303411369736</v>
      </c>
      <c r="J16">
        <f t="shared" si="14"/>
        <v>27567.303411369736</v>
      </c>
      <c r="K16">
        <f t="shared" si="14"/>
        <v>27567.303411369736</v>
      </c>
      <c r="L16">
        <f t="shared" si="14"/>
        <v>27567.303411369736</v>
      </c>
      <c r="M16">
        <f t="shared" si="14"/>
        <v>27567.303411369736</v>
      </c>
      <c r="N16">
        <f t="shared" si="14"/>
        <v>27567.303411369736</v>
      </c>
      <c r="O16">
        <f t="shared" si="14"/>
        <v>27567.303411369736</v>
      </c>
      <c r="P16">
        <f t="shared" si="14"/>
        <v>27567.303411369736</v>
      </c>
      <c r="Q16">
        <f t="shared" si="14"/>
        <v>27567.303411369736</v>
      </c>
      <c r="R16">
        <f t="shared" si="14"/>
        <v>27567.303411369736</v>
      </c>
      <c r="S16">
        <f t="shared" si="14"/>
        <v>27567.303411369736</v>
      </c>
    </row>
    <row r="17" spans="3:19" x14ac:dyDescent="0.3">
      <c r="C17" t="s">
        <v>8</v>
      </c>
      <c r="D17">
        <f>Mult_split!D17</f>
        <v>211069.83681623056</v>
      </c>
      <c r="E17">
        <f t="shared" si="1"/>
        <v>211069.83681623056</v>
      </c>
      <c r="F17">
        <f t="shared" ref="F17:S17" si="15">E17</f>
        <v>211069.83681623056</v>
      </c>
      <c r="G17">
        <f t="shared" si="15"/>
        <v>211069.83681623056</v>
      </c>
      <c r="H17">
        <f t="shared" si="15"/>
        <v>211069.83681623056</v>
      </c>
      <c r="I17">
        <f t="shared" si="15"/>
        <v>211069.83681623056</v>
      </c>
      <c r="J17">
        <f t="shared" si="15"/>
        <v>211069.83681623056</v>
      </c>
      <c r="K17">
        <f t="shared" si="15"/>
        <v>211069.83681623056</v>
      </c>
      <c r="L17">
        <f t="shared" si="15"/>
        <v>211069.83681623056</v>
      </c>
      <c r="M17">
        <f t="shared" si="15"/>
        <v>211069.83681623056</v>
      </c>
      <c r="N17">
        <f t="shared" si="15"/>
        <v>211069.83681623056</v>
      </c>
      <c r="O17">
        <f t="shared" si="15"/>
        <v>211069.83681623056</v>
      </c>
      <c r="P17">
        <f t="shared" si="15"/>
        <v>211069.83681623056</v>
      </c>
      <c r="Q17">
        <f t="shared" si="15"/>
        <v>211069.83681623056</v>
      </c>
      <c r="R17">
        <f t="shared" si="15"/>
        <v>211069.83681623056</v>
      </c>
      <c r="S17">
        <f t="shared" si="15"/>
        <v>211069.83681623056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2.5850406121071456E-5</v>
      </c>
      <c r="E19">
        <f t="shared" si="1"/>
        <v>2.5850406121071456E-5</v>
      </c>
      <c r="F19">
        <f t="shared" ref="F19:S19" si="17">E19</f>
        <v>2.5850406121071456E-5</v>
      </c>
      <c r="G19">
        <f t="shared" si="17"/>
        <v>2.5850406121071456E-5</v>
      </c>
      <c r="H19">
        <f t="shared" si="17"/>
        <v>2.5850406121071456E-5</v>
      </c>
      <c r="I19">
        <f t="shared" si="17"/>
        <v>2.5850406121071456E-5</v>
      </c>
      <c r="J19">
        <f t="shared" si="17"/>
        <v>2.5850406121071456E-5</v>
      </c>
      <c r="K19">
        <f t="shared" si="17"/>
        <v>2.5850406121071456E-5</v>
      </c>
      <c r="L19">
        <f t="shared" si="17"/>
        <v>2.5850406121071456E-5</v>
      </c>
      <c r="M19">
        <f t="shared" si="17"/>
        <v>2.5850406121071456E-5</v>
      </c>
      <c r="N19">
        <f t="shared" si="17"/>
        <v>2.5850406121071456E-5</v>
      </c>
      <c r="O19">
        <f t="shared" si="17"/>
        <v>2.5850406121071456E-5</v>
      </c>
      <c r="P19">
        <f t="shared" si="17"/>
        <v>2.5850406121071456E-5</v>
      </c>
      <c r="Q19">
        <f t="shared" si="17"/>
        <v>2.5850406121071456E-5</v>
      </c>
      <c r="R19">
        <f t="shared" si="17"/>
        <v>2.5850406121071456E-5</v>
      </c>
      <c r="S19">
        <f t="shared" si="17"/>
        <v>2.5850406121071456E-5</v>
      </c>
    </row>
    <row r="20" spans="3:19" x14ac:dyDescent="0.3">
      <c r="C20" t="s">
        <v>1</v>
      </c>
      <c r="D20">
        <f>Mult_split!D20</f>
        <v>11178.026442734475</v>
      </c>
      <c r="E20">
        <f t="shared" si="1"/>
        <v>11178.026442734475</v>
      </c>
      <c r="F20">
        <f t="shared" ref="F20:S20" si="18">E20</f>
        <v>11178.026442734475</v>
      </c>
      <c r="G20">
        <f t="shared" si="18"/>
        <v>11178.026442734475</v>
      </c>
      <c r="H20">
        <f t="shared" si="18"/>
        <v>11178.026442734475</v>
      </c>
      <c r="I20">
        <f t="shared" si="18"/>
        <v>11178.026442734475</v>
      </c>
      <c r="J20">
        <f t="shared" si="18"/>
        <v>11178.026442734475</v>
      </c>
      <c r="K20">
        <f t="shared" si="18"/>
        <v>11178.026442734475</v>
      </c>
      <c r="L20">
        <f t="shared" si="18"/>
        <v>11178.026442734475</v>
      </c>
      <c r="M20">
        <f t="shared" si="18"/>
        <v>11178.026442734475</v>
      </c>
      <c r="N20">
        <f t="shared" si="18"/>
        <v>11178.026442734475</v>
      </c>
      <c r="O20">
        <f t="shared" si="18"/>
        <v>11178.026442734475</v>
      </c>
      <c r="P20">
        <f t="shared" si="18"/>
        <v>11178.026442734475</v>
      </c>
      <c r="Q20">
        <f t="shared" si="18"/>
        <v>11178.026442734475</v>
      </c>
      <c r="R20">
        <f t="shared" si="18"/>
        <v>11178.026442734475</v>
      </c>
      <c r="S20">
        <f t="shared" si="18"/>
        <v>11178.026442734475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2.0037026758244135E-4</v>
      </c>
      <c r="E23">
        <f t="shared" si="1"/>
        <v>2.0037026758244135E-4</v>
      </c>
      <c r="F23">
        <f t="shared" ref="F23:S23" si="21">E23</f>
        <v>2.0037026758244135E-4</v>
      </c>
      <c r="G23">
        <f t="shared" si="21"/>
        <v>2.0037026758244135E-4</v>
      </c>
      <c r="H23">
        <f t="shared" si="21"/>
        <v>2.0037026758244135E-4</v>
      </c>
      <c r="I23">
        <f t="shared" si="21"/>
        <v>2.0037026758244135E-4</v>
      </c>
      <c r="J23">
        <f t="shared" si="21"/>
        <v>2.0037026758244135E-4</v>
      </c>
      <c r="K23">
        <f t="shared" si="21"/>
        <v>2.0037026758244135E-4</v>
      </c>
      <c r="L23">
        <f t="shared" si="21"/>
        <v>2.0037026758244135E-4</v>
      </c>
      <c r="M23">
        <f t="shared" si="21"/>
        <v>2.0037026758244135E-4</v>
      </c>
      <c r="N23">
        <f t="shared" si="21"/>
        <v>2.0037026758244135E-4</v>
      </c>
      <c r="O23">
        <f t="shared" si="21"/>
        <v>2.0037026758244135E-4</v>
      </c>
      <c r="P23">
        <f t="shared" si="21"/>
        <v>2.0037026758244135E-4</v>
      </c>
      <c r="Q23">
        <f t="shared" si="21"/>
        <v>2.0037026758244135E-4</v>
      </c>
      <c r="R23">
        <f t="shared" si="21"/>
        <v>2.0037026758244135E-4</v>
      </c>
      <c r="S23">
        <f t="shared" si="21"/>
        <v>2.0037026758244135E-4</v>
      </c>
    </row>
    <row r="24" spans="3:19" x14ac:dyDescent="0.3">
      <c r="C24" t="s">
        <v>6</v>
      </c>
      <c r="D24">
        <f>Mult_split!D24</f>
        <v>1.6951048921384391E-3</v>
      </c>
      <c r="E24">
        <f t="shared" si="1"/>
        <v>1.6951048921384391E-3</v>
      </c>
      <c r="F24">
        <f t="shared" ref="F24:S24" si="22">E24</f>
        <v>1.6951048921384391E-3</v>
      </c>
      <c r="G24">
        <f t="shared" si="22"/>
        <v>1.6951048921384391E-3</v>
      </c>
      <c r="H24">
        <f t="shared" si="22"/>
        <v>1.6951048921384391E-3</v>
      </c>
      <c r="I24">
        <f t="shared" si="22"/>
        <v>1.6951048921384391E-3</v>
      </c>
      <c r="J24">
        <f t="shared" si="22"/>
        <v>1.6951048921384391E-3</v>
      </c>
      <c r="K24">
        <f t="shared" si="22"/>
        <v>1.6951048921384391E-3</v>
      </c>
      <c r="L24">
        <f t="shared" si="22"/>
        <v>1.6951048921384391E-3</v>
      </c>
      <c r="M24">
        <f t="shared" si="22"/>
        <v>1.6951048921384391E-3</v>
      </c>
      <c r="N24">
        <f t="shared" si="22"/>
        <v>1.6951048921384391E-3</v>
      </c>
      <c r="O24">
        <f t="shared" si="22"/>
        <v>1.6951048921384391E-3</v>
      </c>
      <c r="P24">
        <f t="shared" si="22"/>
        <v>1.6951048921384391E-3</v>
      </c>
      <c r="Q24">
        <f t="shared" si="22"/>
        <v>1.6951048921384391E-3</v>
      </c>
      <c r="R24">
        <f t="shared" si="22"/>
        <v>1.6951048921384391E-3</v>
      </c>
      <c r="S24">
        <f t="shared" si="22"/>
        <v>1.6951048921384391E-3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4045.3957987743811</v>
      </c>
      <c r="E26">
        <f t="shared" si="1"/>
        <v>4045.3957987743811</v>
      </c>
      <c r="F26">
        <f t="shared" ref="F26:S26" si="24">E26</f>
        <v>4045.3957987743811</v>
      </c>
      <c r="G26">
        <f t="shared" si="24"/>
        <v>4045.3957987743811</v>
      </c>
      <c r="H26">
        <f t="shared" si="24"/>
        <v>4045.3957987743811</v>
      </c>
      <c r="I26">
        <f t="shared" si="24"/>
        <v>4045.3957987743811</v>
      </c>
      <c r="J26">
        <f t="shared" si="24"/>
        <v>4045.3957987743811</v>
      </c>
      <c r="K26">
        <f t="shared" si="24"/>
        <v>4045.3957987743811</v>
      </c>
      <c r="L26">
        <f t="shared" si="24"/>
        <v>4045.3957987743811</v>
      </c>
      <c r="M26">
        <f t="shared" si="24"/>
        <v>4045.3957987743811</v>
      </c>
      <c r="N26">
        <f t="shared" si="24"/>
        <v>4045.3957987743811</v>
      </c>
      <c r="O26">
        <f t="shared" si="24"/>
        <v>4045.3957987743811</v>
      </c>
      <c r="P26">
        <f t="shared" si="24"/>
        <v>4045.3957987743811</v>
      </c>
      <c r="Q26">
        <f t="shared" si="24"/>
        <v>4045.3957987743811</v>
      </c>
      <c r="R26">
        <f t="shared" si="24"/>
        <v>4045.3957987743811</v>
      </c>
      <c r="S26">
        <f t="shared" si="24"/>
        <v>4045.3957987743811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1.9183242651827826E-4</v>
      </c>
      <c r="E28">
        <f t="shared" si="1"/>
        <v>1.9183242651827826E-4</v>
      </c>
      <c r="F28">
        <f t="shared" ref="F28:S28" si="26">E28</f>
        <v>1.9183242651827826E-4</v>
      </c>
      <c r="G28">
        <f t="shared" si="26"/>
        <v>1.9183242651827826E-4</v>
      </c>
      <c r="H28">
        <f t="shared" si="26"/>
        <v>1.9183242651827826E-4</v>
      </c>
      <c r="I28">
        <f t="shared" si="26"/>
        <v>1.9183242651827826E-4</v>
      </c>
      <c r="J28">
        <f t="shared" si="26"/>
        <v>1.9183242651827826E-4</v>
      </c>
      <c r="K28">
        <f t="shared" si="26"/>
        <v>1.9183242651827826E-4</v>
      </c>
      <c r="L28">
        <f t="shared" si="26"/>
        <v>1.9183242651827826E-4</v>
      </c>
      <c r="M28">
        <f t="shared" si="26"/>
        <v>1.9183242651827826E-4</v>
      </c>
      <c r="N28">
        <f t="shared" si="26"/>
        <v>1.9183242651827826E-4</v>
      </c>
      <c r="O28">
        <f t="shared" si="26"/>
        <v>1.9183242651827826E-4</v>
      </c>
      <c r="P28">
        <f t="shared" si="26"/>
        <v>1.9183242651827826E-4</v>
      </c>
      <c r="Q28">
        <f t="shared" si="26"/>
        <v>1.9183242651827826E-4</v>
      </c>
      <c r="R28">
        <f t="shared" si="26"/>
        <v>1.9183242651827826E-4</v>
      </c>
      <c r="S28">
        <f t="shared" si="26"/>
        <v>1.9183242651827826E-4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38899.999981462955</v>
      </c>
      <c r="E35">
        <f t="shared" si="1"/>
        <v>38899.999981462955</v>
      </c>
      <c r="F35">
        <f t="shared" ref="F35:S35" si="33">E35</f>
        <v>38899.999981462955</v>
      </c>
      <c r="G35">
        <f t="shared" si="33"/>
        <v>38899.999981462955</v>
      </c>
      <c r="H35">
        <f t="shared" si="33"/>
        <v>38899.999981462955</v>
      </c>
      <c r="I35">
        <f t="shared" si="33"/>
        <v>38899.999981462955</v>
      </c>
      <c r="J35">
        <f t="shared" si="33"/>
        <v>38899.999981462955</v>
      </c>
      <c r="K35">
        <f t="shared" si="33"/>
        <v>38899.999981462955</v>
      </c>
      <c r="L35">
        <f t="shared" si="33"/>
        <v>38899.999981462955</v>
      </c>
      <c r="M35">
        <f t="shared" si="33"/>
        <v>38899.999981462955</v>
      </c>
      <c r="N35">
        <f t="shared" si="33"/>
        <v>38899.999981462955</v>
      </c>
      <c r="O35">
        <f t="shared" si="33"/>
        <v>38899.999981462955</v>
      </c>
      <c r="P35">
        <f t="shared" si="33"/>
        <v>38899.999981462955</v>
      </c>
      <c r="Q35">
        <f t="shared" si="33"/>
        <v>38899.999981462955</v>
      </c>
      <c r="R35">
        <f t="shared" si="33"/>
        <v>38899.999981462955</v>
      </c>
      <c r="S35">
        <f t="shared" si="33"/>
        <v>38899.999981462955</v>
      </c>
    </row>
    <row r="36" spans="3:19" x14ac:dyDescent="0.3">
      <c r="C36" t="s">
        <v>11</v>
      </c>
      <c r="D36">
        <f>Mult_split!D36</f>
        <v>23399.999989717537</v>
      </c>
      <c r="E36">
        <f t="shared" si="1"/>
        <v>23399.999989717537</v>
      </c>
      <c r="F36">
        <f t="shared" ref="F36:S36" si="34">E36</f>
        <v>23399.999989717537</v>
      </c>
      <c r="G36">
        <f t="shared" si="34"/>
        <v>23399.999989717537</v>
      </c>
      <c r="H36">
        <f t="shared" si="34"/>
        <v>23399.999989717537</v>
      </c>
      <c r="I36">
        <f t="shared" si="34"/>
        <v>23399.999989717537</v>
      </c>
      <c r="J36">
        <f t="shared" si="34"/>
        <v>23399.999989717537</v>
      </c>
      <c r="K36">
        <f t="shared" si="34"/>
        <v>23399.999989717537</v>
      </c>
      <c r="L36">
        <f t="shared" si="34"/>
        <v>23399.999989717537</v>
      </c>
      <c r="M36">
        <f t="shared" si="34"/>
        <v>23399.999989717537</v>
      </c>
      <c r="N36">
        <f t="shared" si="34"/>
        <v>23399.999989717537</v>
      </c>
      <c r="O36">
        <f t="shared" si="34"/>
        <v>23399.999989717537</v>
      </c>
      <c r="P36">
        <f t="shared" si="34"/>
        <v>23399.999989717537</v>
      </c>
      <c r="Q36">
        <f t="shared" si="34"/>
        <v>23399.999989717537</v>
      </c>
      <c r="R36">
        <f t="shared" si="34"/>
        <v>23399.999989717537</v>
      </c>
      <c r="S36">
        <f t="shared" si="34"/>
        <v>23399.999989717537</v>
      </c>
    </row>
    <row r="37" spans="3:19" x14ac:dyDescent="0.3">
      <c r="C37" t="s">
        <v>181</v>
      </c>
      <c r="D37">
        <f>Mult_split!D37</f>
        <v>1.9438501119716331E-3</v>
      </c>
      <c r="E37">
        <f t="shared" ref="E37" si="35">D37</f>
        <v>1.9438501119716331E-3</v>
      </c>
      <c r="F37">
        <f t="shared" ref="F37" si="36">E37</f>
        <v>1.9438501119716331E-3</v>
      </c>
      <c r="G37">
        <f t="shared" ref="G37" si="37">F37</f>
        <v>1.9438501119716331E-3</v>
      </c>
      <c r="H37">
        <f t="shared" ref="H37" si="38">G37</f>
        <v>1.9438501119716331E-3</v>
      </c>
      <c r="I37">
        <f t="shared" ref="I37" si="39">H37</f>
        <v>1.9438501119716331E-3</v>
      </c>
      <c r="J37">
        <f t="shared" ref="J37" si="40">I37</f>
        <v>1.9438501119716331E-3</v>
      </c>
      <c r="K37">
        <f t="shared" ref="K37" si="41">J37</f>
        <v>1.9438501119716331E-3</v>
      </c>
      <c r="L37">
        <f t="shared" ref="L37" si="42">K37</f>
        <v>1.9438501119716331E-3</v>
      </c>
      <c r="M37">
        <f t="shared" ref="M37" si="43">L37</f>
        <v>1.9438501119716331E-3</v>
      </c>
      <c r="N37">
        <f t="shared" ref="N37" si="44">M37</f>
        <v>1.9438501119716331E-3</v>
      </c>
      <c r="O37">
        <f t="shared" ref="O37" si="45">N37</f>
        <v>1.9438501119716331E-3</v>
      </c>
      <c r="P37">
        <f t="shared" ref="P37" si="46">O37</f>
        <v>1.9438501119716331E-3</v>
      </c>
      <c r="Q37">
        <f t="shared" ref="Q37" si="47">P37</f>
        <v>1.9438501119716331E-3</v>
      </c>
      <c r="R37">
        <f t="shared" ref="R37" si="48">Q37</f>
        <v>1.9438501119716331E-3</v>
      </c>
      <c r="S37">
        <f t="shared" ref="S37" si="49">R37</f>
        <v>1.9438501119716331E-3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3.8542145219655932E-2</v>
      </c>
      <c r="E3">
        <f>LCA_res_data!E3*Mult_res!E3</f>
        <v>24.870659</v>
      </c>
      <c r="F3">
        <f>LCA_res_data!F3*Mult_res!F3</f>
        <v>192.95719171951339</v>
      </c>
      <c r="G3">
        <f>LCA_res_data!G3*Mult_res!G3</f>
        <v>6.9168986876124805E-4</v>
      </c>
      <c r="H3">
        <f>LCA_res_data!H3*Mult_res!H3</f>
        <v>9.6716112597851258E-3</v>
      </c>
      <c r="I3">
        <f>LCA_res_data!I3*Mult_res!I3</f>
        <v>8.8620484802622732E-2</v>
      </c>
      <c r="J3">
        <f>LCA_res_data!J3*Mult_res!J3</f>
        <v>6.7897367521230926E-9</v>
      </c>
      <c r="K3">
        <f>LCA_res_data!K3*Mult_res!K3</f>
        <v>1.1462688856449529E-7</v>
      </c>
      <c r="L3">
        <f>LCA_res_data!L3*Mult_res!L3</f>
        <v>2.1385862896475496</v>
      </c>
      <c r="M3">
        <f>LCA_res_data!M3*Mult_res!M3</f>
        <v>34.050927168848887</v>
      </c>
      <c r="N3">
        <f>LCA_res_data!N3*Mult_res!N3</f>
        <v>1.478370679416365E-4</v>
      </c>
      <c r="O3">
        <f>LCA_res_data!O3*Mult_res!O3</f>
        <v>2.5352025803379433E-7</v>
      </c>
      <c r="P3">
        <f>LCA_res_data!P3*Mult_res!P3</f>
        <v>5.0679604165804221E-2</v>
      </c>
      <c r="Q3">
        <f>LCA_res_data!Q3*Mult_res!Q3</f>
        <v>23.611592895404733</v>
      </c>
      <c r="R3">
        <f>LCA_res_data!R3*Mult_res!R3</f>
        <v>465.51817857684802</v>
      </c>
      <c r="S3">
        <f>LCA_res_data!S3*Mult_res!S3</f>
        <v>3.3788888965141155E-6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8.9120011492226327E-7</v>
      </c>
      <c r="E5">
        <f>LCA_res_data!E5*Mult_res!E5</f>
        <v>2.9E-5</v>
      </c>
      <c r="F5">
        <f>LCA_res_data!F5*Mult_res!F5</f>
        <v>9.9476843193111331E-4</v>
      </c>
      <c r="G5">
        <f>LCA_res_data!G5*Mult_res!G5</f>
        <v>4.3168002717693952E-9</v>
      </c>
      <c r="H5">
        <f>LCA_res_data!H5*Mult_res!H5</f>
        <v>1.0011653195237866E-7</v>
      </c>
      <c r="I5">
        <f>LCA_res_data!I5*Mult_res!I5</f>
        <v>3.2690425033748227E-6</v>
      </c>
      <c r="J5">
        <f>LCA_res_data!J5*Mult_res!J5</f>
        <v>3.8010483184107559E-14</v>
      </c>
      <c r="K5">
        <f>LCA_res_data!K5*Mult_res!K5</f>
        <v>6.8588684802064941E-13</v>
      </c>
      <c r="L5">
        <f>LCA_res_data!L5*Mult_res!L5</f>
        <v>1.0022494435239419E-5</v>
      </c>
      <c r="M5">
        <f>LCA_res_data!M5*Mult_res!M5</f>
        <v>1.4857095051147733E-3</v>
      </c>
      <c r="N5">
        <f>LCA_res_data!N5*Mult_res!N5</f>
        <v>9.517948092831932E-10</v>
      </c>
      <c r="O5">
        <f>LCA_res_data!O5*Mult_res!O5</f>
        <v>4.8026968653810575E-12</v>
      </c>
      <c r="P5">
        <f>LCA_res_data!P5*Mult_res!P5</f>
        <v>2.422640197426136E-7</v>
      </c>
      <c r="Q5">
        <f>LCA_res_data!Q5*Mult_res!Q5</f>
        <v>2.9358811574394233E-4</v>
      </c>
      <c r="R5">
        <f>LCA_res_data!R5*Mult_res!R5</f>
        <v>2.9911256051039361E-4</v>
      </c>
      <c r="S5">
        <f>LCA_res_data!S5*Mult_res!S5</f>
        <v>2.6485296993483102E-12</v>
      </c>
    </row>
    <row r="6" spans="1:19" x14ac:dyDescent="0.3">
      <c r="C6" t="s">
        <v>4</v>
      </c>
      <c r="D6">
        <f>LCA_res_data!D6*Mult_res!D6</f>
        <v>6.4865698031106432E-7</v>
      </c>
      <c r="E6">
        <f>LCA_res_data!E6*Mult_res!E6</f>
        <v>-2.0000000000000002E-5</v>
      </c>
      <c r="F6">
        <f>LCA_res_data!F6*Mult_res!F6</f>
        <v>3.5728720218339951E-3</v>
      </c>
      <c r="G6">
        <f>LCA_res_data!G6*Mult_res!G6</f>
        <v>6.7146283925471332E-9</v>
      </c>
      <c r="H6">
        <f>LCA_res_data!H6*Mult_res!H6</f>
        <v>5.5453118741809747E-7</v>
      </c>
      <c r="I6">
        <f>LCA_res_data!I6*Mult_res!I6</f>
        <v>2.6591641761148652E-6</v>
      </c>
      <c r="J6">
        <f>LCA_res_data!J6*Mult_res!J6</f>
        <v>3.7550369480481784E-14</v>
      </c>
      <c r="K6">
        <f>LCA_res_data!K6*Mult_res!K6</f>
        <v>1.8302406592820655E-12</v>
      </c>
      <c r="L6">
        <f>LCA_res_data!L6*Mult_res!L6</f>
        <v>2.0942239728493139E-6</v>
      </c>
      <c r="M6">
        <f>LCA_res_data!M6*Mult_res!M6</f>
        <v>6.8478566307665165E-3</v>
      </c>
      <c r="N6">
        <f>LCA_res_data!N6*Mult_res!N6</f>
        <v>4.2317871138584586E-10</v>
      </c>
      <c r="O6">
        <f>LCA_res_data!O6*Mult_res!O6</f>
        <v>4.977453641630978E-12</v>
      </c>
      <c r="P6">
        <f>LCA_res_data!P6*Mult_res!P6</f>
        <v>1.0429778416688027E-7</v>
      </c>
      <c r="Q6">
        <f>LCA_res_data!Q6*Mult_res!Q6</f>
        <v>3.1120764147583282E-4</v>
      </c>
      <c r="R6">
        <f>LCA_res_data!R6*Mult_res!R6</f>
        <v>3.6017075444380142E-4</v>
      </c>
      <c r="S6">
        <f>LCA_res_data!S6*Mult_res!S6</f>
        <v>5.1202279082138323E-12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3.3860347791456299E-6</v>
      </c>
      <c r="E8">
        <f>LCA_res_data!E8*Mult_res!E8</f>
        <v>-7.6000000000000004E-5</v>
      </c>
      <c r="F8">
        <f>LCA_res_data!F8*Mult_res!F8</f>
        <v>1.3374342933706488E-2</v>
      </c>
      <c r="G8">
        <f>LCA_res_data!G8*Mult_res!G8</f>
        <v>3.9640816315733951E-8</v>
      </c>
      <c r="H8">
        <f>LCA_res_data!H8*Mult_res!H8</f>
        <v>3.1338164023369916E-6</v>
      </c>
      <c r="I8">
        <f>LCA_res_data!I8*Mult_res!I8</f>
        <v>1.3586692016344996E-5</v>
      </c>
      <c r="J8">
        <f>LCA_res_data!J8*Mult_res!J8</f>
        <v>1.7809126944455093E-13</v>
      </c>
      <c r="K8">
        <f>LCA_res_data!K8*Mult_res!K8</f>
        <v>1.0786537175904138E-11</v>
      </c>
      <c r="L8">
        <f>LCA_res_data!L8*Mult_res!L8</f>
        <v>1.6861279897782696E-5</v>
      </c>
      <c r="M8">
        <f>LCA_res_data!M8*Mult_res!M8</f>
        <v>3.5397036275603956E-2</v>
      </c>
      <c r="N8">
        <f>LCA_res_data!N8*Mult_res!N8</f>
        <v>2.2961046986395921E-9</v>
      </c>
      <c r="O8">
        <f>LCA_res_data!O8*Mult_res!O8</f>
        <v>2.845607663159043E-11</v>
      </c>
      <c r="P8">
        <f>LCA_res_data!P8*Mult_res!P8</f>
        <v>6.5430969479915848E-7</v>
      </c>
      <c r="Q8">
        <f>LCA_res_data!Q8*Mult_res!Q8</f>
        <v>1.7743437458729774E-3</v>
      </c>
      <c r="R8">
        <f>LCA_res_data!R8*Mult_res!R8</f>
        <v>2.6903002831843667E-3</v>
      </c>
      <c r="S8">
        <f>LCA_res_data!S8*Mult_res!S8</f>
        <v>2.8372423918354419E-11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9.37138040165592E-7</v>
      </c>
      <c r="E13">
        <f>LCA_res_data!E13*Mult_res!E13</f>
        <v>9.6000000000000002E-5</v>
      </c>
      <c r="F13">
        <f>LCA_res_data!F13*Mult_res!F13</f>
        <v>1.6168450532547153E-2</v>
      </c>
      <c r="G13">
        <f>LCA_res_data!G13*Mult_res!G13</f>
        <v>4.4193881359619413E-7</v>
      </c>
      <c r="H13">
        <f>LCA_res_data!H13*Mult_res!H13</f>
        <v>3.6764754205415687E-7</v>
      </c>
      <c r="I13">
        <f>LCA_res_data!I13*Mult_res!I13</f>
        <v>3.2703089990177771E-6</v>
      </c>
      <c r="J13">
        <f>LCA_res_data!J13*Mult_res!J13</f>
        <v>1.1453230341669555E-13</v>
      </c>
      <c r="K13">
        <f>LCA_res_data!K13*Mult_res!K13</f>
        <v>5.9860808433317622E-12</v>
      </c>
      <c r="L13">
        <f>LCA_res_data!L13*Mult_res!L13</f>
        <v>5.0692792390036622E-6</v>
      </c>
      <c r="M13">
        <f>LCA_res_data!M13*Mult_res!M13</f>
        <v>1.6356968896267593E-3</v>
      </c>
      <c r="N13">
        <f>LCA_res_data!N13*Mult_res!N13</f>
        <v>3.0508988125945834E-10</v>
      </c>
      <c r="O13">
        <f>LCA_res_data!O13*Mult_res!O13</f>
        <v>5.5702921643860785E-12</v>
      </c>
      <c r="P13">
        <f>LCA_res_data!P13*Mult_res!P13</f>
        <v>7.75733261900655E-7</v>
      </c>
      <c r="Q13">
        <f>LCA_res_data!Q13*Mult_res!Q13</f>
        <v>2.5093046219340023E-5</v>
      </c>
      <c r="R13">
        <f>LCA_res_data!R13*Mult_res!R13</f>
        <v>9.2608584501252776E-3</v>
      </c>
      <c r="S13">
        <f>LCA_res_data!S13*Mult_res!S13</f>
        <v>7.428933056252891E-12</v>
      </c>
    </row>
    <row r="14" spans="1:19" x14ac:dyDescent="0.3">
      <c r="C14" t="s">
        <v>2</v>
      </c>
      <c r="D14">
        <f>LCA_res_data!D14*Mult_res!D14</f>
        <v>2.8972146804563147E-7</v>
      </c>
      <c r="E14">
        <f>LCA_res_data!E14*Mult_res!E14</f>
        <v>2.1999999999999999E-5</v>
      </c>
      <c r="F14">
        <f>LCA_res_data!F14*Mult_res!F14</f>
        <v>1.3356571617749032E-3</v>
      </c>
      <c r="G14">
        <f>LCA_res_data!G14*Mult_res!G14</f>
        <v>7.6482036857221662E-10</v>
      </c>
      <c r="H14">
        <f>LCA_res_data!H14*Mult_res!H14</f>
        <v>3.7768099889656187E-8</v>
      </c>
      <c r="I14">
        <f>LCA_res_data!I14*Mult_res!I14</f>
        <v>3.9080848913731835E-7</v>
      </c>
      <c r="J14">
        <f>LCA_res_data!J14*Mult_res!J14</f>
        <v>1.0410262170442551E-14</v>
      </c>
      <c r="K14">
        <f>LCA_res_data!K14*Mult_res!K14</f>
        <v>2.9795068501271101E-13</v>
      </c>
      <c r="L14">
        <f>LCA_res_data!L14*Mult_res!L14</f>
        <v>1.1252368114933872E-5</v>
      </c>
      <c r="M14">
        <f>LCA_res_data!M14*Mult_res!M14</f>
        <v>3.6559793226147755E-4</v>
      </c>
      <c r="N14">
        <f>LCA_res_data!N14*Mult_res!N14</f>
        <v>4.4148611328014798E-11</v>
      </c>
      <c r="O14">
        <f>LCA_res_data!O14*Mult_res!O14</f>
        <v>1.5536889855668743E-12</v>
      </c>
      <c r="P14">
        <f>LCA_res_data!P14*Mult_res!P14</f>
        <v>1.6060215073838865E-7</v>
      </c>
      <c r="Q14">
        <f>LCA_res_data!Q14*Mult_res!Q14</f>
        <v>5.2021327267803054E-6</v>
      </c>
      <c r="R14">
        <f>LCA_res_data!R14*Mult_res!R14</f>
        <v>2.4369419566762124E-3</v>
      </c>
      <c r="S14">
        <f>LCA_res_data!S14*Mult_res!S14</f>
        <v>4.1304202769139137E-11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6.0941144114804651</v>
      </c>
      <c r="E16">
        <f>LCA_res_data!E16*Mult_res!E16</f>
        <v>1100.911642</v>
      </c>
      <c r="F16">
        <f>LCA_res_data!F16*Mult_res!F16</f>
        <v>53220.661861467226</v>
      </c>
      <c r="G16">
        <f>LCA_res_data!G16*Mult_res!G16</f>
        <v>0.19818486396347268</v>
      </c>
      <c r="H16">
        <f>LCA_res_data!H16*Mult_res!H16</f>
        <v>1.9263905606431755</v>
      </c>
      <c r="I16">
        <f>LCA_res_data!I16*Mult_res!I16</f>
        <v>19.470666414368146</v>
      </c>
      <c r="J16">
        <f>LCA_res_data!J16*Mult_res!J16</f>
        <v>1.9965225037168832E-6</v>
      </c>
      <c r="K16">
        <f>LCA_res_data!K16*Mult_res!K16</f>
        <v>3.6377239048148627E-5</v>
      </c>
      <c r="L16">
        <f>LCA_res_data!L16*Mult_res!L16</f>
        <v>2515.9756248477793</v>
      </c>
      <c r="M16">
        <f>LCA_res_data!M16*Mult_res!M16</f>
        <v>42652.705524391611</v>
      </c>
      <c r="N16">
        <f>LCA_res_data!N16*Mult_res!N16</f>
        <v>3.7603849797635876E-2</v>
      </c>
      <c r="O16">
        <f>LCA_res_data!O16*Mult_res!O16</f>
        <v>8.9365304246504694E-5</v>
      </c>
      <c r="P16">
        <f>LCA_res_data!P16*Mult_res!P16</f>
        <v>5.1261040117318384</v>
      </c>
      <c r="Q16">
        <f>LCA_res_data!Q16*Mult_res!Q16</f>
        <v>2060.9085010068352</v>
      </c>
      <c r="R16">
        <f>LCA_res_data!R16*Mult_res!R16</f>
        <v>58529.11440163503</v>
      </c>
      <c r="S16">
        <f>LCA_res_data!S16*Mult_res!S16</f>
        <v>1.2579594784430529E-4</v>
      </c>
    </row>
    <row r="17" spans="3:19" x14ac:dyDescent="0.3">
      <c r="C17" t="s">
        <v>8</v>
      </c>
      <c r="D17">
        <f>LCA_res_data!D17*Mult_res!D17</f>
        <v>23.751875992122283</v>
      </c>
      <c r="E17">
        <f>LCA_res_data!E17*Mult_res!E17</f>
        <v>12116.724329999999</v>
      </c>
      <c r="F17">
        <f>LCA_res_data!F17*Mult_res!F17</f>
        <v>197626.25703976769</v>
      </c>
      <c r="G17">
        <f>LCA_res_data!G17*Mult_res!G17</f>
        <v>0.37470149147534482</v>
      </c>
      <c r="H17">
        <f>LCA_res_data!H17*Mult_res!H17</f>
        <v>8.8450258924575316</v>
      </c>
      <c r="I17">
        <f>LCA_res_data!I17*Mult_res!I17</f>
        <v>92.814402309754968</v>
      </c>
      <c r="J17">
        <f>LCA_res_data!J17*Mult_res!J17</f>
        <v>5.617471607342812E-6</v>
      </c>
      <c r="K17">
        <f>LCA_res_data!K17*Mult_res!K17</f>
        <v>6.306267974983006E-5</v>
      </c>
      <c r="L17">
        <f>LCA_res_data!L17*Mult_res!L17</f>
        <v>5547.8203641704013</v>
      </c>
      <c r="M17">
        <f>LCA_res_data!M17*Mult_res!M17</f>
        <v>18558.777567599129</v>
      </c>
      <c r="N17">
        <f>LCA_res_data!N17*Mult_res!N17</f>
        <v>1.7064486148671641E-2</v>
      </c>
      <c r="O17">
        <f>LCA_res_data!O17*Mult_res!O17</f>
        <v>2.0913101453349771E-4</v>
      </c>
      <c r="P17">
        <f>LCA_res_data!P17*Mult_res!P17</f>
        <v>70.890830085356114</v>
      </c>
      <c r="Q17">
        <f>LCA_res_data!Q17*Mult_res!Q17</f>
        <v>1290.2610096961751</v>
      </c>
      <c r="R17">
        <f>LCA_res_data!R17*Mult_res!R17</f>
        <v>892931.14910345653</v>
      </c>
      <c r="S17">
        <f>LCA_res_data!S17*Mult_res!S17</f>
        <v>1.1019772359604085E-2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2.191161164567738E-8</v>
      </c>
      <c r="E19">
        <f>LCA_res_data!E19*Mult_res!E19</f>
        <v>-3.0000000000000001E-6</v>
      </c>
      <c r="F19">
        <f>LCA_res_data!F19*Mult_res!F19</f>
        <v>1.6646972616862055E-4</v>
      </c>
      <c r="G19">
        <f>LCA_res_data!G19*Mult_res!G19</f>
        <v>6.7543685794040958E-10</v>
      </c>
      <c r="H19">
        <f>LCA_res_data!H19*Mult_res!H19</f>
        <v>3.5149457187368002E-9</v>
      </c>
      <c r="I19">
        <f>LCA_res_data!I19*Mult_res!I19</f>
        <v>3.756029618301129E-8</v>
      </c>
      <c r="J19">
        <f>LCA_res_data!J19*Mult_res!J19</f>
        <v>5.5594114502486646E-15</v>
      </c>
      <c r="K19">
        <f>LCA_res_data!K19*Mult_res!K19</f>
        <v>1.1071658902979587E-13</v>
      </c>
      <c r="L19">
        <f>LCA_res_data!L19*Mult_res!L19</f>
        <v>7.5955126289956765E-7</v>
      </c>
      <c r="M19">
        <f>LCA_res_data!M19*Mult_res!M19</f>
        <v>1.1447173336903374E-4</v>
      </c>
      <c r="N19">
        <f>LCA_res_data!N19*Mult_res!N19</f>
        <v>1.7609608531121649E-10</v>
      </c>
      <c r="O19">
        <f>LCA_res_data!O19*Mult_res!O19</f>
        <v>1.2708272403867303E-13</v>
      </c>
      <c r="P19">
        <f>LCA_res_data!P19*Mult_res!P19</f>
        <v>1.0656040432889076E-8</v>
      </c>
      <c r="Q19">
        <f>LCA_res_data!Q19*Mult_res!Q19</f>
        <v>2.2135355509289925E-5</v>
      </c>
      <c r="R19">
        <f>LCA_res_data!R19*Mult_res!R19</f>
        <v>1.9950887237571949E-5</v>
      </c>
      <c r="S19">
        <f>LCA_res_data!S19*Mult_res!S19</f>
        <v>2.1056133409951753E-13</v>
      </c>
    </row>
    <row r="20" spans="3:19" x14ac:dyDescent="0.3">
      <c r="C20" t="s">
        <v>1</v>
      </c>
      <c r="D20">
        <f>LCA_res_data!D20*Mult_res!D20</f>
        <v>6.9626070236196904</v>
      </c>
      <c r="E20">
        <f>LCA_res_data!E20*Mult_res!E20</f>
        <v>560.14472000000001</v>
      </c>
      <c r="F20">
        <f>LCA_res_data!F20*Mult_res!F20</f>
        <v>27069.770935944791</v>
      </c>
      <c r="G20">
        <f>LCA_res_data!G20*Mult_res!G20</f>
        <v>2.0476811466834673E-2</v>
      </c>
      <c r="H20">
        <f>LCA_res_data!H20*Mult_res!H20</f>
        <v>0.81015856406565168</v>
      </c>
      <c r="I20">
        <f>LCA_res_data!I20*Mult_res!I20</f>
        <v>8.4413426510614826</v>
      </c>
      <c r="J20">
        <f>LCA_res_data!J20*Mult_res!J20</f>
        <v>2.6671895055490224E-7</v>
      </c>
      <c r="K20">
        <f>LCA_res_data!K20*Mult_res!K20</f>
        <v>6.7143456389106798E-6</v>
      </c>
      <c r="L20">
        <f>LCA_res_data!L20*Mult_res!L20</f>
        <v>215.81252608613423</v>
      </c>
      <c r="M20">
        <f>LCA_res_data!M20*Mult_res!M20</f>
        <v>7074.9502327841919</v>
      </c>
      <c r="N20">
        <f>LCA_res_data!N20*Mult_res!N20</f>
        <v>1.0323498973629423E-3</v>
      </c>
      <c r="O20">
        <f>LCA_res_data!O20*Mult_res!O20</f>
        <v>4.4887330227188163E-5</v>
      </c>
      <c r="P20">
        <f>LCA_res_data!P20*Mult_res!P20</f>
        <v>3.4393166463151248</v>
      </c>
      <c r="Q20">
        <f>LCA_res_data!Q20*Mult_res!Q20</f>
        <v>107.75023410194018</v>
      </c>
      <c r="R20">
        <f>LCA_res_data!R20*Mult_res!R20</f>
        <v>46768.402358580715</v>
      </c>
      <c r="S20">
        <f>LCA_res_data!S20*Mult_res!S20</f>
        <v>7.9005680922050769E-4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1.1931878411934863E-7</v>
      </c>
      <c r="E23">
        <f>LCA_res_data!E23*Mult_res!E23</f>
        <v>1.5E-5</v>
      </c>
      <c r="F23">
        <f>LCA_res_data!F23*Mult_res!F23</f>
        <v>8.6321308702528546E-4</v>
      </c>
      <c r="G23">
        <f>LCA_res_data!G23*Mult_res!G23</f>
        <v>4.8925531732657553E-9</v>
      </c>
      <c r="H23">
        <f>LCA_res_data!H23*Mult_res!H23</f>
        <v>1.5759184478000933E-8</v>
      </c>
      <c r="I23">
        <f>LCA_res_data!I23*Mult_res!I23</f>
        <v>1.6616962890703413E-7</v>
      </c>
      <c r="J23">
        <f>LCA_res_data!J23*Mult_res!J23</f>
        <v>3.6588086591595352E-14</v>
      </c>
      <c r="K23">
        <f>LCA_res_data!K23*Mult_res!K23</f>
        <v>8.0468135369493212E-13</v>
      </c>
      <c r="L23">
        <f>LCA_res_data!L23*Mult_res!L23</f>
        <v>5.2689636664271782E-6</v>
      </c>
      <c r="M23">
        <f>LCA_res_data!M23*Mult_res!M23</f>
        <v>8.0245429397553139E-4</v>
      </c>
      <c r="N23">
        <f>LCA_res_data!N23*Mult_res!N23</f>
        <v>1.3184317164346865E-9</v>
      </c>
      <c r="O23">
        <f>LCA_res_data!O23*Mult_res!O23</f>
        <v>8.2563231631318631E-13</v>
      </c>
      <c r="P23">
        <f>LCA_res_data!P23*Mult_res!P23</f>
        <v>4.9363744337021455E-8</v>
      </c>
      <c r="Q23">
        <f>LCA_res_data!Q23*Mult_res!Q23</f>
        <v>1.5641910256017577E-4</v>
      </c>
      <c r="R23">
        <f>LCA_res_data!R23*Mult_res!R23</f>
        <v>1.2244838478568204E-4</v>
      </c>
      <c r="S23">
        <f>LCA_res_data!S23*Mult_res!S23</f>
        <v>1.1709000700239955E-12</v>
      </c>
    </row>
    <row r="24" spans="3:19" x14ac:dyDescent="0.3">
      <c r="C24" t="s">
        <v>6</v>
      </c>
      <c r="D24">
        <f>LCA_res_data!D24*Mult_res!D24</f>
        <v>8.4023762809496429E-7</v>
      </c>
      <c r="E24">
        <f>LCA_res_data!E24*Mult_res!E24</f>
        <v>6.3E-5</v>
      </c>
      <c r="F24">
        <f>LCA_res_data!F24*Mult_res!F24</f>
        <v>3.8144595643534638E-3</v>
      </c>
      <c r="G24">
        <f>LCA_res_data!G24*Mult_res!G24</f>
        <v>2.253090745097949E-9</v>
      </c>
      <c r="H24">
        <f>LCA_res_data!H24*Mult_res!H24</f>
        <v>1.11322735039575E-7</v>
      </c>
      <c r="I24">
        <f>LCA_res_data!I24*Mult_res!I24</f>
        <v>1.1539151191682072E-6</v>
      </c>
      <c r="J24">
        <f>LCA_res_data!J24*Mult_res!J24</f>
        <v>3.0079281828925869E-14</v>
      </c>
      <c r="K24">
        <f>LCA_res_data!K24*Mult_res!K24</f>
        <v>8.7098723239428828E-13</v>
      </c>
      <c r="L24">
        <f>LCA_res_data!L24*Mult_res!L24</f>
        <v>3.1995314838615778E-5</v>
      </c>
      <c r="M24">
        <f>LCA_res_data!M24*Mult_res!M24</f>
        <v>1.0202625557510026E-3</v>
      </c>
      <c r="N24">
        <f>LCA_res_data!N24*Mult_res!N24</f>
        <v>1.5495651428609757E-10</v>
      </c>
      <c r="O24">
        <f>LCA_res_data!O24*Mult_res!O24</f>
        <v>4.6250747358023727E-12</v>
      </c>
      <c r="P24">
        <f>LCA_res_data!P24*Mult_res!P24</f>
        <v>4.6826184362286436E-7</v>
      </c>
      <c r="Q24">
        <f>LCA_res_data!Q24*Mult_res!Q24</f>
        <v>1.4780950108535232E-5</v>
      </c>
      <c r="R24">
        <f>LCA_res_data!R24*Mult_res!R24</f>
        <v>6.9271904268598736E-3</v>
      </c>
      <c r="S24">
        <f>LCA_res_data!S24*Mult_res!S24</f>
        <v>1.1741154346795177E-10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1.2068618333470742</v>
      </c>
      <c r="E26">
        <f>LCA_res_data!E26*Mult_res!E26</f>
        <v>304.543971</v>
      </c>
      <c r="F26">
        <f>LCA_res_data!F26*Mult_res!F26</f>
        <v>8345.8126080587299</v>
      </c>
      <c r="G26">
        <f>LCA_res_data!G26*Mult_res!G26</f>
        <v>2.2722361060709295E-2</v>
      </c>
      <c r="H26">
        <f>LCA_res_data!H26*Mult_res!H26</f>
        <v>0.25872680425732908</v>
      </c>
      <c r="I26">
        <f>LCA_res_data!I26*Mult_res!I26</f>
        <v>2.6292889326994455</v>
      </c>
      <c r="J26">
        <f>LCA_res_data!J26*Mult_res!J26</f>
        <v>1.3370084300013028E-7</v>
      </c>
      <c r="K26">
        <f>LCA_res_data!K26*Mult_res!K26</f>
        <v>3.1256796167412836E-6</v>
      </c>
      <c r="L26">
        <f>LCA_res_data!L26*Mult_res!L26</f>
        <v>59.22739122375895</v>
      </c>
      <c r="M26">
        <f>LCA_res_data!M26*Mult_res!M26</f>
        <v>1211.3300856557266</v>
      </c>
      <c r="N26">
        <f>LCA_res_data!N26*Mult_res!N26</f>
        <v>2.1072493070269111E-3</v>
      </c>
      <c r="O26">
        <f>LCA_res_data!O26*Mult_res!O26</f>
        <v>8.657898744690864E-6</v>
      </c>
      <c r="P26">
        <f>LCA_res_data!P26*Mult_res!P26</f>
        <v>1.6557904450013505</v>
      </c>
      <c r="Q26">
        <f>LCA_res_data!Q26*Mult_res!Q26</f>
        <v>122.61731507768825</v>
      </c>
      <c r="R26">
        <f>LCA_res_data!R26*Mult_res!R26</f>
        <v>19222.09698548718</v>
      </c>
      <c r="S26">
        <f>LCA_res_data!S26*Mult_res!S26</f>
        <v>1.1930682632731877E-4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2.5050592187394748E-7</v>
      </c>
      <c r="E28">
        <f>LCA_res_data!E28*Mult_res!E28</f>
        <v>-1.5999999999999999E-5</v>
      </c>
      <c r="F28">
        <f>LCA_res_data!F28*Mult_res!F28</f>
        <v>1.9758347490358937E-3</v>
      </c>
      <c r="G28">
        <f>LCA_res_data!G28*Mult_res!G28</f>
        <v>7.182741989482866E-9</v>
      </c>
      <c r="H28">
        <f>LCA_res_data!H28*Mult_res!H28</f>
        <v>8.2806770872057405E-8</v>
      </c>
      <c r="I28">
        <f>LCA_res_data!I28*Mult_res!I28</f>
        <v>5.1745241549801714E-7</v>
      </c>
      <c r="J28">
        <f>LCA_res_data!J28*Mult_res!J28</f>
        <v>4.6034765435353471E-14</v>
      </c>
      <c r="K28">
        <f>LCA_res_data!K28*Mult_res!K28</f>
        <v>9.8590889598663898E-13</v>
      </c>
      <c r="L28">
        <f>LCA_res_data!L28*Mult_res!L28</f>
        <v>4.362785497671267E-6</v>
      </c>
      <c r="M28">
        <f>LCA_res_data!M28*Mult_res!M28</f>
        <v>5.9851488728900808E-4</v>
      </c>
      <c r="N28">
        <f>LCA_res_data!N28*Mult_res!N28</f>
        <v>1.1720739867578663E-9</v>
      </c>
      <c r="O28">
        <f>LCA_res_data!O28*Mult_res!O28</f>
        <v>1.532905229225149E-12</v>
      </c>
      <c r="P28">
        <f>LCA_res_data!P28*Mult_res!P28</f>
        <v>1.3981529207567844E-7</v>
      </c>
      <c r="Q28">
        <f>LCA_res_data!Q28*Mult_res!Q28</f>
        <v>1.120015178876041E-4</v>
      </c>
      <c r="R28">
        <f>LCA_res_data!R28*Mult_res!R28</f>
        <v>2.9418418239324906E-4</v>
      </c>
      <c r="S28">
        <f>LCA_res_data!S28*Mult_res!S28</f>
        <v>2.9302958317775619E-12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9.7987302604714372</v>
      </c>
      <c r="E35">
        <f>LCA_res_data!E35*Mult_res!E35</f>
        <v>-16198.328236000001</v>
      </c>
      <c r="F35">
        <f>LCA_res_data!F35*Mult_res!F35</f>
        <v>32400.210879499104</v>
      </c>
      <c r="G35">
        <f>LCA_res_data!G35*Mult_res!G35</f>
        <v>0.13483198672064267</v>
      </c>
      <c r="H35">
        <f>LCA_res_data!H35*Mult_res!H35</f>
        <v>9.8840968018588686</v>
      </c>
      <c r="I35">
        <f>LCA_res_data!I35*Mult_res!I35</f>
        <v>41.815721227821435</v>
      </c>
      <c r="J35">
        <f>LCA_res_data!J35*Mult_res!J35</f>
        <v>-1.5548975962821816E-7</v>
      </c>
      <c r="K35">
        <f>LCA_res_data!K35*Mult_res!K35</f>
        <v>-4.9060065620552348E-5</v>
      </c>
      <c r="L35">
        <f>LCA_res_data!L35*Mult_res!L35</f>
        <v>35.826860146856667</v>
      </c>
      <c r="M35">
        <f>LCA_res_data!M35*Mult_res!M35</f>
        <v>90117.439533308847</v>
      </c>
      <c r="N35">
        <f>LCA_res_data!N35*Mult_res!N35</f>
        <v>7.6813419223023408E-3</v>
      </c>
      <c r="O35">
        <f>LCA_res_data!O35*Mult_res!O35</f>
        <v>8.8412163536312035E-5</v>
      </c>
      <c r="P35">
        <f>LCA_res_data!P35*Mult_res!P35</f>
        <v>2.8699926441468522</v>
      </c>
      <c r="Q35">
        <f>LCA_res_data!Q35*Mult_res!Q35</f>
        <v>1627.594195030113</v>
      </c>
      <c r="R35">
        <f>LCA_res_data!R35*Mult_res!R35</f>
        <v>5594.8590705742718</v>
      </c>
      <c r="S35">
        <f>LCA_res_data!S35*Mult_res!S35</f>
        <v>6.0644082795273693E-5</v>
      </c>
    </row>
    <row r="36" spans="3:19" x14ac:dyDescent="0.3">
      <c r="C36" t="s">
        <v>11</v>
      </c>
      <c r="D36">
        <f>LCA_res_data!D36*Mult_res!D36</f>
        <v>3.8765885949039323</v>
      </c>
      <c r="E36">
        <f>LCA_res_data!E36*Mult_res!E36</f>
        <v>-7496.776433</v>
      </c>
      <c r="F36">
        <f>LCA_res_data!F36*Mult_res!F36</f>
        <v>46661.047516683066</v>
      </c>
      <c r="G36">
        <f>LCA_res_data!G36*Mult_res!G36</f>
        <v>8.5934244347211169E-2</v>
      </c>
      <c r="H36">
        <f>LCA_res_data!H36*Mult_res!H36</f>
        <v>4.901061281130211</v>
      </c>
      <c r="I36">
        <f>LCA_res_data!I36*Mult_res!I36</f>
        <v>15.58979236440919</v>
      </c>
      <c r="J36">
        <f>LCA_res_data!J36*Mult_res!J36</f>
        <v>4.3577210073184302E-7</v>
      </c>
      <c r="K36">
        <f>LCA_res_data!K36*Mult_res!K36</f>
        <v>1.9161962721501292E-5</v>
      </c>
      <c r="L36">
        <f>LCA_res_data!L36*Mult_res!L36</f>
        <v>17.639762927170885</v>
      </c>
      <c r="M36">
        <f>LCA_res_data!M36*Mult_res!M36</f>
        <v>95211.482376913613</v>
      </c>
      <c r="N36">
        <f>LCA_res_data!N36*Mult_res!N36</f>
        <v>4.4884645063390446E-3</v>
      </c>
      <c r="O36">
        <f>LCA_res_data!O36*Mult_res!O36</f>
        <v>3.495852713056E-5</v>
      </c>
      <c r="P36">
        <f>LCA_res_data!P36*Mult_res!P36</f>
        <v>1.2785586730696996</v>
      </c>
      <c r="Q36">
        <f>LCA_res_data!Q36*Mult_res!Q36</f>
        <v>1310.7699967901897</v>
      </c>
      <c r="R36">
        <f>LCA_res_data!R36*Mult_res!R36</f>
        <v>2875.4048575414572</v>
      </c>
      <c r="S36">
        <f>LCA_res_data!S36*Mult_res!S36</f>
        <v>3.2119332481909499E-5</v>
      </c>
    </row>
    <row r="37" spans="3:19" x14ac:dyDescent="0.3">
      <c r="C37" t="s">
        <v>181</v>
      </c>
      <c r="D37">
        <f>LCA_res_data!D37*Mult_res!D37</f>
        <v>1.8263581584033153E-7</v>
      </c>
      <c r="E37">
        <f>LCA_res_data!E37*Mult_res!E37</f>
        <v>-6.6299999999999996E-4</v>
      </c>
      <c r="F37">
        <f>LCA_res_data!F37*Mult_res!F37</f>
        <v>2.2584958761695815E-3</v>
      </c>
      <c r="G37">
        <f>LCA_res_data!G37*Mult_res!G37</f>
        <v>2.1643090606481198E-8</v>
      </c>
      <c r="H37">
        <f>LCA_res_data!H37*Mult_res!H37</f>
        <v>4.5415651397022424E-7</v>
      </c>
      <c r="I37">
        <f>LCA_res_data!I37*Mult_res!I37</f>
        <v>7.0750854204439116E-7</v>
      </c>
      <c r="J37">
        <f>LCA_res_data!J37*Mult_res!J37</f>
        <v>8.3830812477270137E-14</v>
      </c>
      <c r="K37">
        <f>LCA_res_data!K37*Mult_res!K37</f>
        <v>-3.398431388820329E-13</v>
      </c>
      <c r="L37">
        <f>LCA_res_data!L37*Mult_res!L37</f>
        <v>1.2356588488078391E-6</v>
      </c>
      <c r="M37">
        <f>LCA_res_data!M37*Mult_res!M37</f>
        <v>1.8512853358058436E-2</v>
      </c>
      <c r="N37">
        <f>LCA_res_data!N37*Mult_res!N37</f>
        <v>3.4654011638223366E-10</v>
      </c>
      <c r="O37">
        <f>LCA_res_data!O37*Mult_res!O37</f>
        <v>1.9683812243981708E-12</v>
      </c>
      <c r="P37">
        <f>LCA_res_data!P37*Mult_res!P37</f>
        <v>1.289615972975108E-7</v>
      </c>
      <c r="Q37">
        <f>LCA_res_data!Q37*Mult_res!Q37</f>
        <v>1.0332253710241289E-5</v>
      </c>
      <c r="R37">
        <f>LCA_res_data!R37*Mult_res!R37</f>
        <v>2.2076564600871225E-4</v>
      </c>
      <c r="S37">
        <f>LCA_res_data!S37*Mult_res!S37</f>
        <v>2.5811972533041051E-12</v>
      </c>
    </row>
    <row r="39" spans="3:19" x14ac:dyDescent="0.3">
      <c r="D39">
        <f>SUM(D3:D37)</f>
        <v>51.729327828525683</v>
      </c>
      <c r="E39">
        <f>SUM(E3:E37)</f>
        <v>-9587.9099000000042</v>
      </c>
      <c r="F39">
        <f t="shared" ref="F39:P39" si="0">SUM(F3:F37)</f>
        <v>365516.76255770423</v>
      </c>
      <c r="G39">
        <f t="shared" si="0"/>
        <v>0.83754397892576871</v>
      </c>
      <c r="H39">
        <f>SUM(H3:H37)</f>
        <v>26.635136377112467</v>
      </c>
      <c r="I39">
        <f t="shared" si="0"/>
        <v>180.8498601435395</v>
      </c>
      <c r="J39">
        <f t="shared" si="0"/>
        <v>8.3014865631575207E-6</v>
      </c>
      <c r="K39">
        <f t="shared" si="0"/>
        <v>7.9496490062291216E-5</v>
      </c>
      <c r="L39">
        <f t="shared" si="0"/>
        <v>8394.4412046136677</v>
      </c>
      <c r="M39">
        <f t="shared" si="0"/>
        <v>254860.80302827602</v>
      </c>
      <c r="N39">
        <f t="shared" si="0"/>
        <v>7.0125585835695517E-2</v>
      </c>
      <c r="O39">
        <f t="shared" si="0"/>
        <v>4.7566581311607177E-4</v>
      </c>
      <c r="P39">
        <f t="shared" si="0"/>
        <v>85.311274844052207</v>
      </c>
      <c r="Q39">
        <f>SUM(Q3:Q37)</f>
        <v>6543.5155697022083</v>
      </c>
      <c r="R39">
        <f>SUM(R3:R37)</f>
        <v>1026386.5675877756</v>
      </c>
      <c r="S39">
        <f>SUM(S3:S37)</f>
        <v>1.2151074456348729E-2</v>
      </c>
    </row>
    <row r="40" spans="3:19" x14ac:dyDescent="0.3">
      <c r="D40">
        <f>D39</f>
        <v>51.729327828525683</v>
      </c>
      <c r="E40">
        <f>E39/1000</f>
        <v>-9.587909900000005</v>
      </c>
      <c r="F40">
        <f t="shared" ref="F40:Q40" si="1">F39</f>
        <v>365516.76255770423</v>
      </c>
      <c r="G40">
        <f t="shared" si="1"/>
        <v>0.83754397892576871</v>
      </c>
      <c r="H40">
        <f t="shared" si="1"/>
        <v>26.635136377112467</v>
      </c>
      <c r="I40">
        <f t="shared" si="1"/>
        <v>180.8498601435395</v>
      </c>
      <c r="J40">
        <f t="shared" si="1"/>
        <v>8.3014865631575207E-6</v>
      </c>
      <c r="K40">
        <f t="shared" si="1"/>
        <v>7.9496490062291216E-5</v>
      </c>
      <c r="L40">
        <f t="shared" si="1"/>
        <v>8394.4412046136677</v>
      </c>
      <c r="M40">
        <f t="shared" si="1"/>
        <v>254860.80302827602</v>
      </c>
      <c r="N40">
        <f t="shared" si="1"/>
        <v>7.0125585835695517E-2</v>
      </c>
      <c r="O40">
        <f t="shared" si="1"/>
        <v>4.7566581311607177E-4</v>
      </c>
      <c r="P40">
        <f t="shared" si="1"/>
        <v>85.311274844052207</v>
      </c>
      <c r="Q40">
        <f t="shared" si="1"/>
        <v>6543.5155697022083</v>
      </c>
      <c r="R40">
        <f t="shared" ref="R40:S40" si="2">R39</f>
        <v>1026386.5675877756</v>
      </c>
      <c r="S40">
        <f t="shared" si="2"/>
        <v>1.2151074456348729E-2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3.7433123900775981E-8</v>
      </c>
      <c r="E3">
        <f>D3</f>
        <v>3.7433123900775981E-8</v>
      </c>
      <c r="F3">
        <f t="shared" ref="F3:Q18" si="0">E3</f>
        <v>3.7433123900775981E-8</v>
      </c>
      <c r="G3">
        <f t="shared" si="0"/>
        <v>3.7433123900775981E-8</v>
      </c>
      <c r="H3">
        <f t="shared" si="0"/>
        <v>3.7433123900775981E-8</v>
      </c>
      <c r="I3">
        <f t="shared" si="0"/>
        <v>3.7433123900775981E-8</v>
      </c>
      <c r="J3">
        <f t="shared" si="0"/>
        <v>3.7433123900775981E-8</v>
      </c>
      <c r="K3">
        <f t="shared" si="0"/>
        <v>3.7433123900775981E-8</v>
      </c>
      <c r="L3">
        <f t="shared" si="0"/>
        <v>3.7433123900775981E-8</v>
      </c>
      <c r="M3">
        <f t="shared" si="0"/>
        <v>3.7433123900775981E-8</v>
      </c>
      <c r="N3">
        <f t="shared" si="0"/>
        <v>3.7433123900775981E-8</v>
      </c>
      <c r="O3">
        <f t="shared" si="0"/>
        <v>3.7433123900775981E-8</v>
      </c>
      <c r="P3">
        <f t="shared" si="0"/>
        <v>3.7433123900775981E-8</v>
      </c>
      <c r="Q3">
        <f t="shared" si="0"/>
        <v>3.7433123900775981E-8</v>
      </c>
    </row>
    <row r="4" spans="1:17" x14ac:dyDescent="0.3">
      <c r="C4" t="s">
        <v>145</v>
      </c>
      <c r="D4">
        <f>Mult_split!H4</f>
        <v>3.5169209821001357E-2</v>
      </c>
      <c r="E4">
        <f t="shared" ref="E4:E67" si="1">D4</f>
        <v>3.5169209821001357E-2</v>
      </c>
      <c r="F4">
        <f t="shared" si="0"/>
        <v>3.5169209821001357E-2</v>
      </c>
      <c r="G4">
        <f t="shared" si="0"/>
        <v>3.5169209821001357E-2</v>
      </c>
      <c r="H4">
        <f t="shared" si="0"/>
        <v>3.5169209821001357E-2</v>
      </c>
      <c r="I4">
        <f t="shared" si="0"/>
        <v>3.5169209821001357E-2</v>
      </c>
      <c r="J4">
        <f t="shared" si="0"/>
        <v>3.5169209821001357E-2</v>
      </c>
      <c r="K4">
        <f t="shared" si="0"/>
        <v>3.5169209821001357E-2</v>
      </c>
      <c r="L4">
        <f t="shared" si="0"/>
        <v>3.5169209821001357E-2</v>
      </c>
      <c r="M4">
        <f t="shared" si="0"/>
        <v>3.5169209821001357E-2</v>
      </c>
      <c r="N4">
        <f t="shared" si="0"/>
        <v>3.5169209821001357E-2</v>
      </c>
      <c r="O4">
        <f t="shared" si="0"/>
        <v>3.5169209821001357E-2</v>
      </c>
      <c r="P4">
        <f t="shared" si="0"/>
        <v>3.5169209821001357E-2</v>
      </c>
      <c r="Q4">
        <f t="shared" si="0"/>
        <v>3.5169209821001357E-2</v>
      </c>
    </row>
    <row r="5" spans="1:17" x14ac:dyDescent="0.3">
      <c r="C5" t="s">
        <v>34</v>
      </c>
      <c r="D5">
        <f>Mult_split!H5</f>
        <v>1.0316041660926592E-4</v>
      </c>
      <c r="E5">
        <f t="shared" si="1"/>
        <v>1.0316041660926592E-4</v>
      </c>
      <c r="F5">
        <f t="shared" si="0"/>
        <v>1.0316041660926592E-4</v>
      </c>
      <c r="G5">
        <f t="shared" si="0"/>
        <v>1.0316041660926592E-4</v>
      </c>
      <c r="H5">
        <f t="shared" si="0"/>
        <v>1.0316041660926592E-4</v>
      </c>
      <c r="I5">
        <f t="shared" si="0"/>
        <v>1.0316041660926592E-4</v>
      </c>
      <c r="J5">
        <f t="shared" si="0"/>
        <v>1.0316041660926592E-4</v>
      </c>
      <c r="K5">
        <f t="shared" si="0"/>
        <v>1.0316041660926592E-4</v>
      </c>
      <c r="L5">
        <f t="shared" si="0"/>
        <v>1.0316041660926592E-4</v>
      </c>
      <c r="M5">
        <f t="shared" si="0"/>
        <v>1.0316041660926592E-4</v>
      </c>
      <c r="N5">
        <f t="shared" si="0"/>
        <v>1.0316041660926592E-4</v>
      </c>
      <c r="O5">
        <f t="shared" si="0"/>
        <v>1.0316041660926592E-4</v>
      </c>
      <c r="P5">
        <f t="shared" si="0"/>
        <v>1.0316041660926592E-4</v>
      </c>
      <c r="Q5">
        <f t="shared" si="0"/>
        <v>1.0316041660926592E-4</v>
      </c>
    </row>
    <row r="6" spans="1:17" x14ac:dyDescent="0.3">
      <c r="C6" t="s">
        <v>35</v>
      </c>
      <c r="D6">
        <f>Mult_split!H6</f>
        <v>6.6277957209591099E-9</v>
      </c>
      <c r="E6">
        <f t="shared" si="1"/>
        <v>6.6277957209591099E-9</v>
      </c>
      <c r="F6">
        <f t="shared" si="0"/>
        <v>6.6277957209591099E-9</v>
      </c>
      <c r="G6">
        <f t="shared" si="0"/>
        <v>6.6277957209591099E-9</v>
      </c>
      <c r="H6">
        <f t="shared" si="0"/>
        <v>6.6277957209591099E-9</v>
      </c>
      <c r="I6">
        <f t="shared" si="0"/>
        <v>6.6277957209591099E-9</v>
      </c>
      <c r="J6">
        <f t="shared" si="0"/>
        <v>6.6277957209591099E-9</v>
      </c>
      <c r="K6">
        <f t="shared" si="0"/>
        <v>6.6277957209591099E-9</v>
      </c>
      <c r="L6">
        <f t="shared" si="0"/>
        <v>6.6277957209591099E-9</v>
      </c>
      <c r="M6">
        <f t="shared" si="0"/>
        <v>6.6277957209591099E-9</v>
      </c>
      <c r="N6">
        <f t="shared" si="0"/>
        <v>6.6277957209591099E-9</v>
      </c>
      <c r="O6">
        <f t="shared" si="0"/>
        <v>6.6277957209591099E-9</v>
      </c>
      <c r="P6">
        <f t="shared" si="0"/>
        <v>6.6277957209591099E-9</v>
      </c>
      <c r="Q6">
        <f t="shared" si="0"/>
        <v>6.6277957209591099E-9</v>
      </c>
    </row>
    <row r="7" spans="1:17" x14ac:dyDescent="0.3">
      <c r="C7" t="s">
        <v>36</v>
      </c>
      <c r="D7">
        <f>Mult_split!H7</f>
        <v>2.7913675935420791E-9</v>
      </c>
      <c r="E7">
        <f t="shared" si="1"/>
        <v>2.7913675935420791E-9</v>
      </c>
      <c r="F7">
        <f t="shared" si="0"/>
        <v>2.7913675935420791E-9</v>
      </c>
      <c r="G7">
        <f t="shared" si="0"/>
        <v>2.7913675935420791E-9</v>
      </c>
      <c r="H7">
        <f t="shared" si="0"/>
        <v>2.7913675935420791E-9</v>
      </c>
      <c r="I7">
        <f t="shared" si="0"/>
        <v>2.7913675935420791E-9</v>
      </c>
      <c r="J7">
        <f t="shared" si="0"/>
        <v>2.7913675935420791E-9</v>
      </c>
      <c r="K7">
        <f t="shared" si="0"/>
        <v>2.7913675935420791E-9</v>
      </c>
      <c r="L7">
        <f t="shared" si="0"/>
        <v>2.7913675935420791E-9</v>
      </c>
      <c r="M7">
        <f t="shared" si="0"/>
        <v>2.7913675935420791E-9</v>
      </c>
      <c r="N7">
        <f t="shared" si="0"/>
        <v>2.7913675935420791E-9</v>
      </c>
      <c r="O7">
        <f t="shared" si="0"/>
        <v>2.7913675935420791E-9</v>
      </c>
      <c r="P7">
        <f t="shared" si="0"/>
        <v>2.7913675935420791E-9</v>
      </c>
      <c r="Q7">
        <f t="shared" si="0"/>
        <v>2.7913675935420791E-9</v>
      </c>
    </row>
    <row r="8" spans="1:17" x14ac:dyDescent="0.3">
      <c r="C8" t="s">
        <v>37</v>
      </c>
      <c r="D8">
        <f>Mult_split!H8</f>
        <v>3.4600533163851643E-7</v>
      </c>
      <c r="E8">
        <f t="shared" si="1"/>
        <v>3.4600533163851643E-7</v>
      </c>
      <c r="F8">
        <f t="shared" si="0"/>
        <v>3.4600533163851643E-7</v>
      </c>
      <c r="G8">
        <f t="shared" si="0"/>
        <v>3.4600533163851643E-7</v>
      </c>
      <c r="H8">
        <f t="shared" si="0"/>
        <v>3.4600533163851643E-7</v>
      </c>
      <c r="I8">
        <f t="shared" si="0"/>
        <v>3.4600533163851643E-7</v>
      </c>
      <c r="J8">
        <f t="shared" si="0"/>
        <v>3.4600533163851643E-7</v>
      </c>
      <c r="K8">
        <f t="shared" si="0"/>
        <v>3.4600533163851643E-7</v>
      </c>
      <c r="L8">
        <f t="shared" si="0"/>
        <v>3.4600533163851643E-7</v>
      </c>
      <c r="M8">
        <f t="shared" si="0"/>
        <v>3.4600533163851643E-7</v>
      </c>
      <c r="N8">
        <f t="shared" si="0"/>
        <v>3.4600533163851643E-7</v>
      </c>
      <c r="O8">
        <f t="shared" si="0"/>
        <v>3.4600533163851643E-7</v>
      </c>
      <c r="P8">
        <f t="shared" si="0"/>
        <v>3.4600533163851643E-7</v>
      </c>
      <c r="Q8">
        <f t="shared" si="0"/>
        <v>3.4600533163851643E-7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0.14732465225200964</v>
      </c>
      <c r="E10">
        <f t="shared" si="1"/>
        <v>0.14732465225200964</v>
      </c>
      <c r="F10">
        <f t="shared" si="0"/>
        <v>0.14732465225200964</v>
      </c>
      <c r="G10">
        <f t="shared" si="0"/>
        <v>0.14732465225200964</v>
      </c>
      <c r="H10">
        <f t="shared" si="0"/>
        <v>0.14732465225200964</v>
      </c>
      <c r="I10">
        <f t="shared" si="0"/>
        <v>0.14732465225200964</v>
      </c>
      <c r="J10">
        <f t="shared" si="0"/>
        <v>0.14732465225200964</v>
      </c>
      <c r="K10">
        <f t="shared" si="0"/>
        <v>0.14732465225200964</v>
      </c>
      <c r="L10">
        <f t="shared" si="0"/>
        <v>0.14732465225200964</v>
      </c>
      <c r="M10">
        <f t="shared" si="0"/>
        <v>0.14732465225200964</v>
      </c>
      <c r="N10">
        <f t="shared" si="0"/>
        <v>0.14732465225200964</v>
      </c>
      <c r="O10">
        <f t="shared" si="0"/>
        <v>0.14732465225200964</v>
      </c>
      <c r="P10">
        <f t="shared" si="0"/>
        <v>0.14732465225200964</v>
      </c>
      <c r="Q10">
        <f t="shared" si="0"/>
        <v>0.14732465225200964</v>
      </c>
    </row>
    <row r="11" spans="1:17" x14ac:dyDescent="0.3">
      <c r="C11" t="s">
        <v>40</v>
      </c>
      <c r="D11">
        <f>Mult_split!H11</f>
        <v>7.9112740164460448E-9</v>
      </c>
      <c r="E11">
        <f t="shared" si="1"/>
        <v>7.9112740164460448E-9</v>
      </c>
      <c r="F11">
        <f t="shared" si="0"/>
        <v>7.9112740164460448E-9</v>
      </c>
      <c r="G11">
        <f t="shared" si="0"/>
        <v>7.9112740164460448E-9</v>
      </c>
      <c r="H11">
        <f t="shared" si="0"/>
        <v>7.9112740164460448E-9</v>
      </c>
      <c r="I11">
        <f t="shared" si="0"/>
        <v>7.9112740164460448E-9</v>
      </c>
      <c r="J11">
        <f t="shared" si="0"/>
        <v>7.9112740164460448E-9</v>
      </c>
      <c r="K11">
        <f t="shared" si="0"/>
        <v>7.9112740164460448E-9</v>
      </c>
      <c r="L11">
        <f t="shared" si="0"/>
        <v>7.9112740164460448E-9</v>
      </c>
      <c r="M11">
        <f t="shared" si="0"/>
        <v>7.9112740164460448E-9</v>
      </c>
      <c r="N11">
        <f t="shared" si="0"/>
        <v>7.9112740164460448E-9</v>
      </c>
      <c r="O11">
        <f t="shared" si="0"/>
        <v>7.9112740164460448E-9</v>
      </c>
      <c r="P11">
        <f t="shared" si="0"/>
        <v>7.9112740164460448E-9</v>
      </c>
      <c r="Q11">
        <f t="shared" si="0"/>
        <v>7.9112740164460448E-9</v>
      </c>
    </row>
    <row r="12" spans="1:17" x14ac:dyDescent="0.3">
      <c r="C12" t="s">
        <v>41</v>
      </c>
      <c r="D12">
        <f>Mult_split!H12</f>
        <v>5.9553880327423166E-8</v>
      </c>
      <c r="E12">
        <f t="shared" si="1"/>
        <v>5.9553880327423166E-8</v>
      </c>
      <c r="F12">
        <f t="shared" si="0"/>
        <v>5.9553880327423166E-8</v>
      </c>
      <c r="G12">
        <f t="shared" si="0"/>
        <v>5.9553880327423166E-8</v>
      </c>
      <c r="H12">
        <f t="shared" si="0"/>
        <v>5.9553880327423166E-8</v>
      </c>
      <c r="I12">
        <f t="shared" si="0"/>
        <v>5.9553880327423166E-8</v>
      </c>
      <c r="J12">
        <f t="shared" si="0"/>
        <v>5.9553880327423166E-8</v>
      </c>
      <c r="K12">
        <f t="shared" si="0"/>
        <v>5.9553880327423166E-8</v>
      </c>
      <c r="L12">
        <f t="shared" si="0"/>
        <v>5.9553880327423166E-8</v>
      </c>
      <c r="M12">
        <f t="shared" si="0"/>
        <v>5.9553880327423166E-8</v>
      </c>
      <c r="N12">
        <f t="shared" si="0"/>
        <v>5.9553880327423166E-8</v>
      </c>
      <c r="O12">
        <f t="shared" si="0"/>
        <v>5.9553880327423166E-8</v>
      </c>
      <c r="P12">
        <f t="shared" si="0"/>
        <v>5.9553880327423166E-8</v>
      </c>
      <c r="Q12">
        <f t="shared" si="0"/>
        <v>5.9553880327423166E-8</v>
      </c>
    </row>
    <row r="13" spans="1:17" x14ac:dyDescent="0.3">
      <c r="C13" t="s">
        <v>42</v>
      </c>
      <c r="D13">
        <f>Mult_split!H13</f>
        <v>1.2842750633672842E-7</v>
      </c>
      <c r="E13">
        <f t="shared" si="1"/>
        <v>1.2842750633672842E-7</v>
      </c>
      <c r="F13">
        <f t="shared" si="0"/>
        <v>1.2842750633672842E-7</v>
      </c>
      <c r="G13">
        <f t="shared" si="0"/>
        <v>1.2842750633672842E-7</v>
      </c>
      <c r="H13">
        <f t="shared" si="0"/>
        <v>1.2842750633672842E-7</v>
      </c>
      <c r="I13">
        <f t="shared" si="0"/>
        <v>1.2842750633672842E-7</v>
      </c>
      <c r="J13">
        <f t="shared" si="0"/>
        <v>1.2842750633672842E-7</v>
      </c>
      <c r="K13">
        <f t="shared" si="0"/>
        <v>1.2842750633672842E-7</v>
      </c>
      <c r="L13">
        <f t="shared" si="0"/>
        <v>1.2842750633672842E-7</v>
      </c>
      <c r="M13">
        <f t="shared" si="0"/>
        <v>1.2842750633672842E-7</v>
      </c>
      <c r="N13">
        <f t="shared" si="0"/>
        <v>1.2842750633672842E-7</v>
      </c>
      <c r="O13">
        <f t="shared" si="0"/>
        <v>1.2842750633672842E-7</v>
      </c>
      <c r="P13">
        <f t="shared" si="0"/>
        <v>1.2842750633672842E-7</v>
      </c>
      <c r="Q13">
        <f t="shared" si="0"/>
        <v>1.2842750633672842E-7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0.63523330104985609</v>
      </c>
      <c r="E15">
        <f t="shared" si="1"/>
        <v>0.63523330104985609</v>
      </c>
      <c r="F15">
        <f t="shared" si="0"/>
        <v>0.63523330104985609</v>
      </c>
      <c r="G15">
        <f t="shared" si="0"/>
        <v>0.63523330104985609</v>
      </c>
      <c r="H15">
        <f t="shared" si="0"/>
        <v>0.63523330104985609</v>
      </c>
      <c r="I15">
        <f t="shared" si="0"/>
        <v>0.63523330104985609</v>
      </c>
      <c r="J15">
        <f t="shared" si="0"/>
        <v>0.63523330104985609</v>
      </c>
      <c r="K15">
        <f t="shared" si="0"/>
        <v>0.63523330104985609</v>
      </c>
      <c r="L15">
        <f t="shared" si="0"/>
        <v>0.63523330104985609</v>
      </c>
      <c r="M15">
        <f t="shared" si="0"/>
        <v>0.63523330104985609</v>
      </c>
      <c r="N15">
        <f t="shared" si="0"/>
        <v>0.63523330104985609</v>
      </c>
      <c r="O15">
        <f t="shared" si="0"/>
        <v>0.63523330104985609</v>
      </c>
      <c r="P15">
        <f t="shared" si="0"/>
        <v>0.63523330104985609</v>
      </c>
      <c r="Q15">
        <f t="shared" si="0"/>
        <v>0.63523330104985609</v>
      </c>
    </row>
    <row r="16" spans="1:17" x14ac:dyDescent="0.3">
      <c r="C16" t="s">
        <v>45</v>
      </c>
      <c r="D16">
        <f>Mult_split!H16</f>
        <v>0.56057775582767577</v>
      </c>
      <c r="E16">
        <f t="shared" si="1"/>
        <v>0.56057775582767577</v>
      </c>
      <c r="F16">
        <f t="shared" si="0"/>
        <v>0.56057775582767577</v>
      </c>
      <c r="G16">
        <f t="shared" si="0"/>
        <v>0.56057775582767577</v>
      </c>
      <c r="H16">
        <f t="shared" si="0"/>
        <v>0.56057775582767577</v>
      </c>
      <c r="I16">
        <f t="shared" si="0"/>
        <v>0.56057775582767577</v>
      </c>
      <c r="J16">
        <f t="shared" si="0"/>
        <v>0.56057775582767577</v>
      </c>
      <c r="K16">
        <f t="shared" si="0"/>
        <v>0.56057775582767577</v>
      </c>
      <c r="L16">
        <f t="shared" si="0"/>
        <v>0.56057775582767577</v>
      </c>
      <c r="M16">
        <f t="shared" si="0"/>
        <v>0.56057775582767577</v>
      </c>
      <c r="N16">
        <f t="shared" si="0"/>
        <v>0.56057775582767577</v>
      </c>
      <c r="O16">
        <f t="shared" si="0"/>
        <v>0.56057775582767577</v>
      </c>
      <c r="P16">
        <f t="shared" si="0"/>
        <v>0.56057775582767577</v>
      </c>
      <c r="Q16">
        <f t="shared" si="0"/>
        <v>0.56057775582767577</v>
      </c>
    </row>
    <row r="17" spans="3:17" x14ac:dyDescent="0.3">
      <c r="C17" t="s">
        <v>46</v>
      </c>
      <c r="D17">
        <f>Mult_split!H17</f>
        <v>1.6757508417779624E-8</v>
      </c>
      <c r="E17">
        <f t="shared" si="1"/>
        <v>1.6757508417779624E-8</v>
      </c>
      <c r="F17">
        <f t="shared" si="0"/>
        <v>1.6757508417779624E-8</v>
      </c>
      <c r="G17">
        <f t="shared" si="0"/>
        <v>1.6757508417779624E-8</v>
      </c>
      <c r="H17">
        <f t="shared" si="0"/>
        <v>1.6757508417779624E-8</v>
      </c>
      <c r="I17">
        <f t="shared" si="0"/>
        <v>1.6757508417779624E-8</v>
      </c>
      <c r="J17">
        <f t="shared" si="0"/>
        <v>1.6757508417779624E-8</v>
      </c>
      <c r="K17">
        <f t="shared" si="0"/>
        <v>1.6757508417779624E-8</v>
      </c>
      <c r="L17">
        <f t="shared" si="0"/>
        <v>1.6757508417779624E-8</v>
      </c>
      <c r="M17">
        <f t="shared" si="0"/>
        <v>1.6757508417779624E-8</v>
      </c>
      <c r="N17">
        <f t="shared" si="0"/>
        <v>1.6757508417779624E-8</v>
      </c>
      <c r="O17">
        <f t="shared" si="0"/>
        <v>1.6757508417779624E-8</v>
      </c>
      <c r="P17">
        <f t="shared" si="0"/>
        <v>1.6757508417779624E-8</v>
      </c>
      <c r="Q17">
        <f t="shared" si="0"/>
        <v>1.6757508417779624E-8</v>
      </c>
    </row>
    <row r="18" spans="3:17" x14ac:dyDescent="0.3">
      <c r="C18" t="s">
        <v>48</v>
      </c>
      <c r="D18">
        <f>Mult_split!H18</f>
        <v>7.6868844779787142E-9</v>
      </c>
      <c r="E18">
        <f t="shared" si="1"/>
        <v>7.6868844779787142E-9</v>
      </c>
      <c r="F18">
        <f t="shared" si="0"/>
        <v>7.6868844779787142E-9</v>
      </c>
      <c r="G18">
        <f t="shared" si="0"/>
        <v>7.6868844779787142E-9</v>
      </c>
      <c r="H18">
        <f t="shared" si="0"/>
        <v>7.6868844779787142E-9</v>
      </c>
      <c r="I18">
        <f t="shared" si="0"/>
        <v>7.6868844779787142E-9</v>
      </c>
      <c r="J18">
        <f t="shared" si="0"/>
        <v>7.6868844779787142E-9</v>
      </c>
      <c r="K18">
        <f t="shared" si="0"/>
        <v>7.6868844779787142E-9</v>
      </c>
      <c r="L18">
        <f t="shared" si="0"/>
        <v>7.6868844779787142E-9</v>
      </c>
      <c r="M18">
        <f t="shared" si="0"/>
        <v>7.6868844779787142E-9</v>
      </c>
      <c r="N18">
        <f t="shared" si="0"/>
        <v>7.6868844779787142E-9</v>
      </c>
      <c r="O18">
        <f t="shared" si="0"/>
        <v>7.6868844779787142E-9</v>
      </c>
      <c r="P18">
        <f t="shared" si="0"/>
        <v>7.6868844779787142E-9</v>
      </c>
      <c r="Q18">
        <f t="shared" si="0"/>
        <v>7.6868844779787142E-9</v>
      </c>
    </row>
    <row r="19" spans="3:17" x14ac:dyDescent="0.3">
      <c r="C19" t="s">
        <v>47</v>
      </c>
      <c r="D19">
        <f>Mult_split!H19</f>
        <v>3.8434422389893571E-9</v>
      </c>
      <c r="E19">
        <f t="shared" si="1"/>
        <v>3.8434422389893571E-9</v>
      </c>
      <c r="F19">
        <f t="shared" ref="F19:Q34" si="2">E19</f>
        <v>3.8434422389893571E-9</v>
      </c>
      <c r="G19">
        <f t="shared" si="2"/>
        <v>3.8434422389893571E-9</v>
      </c>
      <c r="H19">
        <f t="shared" si="2"/>
        <v>3.8434422389893571E-9</v>
      </c>
      <c r="I19">
        <f t="shared" si="2"/>
        <v>3.8434422389893571E-9</v>
      </c>
      <c r="J19">
        <f t="shared" si="2"/>
        <v>3.8434422389893571E-9</v>
      </c>
      <c r="K19">
        <f t="shared" si="2"/>
        <v>3.8434422389893571E-9</v>
      </c>
      <c r="L19">
        <f t="shared" si="2"/>
        <v>3.8434422389893571E-9</v>
      </c>
      <c r="M19">
        <f t="shared" si="2"/>
        <v>3.8434422389893571E-9</v>
      </c>
      <c r="N19">
        <f t="shared" si="2"/>
        <v>3.8434422389893571E-9</v>
      </c>
      <c r="O19">
        <f t="shared" si="2"/>
        <v>3.8434422389893571E-9</v>
      </c>
      <c r="P19">
        <f t="shared" si="2"/>
        <v>3.8434422389893571E-9</v>
      </c>
      <c r="Q19">
        <f t="shared" si="2"/>
        <v>3.8434422389893571E-9</v>
      </c>
    </row>
    <row r="20" spans="3:17" x14ac:dyDescent="0.3">
      <c r="C20" t="s">
        <v>49</v>
      </c>
      <c r="D20">
        <f>Mult_split!H20</f>
        <v>1.1015033054825731E-8</v>
      </c>
      <c r="E20">
        <f t="shared" si="1"/>
        <v>1.1015033054825731E-8</v>
      </c>
      <c r="F20">
        <f t="shared" si="2"/>
        <v>1.1015033054825731E-8</v>
      </c>
      <c r="G20">
        <f t="shared" si="2"/>
        <v>1.1015033054825731E-8</v>
      </c>
      <c r="H20">
        <f t="shared" si="2"/>
        <v>1.1015033054825731E-8</v>
      </c>
      <c r="I20">
        <f t="shared" si="2"/>
        <v>1.1015033054825731E-8</v>
      </c>
      <c r="J20">
        <f t="shared" si="2"/>
        <v>1.1015033054825731E-8</v>
      </c>
      <c r="K20">
        <f t="shared" si="2"/>
        <v>1.1015033054825731E-8</v>
      </c>
      <c r="L20">
        <f t="shared" si="2"/>
        <v>1.1015033054825731E-8</v>
      </c>
      <c r="M20">
        <f t="shared" si="2"/>
        <v>1.1015033054825731E-8</v>
      </c>
      <c r="N20">
        <f t="shared" si="2"/>
        <v>1.1015033054825731E-8</v>
      </c>
      <c r="O20">
        <f t="shared" si="2"/>
        <v>1.1015033054825731E-8</v>
      </c>
      <c r="P20">
        <f t="shared" si="2"/>
        <v>1.1015033054825731E-8</v>
      </c>
      <c r="Q20">
        <f t="shared" si="2"/>
        <v>1.1015033054825731E-8</v>
      </c>
    </row>
    <row r="21" spans="3:17" x14ac:dyDescent="0.3">
      <c r="C21" t="s">
        <v>50</v>
      </c>
      <c r="D21">
        <f>Mult_split!H21</f>
        <v>11.800285128883065</v>
      </c>
      <c r="E21">
        <f t="shared" si="1"/>
        <v>11.800285128883065</v>
      </c>
      <c r="F21">
        <f t="shared" si="2"/>
        <v>11.800285128883065</v>
      </c>
      <c r="G21">
        <f t="shared" si="2"/>
        <v>11.800285128883065</v>
      </c>
      <c r="H21">
        <f t="shared" si="2"/>
        <v>11.800285128883065</v>
      </c>
      <c r="I21">
        <f t="shared" si="2"/>
        <v>11.800285128883065</v>
      </c>
      <c r="J21">
        <f t="shared" si="2"/>
        <v>11.800285128883065</v>
      </c>
      <c r="K21">
        <f t="shared" si="2"/>
        <v>11.800285128883065</v>
      </c>
      <c r="L21">
        <f t="shared" si="2"/>
        <v>11.800285128883065</v>
      </c>
      <c r="M21">
        <f t="shared" si="2"/>
        <v>11.800285128883065</v>
      </c>
      <c r="N21">
        <f t="shared" si="2"/>
        <v>11.800285128883065</v>
      </c>
      <c r="O21">
        <f t="shared" si="2"/>
        <v>11.800285128883065</v>
      </c>
      <c r="P21">
        <f t="shared" si="2"/>
        <v>11.800285128883065</v>
      </c>
      <c r="Q21">
        <f t="shared" si="2"/>
        <v>11.800285128883065</v>
      </c>
    </row>
    <row r="22" spans="3:17" x14ac:dyDescent="0.3">
      <c r="C22" t="s">
        <v>51</v>
      </c>
      <c r="D22">
        <f>Mult_split!H22</f>
        <v>6.0940718099931098E-9</v>
      </c>
      <c r="E22">
        <f t="shared" si="1"/>
        <v>6.0940718099931098E-9</v>
      </c>
      <c r="F22">
        <f t="shared" si="2"/>
        <v>6.0940718099931098E-9</v>
      </c>
      <c r="G22">
        <f t="shared" si="2"/>
        <v>6.0940718099931098E-9</v>
      </c>
      <c r="H22">
        <f t="shared" si="2"/>
        <v>6.0940718099931098E-9</v>
      </c>
      <c r="I22">
        <f t="shared" si="2"/>
        <v>6.0940718099931098E-9</v>
      </c>
      <c r="J22">
        <f t="shared" si="2"/>
        <v>6.0940718099931098E-9</v>
      </c>
      <c r="K22">
        <f t="shared" si="2"/>
        <v>6.0940718099931098E-9</v>
      </c>
      <c r="L22">
        <f t="shared" si="2"/>
        <v>6.0940718099931098E-9</v>
      </c>
      <c r="M22">
        <f t="shared" si="2"/>
        <v>6.0940718099931098E-9</v>
      </c>
      <c r="N22">
        <f t="shared" si="2"/>
        <v>6.0940718099931098E-9</v>
      </c>
      <c r="O22">
        <f t="shared" si="2"/>
        <v>6.0940718099931098E-9</v>
      </c>
      <c r="P22">
        <f t="shared" si="2"/>
        <v>6.0940718099931098E-9</v>
      </c>
      <c r="Q22">
        <f t="shared" si="2"/>
        <v>6.0940718099931098E-9</v>
      </c>
    </row>
    <row r="23" spans="3:17" x14ac:dyDescent="0.3">
      <c r="C23" t="s">
        <v>52</v>
      </c>
      <c r="D23">
        <f>Mult_split!H23</f>
        <v>4.6046160699018346E-9</v>
      </c>
      <c r="E23">
        <f t="shared" si="1"/>
        <v>4.6046160699018346E-9</v>
      </c>
      <c r="F23">
        <f t="shared" si="2"/>
        <v>4.6046160699018346E-9</v>
      </c>
      <c r="G23">
        <f t="shared" si="2"/>
        <v>4.6046160699018346E-9</v>
      </c>
      <c r="H23">
        <f t="shared" si="2"/>
        <v>4.6046160699018346E-9</v>
      </c>
      <c r="I23">
        <f t="shared" si="2"/>
        <v>4.6046160699018346E-9</v>
      </c>
      <c r="J23">
        <f t="shared" si="2"/>
        <v>4.6046160699018346E-9</v>
      </c>
      <c r="K23">
        <f t="shared" si="2"/>
        <v>4.6046160699018346E-9</v>
      </c>
      <c r="L23">
        <f t="shared" si="2"/>
        <v>4.6046160699018346E-9</v>
      </c>
      <c r="M23">
        <f t="shared" si="2"/>
        <v>4.6046160699018346E-9</v>
      </c>
      <c r="N23">
        <f t="shared" si="2"/>
        <v>4.6046160699018346E-9</v>
      </c>
      <c r="O23">
        <f t="shared" si="2"/>
        <v>4.6046160699018346E-9</v>
      </c>
      <c r="P23">
        <f t="shared" si="2"/>
        <v>4.6046160699018346E-9</v>
      </c>
      <c r="Q23">
        <f t="shared" si="2"/>
        <v>4.6046160699018346E-9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5.8625656987119903E-9</v>
      </c>
      <c r="E25">
        <f t="shared" si="1"/>
        <v>5.8625656987119903E-9</v>
      </c>
      <c r="F25">
        <f t="shared" si="2"/>
        <v>5.8625656987119903E-9</v>
      </c>
      <c r="G25">
        <f t="shared" si="2"/>
        <v>5.8625656987119903E-9</v>
      </c>
      <c r="H25">
        <f t="shared" si="2"/>
        <v>5.8625656987119903E-9</v>
      </c>
      <c r="I25">
        <f t="shared" si="2"/>
        <v>5.8625656987119903E-9</v>
      </c>
      <c r="J25">
        <f t="shared" si="2"/>
        <v>5.8625656987119903E-9</v>
      </c>
      <c r="K25">
        <f t="shared" si="2"/>
        <v>5.8625656987119903E-9</v>
      </c>
      <c r="L25">
        <f t="shared" si="2"/>
        <v>5.8625656987119903E-9</v>
      </c>
      <c r="M25">
        <f t="shared" si="2"/>
        <v>5.8625656987119903E-9</v>
      </c>
      <c r="N25">
        <f t="shared" si="2"/>
        <v>5.8625656987119903E-9</v>
      </c>
      <c r="O25">
        <f t="shared" si="2"/>
        <v>5.8625656987119903E-9</v>
      </c>
      <c r="P25">
        <f t="shared" si="2"/>
        <v>5.8625656987119903E-9</v>
      </c>
      <c r="Q25">
        <f t="shared" si="2"/>
        <v>5.8625656987119903E-9</v>
      </c>
    </row>
    <row r="26" spans="3:17" x14ac:dyDescent="0.3">
      <c r="C26" t="s">
        <v>55</v>
      </c>
      <c r="D26">
        <f>Mult_split!H26</f>
        <v>6.1943093351766175E-9</v>
      </c>
      <c r="E26">
        <f t="shared" si="1"/>
        <v>6.1943093351766175E-9</v>
      </c>
      <c r="F26">
        <f t="shared" si="2"/>
        <v>6.1943093351766175E-9</v>
      </c>
      <c r="G26">
        <f t="shared" si="2"/>
        <v>6.1943093351766175E-9</v>
      </c>
      <c r="H26">
        <f t="shared" si="2"/>
        <v>6.1943093351766175E-9</v>
      </c>
      <c r="I26">
        <f t="shared" si="2"/>
        <v>6.1943093351766175E-9</v>
      </c>
      <c r="J26">
        <f t="shared" si="2"/>
        <v>6.1943093351766175E-9</v>
      </c>
      <c r="K26">
        <f t="shared" si="2"/>
        <v>6.1943093351766175E-9</v>
      </c>
      <c r="L26">
        <f t="shared" si="2"/>
        <v>6.1943093351766175E-9</v>
      </c>
      <c r="M26">
        <f t="shared" si="2"/>
        <v>6.1943093351766175E-9</v>
      </c>
      <c r="N26">
        <f t="shared" si="2"/>
        <v>6.1943093351766175E-9</v>
      </c>
      <c r="O26">
        <f t="shared" si="2"/>
        <v>6.1943093351766175E-9</v>
      </c>
      <c r="P26">
        <f t="shared" si="2"/>
        <v>6.1943093351766175E-9</v>
      </c>
      <c r="Q26">
        <f t="shared" si="2"/>
        <v>6.1943093351766175E-9</v>
      </c>
    </row>
    <row r="27" spans="3:17" x14ac:dyDescent="0.3">
      <c r="C27" t="s">
        <v>56</v>
      </c>
      <c r="D27">
        <f>Mult_split!H27</f>
        <v>6.0297472936618714E-9</v>
      </c>
      <c r="E27">
        <f t="shared" si="1"/>
        <v>6.0297472936618714E-9</v>
      </c>
      <c r="F27">
        <f t="shared" si="2"/>
        <v>6.0297472936618714E-9</v>
      </c>
      <c r="G27">
        <f t="shared" si="2"/>
        <v>6.0297472936618714E-9</v>
      </c>
      <c r="H27">
        <f t="shared" si="2"/>
        <v>6.0297472936618714E-9</v>
      </c>
      <c r="I27">
        <f t="shared" si="2"/>
        <v>6.0297472936618714E-9</v>
      </c>
      <c r="J27">
        <f t="shared" si="2"/>
        <v>6.0297472936618714E-9</v>
      </c>
      <c r="K27">
        <f t="shared" si="2"/>
        <v>6.0297472936618714E-9</v>
      </c>
      <c r="L27">
        <f t="shared" si="2"/>
        <v>6.0297472936618714E-9</v>
      </c>
      <c r="M27">
        <f t="shared" si="2"/>
        <v>6.0297472936618714E-9</v>
      </c>
      <c r="N27">
        <f t="shared" si="2"/>
        <v>6.0297472936618714E-9</v>
      </c>
      <c r="O27">
        <f t="shared" si="2"/>
        <v>6.0297472936618714E-9</v>
      </c>
      <c r="P27">
        <f t="shared" si="2"/>
        <v>6.0297472936618714E-9</v>
      </c>
      <c r="Q27">
        <f t="shared" si="2"/>
        <v>6.0297472936618714E-9</v>
      </c>
    </row>
    <row r="28" spans="3:17" x14ac:dyDescent="0.3">
      <c r="C28" t="s">
        <v>57</v>
      </c>
      <c r="D28">
        <f>Mult_split!H28</f>
        <v>1.6398705074338514E-6</v>
      </c>
      <c r="E28">
        <f t="shared" si="1"/>
        <v>1.6398705074338514E-6</v>
      </c>
      <c r="F28">
        <f t="shared" si="2"/>
        <v>1.6398705074338514E-6</v>
      </c>
      <c r="G28">
        <f t="shared" si="2"/>
        <v>1.6398705074338514E-6</v>
      </c>
      <c r="H28">
        <f t="shared" si="2"/>
        <v>1.6398705074338514E-6</v>
      </c>
      <c r="I28">
        <f t="shared" si="2"/>
        <v>1.6398705074338514E-6</v>
      </c>
      <c r="J28">
        <f t="shared" si="2"/>
        <v>1.6398705074338514E-6</v>
      </c>
      <c r="K28">
        <f t="shared" si="2"/>
        <v>1.6398705074338514E-6</v>
      </c>
      <c r="L28">
        <f t="shared" si="2"/>
        <v>1.6398705074338514E-6</v>
      </c>
      <c r="M28">
        <f t="shared" si="2"/>
        <v>1.6398705074338514E-6</v>
      </c>
      <c r="N28">
        <f t="shared" si="2"/>
        <v>1.6398705074338514E-6</v>
      </c>
      <c r="O28">
        <f t="shared" si="2"/>
        <v>1.6398705074338514E-6</v>
      </c>
      <c r="P28">
        <f t="shared" si="2"/>
        <v>1.6398705074338514E-6</v>
      </c>
      <c r="Q28">
        <f t="shared" si="2"/>
        <v>1.6398705074338514E-6</v>
      </c>
    </row>
    <row r="29" spans="3:17" x14ac:dyDescent="0.3">
      <c r="C29" t="s">
        <v>58</v>
      </c>
      <c r="D29">
        <f>Mult_split!H29</f>
        <v>2.3519454481294635E-8</v>
      </c>
      <c r="E29">
        <f t="shared" si="1"/>
        <v>2.3519454481294635E-8</v>
      </c>
      <c r="F29">
        <f t="shared" si="2"/>
        <v>2.3519454481294635E-8</v>
      </c>
      <c r="G29">
        <f t="shared" si="2"/>
        <v>2.3519454481294635E-8</v>
      </c>
      <c r="H29">
        <f t="shared" si="2"/>
        <v>2.3519454481294635E-8</v>
      </c>
      <c r="I29">
        <f t="shared" si="2"/>
        <v>2.3519454481294635E-8</v>
      </c>
      <c r="J29">
        <f t="shared" si="2"/>
        <v>2.3519454481294635E-8</v>
      </c>
      <c r="K29">
        <f t="shared" si="2"/>
        <v>2.3519454481294635E-8</v>
      </c>
      <c r="L29">
        <f t="shared" si="2"/>
        <v>2.3519454481294635E-8</v>
      </c>
      <c r="M29">
        <f t="shared" si="2"/>
        <v>2.3519454481294635E-8</v>
      </c>
      <c r="N29">
        <f t="shared" si="2"/>
        <v>2.3519454481294635E-8</v>
      </c>
      <c r="O29">
        <f t="shared" si="2"/>
        <v>2.3519454481294635E-8</v>
      </c>
      <c r="P29">
        <f t="shared" si="2"/>
        <v>2.3519454481294635E-8</v>
      </c>
      <c r="Q29">
        <f t="shared" si="2"/>
        <v>2.3519454481294635E-8</v>
      </c>
    </row>
    <row r="30" spans="3:17" x14ac:dyDescent="0.3">
      <c r="C30" t="s">
        <v>59</v>
      </c>
      <c r="D30">
        <f>Mult_split!H30</f>
        <v>1.2444155433457324E-8</v>
      </c>
      <c r="E30">
        <f t="shared" si="1"/>
        <v>1.2444155433457324E-8</v>
      </c>
      <c r="F30">
        <f t="shared" si="2"/>
        <v>1.2444155433457324E-8</v>
      </c>
      <c r="G30">
        <f t="shared" si="2"/>
        <v>1.2444155433457324E-8</v>
      </c>
      <c r="H30">
        <f t="shared" si="2"/>
        <v>1.2444155433457324E-8</v>
      </c>
      <c r="I30">
        <f t="shared" si="2"/>
        <v>1.2444155433457324E-8</v>
      </c>
      <c r="J30">
        <f t="shared" si="2"/>
        <v>1.2444155433457324E-8</v>
      </c>
      <c r="K30">
        <f t="shared" si="2"/>
        <v>1.2444155433457324E-8</v>
      </c>
      <c r="L30">
        <f t="shared" si="2"/>
        <v>1.2444155433457324E-8</v>
      </c>
      <c r="M30">
        <f t="shared" si="2"/>
        <v>1.2444155433457324E-8</v>
      </c>
      <c r="N30">
        <f t="shared" si="2"/>
        <v>1.2444155433457324E-8</v>
      </c>
      <c r="O30">
        <f t="shared" si="2"/>
        <v>1.2444155433457324E-8</v>
      </c>
      <c r="P30">
        <f t="shared" si="2"/>
        <v>1.2444155433457324E-8</v>
      </c>
      <c r="Q30">
        <f t="shared" si="2"/>
        <v>1.2444155433457324E-8</v>
      </c>
    </row>
    <row r="31" spans="3:17" x14ac:dyDescent="0.3">
      <c r="C31" t="s">
        <v>60</v>
      </c>
      <c r="D31">
        <f>Mult_split!H31</f>
        <v>1.1263392310482584E-5</v>
      </c>
      <c r="E31">
        <f t="shared" si="1"/>
        <v>1.1263392310482584E-5</v>
      </c>
      <c r="F31">
        <f t="shared" si="2"/>
        <v>1.1263392310482584E-5</v>
      </c>
      <c r="G31">
        <f t="shared" si="2"/>
        <v>1.1263392310482584E-5</v>
      </c>
      <c r="H31">
        <f t="shared" si="2"/>
        <v>1.1263392310482584E-5</v>
      </c>
      <c r="I31">
        <f t="shared" si="2"/>
        <v>1.1263392310482584E-5</v>
      </c>
      <c r="J31">
        <f t="shared" si="2"/>
        <v>1.1263392310482584E-5</v>
      </c>
      <c r="K31">
        <f t="shared" si="2"/>
        <v>1.1263392310482584E-5</v>
      </c>
      <c r="L31">
        <f t="shared" si="2"/>
        <v>1.1263392310482584E-5</v>
      </c>
      <c r="M31">
        <f t="shared" si="2"/>
        <v>1.1263392310482584E-5</v>
      </c>
      <c r="N31">
        <f t="shared" si="2"/>
        <v>1.1263392310482584E-5</v>
      </c>
      <c r="O31">
        <f t="shared" si="2"/>
        <v>1.1263392310482584E-5</v>
      </c>
      <c r="P31">
        <f t="shared" si="2"/>
        <v>1.1263392310482584E-5</v>
      </c>
      <c r="Q31">
        <f t="shared" si="2"/>
        <v>1.1263392310482584E-5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5.3210275424294071E-9</v>
      </c>
      <c r="E34">
        <f t="shared" si="1"/>
        <v>5.3210275424294071E-9</v>
      </c>
      <c r="F34">
        <f t="shared" si="2"/>
        <v>5.3210275424294071E-9</v>
      </c>
      <c r="G34">
        <f t="shared" si="2"/>
        <v>5.3210275424294071E-9</v>
      </c>
      <c r="H34">
        <f t="shared" si="2"/>
        <v>5.3210275424294071E-9</v>
      </c>
      <c r="I34">
        <f t="shared" si="2"/>
        <v>5.3210275424294071E-9</v>
      </c>
      <c r="J34">
        <f t="shared" si="2"/>
        <v>5.3210275424294071E-9</v>
      </c>
      <c r="K34">
        <f t="shared" si="2"/>
        <v>5.3210275424294071E-9</v>
      </c>
      <c r="L34">
        <f t="shared" si="2"/>
        <v>5.3210275424294071E-9</v>
      </c>
      <c r="M34">
        <f t="shared" si="2"/>
        <v>5.3210275424294071E-9</v>
      </c>
      <c r="N34">
        <f t="shared" si="2"/>
        <v>5.3210275424294071E-9</v>
      </c>
      <c r="O34">
        <f t="shared" si="2"/>
        <v>5.3210275424294071E-9</v>
      </c>
      <c r="P34">
        <f t="shared" si="2"/>
        <v>5.3210275424294071E-9</v>
      </c>
      <c r="Q34">
        <f t="shared" si="2"/>
        <v>5.3210275424294071E-9</v>
      </c>
    </row>
    <row r="35" spans="3:17" x14ac:dyDescent="0.3">
      <c r="C35" t="s">
        <v>64</v>
      </c>
      <c r="D35">
        <f>Mult_split!H35</f>
        <v>3.5473516949529379E-9</v>
      </c>
      <c r="E35">
        <f t="shared" si="1"/>
        <v>3.5473516949529379E-9</v>
      </c>
      <c r="F35">
        <f t="shared" ref="F35:Q50" si="3">E35</f>
        <v>3.5473516949529379E-9</v>
      </c>
      <c r="G35">
        <f t="shared" si="3"/>
        <v>3.5473516949529379E-9</v>
      </c>
      <c r="H35">
        <f t="shared" si="3"/>
        <v>3.5473516949529379E-9</v>
      </c>
      <c r="I35">
        <f t="shared" si="3"/>
        <v>3.5473516949529379E-9</v>
      </c>
      <c r="J35">
        <f t="shared" si="3"/>
        <v>3.5473516949529379E-9</v>
      </c>
      <c r="K35">
        <f t="shared" si="3"/>
        <v>3.5473516949529379E-9</v>
      </c>
      <c r="L35">
        <f t="shared" si="3"/>
        <v>3.5473516949529379E-9</v>
      </c>
      <c r="M35">
        <f t="shared" si="3"/>
        <v>3.5473516949529379E-9</v>
      </c>
      <c r="N35">
        <f t="shared" si="3"/>
        <v>3.5473516949529379E-9</v>
      </c>
      <c r="O35">
        <f t="shared" si="3"/>
        <v>3.5473516949529379E-9</v>
      </c>
      <c r="P35">
        <f t="shared" si="3"/>
        <v>3.5473516949529379E-9</v>
      </c>
      <c r="Q35">
        <f t="shared" si="3"/>
        <v>3.5473516949529379E-9</v>
      </c>
    </row>
    <row r="36" spans="3:17" x14ac:dyDescent="0.3">
      <c r="C36" t="s">
        <v>65</v>
      </c>
      <c r="D36">
        <f>Mult_split!H36</f>
        <v>1.3472856566908427E-7</v>
      </c>
      <c r="E36">
        <f t="shared" si="1"/>
        <v>1.3472856566908427E-7</v>
      </c>
      <c r="F36">
        <f t="shared" si="3"/>
        <v>1.3472856566908427E-7</v>
      </c>
      <c r="G36">
        <f t="shared" si="3"/>
        <v>1.3472856566908427E-7</v>
      </c>
      <c r="H36">
        <f t="shared" si="3"/>
        <v>1.3472856566908427E-7</v>
      </c>
      <c r="I36">
        <f t="shared" si="3"/>
        <v>1.3472856566908427E-7</v>
      </c>
      <c r="J36">
        <f t="shared" si="3"/>
        <v>1.3472856566908427E-7</v>
      </c>
      <c r="K36">
        <f t="shared" si="3"/>
        <v>1.3472856566908427E-7</v>
      </c>
      <c r="L36">
        <f t="shared" si="3"/>
        <v>1.3472856566908427E-7</v>
      </c>
      <c r="M36">
        <f t="shared" si="3"/>
        <v>1.3472856566908427E-7</v>
      </c>
      <c r="N36">
        <f t="shared" si="3"/>
        <v>1.3472856566908427E-7</v>
      </c>
      <c r="O36">
        <f t="shared" si="3"/>
        <v>1.3472856566908427E-7</v>
      </c>
      <c r="P36">
        <f t="shared" si="3"/>
        <v>1.3472856566908427E-7</v>
      </c>
      <c r="Q36">
        <f t="shared" si="3"/>
        <v>1.3472856566908427E-7</v>
      </c>
    </row>
    <row r="37" spans="3:17" x14ac:dyDescent="0.3">
      <c r="C37" t="s">
        <v>66</v>
      </c>
      <c r="D37">
        <f>Mult_split!H37</f>
        <v>1.010464242518132E-7</v>
      </c>
      <c r="E37">
        <f t="shared" si="1"/>
        <v>1.010464242518132E-7</v>
      </c>
      <c r="F37">
        <f t="shared" si="3"/>
        <v>1.010464242518132E-7</v>
      </c>
      <c r="G37">
        <f t="shared" si="3"/>
        <v>1.010464242518132E-7</v>
      </c>
      <c r="H37">
        <f t="shared" si="3"/>
        <v>1.010464242518132E-7</v>
      </c>
      <c r="I37">
        <f t="shared" si="3"/>
        <v>1.010464242518132E-7</v>
      </c>
      <c r="J37">
        <f t="shared" si="3"/>
        <v>1.010464242518132E-7</v>
      </c>
      <c r="K37">
        <f t="shared" si="3"/>
        <v>1.010464242518132E-7</v>
      </c>
      <c r="L37">
        <f t="shared" si="3"/>
        <v>1.010464242518132E-7</v>
      </c>
      <c r="M37">
        <f t="shared" si="3"/>
        <v>1.010464242518132E-7</v>
      </c>
      <c r="N37">
        <f t="shared" si="3"/>
        <v>1.010464242518132E-7</v>
      </c>
      <c r="O37">
        <f t="shared" si="3"/>
        <v>1.010464242518132E-7</v>
      </c>
      <c r="P37">
        <f t="shared" si="3"/>
        <v>1.010464242518132E-7</v>
      </c>
      <c r="Q37">
        <f t="shared" si="3"/>
        <v>1.010464242518132E-7</v>
      </c>
    </row>
    <row r="38" spans="3:17" x14ac:dyDescent="0.3">
      <c r="C38" t="s">
        <v>67</v>
      </c>
      <c r="D38">
        <f>Mult_split!H38</f>
        <v>4.3080309091962693E-8</v>
      </c>
      <c r="E38">
        <f t="shared" si="1"/>
        <v>4.3080309091962693E-8</v>
      </c>
      <c r="F38">
        <f t="shared" si="3"/>
        <v>4.3080309091962693E-8</v>
      </c>
      <c r="G38">
        <f t="shared" si="3"/>
        <v>4.3080309091962693E-8</v>
      </c>
      <c r="H38">
        <f t="shared" si="3"/>
        <v>4.3080309091962693E-8</v>
      </c>
      <c r="I38">
        <f t="shared" si="3"/>
        <v>4.3080309091962693E-8</v>
      </c>
      <c r="J38">
        <f t="shared" si="3"/>
        <v>4.3080309091962693E-8</v>
      </c>
      <c r="K38">
        <f t="shared" si="3"/>
        <v>4.3080309091962693E-8</v>
      </c>
      <c r="L38">
        <f t="shared" si="3"/>
        <v>4.3080309091962693E-8</v>
      </c>
      <c r="M38">
        <f t="shared" si="3"/>
        <v>4.3080309091962693E-8</v>
      </c>
      <c r="N38">
        <f t="shared" si="3"/>
        <v>4.3080309091962693E-8</v>
      </c>
      <c r="O38">
        <f t="shared" si="3"/>
        <v>4.3080309091962693E-8</v>
      </c>
      <c r="P38">
        <f t="shared" si="3"/>
        <v>4.3080309091962693E-8</v>
      </c>
      <c r="Q38">
        <f t="shared" si="3"/>
        <v>4.3080309091962693E-8</v>
      </c>
    </row>
    <row r="39" spans="3:17" x14ac:dyDescent="0.3">
      <c r="C39" t="s">
        <v>68</v>
      </c>
      <c r="D39">
        <f>Mult_split!H39</f>
        <v>1.8824702058672757E-8</v>
      </c>
      <c r="E39">
        <f t="shared" si="1"/>
        <v>1.8824702058672757E-8</v>
      </c>
      <c r="F39">
        <f t="shared" si="3"/>
        <v>1.8824702058672757E-8</v>
      </c>
      <c r="G39">
        <f t="shared" si="3"/>
        <v>1.8824702058672757E-8</v>
      </c>
      <c r="H39">
        <f t="shared" si="3"/>
        <v>1.8824702058672757E-8</v>
      </c>
      <c r="I39">
        <f t="shared" si="3"/>
        <v>1.8824702058672757E-8</v>
      </c>
      <c r="J39">
        <f t="shared" si="3"/>
        <v>1.8824702058672757E-8</v>
      </c>
      <c r="K39">
        <f t="shared" si="3"/>
        <v>1.8824702058672757E-8</v>
      </c>
      <c r="L39">
        <f t="shared" si="3"/>
        <v>1.8824702058672757E-8</v>
      </c>
      <c r="M39">
        <f t="shared" si="3"/>
        <v>1.8824702058672757E-8</v>
      </c>
      <c r="N39">
        <f t="shared" si="3"/>
        <v>1.8824702058672757E-8</v>
      </c>
      <c r="O39">
        <f t="shared" si="3"/>
        <v>1.8824702058672757E-8</v>
      </c>
      <c r="P39">
        <f t="shared" si="3"/>
        <v>1.8824702058672757E-8</v>
      </c>
      <c r="Q39">
        <f t="shared" si="3"/>
        <v>1.8824702058672757E-8</v>
      </c>
    </row>
    <row r="40" spans="3:17" x14ac:dyDescent="0.3">
      <c r="C40" t="s">
        <v>69</v>
      </c>
      <c r="D40">
        <f>Mult_split!H40</f>
        <v>1.5059761646938202E-8</v>
      </c>
      <c r="E40">
        <f t="shared" si="1"/>
        <v>1.5059761646938202E-8</v>
      </c>
      <c r="F40">
        <f t="shared" si="3"/>
        <v>1.5059761646938202E-8</v>
      </c>
      <c r="G40">
        <f t="shared" si="3"/>
        <v>1.5059761646938202E-8</v>
      </c>
      <c r="H40">
        <f t="shared" si="3"/>
        <v>1.5059761646938202E-8</v>
      </c>
      <c r="I40">
        <f t="shared" si="3"/>
        <v>1.5059761646938202E-8</v>
      </c>
      <c r="J40">
        <f t="shared" si="3"/>
        <v>1.5059761646938202E-8</v>
      </c>
      <c r="K40">
        <f t="shared" si="3"/>
        <v>1.5059761646938202E-8</v>
      </c>
      <c r="L40">
        <f t="shared" si="3"/>
        <v>1.5059761646938202E-8</v>
      </c>
      <c r="M40">
        <f t="shared" si="3"/>
        <v>1.5059761646938202E-8</v>
      </c>
      <c r="N40">
        <f t="shared" si="3"/>
        <v>1.5059761646938202E-8</v>
      </c>
      <c r="O40">
        <f t="shared" si="3"/>
        <v>1.5059761646938202E-8</v>
      </c>
      <c r="P40">
        <f t="shared" si="3"/>
        <v>1.5059761646938202E-8</v>
      </c>
      <c r="Q40">
        <f t="shared" si="3"/>
        <v>1.5059761646938202E-8</v>
      </c>
    </row>
    <row r="41" spans="3:17" x14ac:dyDescent="0.3">
      <c r="C41" t="s">
        <v>70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71</v>
      </c>
      <c r="D42">
        <f>Mult_split!H42</f>
        <v>0.9791600548415117</v>
      </c>
      <c r="E42">
        <f t="shared" si="1"/>
        <v>0.9791600548415117</v>
      </c>
      <c r="F42">
        <f t="shared" si="3"/>
        <v>0.9791600548415117</v>
      </c>
      <c r="G42">
        <f t="shared" si="3"/>
        <v>0.9791600548415117</v>
      </c>
      <c r="H42">
        <f t="shared" si="3"/>
        <v>0.9791600548415117</v>
      </c>
      <c r="I42">
        <f t="shared" si="3"/>
        <v>0.9791600548415117</v>
      </c>
      <c r="J42">
        <f t="shared" si="3"/>
        <v>0.9791600548415117</v>
      </c>
      <c r="K42">
        <f t="shared" si="3"/>
        <v>0.9791600548415117</v>
      </c>
      <c r="L42">
        <f t="shared" si="3"/>
        <v>0.9791600548415117</v>
      </c>
      <c r="M42">
        <f t="shared" si="3"/>
        <v>0.9791600548415117</v>
      </c>
      <c r="N42">
        <f t="shared" si="3"/>
        <v>0.9791600548415117</v>
      </c>
      <c r="O42">
        <f t="shared" si="3"/>
        <v>0.9791600548415117</v>
      </c>
      <c r="P42">
        <f t="shared" si="3"/>
        <v>0.9791600548415117</v>
      </c>
      <c r="Q42">
        <f t="shared" si="3"/>
        <v>0.9791600548415117</v>
      </c>
    </row>
    <row r="43" spans="3:17" x14ac:dyDescent="0.3">
      <c r="C43" t="s">
        <v>72</v>
      </c>
      <c r="D43">
        <f>Mult_split!H43</f>
        <v>1.5502541256816184E-7</v>
      </c>
      <c r="E43">
        <f t="shared" si="1"/>
        <v>1.5502541256816184E-7</v>
      </c>
      <c r="F43">
        <f t="shared" si="3"/>
        <v>1.5502541256816184E-7</v>
      </c>
      <c r="G43">
        <f t="shared" si="3"/>
        <v>1.5502541256816184E-7</v>
      </c>
      <c r="H43">
        <f t="shared" si="3"/>
        <v>1.5502541256816184E-7</v>
      </c>
      <c r="I43">
        <f t="shared" si="3"/>
        <v>1.5502541256816184E-7</v>
      </c>
      <c r="J43">
        <f t="shared" si="3"/>
        <v>1.5502541256816184E-7</v>
      </c>
      <c r="K43">
        <f t="shared" si="3"/>
        <v>1.5502541256816184E-7</v>
      </c>
      <c r="L43">
        <f t="shared" si="3"/>
        <v>1.5502541256816184E-7</v>
      </c>
      <c r="M43">
        <f t="shared" si="3"/>
        <v>1.5502541256816184E-7</v>
      </c>
      <c r="N43">
        <f t="shared" si="3"/>
        <v>1.5502541256816184E-7</v>
      </c>
      <c r="O43">
        <f t="shared" si="3"/>
        <v>1.5502541256816184E-7</v>
      </c>
      <c r="P43">
        <f t="shared" si="3"/>
        <v>1.5502541256816184E-7</v>
      </c>
      <c r="Q43">
        <f t="shared" si="3"/>
        <v>1.5502541256816184E-7</v>
      </c>
    </row>
    <row r="44" spans="3:17" x14ac:dyDescent="0.3">
      <c r="C44" t="s">
        <v>73</v>
      </c>
      <c r="D44">
        <f>Mult_split!H44</f>
        <v>9.169427835025902E-2</v>
      </c>
      <c r="E44">
        <f t="shared" si="1"/>
        <v>9.169427835025902E-2</v>
      </c>
      <c r="F44">
        <f t="shared" si="3"/>
        <v>9.169427835025902E-2</v>
      </c>
      <c r="G44">
        <f t="shared" si="3"/>
        <v>9.169427835025902E-2</v>
      </c>
      <c r="H44">
        <f t="shared" si="3"/>
        <v>9.169427835025902E-2</v>
      </c>
      <c r="I44">
        <f t="shared" si="3"/>
        <v>9.169427835025902E-2</v>
      </c>
      <c r="J44">
        <f t="shared" si="3"/>
        <v>9.169427835025902E-2</v>
      </c>
      <c r="K44">
        <f t="shared" si="3"/>
        <v>9.169427835025902E-2</v>
      </c>
      <c r="L44">
        <f t="shared" si="3"/>
        <v>9.169427835025902E-2</v>
      </c>
      <c r="M44">
        <f t="shared" si="3"/>
        <v>9.169427835025902E-2</v>
      </c>
      <c r="N44">
        <f t="shared" si="3"/>
        <v>9.169427835025902E-2</v>
      </c>
      <c r="O44">
        <f t="shared" si="3"/>
        <v>9.169427835025902E-2</v>
      </c>
      <c r="P44">
        <f t="shared" si="3"/>
        <v>9.169427835025902E-2</v>
      </c>
      <c r="Q44">
        <f t="shared" si="3"/>
        <v>9.169427835025902E-2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3.443362780571814E-8</v>
      </c>
      <c r="E48">
        <f t="shared" si="1"/>
        <v>3.443362780571814E-8</v>
      </c>
      <c r="F48">
        <f t="shared" si="3"/>
        <v>3.443362780571814E-8</v>
      </c>
      <c r="G48">
        <f t="shared" si="3"/>
        <v>3.443362780571814E-8</v>
      </c>
      <c r="H48">
        <f t="shared" si="3"/>
        <v>3.443362780571814E-8</v>
      </c>
      <c r="I48">
        <f t="shared" si="3"/>
        <v>3.443362780571814E-8</v>
      </c>
      <c r="J48">
        <f t="shared" si="3"/>
        <v>3.443362780571814E-8</v>
      </c>
      <c r="K48">
        <f t="shared" si="3"/>
        <v>3.443362780571814E-8</v>
      </c>
      <c r="L48">
        <f t="shared" si="3"/>
        <v>3.443362780571814E-8</v>
      </c>
      <c r="M48">
        <f t="shared" si="3"/>
        <v>3.443362780571814E-8</v>
      </c>
      <c r="N48">
        <f t="shared" si="3"/>
        <v>3.443362780571814E-8</v>
      </c>
      <c r="O48">
        <f t="shared" si="3"/>
        <v>3.443362780571814E-8</v>
      </c>
      <c r="P48">
        <f t="shared" si="3"/>
        <v>3.443362780571814E-8</v>
      </c>
      <c r="Q48">
        <f t="shared" si="3"/>
        <v>3.443362780571814E-8</v>
      </c>
    </row>
    <row r="49" spans="3:17" x14ac:dyDescent="0.3">
      <c r="C49" t="s">
        <v>78</v>
      </c>
      <c r="D49">
        <f>Mult_split!H49</f>
        <v>3.5486567382863415E-9</v>
      </c>
      <c r="E49">
        <f t="shared" si="1"/>
        <v>3.5486567382863415E-9</v>
      </c>
      <c r="F49">
        <f t="shared" si="3"/>
        <v>3.5486567382863415E-9</v>
      </c>
      <c r="G49">
        <f t="shared" si="3"/>
        <v>3.5486567382863415E-9</v>
      </c>
      <c r="H49">
        <f t="shared" si="3"/>
        <v>3.5486567382863415E-9</v>
      </c>
      <c r="I49">
        <f t="shared" si="3"/>
        <v>3.5486567382863415E-9</v>
      </c>
      <c r="J49">
        <f t="shared" si="3"/>
        <v>3.5486567382863415E-9</v>
      </c>
      <c r="K49">
        <f t="shared" si="3"/>
        <v>3.5486567382863415E-9</v>
      </c>
      <c r="L49">
        <f t="shared" si="3"/>
        <v>3.5486567382863415E-9</v>
      </c>
      <c r="M49">
        <f t="shared" si="3"/>
        <v>3.5486567382863415E-9</v>
      </c>
      <c r="N49">
        <f t="shared" si="3"/>
        <v>3.5486567382863415E-9</v>
      </c>
      <c r="O49">
        <f t="shared" si="3"/>
        <v>3.5486567382863415E-9</v>
      </c>
      <c r="P49">
        <f t="shared" si="3"/>
        <v>3.5486567382863415E-9</v>
      </c>
      <c r="Q49">
        <f t="shared" si="3"/>
        <v>3.5486567382863415E-9</v>
      </c>
    </row>
    <row r="50" spans="3:17" x14ac:dyDescent="0.3">
      <c r="C50" t="s">
        <v>79</v>
      </c>
      <c r="D50">
        <f>Mult_split!H50</f>
        <v>3.9330473610817485E-2</v>
      </c>
      <c r="E50">
        <f t="shared" si="1"/>
        <v>3.9330473610817485E-2</v>
      </c>
      <c r="F50">
        <f t="shared" si="3"/>
        <v>3.9330473610817485E-2</v>
      </c>
      <c r="G50">
        <f t="shared" si="3"/>
        <v>3.9330473610817485E-2</v>
      </c>
      <c r="H50">
        <f t="shared" si="3"/>
        <v>3.9330473610817485E-2</v>
      </c>
      <c r="I50">
        <f t="shared" si="3"/>
        <v>3.9330473610817485E-2</v>
      </c>
      <c r="J50">
        <f t="shared" si="3"/>
        <v>3.9330473610817485E-2</v>
      </c>
      <c r="K50">
        <f t="shared" si="3"/>
        <v>3.9330473610817485E-2</v>
      </c>
      <c r="L50">
        <f t="shared" si="3"/>
        <v>3.9330473610817485E-2</v>
      </c>
      <c r="M50">
        <f t="shared" si="3"/>
        <v>3.9330473610817485E-2</v>
      </c>
      <c r="N50">
        <f t="shared" si="3"/>
        <v>3.9330473610817485E-2</v>
      </c>
      <c r="O50">
        <f t="shared" si="3"/>
        <v>3.9330473610817485E-2</v>
      </c>
      <c r="P50">
        <f t="shared" si="3"/>
        <v>3.9330473610817485E-2</v>
      </c>
      <c r="Q50">
        <f t="shared" si="3"/>
        <v>3.9330473610817485E-2</v>
      </c>
    </row>
    <row r="51" spans="3:17" x14ac:dyDescent="0.3">
      <c r="C51" t="s">
        <v>80</v>
      </c>
      <c r="D51">
        <f>Mult_split!H51</f>
        <v>3.0424574785058903E-9</v>
      </c>
      <c r="E51">
        <f t="shared" si="1"/>
        <v>3.0424574785058903E-9</v>
      </c>
      <c r="F51">
        <f t="shared" ref="F51:Q66" si="4">E51</f>
        <v>3.0424574785058903E-9</v>
      </c>
      <c r="G51">
        <f t="shared" si="4"/>
        <v>3.0424574785058903E-9</v>
      </c>
      <c r="H51">
        <f t="shared" si="4"/>
        <v>3.0424574785058903E-9</v>
      </c>
      <c r="I51">
        <f t="shared" si="4"/>
        <v>3.0424574785058903E-9</v>
      </c>
      <c r="J51">
        <f t="shared" si="4"/>
        <v>3.0424574785058903E-9</v>
      </c>
      <c r="K51">
        <f t="shared" si="4"/>
        <v>3.0424574785058903E-9</v>
      </c>
      <c r="L51">
        <f t="shared" si="4"/>
        <v>3.0424574785058903E-9</v>
      </c>
      <c r="M51">
        <f t="shared" si="4"/>
        <v>3.0424574785058903E-9</v>
      </c>
      <c r="N51">
        <f t="shared" si="4"/>
        <v>3.0424574785058903E-9</v>
      </c>
      <c r="O51">
        <f t="shared" si="4"/>
        <v>3.0424574785058903E-9</v>
      </c>
      <c r="P51">
        <f t="shared" si="4"/>
        <v>3.0424574785058903E-9</v>
      </c>
      <c r="Q51">
        <f t="shared" si="4"/>
        <v>3.0424574785058903E-9</v>
      </c>
    </row>
    <row r="52" spans="3:17" x14ac:dyDescent="0.3">
      <c r="C52" t="s">
        <v>81</v>
      </c>
      <c r="D52">
        <f>Mult_split!H52</f>
        <v>4.5023192466176862E-9</v>
      </c>
      <c r="E52">
        <f t="shared" si="1"/>
        <v>4.5023192466176862E-9</v>
      </c>
      <c r="F52">
        <f t="shared" si="4"/>
        <v>4.5023192466176862E-9</v>
      </c>
      <c r="G52">
        <f t="shared" si="4"/>
        <v>4.5023192466176862E-9</v>
      </c>
      <c r="H52">
        <f t="shared" si="4"/>
        <v>4.5023192466176862E-9</v>
      </c>
      <c r="I52">
        <f t="shared" si="4"/>
        <v>4.5023192466176862E-9</v>
      </c>
      <c r="J52">
        <f t="shared" si="4"/>
        <v>4.5023192466176862E-9</v>
      </c>
      <c r="K52">
        <f t="shared" si="4"/>
        <v>4.5023192466176862E-9</v>
      </c>
      <c r="L52">
        <f t="shared" si="4"/>
        <v>4.5023192466176862E-9</v>
      </c>
      <c r="M52">
        <f t="shared" si="4"/>
        <v>4.5023192466176862E-9</v>
      </c>
      <c r="N52">
        <f t="shared" si="4"/>
        <v>4.5023192466176862E-9</v>
      </c>
      <c r="O52">
        <f t="shared" si="4"/>
        <v>4.5023192466176862E-9</v>
      </c>
      <c r="P52">
        <f t="shared" si="4"/>
        <v>4.5023192466176862E-9</v>
      </c>
      <c r="Q52">
        <f t="shared" si="4"/>
        <v>4.5023192466176862E-9</v>
      </c>
    </row>
    <row r="53" spans="3:17" x14ac:dyDescent="0.3">
      <c r="C53" t="s">
        <v>82</v>
      </c>
      <c r="D53">
        <f>Mult_split!H53</f>
        <v>1.1166525766206252E-8</v>
      </c>
      <c r="E53">
        <f t="shared" si="1"/>
        <v>1.1166525766206252E-8</v>
      </c>
      <c r="F53">
        <f t="shared" si="4"/>
        <v>1.1166525766206252E-8</v>
      </c>
      <c r="G53">
        <f t="shared" si="4"/>
        <v>1.1166525766206252E-8</v>
      </c>
      <c r="H53">
        <f t="shared" si="4"/>
        <v>1.1166525766206252E-8</v>
      </c>
      <c r="I53">
        <f t="shared" si="4"/>
        <v>1.1166525766206252E-8</v>
      </c>
      <c r="J53">
        <f t="shared" si="4"/>
        <v>1.1166525766206252E-8</v>
      </c>
      <c r="K53">
        <f t="shared" si="4"/>
        <v>1.1166525766206252E-8</v>
      </c>
      <c r="L53">
        <f t="shared" si="4"/>
        <v>1.1166525766206252E-8</v>
      </c>
      <c r="M53">
        <f t="shared" si="4"/>
        <v>1.1166525766206252E-8</v>
      </c>
      <c r="N53">
        <f t="shared" si="4"/>
        <v>1.1166525766206252E-8</v>
      </c>
      <c r="O53">
        <f t="shared" si="4"/>
        <v>1.1166525766206252E-8</v>
      </c>
      <c r="P53">
        <f t="shared" si="4"/>
        <v>1.1166525766206252E-8</v>
      </c>
      <c r="Q53">
        <f t="shared" si="4"/>
        <v>1.1166525766206252E-8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0.27781639484833309</v>
      </c>
      <c r="E55">
        <f t="shared" si="1"/>
        <v>0.27781639484833309</v>
      </c>
      <c r="F55">
        <f t="shared" si="4"/>
        <v>0.27781639484833309</v>
      </c>
      <c r="G55">
        <f t="shared" si="4"/>
        <v>0.27781639484833309</v>
      </c>
      <c r="H55">
        <f t="shared" si="4"/>
        <v>0.27781639484833309</v>
      </c>
      <c r="I55">
        <f t="shared" si="4"/>
        <v>0.27781639484833309</v>
      </c>
      <c r="J55">
        <f t="shared" si="4"/>
        <v>0.27781639484833309</v>
      </c>
      <c r="K55">
        <f t="shared" si="4"/>
        <v>0.27781639484833309</v>
      </c>
      <c r="L55">
        <f t="shared" si="4"/>
        <v>0.27781639484833309</v>
      </c>
      <c r="M55">
        <f t="shared" si="4"/>
        <v>0.27781639484833309</v>
      </c>
      <c r="N55">
        <f t="shared" si="4"/>
        <v>0.27781639484833309</v>
      </c>
      <c r="O55">
        <f t="shared" si="4"/>
        <v>0.27781639484833309</v>
      </c>
      <c r="P55">
        <f t="shared" si="4"/>
        <v>0.27781639484833309</v>
      </c>
      <c r="Q55">
        <f t="shared" si="4"/>
        <v>0.27781639484833309</v>
      </c>
    </row>
    <row r="56" spans="3:17" x14ac:dyDescent="0.3">
      <c r="C56" t="s">
        <v>85</v>
      </c>
      <c r="D56">
        <f>Mult_split!H56</f>
        <v>2.1826682635950582E-8</v>
      </c>
      <c r="E56">
        <f t="shared" si="1"/>
        <v>2.1826682635950582E-8</v>
      </c>
      <c r="F56">
        <f t="shared" si="4"/>
        <v>2.1826682635950582E-8</v>
      </c>
      <c r="G56">
        <f t="shared" si="4"/>
        <v>2.1826682635950582E-8</v>
      </c>
      <c r="H56">
        <f t="shared" si="4"/>
        <v>2.1826682635950582E-8</v>
      </c>
      <c r="I56">
        <f t="shared" si="4"/>
        <v>2.1826682635950582E-8</v>
      </c>
      <c r="J56">
        <f t="shared" si="4"/>
        <v>2.1826682635950582E-8</v>
      </c>
      <c r="K56">
        <f t="shared" si="4"/>
        <v>2.1826682635950582E-8</v>
      </c>
      <c r="L56">
        <f t="shared" si="4"/>
        <v>2.1826682635950582E-8</v>
      </c>
      <c r="M56">
        <f t="shared" si="4"/>
        <v>2.1826682635950582E-8</v>
      </c>
      <c r="N56">
        <f t="shared" si="4"/>
        <v>2.1826682635950582E-8</v>
      </c>
      <c r="O56">
        <f t="shared" si="4"/>
        <v>2.1826682635950582E-8</v>
      </c>
      <c r="P56">
        <f t="shared" si="4"/>
        <v>2.1826682635950582E-8</v>
      </c>
      <c r="Q56">
        <f t="shared" si="4"/>
        <v>2.1826682635950582E-8</v>
      </c>
    </row>
    <row r="57" spans="3:17" x14ac:dyDescent="0.3">
      <c r="C57" t="s">
        <v>86</v>
      </c>
      <c r="D57">
        <f>Mult_split!H57</f>
        <v>4.3472640514457234E-2</v>
      </c>
      <c r="E57">
        <f t="shared" si="1"/>
        <v>4.3472640514457234E-2</v>
      </c>
      <c r="F57">
        <f t="shared" si="4"/>
        <v>4.3472640514457234E-2</v>
      </c>
      <c r="G57">
        <f t="shared" si="4"/>
        <v>4.3472640514457234E-2</v>
      </c>
      <c r="H57">
        <f t="shared" si="4"/>
        <v>4.3472640514457234E-2</v>
      </c>
      <c r="I57">
        <f t="shared" si="4"/>
        <v>4.3472640514457234E-2</v>
      </c>
      <c r="J57">
        <f t="shared" si="4"/>
        <v>4.3472640514457234E-2</v>
      </c>
      <c r="K57">
        <f t="shared" si="4"/>
        <v>4.3472640514457234E-2</v>
      </c>
      <c r="L57">
        <f t="shared" si="4"/>
        <v>4.3472640514457234E-2</v>
      </c>
      <c r="M57">
        <f t="shared" si="4"/>
        <v>4.3472640514457234E-2</v>
      </c>
      <c r="N57">
        <f t="shared" si="4"/>
        <v>4.3472640514457234E-2</v>
      </c>
      <c r="O57">
        <f t="shared" si="4"/>
        <v>4.3472640514457234E-2</v>
      </c>
      <c r="P57">
        <f t="shared" si="4"/>
        <v>4.3472640514457234E-2</v>
      </c>
      <c r="Q57">
        <f t="shared" si="4"/>
        <v>4.3472640514457234E-2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1.2048112430071173E-3</v>
      </c>
      <c r="E59">
        <f t="shared" si="1"/>
        <v>1.2048112430071173E-3</v>
      </c>
      <c r="F59">
        <f t="shared" si="4"/>
        <v>1.2048112430071173E-3</v>
      </c>
      <c r="G59">
        <f t="shared" si="4"/>
        <v>1.2048112430071173E-3</v>
      </c>
      <c r="H59">
        <f t="shared" si="4"/>
        <v>1.2048112430071173E-3</v>
      </c>
      <c r="I59">
        <f t="shared" si="4"/>
        <v>1.2048112430071173E-3</v>
      </c>
      <c r="J59">
        <f t="shared" si="4"/>
        <v>1.2048112430071173E-3</v>
      </c>
      <c r="K59">
        <f t="shared" si="4"/>
        <v>1.2048112430071173E-3</v>
      </c>
      <c r="L59">
        <f t="shared" si="4"/>
        <v>1.2048112430071173E-3</v>
      </c>
      <c r="M59">
        <f t="shared" si="4"/>
        <v>1.2048112430071173E-3</v>
      </c>
      <c r="N59">
        <f t="shared" si="4"/>
        <v>1.2048112430071173E-3</v>
      </c>
      <c r="O59">
        <f t="shared" si="4"/>
        <v>1.2048112430071173E-3</v>
      </c>
      <c r="P59">
        <f t="shared" si="4"/>
        <v>1.2048112430071173E-3</v>
      </c>
      <c r="Q59">
        <f t="shared" si="4"/>
        <v>1.2048112430071173E-3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4.4415129297692806E-2</v>
      </c>
      <c r="E62">
        <f t="shared" si="1"/>
        <v>4.4415129297692806E-2</v>
      </c>
      <c r="F62">
        <f t="shared" si="4"/>
        <v>4.4415129297692806E-2</v>
      </c>
      <c r="G62">
        <f t="shared" si="4"/>
        <v>4.4415129297692806E-2</v>
      </c>
      <c r="H62">
        <f t="shared" si="4"/>
        <v>4.4415129297692806E-2</v>
      </c>
      <c r="I62">
        <f t="shared" si="4"/>
        <v>4.4415129297692806E-2</v>
      </c>
      <c r="J62">
        <f t="shared" si="4"/>
        <v>4.4415129297692806E-2</v>
      </c>
      <c r="K62">
        <f t="shared" si="4"/>
        <v>4.4415129297692806E-2</v>
      </c>
      <c r="L62">
        <f t="shared" si="4"/>
        <v>4.4415129297692806E-2</v>
      </c>
      <c r="M62">
        <f t="shared" si="4"/>
        <v>4.4415129297692806E-2</v>
      </c>
      <c r="N62">
        <f t="shared" si="4"/>
        <v>4.4415129297692806E-2</v>
      </c>
      <c r="O62">
        <f t="shared" si="4"/>
        <v>4.4415129297692806E-2</v>
      </c>
      <c r="P62">
        <f t="shared" si="4"/>
        <v>4.4415129297692806E-2</v>
      </c>
      <c r="Q62">
        <f t="shared" si="4"/>
        <v>4.4415129297692806E-2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1.6190165449892088E-2</v>
      </c>
      <c r="E64">
        <f t="shared" si="1"/>
        <v>1.6190165449892088E-2</v>
      </c>
      <c r="F64">
        <f t="shared" si="4"/>
        <v>1.6190165449892088E-2</v>
      </c>
      <c r="G64">
        <f t="shared" si="4"/>
        <v>1.6190165449892088E-2</v>
      </c>
      <c r="H64">
        <f t="shared" si="4"/>
        <v>1.6190165449892088E-2</v>
      </c>
      <c r="I64">
        <f t="shared" si="4"/>
        <v>1.6190165449892088E-2</v>
      </c>
      <c r="J64">
        <f t="shared" si="4"/>
        <v>1.6190165449892088E-2</v>
      </c>
      <c r="K64">
        <f t="shared" si="4"/>
        <v>1.6190165449892088E-2</v>
      </c>
      <c r="L64">
        <f t="shared" si="4"/>
        <v>1.6190165449892088E-2</v>
      </c>
      <c r="M64">
        <f t="shared" si="4"/>
        <v>1.6190165449892088E-2</v>
      </c>
      <c r="N64">
        <f t="shared" si="4"/>
        <v>1.6190165449892088E-2</v>
      </c>
      <c r="O64">
        <f t="shared" si="4"/>
        <v>1.6190165449892088E-2</v>
      </c>
      <c r="P64">
        <f t="shared" si="4"/>
        <v>1.6190165449892088E-2</v>
      </c>
      <c r="Q64">
        <f t="shared" si="4"/>
        <v>1.6190165449892088E-2</v>
      </c>
    </row>
    <row r="65" spans="3:17" x14ac:dyDescent="0.3">
      <c r="C65" t="s">
        <v>94</v>
      </c>
      <c r="D65">
        <f>Mult_split!H65</f>
        <v>2.914485396036141E-2</v>
      </c>
      <c r="E65">
        <f t="shared" si="1"/>
        <v>2.914485396036141E-2</v>
      </c>
      <c r="F65">
        <f t="shared" si="4"/>
        <v>2.914485396036141E-2</v>
      </c>
      <c r="G65">
        <f t="shared" si="4"/>
        <v>2.914485396036141E-2</v>
      </c>
      <c r="H65">
        <f t="shared" si="4"/>
        <v>2.914485396036141E-2</v>
      </c>
      <c r="I65">
        <f t="shared" si="4"/>
        <v>2.914485396036141E-2</v>
      </c>
      <c r="J65">
        <f t="shared" si="4"/>
        <v>2.914485396036141E-2</v>
      </c>
      <c r="K65">
        <f t="shared" si="4"/>
        <v>2.914485396036141E-2</v>
      </c>
      <c r="L65">
        <f t="shared" si="4"/>
        <v>2.914485396036141E-2</v>
      </c>
      <c r="M65">
        <f t="shared" si="4"/>
        <v>2.914485396036141E-2</v>
      </c>
      <c r="N65">
        <f t="shared" si="4"/>
        <v>2.914485396036141E-2</v>
      </c>
      <c r="O65">
        <f t="shared" si="4"/>
        <v>2.914485396036141E-2</v>
      </c>
      <c r="P65">
        <f t="shared" si="4"/>
        <v>2.914485396036141E-2</v>
      </c>
      <c r="Q65">
        <f t="shared" si="4"/>
        <v>2.914485396036141E-2</v>
      </c>
    </row>
    <row r="66" spans="3:17" x14ac:dyDescent="0.3">
      <c r="C66" t="s">
        <v>95</v>
      </c>
      <c r="D66">
        <f>Mult_split!H66</f>
        <v>4.7834240428580831E-3</v>
      </c>
      <c r="E66">
        <f t="shared" si="1"/>
        <v>4.7834240428580831E-3</v>
      </c>
      <c r="F66">
        <f t="shared" si="4"/>
        <v>4.7834240428580831E-3</v>
      </c>
      <c r="G66">
        <f t="shared" si="4"/>
        <v>4.7834240428580831E-3</v>
      </c>
      <c r="H66">
        <f t="shared" si="4"/>
        <v>4.7834240428580831E-3</v>
      </c>
      <c r="I66">
        <f t="shared" si="4"/>
        <v>4.7834240428580831E-3</v>
      </c>
      <c r="J66">
        <f t="shared" si="4"/>
        <v>4.7834240428580831E-3</v>
      </c>
      <c r="K66">
        <f t="shared" si="4"/>
        <v>4.7834240428580831E-3</v>
      </c>
      <c r="L66">
        <f t="shared" si="4"/>
        <v>4.7834240428580831E-3</v>
      </c>
      <c r="M66">
        <f t="shared" si="4"/>
        <v>4.7834240428580831E-3</v>
      </c>
      <c r="N66">
        <f t="shared" si="4"/>
        <v>4.7834240428580831E-3</v>
      </c>
      <c r="O66">
        <f t="shared" si="4"/>
        <v>4.7834240428580831E-3</v>
      </c>
      <c r="P66">
        <f t="shared" si="4"/>
        <v>4.7834240428580831E-3</v>
      </c>
      <c r="Q66">
        <f t="shared" si="4"/>
        <v>4.7834240428580831E-3</v>
      </c>
    </row>
    <row r="67" spans="3:17" x14ac:dyDescent="0.3">
      <c r="C67" t="s">
        <v>96</v>
      </c>
      <c r="D67">
        <f>Mult_split!H67</f>
        <v>6.7765964402193452E-5</v>
      </c>
      <c r="E67">
        <f t="shared" si="1"/>
        <v>6.7765964402193452E-5</v>
      </c>
      <c r="F67">
        <f t="shared" ref="F67:Q82" si="5">E67</f>
        <v>6.7765964402193452E-5</v>
      </c>
      <c r="G67">
        <f t="shared" si="5"/>
        <v>6.7765964402193452E-5</v>
      </c>
      <c r="H67">
        <f t="shared" si="5"/>
        <v>6.7765964402193452E-5</v>
      </c>
      <c r="I67">
        <f t="shared" si="5"/>
        <v>6.7765964402193452E-5</v>
      </c>
      <c r="J67">
        <f t="shared" si="5"/>
        <v>6.7765964402193452E-5</v>
      </c>
      <c r="K67">
        <f t="shared" si="5"/>
        <v>6.7765964402193452E-5</v>
      </c>
      <c r="L67">
        <f t="shared" si="5"/>
        <v>6.7765964402193452E-5</v>
      </c>
      <c r="M67">
        <f t="shared" si="5"/>
        <v>6.7765964402193452E-5</v>
      </c>
      <c r="N67">
        <f t="shared" si="5"/>
        <v>6.7765964402193452E-5</v>
      </c>
      <c r="O67">
        <f t="shared" si="5"/>
        <v>6.7765964402193452E-5</v>
      </c>
      <c r="P67">
        <f t="shared" si="5"/>
        <v>6.7765964402193452E-5</v>
      </c>
      <c r="Q67">
        <f t="shared" si="5"/>
        <v>6.7765964402193452E-5</v>
      </c>
    </row>
    <row r="68" spans="3:17" x14ac:dyDescent="0.3">
      <c r="C68" t="s">
        <v>97</v>
      </c>
      <c r="D68">
        <f>Mult_split!H68</f>
        <v>5.8208605392714677E-2</v>
      </c>
      <c r="E68">
        <f t="shared" ref="E68:E115" si="6">D68</f>
        <v>5.8208605392714677E-2</v>
      </c>
      <c r="F68">
        <f t="shared" si="5"/>
        <v>5.8208605392714677E-2</v>
      </c>
      <c r="G68">
        <f t="shared" si="5"/>
        <v>5.8208605392714677E-2</v>
      </c>
      <c r="H68">
        <f t="shared" si="5"/>
        <v>5.8208605392714677E-2</v>
      </c>
      <c r="I68">
        <f t="shared" si="5"/>
        <v>5.8208605392714677E-2</v>
      </c>
      <c r="J68">
        <f t="shared" si="5"/>
        <v>5.8208605392714677E-2</v>
      </c>
      <c r="K68">
        <f t="shared" si="5"/>
        <v>5.8208605392714677E-2</v>
      </c>
      <c r="L68">
        <f t="shared" si="5"/>
        <v>5.8208605392714677E-2</v>
      </c>
      <c r="M68">
        <f t="shared" si="5"/>
        <v>5.8208605392714677E-2</v>
      </c>
      <c r="N68">
        <f t="shared" si="5"/>
        <v>5.8208605392714677E-2</v>
      </c>
      <c r="O68">
        <f t="shared" si="5"/>
        <v>5.8208605392714677E-2</v>
      </c>
      <c r="P68">
        <f t="shared" si="5"/>
        <v>5.8208605392714677E-2</v>
      </c>
      <c r="Q68">
        <f t="shared" si="5"/>
        <v>5.8208605392714677E-2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1.0528560718733949E-7</v>
      </c>
      <c r="E70">
        <f t="shared" si="6"/>
        <v>1.0528560718733949E-7</v>
      </c>
      <c r="F70">
        <f t="shared" si="5"/>
        <v>1.0528560718733949E-7</v>
      </c>
      <c r="G70">
        <f t="shared" si="5"/>
        <v>1.0528560718733949E-7</v>
      </c>
      <c r="H70">
        <f t="shared" si="5"/>
        <v>1.0528560718733949E-7</v>
      </c>
      <c r="I70">
        <f t="shared" si="5"/>
        <v>1.0528560718733949E-7</v>
      </c>
      <c r="J70">
        <f t="shared" si="5"/>
        <v>1.0528560718733949E-7</v>
      </c>
      <c r="K70">
        <f t="shared" si="5"/>
        <v>1.0528560718733949E-7</v>
      </c>
      <c r="L70">
        <f t="shared" si="5"/>
        <v>1.0528560718733949E-7</v>
      </c>
      <c r="M70">
        <f t="shared" si="5"/>
        <v>1.0528560718733949E-7</v>
      </c>
      <c r="N70">
        <f t="shared" si="5"/>
        <v>1.0528560718733949E-7</v>
      </c>
      <c r="O70">
        <f t="shared" si="5"/>
        <v>1.0528560718733949E-7</v>
      </c>
      <c r="P70">
        <f t="shared" si="5"/>
        <v>1.0528560718733949E-7</v>
      </c>
      <c r="Q70">
        <f t="shared" si="5"/>
        <v>1.0528560718733949E-7</v>
      </c>
    </row>
    <row r="71" spans="3:17" x14ac:dyDescent="0.3">
      <c r="C71" t="s">
        <v>100</v>
      </c>
      <c r="D71">
        <f>Mult_split!H71</f>
        <v>0.660868979192899</v>
      </c>
      <c r="E71">
        <f t="shared" si="6"/>
        <v>0.660868979192899</v>
      </c>
      <c r="F71">
        <f t="shared" si="5"/>
        <v>0.660868979192899</v>
      </c>
      <c r="G71">
        <f t="shared" si="5"/>
        <v>0.660868979192899</v>
      </c>
      <c r="H71">
        <f t="shared" si="5"/>
        <v>0.660868979192899</v>
      </c>
      <c r="I71">
        <f t="shared" si="5"/>
        <v>0.660868979192899</v>
      </c>
      <c r="J71">
        <f t="shared" si="5"/>
        <v>0.660868979192899</v>
      </c>
      <c r="K71">
        <f t="shared" si="5"/>
        <v>0.660868979192899</v>
      </c>
      <c r="L71">
        <f t="shared" si="5"/>
        <v>0.660868979192899</v>
      </c>
      <c r="M71">
        <f t="shared" si="5"/>
        <v>0.660868979192899</v>
      </c>
      <c r="N71">
        <f t="shared" si="5"/>
        <v>0.660868979192899</v>
      </c>
      <c r="O71">
        <f t="shared" si="5"/>
        <v>0.660868979192899</v>
      </c>
      <c r="P71">
        <f t="shared" si="5"/>
        <v>0.660868979192899</v>
      </c>
      <c r="Q71">
        <f t="shared" si="5"/>
        <v>0.660868979192899</v>
      </c>
    </row>
    <row r="72" spans="3:17" x14ac:dyDescent="0.3">
      <c r="C72" t="s">
        <v>101</v>
      </c>
      <c r="D72">
        <f>Mult_split!H72</f>
        <v>2.2636716538728413E-7</v>
      </c>
      <c r="E72">
        <f t="shared" si="6"/>
        <v>2.2636716538728413E-7</v>
      </c>
      <c r="F72">
        <f t="shared" si="5"/>
        <v>2.2636716538728413E-7</v>
      </c>
      <c r="G72">
        <f t="shared" si="5"/>
        <v>2.2636716538728413E-7</v>
      </c>
      <c r="H72">
        <f t="shared" si="5"/>
        <v>2.2636716538728413E-7</v>
      </c>
      <c r="I72">
        <f t="shared" si="5"/>
        <v>2.2636716538728413E-7</v>
      </c>
      <c r="J72">
        <f t="shared" si="5"/>
        <v>2.2636716538728413E-7</v>
      </c>
      <c r="K72">
        <f t="shared" si="5"/>
        <v>2.2636716538728413E-7</v>
      </c>
      <c r="L72">
        <f t="shared" si="5"/>
        <v>2.2636716538728413E-7</v>
      </c>
      <c r="M72">
        <f t="shared" si="5"/>
        <v>2.2636716538728413E-7</v>
      </c>
      <c r="N72">
        <f t="shared" si="5"/>
        <v>2.2636716538728413E-7</v>
      </c>
      <c r="O72">
        <f t="shared" si="5"/>
        <v>2.2636716538728413E-7</v>
      </c>
      <c r="P72">
        <f t="shared" si="5"/>
        <v>2.2636716538728413E-7</v>
      </c>
      <c r="Q72">
        <f t="shared" si="5"/>
        <v>2.2636716538728413E-7</v>
      </c>
    </row>
    <row r="73" spans="3:17" x14ac:dyDescent="0.3">
      <c r="C73" t="s">
        <v>102</v>
      </c>
      <c r="D73">
        <f>Mult_split!H73</f>
        <v>0.1184728640172156</v>
      </c>
      <c r="E73">
        <f t="shared" si="6"/>
        <v>0.1184728640172156</v>
      </c>
      <c r="F73">
        <f t="shared" si="5"/>
        <v>0.1184728640172156</v>
      </c>
      <c r="G73">
        <f t="shared" si="5"/>
        <v>0.1184728640172156</v>
      </c>
      <c r="H73">
        <f t="shared" si="5"/>
        <v>0.1184728640172156</v>
      </c>
      <c r="I73">
        <f t="shared" si="5"/>
        <v>0.1184728640172156</v>
      </c>
      <c r="J73">
        <f t="shared" si="5"/>
        <v>0.1184728640172156</v>
      </c>
      <c r="K73">
        <f t="shared" si="5"/>
        <v>0.1184728640172156</v>
      </c>
      <c r="L73">
        <f t="shared" si="5"/>
        <v>0.1184728640172156</v>
      </c>
      <c r="M73">
        <f t="shared" si="5"/>
        <v>0.1184728640172156</v>
      </c>
      <c r="N73">
        <f t="shared" si="5"/>
        <v>0.1184728640172156</v>
      </c>
      <c r="O73">
        <f t="shared" si="5"/>
        <v>0.1184728640172156</v>
      </c>
      <c r="P73">
        <f t="shared" si="5"/>
        <v>0.1184728640172156</v>
      </c>
      <c r="Q73">
        <f t="shared" si="5"/>
        <v>0.1184728640172156</v>
      </c>
    </row>
    <row r="74" spans="3:17" x14ac:dyDescent="0.3">
      <c r="C74" t="s">
        <v>103</v>
      </c>
      <c r="D74">
        <f>Mult_split!H74</f>
        <v>1.1246911972392352E-7</v>
      </c>
      <c r="E74">
        <f t="shared" si="6"/>
        <v>1.1246911972392352E-7</v>
      </c>
      <c r="F74">
        <f t="shared" si="5"/>
        <v>1.1246911972392352E-7</v>
      </c>
      <c r="G74">
        <f t="shared" si="5"/>
        <v>1.1246911972392352E-7</v>
      </c>
      <c r="H74">
        <f t="shared" si="5"/>
        <v>1.1246911972392352E-7</v>
      </c>
      <c r="I74">
        <f t="shared" si="5"/>
        <v>1.1246911972392352E-7</v>
      </c>
      <c r="J74">
        <f t="shared" si="5"/>
        <v>1.1246911972392352E-7</v>
      </c>
      <c r="K74">
        <f t="shared" si="5"/>
        <v>1.1246911972392352E-7</v>
      </c>
      <c r="L74">
        <f t="shared" si="5"/>
        <v>1.1246911972392352E-7</v>
      </c>
      <c r="M74">
        <f t="shared" si="5"/>
        <v>1.1246911972392352E-7</v>
      </c>
      <c r="N74">
        <f t="shared" si="5"/>
        <v>1.1246911972392352E-7</v>
      </c>
      <c r="O74">
        <f t="shared" si="5"/>
        <v>1.1246911972392352E-7</v>
      </c>
      <c r="P74">
        <f t="shared" si="5"/>
        <v>1.1246911972392352E-7</v>
      </c>
      <c r="Q74">
        <f t="shared" si="5"/>
        <v>1.1246911972392352E-7</v>
      </c>
    </row>
    <row r="75" spans="3:17" x14ac:dyDescent="0.3">
      <c r="C75" t="s">
        <v>104</v>
      </c>
      <c r="D75">
        <f>Mult_split!H75</f>
        <v>0.25600469065358838</v>
      </c>
      <c r="E75">
        <f t="shared" si="6"/>
        <v>0.25600469065358838</v>
      </c>
      <c r="F75">
        <f t="shared" si="5"/>
        <v>0.25600469065358838</v>
      </c>
      <c r="G75">
        <f t="shared" si="5"/>
        <v>0.25600469065358838</v>
      </c>
      <c r="H75">
        <f t="shared" si="5"/>
        <v>0.25600469065358838</v>
      </c>
      <c r="I75">
        <f t="shared" si="5"/>
        <v>0.25600469065358838</v>
      </c>
      <c r="J75">
        <f t="shared" si="5"/>
        <v>0.25600469065358838</v>
      </c>
      <c r="K75">
        <f t="shared" si="5"/>
        <v>0.25600469065358838</v>
      </c>
      <c r="L75">
        <f t="shared" si="5"/>
        <v>0.25600469065358838</v>
      </c>
      <c r="M75">
        <f t="shared" si="5"/>
        <v>0.25600469065358838</v>
      </c>
      <c r="N75">
        <f t="shared" si="5"/>
        <v>0.25600469065358838</v>
      </c>
      <c r="O75">
        <f t="shared" si="5"/>
        <v>0.25600469065358838</v>
      </c>
      <c r="P75">
        <f t="shared" si="5"/>
        <v>0.25600469065358838</v>
      </c>
      <c r="Q75">
        <f t="shared" si="5"/>
        <v>0.25600469065358838</v>
      </c>
    </row>
    <row r="76" spans="3:17" x14ac:dyDescent="0.3">
      <c r="C76" t="s">
        <v>105</v>
      </c>
      <c r="D76">
        <f>Mult_split!H76</f>
        <v>3.0424574785058903E-9</v>
      </c>
      <c r="E76">
        <f t="shared" si="6"/>
        <v>3.0424574785058903E-9</v>
      </c>
      <c r="F76">
        <f t="shared" si="5"/>
        <v>3.0424574785058903E-9</v>
      </c>
      <c r="G76">
        <f t="shared" si="5"/>
        <v>3.0424574785058903E-9</v>
      </c>
      <c r="H76">
        <f t="shared" si="5"/>
        <v>3.0424574785058903E-9</v>
      </c>
      <c r="I76">
        <f t="shared" si="5"/>
        <v>3.0424574785058903E-9</v>
      </c>
      <c r="J76">
        <f t="shared" si="5"/>
        <v>3.0424574785058903E-9</v>
      </c>
      <c r="K76">
        <f t="shared" si="5"/>
        <v>3.0424574785058903E-9</v>
      </c>
      <c r="L76">
        <f t="shared" si="5"/>
        <v>3.0424574785058903E-9</v>
      </c>
      <c r="M76">
        <f t="shared" si="5"/>
        <v>3.0424574785058903E-9</v>
      </c>
      <c r="N76">
        <f t="shared" si="5"/>
        <v>3.0424574785058903E-9</v>
      </c>
      <c r="O76">
        <f t="shared" si="5"/>
        <v>3.0424574785058903E-9</v>
      </c>
      <c r="P76">
        <f t="shared" si="5"/>
        <v>3.0424574785058903E-9</v>
      </c>
      <c r="Q76">
        <f t="shared" si="5"/>
        <v>3.0424574785058903E-9</v>
      </c>
    </row>
    <row r="77" spans="3:17" x14ac:dyDescent="0.3">
      <c r="C77" t="s">
        <v>106</v>
      </c>
      <c r="D77">
        <f>Mult_split!H77</f>
        <v>1.2046280348619316E-8</v>
      </c>
      <c r="E77">
        <f t="shared" si="6"/>
        <v>1.2046280348619316E-8</v>
      </c>
      <c r="F77">
        <f t="shared" si="5"/>
        <v>1.2046280348619316E-8</v>
      </c>
      <c r="G77">
        <f t="shared" si="5"/>
        <v>1.2046280348619316E-8</v>
      </c>
      <c r="H77">
        <f t="shared" si="5"/>
        <v>1.2046280348619316E-8</v>
      </c>
      <c r="I77">
        <f t="shared" si="5"/>
        <v>1.2046280348619316E-8</v>
      </c>
      <c r="J77">
        <f t="shared" si="5"/>
        <v>1.2046280348619316E-8</v>
      </c>
      <c r="K77">
        <f t="shared" si="5"/>
        <v>1.2046280348619316E-8</v>
      </c>
      <c r="L77">
        <f t="shared" si="5"/>
        <v>1.2046280348619316E-8</v>
      </c>
      <c r="M77">
        <f t="shared" si="5"/>
        <v>1.2046280348619316E-8</v>
      </c>
      <c r="N77">
        <f t="shared" si="5"/>
        <v>1.2046280348619316E-8</v>
      </c>
      <c r="O77">
        <f t="shared" si="5"/>
        <v>1.2046280348619316E-8</v>
      </c>
      <c r="P77">
        <f t="shared" si="5"/>
        <v>1.2046280348619316E-8</v>
      </c>
      <c r="Q77">
        <f t="shared" si="5"/>
        <v>1.2046280348619316E-8</v>
      </c>
    </row>
    <row r="78" spans="3:17" x14ac:dyDescent="0.3">
      <c r="C78" t="s">
        <v>107</v>
      </c>
      <c r="D78">
        <f>Mult_split!H78</f>
        <v>9.8508246009172923E-7</v>
      </c>
      <c r="E78">
        <f t="shared" si="6"/>
        <v>9.8508246009172923E-7</v>
      </c>
      <c r="F78">
        <f t="shared" si="5"/>
        <v>9.8508246009172923E-7</v>
      </c>
      <c r="G78">
        <f t="shared" si="5"/>
        <v>9.8508246009172923E-7</v>
      </c>
      <c r="H78">
        <f t="shared" si="5"/>
        <v>9.8508246009172923E-7</v>
      </c>
      <c r="I78">
        <f t="shared" si="5"/>
        <v>9.8508246009172923E-7</v>
      </c>
      <c r="J78">
        <f t="shared" si="5"/>
        <v>9.8508246009172923E-7</v>
      </c>
      <c r="K78">
        <f t="shared" si="5"/>
        <v>9.8508246009172923E-7</v>
      </c>
      <c r="L78">
        <f t="shared" si="5"/>
        <v>9.8508246009172923E-7</v>
      </c>
      <c r="M78">
        <f t="shared" si="5"/>
        <v>9.8508246009172923E-7</v>
      </c>
      <c r="N78">
        <f t="shared" si="5"/>
        <v>9.8508246009172923E-7</v>
      </c>
      <c r="O78">
        <f t="shared" si="5"/>
        <v>9.8508246009172923E-7</v>
      </c>
      <c r="P78">
        <f t="shared" si="5"/>
        <v>9.8508246009172923E-7</v>
      </c>
      <c r="Q78">
        <f t="shared" si="5"/>
        <v>9.8508246009172923E-7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4.5648667139356849E-2</v>
      </c>
      <c r="E80">
        <f t="shared" si="6"/>
        <v>4.5648667139356849E-2</v>
      </c>
      <c r="F80">
        <f t="shared" si="5"/>
        <v>4.5648667139356849E-2</v>
      </c>
      <c r="G80">
        <f t="shared" si="5"/>
        <v>4.5648667139356849E-2</v>
      </c>
      <c r="H80">
        <f t="shared" si="5"/>
        <v>4.5648667139356849E-2</v>
      </c>
      <c r="I80">
        <f t="shared" si="5"/>
        <v>4.5648667139356849E-2</v>
      </c>
      <c r="J80">
        <f t="shared" si="5"/>
        <v>4.5648667139356849E-2</v>
      </c>
      <c r="K80">
        <f t="shared" si="5"/>
        <v>4.5648667139356849E-2</v>
      </c>
      <c r="L80">
        <f t="shared" si="5"/>
        <v>4.5648667139356849E-2</v>
      </c>
      <c r="M80">
        <f t="shared" si="5"/>
        <v>4.5648667139356849E-2</v>
      </c>
      <c r="N80">
        <f t="shared" si="5"/>
        <v>4.5648667139356849E-2</v>
      </c>
      <c r="O80">
        <f t="shared" si="5"/>
        <v>4.5648667139356849E-2</v>
      </c>
      <c r="P80">
        <f t="shared" si="5"/>
        <v>4.5648667139356849E-2</v>
      </c>
      <c r="Q80">
        <f t="shared" si="5"/>
        <v>4.5648667139356849E-2</v>
      </c>
    </row>
    <row r="81" spans="3:17" x14ac:dyDescent="0.3">
      <c r="C81" t="s">
        <v>110</v>
      </c>
      <c r="D81">
        <f>Mult_split!H81</f>
        <v>0.22412001119861918</v>
      </c>
      <c r="E81">
        <f t="shared" si="6"/>
        <v>0.22412001119861918</v>
      </c>
      <c r="F81">
        <f t="shared" si="5"/>
        <v>0.22412001119861918</v>
      </c>
      <c r="G81">
        <f t="shared" si="5"/>
        <v>0.22412001119861918</v>
      </c>
      <c r="H81">
        <f t="shared" si="5"/>
        <v>0.22412001119861918</v>
      </c>
      <c r="I81">
        <f t="shared" si="5"/>
        <v>0.22412001119861918</v>
      </c>
      <c r="J81">
        <f t="shared" si="5"/>
        <v>0.22412001119861918</v>
      </c>
      <c r="K81">
        <f t="shared" si="5"/>
        <v>0.22412001119861918</v>
      </c>
      <c r="L81">
        <f t="shared" si="5"/>
        <v>0.22412001119861918</v>
      </c>
      <c r="M81">
        <f t="shared" si="5"/>
        <v>0.22412001119861918</v>
      </c>
      <c r="N81">
        <f t="shared" si="5"/>
        <v>0.22412001119861918</v>
      </c>
      <c r="O81">
        <f t="shared" si="5"/>
        <v>0.22412001119861918</v>
      </c>
      <c r="P81">
        <f t="shared" si="5"/>
        <v>0.22412001119861918</v>
      </c>
      <c r="Q81">
        <f t="shared" si="5"/>
        <v>0.22412001119861918</v>
      </c>
    </row>
    <row r="82" spans="3:17" x14ac:dyDescent="0.3">
      <c r="C82" t="s">
        <v>111</v>
      </c>
      <c r="D82">
        <f>Mult_split!H82</f>
        <v>3.5724346730514168E-6</v>
      </c>
      <c r="E82">
        <f t="shared" si="6"/>
        <v>3.5724346730514168E-6</v>
      </c>
      <c r="F82">
        <f t="shared" si="5"/>
        <v>3.5724346730514168E-6</v>
      </c>
      <c r="G82">
        <f t="shared" si="5"/>
        <v>3.5724346730514168E-6</v>
      </c>
      <c r="H82">
        <f t="shared" si="5"/>
        <v>3.5724346730514168E-6</v>
      </c>
      <c r="I82">
        <f t="shared" si="5"/>
        <v>3.5724346730514168E-6</v>
      </c>
      <c r="J82">
        <f t="shared" si="5"/>
        <v>3.5724346730514168E-6</v>
      </c>
      <c r="K82">
        <f t="shared" si="5"/>
        <v>3.5724346730514168E-6</v>
      </c>
      <c r="L82">
        <f t="shared" si="5"/>
        <v>3.5724346730514168E-6</v>
      </c>
      <c r="M82">
        <f t="shared" si="5"/>
        <v>3.5724346730514168E-6</v>
      </c>
      <c r="N82">
        <f t="shared" si="5"/>
        <v>3.5724346730514168E-6</v>
      </c>
      <c r="O82">
        <f t="shared" si="5"/>
        <v>3.5724346730514168E-6</v>
      </c>
      <c r="P82">
        <f t="shared" si="5"/>
        <v>3.5724346730514168E-6</v>
      </c>
      <c r="Q82">
        <f t="shared" si="5"/>
        <v>3.5724346730514168E-6</v>
      </c>
    </row>
    <row r="83" spans="3:17" x14ac:dyDescent="0.3">
      <c r="C83" t="s">
        <v>112</v>
      </c>
      <c r="D83">
        <f>Mult_split!H83</f>
        <v>0.20099999974639593</v>
      </c>
      <c r="E83">
        <f t="shared" si="6"/>
        <v>0.20099999974639593</v>
      </c>
      <c r="F83">
        <f t="shared" ref="F83:Q98" si="7">E83</f>
        <v>0.20099999974639593</v>
      </c>
      <c r="G83">
        <f t="shared" si="7"/>
        <v>0.20099999974639593</v>
      </c>
      <c r="H83">
        <f t="shared" si="7"/>
        <v>0.20099999974639593</v>
      </c>
      <c r="I83">
        <f t="shared" si="7"/>
        <v>0.20099999974639593</v>
      </c>
      <c r="J83">
        <f t="shared" si="7"/>
        <v>0.20099999974639593</v>
      </c>
      <c r="K83">
        <f t="shared" si="7"/>
        <v>0.20099999974639593</v>
      </c>
      <c r="L83">
        <f t="shared" si="7"/>
        <v>0.20099999974639593</v>
      </c>
      <c r="M83">
        <f t="shared" si="7"/>
        <v>0.20099999974639593</v>
      </c>
      <c r="N83">
        <f t="shared" si="7"/>
        <v>0.20099999974639593</v>
      </c>
      <c r="O83">
        <f t="shared" si="7"/>
        <v>0.20099999974639593</v>
      </c>
      <c r="P83">
        <f t="shared" si="7"/>
        <v>0.20099999974639593</v>
      </c>
      <c r="Q83">
        <f t="shared" si="7"/>
        <v>0.20099999974639593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0</v>
      </c>
      <c r="E85">
        <f t="shared" si="6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</row>
    <row r="86" spans="3:17" x14ac:dyDescent="0.3">
      <c r="C86" t="s">
        <v>115</v>
      </c>
      <c r="D86">
        <f>Mult_split!H86</f>
        <v>3.2499786507474935E-6</v>
      </c>
      <c r="E86">
        <f t="shared" si="6"/>
        <v>3.2499786507474935E-6</v>
      </c>
      <c r="F86">
        <f t="shared" si="7"/>
        <v>3.2499786507474935E-6</v>
      </c>
      <c r="G86">
        <f t="shared" si="7"/>
        <v>3.2499786507474935E-6</v>
      </c>
      <c r="H86">
        <f t="shared" si="7"/>
        <v>3.2499786507474935E-6</v>
      </c>
      <c r="I86">
        <f t="shared" si="7"/>
        <v>3.2499786507474935E-6</v>
      </c>
      <c r="J86">
        <f t="shared" si="7"/>
        <v>3.2499786507474935E-6</v>
      </c>
      <c r="K86">
        <f t="shared" si="7"/>
        <v>3.2499786507474935E-6</v>
      </c>
      <c r="L86">
        <f t="shared" si="7"/>
        <v>3.2499786507474935E-6</v>
      </c>
      <c r="M86">
        <f t="shared" si="7"/>
        <v>3.2499786507474935E-6</v>
      </c>
      <c r="N86">
        <f t="shared" si="7"/>
        <v>3.2499786507474935E-6</v>
      </c>
      <c r="O86">
        <f t="shared" si="7"/>
        <v>3.2499786507474935E-6</v>
      </c>
      <c r="P86">
        <f t="shared" si="7"/>
        <v>3.2499786507474935E-6</v>
      </c>
      <c r="Q86">
        <f t="shared" si="7"/>
        <v>3.2499786507474935E-6</v>
      </c>
    </row>
    <row r="87" spans="3:17" x14ac:dyDescent="0.3">
      <c r="C87" t="s">
        <v>116</v>
      </c>
      <c r="D87">
        <f>Mult_split!H87</f>
        <v>0.10000000173556535</v>
      </c>
      <c r="E87">
        <f t="shared" si="6"/>
        <v>0.10000000173556535</v>
      </c>
      <c r="F87">
        <f t="shared" si="7"/>
        <v>0.10000000173556535</v>
      </c>
      <c r="G87">
        <f t="shared" si="7"/>
        <v>0.10000000173556535</v>
      </c>
      <c r="H87">
        <f t="shared" si="7"/>
        <v>0.10000000173556535</v>
      </c>
      <c r="I87">
        <f t="shared" si="7"/>
        <v>0.10000000173556535</v>
      </c>
      <c r="J87">
        <f t="shared" si="7"/>
        <v>0.10000000173556535</v>
      </c>
      <c r="K87">
        <f t="shared" si="7"/>
        <v>0.10000000173556535</v>
      </c>
      <c r="L87">
        <f t="shared" si="7"/>
        <v>0.10000000173556535</v>
      </c>
      <c r="M87">
        <f t="shared" si="7"/>
        <v>0.10000000173556535</v>
      </c>
      <c r="N87">
        <f t="shared" si="7"/>
        <v>0.10000000173556535</v>
      </c>
      <c r="O87">
        <f t="shared" si="7"/>
        <v>0.10000000173556535</v>
      </c>
      <c r="P87">
        <f t="shared" si="7"/>
        <v>0.10000000173556535</v>
      </c>
      <c r="Q87">
        <f t="shared" si="7"/>
        <v>0.10000000173556535</v>
      </c>
    </row>
    <row r="88" spans="3:17" x14ac:dyDescent="0.3">
      <c r="C88" t="s">
        <v>117</v>
      </c>
      <c r="D88">
        <f>Mult_split!H88</f>
        <v>1.7653396608868832</v>
      </c>
      <c r="E88">
        <f t="shared" si="6"/>
        <v>1.7653396608868832</v>
      </c>
      <c r="F88">
        <f t="shared" si="7"/>
        <v>1.7653396608868832</v>
      </c>
      <c r="G88">
        <f t="shared" si="7"/>
        <v>1.7653396608868832</v>
      </c>
      <c r="H88">
        <f t="shared" si="7"/>
        <v>1.7653396608868832</v>
      </c>
      <c r="I88">
        <f t="shared" si="7"/>
        <v>1.7653396608868832</v>
      </c>
      <c r="J88">
        <f t="shared" si="7"/>
        <v>1.7653396608868832</v>
      </c>
      <c r="K88">
        <f t="shared" si="7"/>
        <v>1.7653396608868832</v>
      </c>
      <c r="L88">
        <f t="shared" si="7"/>
        <v>1.7653396608868832</v>
      </c>
      <c r="M88">
        <f t="shared" si="7"/>
        <v>1.7653396608868832</v>
      </c>
      <c r="N88">
        <f t="shared" si="7"/>
        <v>1.7653396608868832</v>
      </c>
      <c r="O88">
        <f t="shared" si="7"/>
        <v>1.7653396608868832</v>
      </c>
      <c r="P88">
        <f t="shared" si="7"/>
        <v>1.7653396608868832</v>
      </c>
      <c r="Q88">
        <f t="shared" si="7"/>
        <v>1.7653396608868832</v>
      </c>
    </row>
    <row r="89" spans="3:17" x14ac:dyDescent="0.3">
      <c r="C89" t="s">
        <v>146</v>
      </c>
      <c r="D89">
        <f>Mult_split!H89</f>
        <v>1.8177657091401016E-9</v>
      </c>
      <c r="E89">
        <f t="shared" si="6"/>
        <v>1.8177657091401016E-9</v>
      </c>
      <c r="F89">
        <f t="shared" si="7"/>
        <v>1.8177657091401016E-9</v>
      </c>
      <c r="G89">
        <f t="shared" si="7"/>
        <v>1.8177657091401016E-9</v>
      </c>
      <c r="H89">
        <f t="shared" si="7"/>
        <v>1.8177657091401016E-9</v>
      </c>
      <c r="I89">
        <f t="shared" si="7"/>
        <v>1.8177657091401016E-9</v>
      </c>
      <c r="J89">
        <f t="shared" si="7"/>
        <v>1.8177657091401016E-9</v>
      </c>
      <c r="K89">
        <f t="shared" si="7"/>
        <v>1.8177657091401016E-9</v>
      </c>
      <c r="L89">
        <f t="shared" si="7"/>
        <v>1.8177657091401016E-9</v>
      </c>
      <c r="M89">
        <f t="shared" si="7"/>
        <v>1.8177657091401016E-9</v>
      </c>
      <c r="N89">
        <f t="shared" si="7"/>
        <v>1.8177657091401016E-9</v>
      </c>
      <c r="O89">
        <f t="shared" si="7"/>
        <v>1.8177657091401016E-9</v>
      </c>
      <c r="P89">
        <f t="shared" si="7"/>
        <v>1.8177657091401016E-9</v>
      </c>
      <c r="Q89">
        <f t="shared" si="7"/>
        <v>1.8177657091401016E-9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1.1496908016161676E-8</v>
      </c>
      <c r="E91">
        <f t="shared" si="6"/>
        <v>1.1496908016161676E-8</v>
      </c>
      <c r="F91">
        <f t="shared" si="7"/>
        <v>1.1496908016161676E-8</v>
      </c>
      <c r="G91">
        <f t="shared" si="7"/>
        <v>1.1496908016161676E-8</v>
      </c>
      <c r="H91">
        <f t="shared" si="7"/>
        <v>1.1496908016161676E-8</v>
      </c>
      <c r="I91">
        <f t="shared" si="7"/>
        <v>1.1496908016161676E-8</v>
      </c>
      <c r="J91">
        <f t="shared" si="7"/>
        <v>1.1496908016161676E-8</v>
      </c>
      <c r="K91">
        <f t="shared" si="7"/>
        <v>1.1496908016161676E-8</v>
      </c>
      <c r="L91">
        <f t="shared" si="7"/>
        <v>1.1496908016161676E-8</v>
      </c>
      <c r="M91">
        <f t="shared" si="7"/>
        <v>1.1496908016161676E-8</v>
      </c>
      <c r="N91">
        <f t="shared" si="7"/>
        <v>1.1496908016161676E-8</v>
      </c>
      <c r="O91">
        <f t="shared" si="7"/>
        <v>1.1496908016161676E-8</v>
      </c>
      <c r="P91">
        <f t="shared" si="7"/>
        <v>1.1496908016161676E-8</v>
      </c>
      <c r="Q91">
        <f t="shared" si="7"/>
        <v>1.1496908016161676E-8</v>
      </c>
    </row>
    <row r="92" spans="3:17" x14ac:dyDescent="0.3">
      <c r="C92" t="s">
        <v>120</v>
      </c>
      <c r="D92">
        <f>Mult_split!H92</f>
        <v>6.4279101383624109E-9</v>
      </c>
      <c r="E92">
        <f t="shared" si="6"/>
        <v>6.4279101383624109E-9</v>
      </c>
      <c r="F92">
        <f t="shared" si="7"/>
        <v>6.4279101383624109E-9</v>
      </c>
      <c r="G92">
        <f t="shared" si="7"/>
        <v>6.4279101383624109E-9</v>
      </c>
      <c r="H92">
        <f t="shared" si="7"/>
        <v>6.4279101383624109E-9</v>
      </c>
      <c r="I92">
        <f t="shared" si="7"/>
        <v>6.4279101383624109E-9</v>
      </c>
      <c r="J92">
        <f t="shared" si="7"/>
        <v>6.4279101383624109E-9</v>
      </c>
      <c r="K92">
        <f t="shared" si="7"/>
        <v>6.4279101383624109E-9</v>
      </c>
      <c r="L92">
        <f t="shared" si="7"/>
        <v>6.4279101383624109E-9</v>
      </c>
      <c r="M92">
        <f t="shared" si="7"/>
        <v>6.4279101383624109E-9</v>
      </c>
      <c r="N92">
        <f t="shared" si="7"/>
        <v>6.4279101383624109E-9</v>
      </c>
      <c r="O92">
        <f t="shared" si="7"/>
        <v>6.4279101383624109E-9</v>
      </c>
      <c r="P92">
        <f t="shared" si="7"/>
        <v>6.4279101383624109E-9</v>
      </c>
      <c r="Q92">
        <f t="shared" si="7"/>
        <v>6.4279101383624109E-9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0.32223819975539109</v>
      </c>
      <c r="E94">
        <f t="shared" si="6"/>
        <v>0.32223819975539109</v>
      </c>
      <c r="F94">
        <f t="shared" si="7"/>
        <v>0.32223819975539109</v>
      </c>
      <c r="G94">
        <f t="shared" si="7"/>
        <v>0.32223819975539109</v>
      </c>
      <c r="H94">
        <f t="shared" si="7"/>
        <v>0.32223819975539109</v>
      </c>
      <c r="I94">
        <f t="shared" si="7"/>
        <v>0.32223819975539109</v>
      </c>
      <c r="J94">
        <f t="shared" si="7"/>
        <v>0.32223819975539109</v>
      </c>
      <c r="K94">
        <f t="shared" si="7"/>
        <v>0.32223819975539109</v>
      </c>
      <c r="L94">
        <f t="shared" si="7"/>
        <v>0.32223819975539109</v>
      </c>
      <c r="M94">
        <f t="shared" si="7"/>
        <v>0.32223819975539109</v>
      </c>
      <c r="N94">
        <f t="shared" si="7"/>
        <v>0.32223819975539109</v>
      </c>
      <c r="O94">
        <f t="shared" si="7"/>
        <v>0.32223819975539109</v>
      </c>
      <c r="P94">
        <f t="shared" si="7"/>
        <v>0.32223819975539109</v>
      </c>
      <c r="Q94">
        <f t="shared" si="7"/>
        <v>0.32223819975539109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6.7169247643056402E-9</v>
      </c>
      <c r="E96">
        <f t="shared" si="6"/>
        <v>6.7169247643056402E-9</v>
      </c>
      <c r="F96">
        <f t="shared" si="7"/>
        <v>6.7169247643056402E-9</v>
      </c>
      <c r="G96">
        <f t="shared" si="7"/>
        <v>6.7169247643056402E-9</v>
      </c>
      <c r="H96">
        <f t="shared" si="7"/>
        <v>6.7169247643056402E-9</v>
      </c>
      <c r="I96">
        <f t="shared" si="7"/>
        <v>6.7169247643056402E-9</v>
      </c>
      <c r="J96">
        <f t="shared" si="7"/>
        <v>6.7169247643056402E-9</v>
      </c>
      <c r="K96">
        <f t="shared" si="7"/>
        <v>6.7169247643056402E-9</v>
      </c>
      <c r="L96">
        <f t="shared" si="7"/>
        <v>6.7169247643056402E-9</v>
      </c>
      <c r="M96">
        <f t="shared" si="7"/>
        <v>6.7169247643056402E-9</v>
      </c>
      <c r="N96">
        <f t="shared" si="7"/>
        <v>6.7169247643056402E-9</v>
      </c>
      <c r="O96">
        <f t="shared" si="7"/>
        <v>6.7169247643056402E-9</v>
      </c>
      <c r="P96">
        <f t="shared" si="7"/>
        <v>6.7169247643056402E-9</v>
      </c>
      <c r="Q96">
        <f t="shared" si="7"/>
        <v>6.7169247643056402E-9</v>
      </c>
    </row>
    <row r="97" spans="3:17" x14ac:dyDescent="0.3">
      <c r="C97" t="s">
        <v>125</v>
      </c>
      <c r="D97">
        <f>Mult_split!H97</f>
        <v>3.1328759577469616</v>
      </c>
      <c r="E97">
        <f t="shared" si="6"/>
        <v>3.1328759577469616</v>
      </c>
      <c r="F97">
        <f t="shared" si="7"/>
        <v>3.1328759577469616</v>
      </c>
      <c r="G97">
        <f t="shared" si="7"/>
        <v>3.1328759577469616</v>
      </c>
      <c r="H97">
        <f t="shared" si="7"/>
        <v>3.1328759577469616</v>
      </c>
      <c r="I97">
        <f t="shared" si="7"/>
        <v>3.1328759577469616</v>
      </c>
      <c r="J97">
        <f t="shared" si="7"/>
        <v>3.1328759577469616</v>
      </c>
      <c r="K97">
        <f t="shared" si="7"/>
        <v>3.1328759577469616</v>
      </c>
      <c r="L97">
        <f t="shared" si="7"/>
        <v>3.1328759577469616</v>
      </c>
      <c r="M97">
        <f t="shared" si="7"/>
        <v>3.1328759577469616</v>
      </c>
      <c r="N97">
        <f t="shared" si="7"/>
        <v>3.1328759577469616</v>
      </c>
      <c r="O97">
        <f t="shared" si="7"/>
        <v>3.1328759577469616</v>
      </c>
      <c r="P97">
        <f t="shared" si="7"/>
        <v>3.1328759577469616</v>
      </c>
      <c r="Q97">
        <f t="shared" si="7"/>
        <v>3.1328759577469616</v>
      </c>
    </row>
    <row r="98" spans="3:17" x14ac:dyDescent="0.3">
      <c r="C98" t="s">
        <v>126</v>
      </c>
      <c r="D98">
        <f>Mult_split!H98</f>
        <v>3.0036830492573877E-8</v>
      </c>
      <c r="E98">
        <f t="shared" si="6"/>
        <v>3.0036830492573877E-8</v>
      </c>
      <c r="F98">
        <f t="shared" si="7"/>
        <v>3.0036830492573877E-8</v>
      </c>
      <c r="G98">
        <f t="shared" si="7"/>
        <v>3.0036830492573877E-8</v>
      </c>
      <c r="H98">
        <f t="shared" si="7"/>
        <v>3.0036830492573877E-8</v>
      </c>
      <c r="I98">
        <f t="shared" si="7"/>
        <v>3.0036830492573877E-8</v>
      </c>
      <c r="J98">
        <f t="shared" si="7"/>
        <v>3.0036830492573877E-8</v>
      </c>
      <c r="K98">
        <f t="shared" si="7"/>
        <v>3.0036830492573877E-8</v>
      </c>
      <c r="L98">
        <f t="shared" si="7"/>
        <v>3.0036830492573877E-8</v>
      </c>
      <c r="M98">
        <f t="shared" si="7"/>
        <v>3.0036830492573877E-8</v>
      </c>
      <c r="N98">
        <f t="shared" si="7"/>
        <v>3.0036830492573877E-8</v>
      </c>
      <c r="O98">
        <f t="shared" si="7"/>
        <v>3.0036830492573877E-8</v>
      </c>
      <c r="P98">
        <f t="shared" si="7"/>
        <v>3.0036830492573877E-8</v>
      </c>
      <c r="Q98">
        <f t="shared" si="7"/>
        <v>3.0036830492573877E-8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2.4253676927182359E-6</v>
      </c>
      <c r="E101">
        <f t="shared" si="6"/>
        <v>2.4253676927182359E-6</v>
      </c>
      <c r="F101">
        <f t="shared" si="8"/>
        <v>2.4253676927182359E-6</v>
      </c>
      <c r="G101">
        <f t="shared" si="8"/>
        <v>2.4253676927182359E-6</v>
      </c>
      <c r="H101">
        <f t="shared" si="8"/>
        <v>2.4253676927182359E-6</v>
      </c>
      <c r="I101">
        <f t="shared" si="8"/>
        <v>2.4253676927182359E-6</v>
      </c>
      <c r="J101">
        <f t="shared" si="8"/>
        <v>2.4253676927182359E-6</v>
      </c>
      <c r="K101">
        <f t="shared" si="8"/>
        <v>2.4253676927182359E-6</v>
      </c>
      <c r="L101">
        <f t="shared" si="8"/>
        <v>2.4253676927182359E-6</v>
      </c>
      <c r="M101">
        <f t="shared" si="8"/>
        <v>2.4253676927182359E-6</v>
      </c>
      <c r="N101">
        <f t="shared" si="8"/>
        <v>2.4253676927182359E-6</v>
      </c>
      <c r="O101">
        <f t="shared" si="8"/>
        <v>2.4253676927182359E-6</v>
      </c>
      <c r="P101">
        <f t="shared" si="8"/>
        <v>2.4253676927182359E-6</v>
      </c>
      <c r="Q101">
        <f t="shared" si="8"/>
        <v>2.4253676927182359E-6</v>
      </c>
    </row>
    <row r="102" spans="3:17" x14ac:dyDescent="0.3">
      <c r="C102" t="s">
        <v>130</v>
      </c>
      <c r="D102">
        <f>Mult_split!H102</f>
        <v>2.4253676927182359E-6</v>
      </c>
      <c r="E102">
        <f t="shared" si="6"/>
        <v>2.4253676927182359E-6</v>
      </c>
      <c r="F102">
        <f t="shared" si="8"/>
        <v>2.4253676927182359E-6</v>
      </c>
      <c r="G102">
        <f t="shared" si="8"/>
        <v>2.4253676927182359E-6</v>
      </c>
      <c r="H102">
        <f t="shared" si="8"/>
        <v>2.4253676927182359E-6</v>
      </c>
      <c r="I102">
        <f t="shared" si="8"/>
        <v>2.4253676927182359E-6</v>
      </c>
      <c r="J102">
        <f t="shared" si="8"/>
        <v>2.4253676927182359E-6</v>
      </c>
      <c r="K102">
        <f t="shared" si="8"/>
        <v>2.4253676927182359E-6</v>
      </c>
      <c r="L102">
        <f t="shared" si="8"/>
        <v>2.4253676927182359E-6</v>
      </c>
      <c r="M102">
        <f t="shared" si="8"/>
        <v>2.4253676927182359E-6</v>
      </c>
      <c r="N102">
        <f t="shared" si="8"/>
        <v>2.4253676927182359E-6</v>
      </c>
      <c r="O102">
        <f t="shared" si="8"/>
        <v>2.4253676927182359E-6</v>
      </c>
      <c r="P102">
        <f t="shared" si="8"/>
        <v>2.4253676927182359E-6</v>
      </c>
      <c r="Q102">
        <f t="shared" si="8"/>
        <v>2.4253676927182359E-6</v>
      </c>
    </row>
    <row r="103" spans="3:17" x14ac:dyDescent="0.3">
      <c r="C103" t="s">
        <v>131</v>
      </c>
      <c r="D103">
        <f>Mult_split!H103</f>
        <v>2.4253676927182359E-6</v>
      </c>
      <c r="E103">
        <f t="shared" si="6"/>
        <v>2.4253676927182359E-6</v>
      </c>
      <c r="F103">
        <f t="shared" si="8"/>
        <v>2.4253676927182359E-6</v>
      </c>
      <c r="G103">
        <f t="shared" si="8"/>
        <v>2.4253676927182359E-6</v>
      </c>
      <c r="H103">
        <f t="shared" si="8"/>
        <v>2.4253676927182359E-6</v>
      </c>
      <c r="I103">
        <f t="shared" si="8"/>
        <v>2.4253676927182359E-6</v>
      </c>
      <c r="J103">
        <f t="shared" si="8"/>
        <v>2.4253676927182359E-6</v>
      </c>
      <c r="K103">
        <f t="shared" si="8"/>
        <v>2.4253676927182359E-6</v>
      </c>
      <c r="L103">
        <f t="shared" si="8"/>
        <v>2.4253676927182359E-6</v>
      </c>
      <c r="M103">
        <f t="shared" si="8"/>
        <v>2.4253676927182359E-6</v>
      </c>
      <c r="N103">
        <f t="shared" si="8"/>
        <v>2.4253676927182359E-6</v>
      </c>
      <c r="O103">
        <f t="shared" si="8"/>
        <v>2.4253676927182359E-6</v>
      </c>
      <c r="P103">
        <f t="shared" si="8"/>
        <v>2.4253676927182359E-6</v>
      </c>
      <c r="Q103">
        <f t="shared" si="8"/>
        <v>2.4253676927182359E-6</v>
      </c>
    </row>
    <row r="104" spans="3:17" x14ac:dyDescent="0.3">
      <c r="C104" t="s">
        <v>132</v>
      </c>
      <c r="D104">
        <f>Mult_split!H104</f>
        <v>2.4253676927182359E-6</v>
      </c>
      <c r="E104">
        <f t="shared" si="6"/>
        <v>2.4253676927182359E-6</v>
      </c>
      <c r="F104">
        <f t="shared" si="8"/>
        <v>2.4253676927182359E-6</v>
      </c>
      <c r="G104">
        <f t="shared" si="8"/>
        <v>2.4253676927182359E-6</v>
      </c>
      <c r="H104">
        <f t="shared" si="8"/>
        <v>2.4253676927182359E-6</v>
      </c>
      <c r="I104">
        <f t="shared" si="8"/>
        <v>2.4253676927182359E-6</v>
      </c>
      <c r="J104">
        <f t="shared" si="8"/>
        <v>2.4253676927182359E-6</v>
      </c>
      <c r="K104">
        <f t="shared" si="8"/>
        <v>2.4253676927182359E-6</v>
      </c>
      <c r="L104">
        <f t="shared" si="8"/>
        <v>2.4253676927182359E-6</v>
      </c>
      <c r="M104">
        <f t="shared" si="8"/>
        <v>2.4253676927182359E-6</v>
      </c>
      <c r="N104">
        <f t="shared" si="8"/>
        <v>2.4253676927182359E-6</v>
      </c>
      <c r="O104">
        <f t="shared" si="8"/>
        <v>2.4253676927182359E-6</v>
      </c>
      <c r="P104">
        <f t="shared" si="8"/>
        <v>2.4253676927182359E-6</v>
      </c>
      <c r="Q104">
        <f t="shared" si="8"/>
        <v>2.4253676927182359E-6</v>
      </c>
    </row>
    <row r="105" spans="3:17" x14ac:dyDescent="0.3">
      <c r="C105" t="s">
        <v>133</v>
      </c>
      <c r="D105">
        <f>Mult_split!H105</f>
        <v>2.4253676927182359E-6</v>
      </c>
      <c r="E105">
        <f t="shared" si="6"/>
        <v>2.4253676927182359E-6</v>
      </c>
      <c r="F105">
        <f t="shared" si="8"/>
        <v>2.4253676927182359E-6</v>
      </c>
      <c r="G105">
        <f t="shared" si="8"/>
        <v>2.4253676927182359E-6</v>
      </c>
      <c r="H105">
        <f t="shared" si="8"/>
        <v>2.4253676927182359E-6</v>
      </c>
      <c r="I105">
        <f t="shared" si="8"/>
        <v>2.4253676927182359E-6</v>
      </c>
      <c r="J105">
        <f t="shared" si="8"/>
        <v>2.4253676927182359E-6</v>
      </c>
      <c r="K105">
        <f t="shared" si="8"/>
        <v>2.4253676927182359E-6</v>
      </c>
      <c r="L105">
        <f t="shared" si="8"/>
        <v>2.4253676927182359E-6</v>
      </c>
      <c r="M105">
        <f t="shared" si="8"/>
        <v>2.4253676927182359E-6</v>
      </c>
      <c r="N105">
        <f t="shared" si="8"/>
        <v>2.4253676927182359E-6</v>
      </c>
      <c r="O105">
        <f t="shared" si="8"/>
        <v>2.4253676927182359E-6</v>
      </c>
      <c r="P105">
        <f t="shared" si="8"/>
        <v>2.4253676927182359E-6</v>
      </c>
      <c r="Q105">
        <f t="shared" si="8"/>
        <v>2.4253676927182359E-6</v>
      </c>
    </row>
    <row r="106" spans="3:17" x14ac:dyDescent="0.3">
      <c r="C106" t="s">
        <v>134</v>
      </c>
      <c r="D106">
        <f>Mult_split!H106</f>
        <v>2.4253676927182359E-6</v>
      </c>
      <c r="E106">
        <f t="shared" si="6"/>
        <v>2.4253676927182359E-6</v>
      </c>
      <c r="F106">
        <f t="shared" si="8"/>
        <v>2.4253676927182359E-6</v>
      </c>
      <c r="G106">
        <f t="shared" si="8"/>
        <v>2.4253676927182359E-6</v>
      </c>
      <c r="H106">
        <f t="shared" si="8"/>
        <v>2.4253676927182359E-6</v>
      </c>
      <c r="I106">
        <f t="shared" si="8"/>
        <v>2.4253676927182359E-6</v>
      </c>
      <c r="J106">
        <f t="shared" si="8"/>
        <v>2.4253676927182359E-6</v>
      </c>
      <c r="K106">
        <f t="shared" si="8"/>
        <v>2.4253676927182359E-6</v>
      </c>
      <c r="L106">
        <f t="shared" si="8"/>
        <v>2.4253676927182359E-6</v>
      </c>
      <c r="M106">
        <f t="shared" si="8"/>
        <v>2.4253676927182359E-6</v>
      </c>
      <c r="N106">
        <f t="shared" si="8"/>
        <v>2.4253676927182359E-6</v>
      </c>
      <c r="O106">
        <f t="shared" si="8"/>
        <v>2.4253676927182359E-6</v>
      </c>
      <c r="P106">
        <f t="shared" si="8"/>
        <v>2.4253676927182359E-6</v>
      </c>
      <c r="Q106">
        <f t="shared" si="8"/>
        <v>2.4253676927182359E-6</v>
      </c>
    </row>
    <row r="107" spans="3:17" x14ac:dyDescent="0.3">
      <c r="C107" t="s">
        <v>135</v>
      </c>
      <c r="D107">
        <f>Mult_split!H107</f>
        <v>2.4253676927182359E-6</v>
      </c>
      <c r="E107">
        <f t="shared" si="6"/>
        <v>2.4253676927182359E-6</v>
      </c>
      <c r="F107">
        <f t="shared" si="8"/>
        <v>2.4253676927182359E-6</v>
      </c>
      <c r="G107">
        <f t="shared" si="8"/>
        <v>2.4253676927182359E-6</v>
      </c>
      <c r="H107">
        <f t="shared" si="8"/>
        <v>2.4253676927182359E-6</v>
      </c>
      <c r="I107">
        <f t="shared" si="8"/>
        <v>2.4253676927182359E-6</v>
      </c>
      <c r="J107">
        <f t="shared" si="8"/>
        <v>2.4253676927182359E-6</v>
      </c>
      <c r="K107">
        <f t="shared" si="8"/>
        <v>2.4253676927182359E-6</v>
      </c>
      <c r="L107">
        <f t="shared" si="8"/>
        <v>2.4253676927182359E-6</v>
      </c>
      <c r="M107">
        <f t="shared" si="8"/>
        <v>2.4253676927182359E-6</v>
      </c>
      <c r="N107">
        <f t="shared" si="8"/>
        <v>2.4253676927182359E-6</v>
      </c>
      <c r="O107">
        <f t="shared" si="8"/>
        <v>2.4253676927182359E-6</v>
      </c>
      <c r="P107">
        <f t="shared" si="8"/>
        <v>2.4253676927182359E-6</v>
      </c>
      <c r="Q107">
        <f t="shared" si="8"/>
        <v>2.4253676927182359E-6</v>
      </c>
    </row>
    <row r="108" spans="3:17" x14ac:dyDescent="0.3">
      <c r="C108" t="s">
        <v>136</v>
      </c>
      <c r="D108">
        <f>Mult_split!H108</f>
        <v>2.4253676927182359E-6</v>
      </c>
      <c r="E108">
        <f t="shared" si="6"/>
        <v>2.4253676927182359E-6</v>
      </c>
      <c r="F108">
        <f t="shared" si="8"/>
        <v>2.4253676927182359E-6</v>
      </c>
      <c r="G108">
        <f t="shared" si="8"/>
        <v>2.4253676927182359E-6</v>
      </c>
      <c r="H108">
        <f t="shared" si="8"/>
        <v>2.4253676927182359E-6</v>
      </c>
      <c r="I108">
        <f t="shared" si="8"/>
        <v>2.4253676927182359E-6</v>
      </c>
      <c r="J108">
        <f t="shared" si="8"/>
        <v>2.4253676927182359E-6</v>
      </c>
      <c r="K108">
        <f t="shared" si="8"/>
        <v>2.4253676927182359E-6</v>
      </c>
      <c r="L108">
        <f t="shared" si="8"/>
        <v>2.4253676927182359E-6</v>
      </c>
      <c r="M108">
        <f t="shared" si="8"/>
        <v>2.4253676927182359E-6</v>
      </c>
      <c r="N108">
        <f t="shared" si="8"/>
        <v>2.4253676927182359E-6</v>
      </c>
      <c r="O108">
        <f t="shared" si="8"/>
        <v>2.4253676927182359E-6</v>
      </c>
      <c r="P108">
        <f t="shared" si="8"/>
        <v>2.4253676927182359E-6</v>
      </c>
      <c r="Q108">
        <f t="shared" si="8"/>
        <v>2.4253676927182359E-6</v>
      </c>
    </row>
    <row r="109" spans="3:17" x14ac:dyDescent="0.3">
      <c r="C109" t="s">
        <v>137</v>
      </c>
      <c r="D109">
        <f>Mult_split!H109</f>
        <v>2.6942110394285788</v>
      </c>
      <c r="E109">
        <f t="shared" si="6"/>
        <v>2.6942110394285788</v>
      </c>
      <c r="F109">
        <f t="shared" si="8"/>
        <v>2.6942110394285788</v>
      </c>
      <c r="G109">
        <f t="shared" si="8"/>
        <v>2.6942110394285788</v>
      </c>
      <c r="H109">
        <f t="shared" si="8"/>
        <v>2.6942110394285788</v>
      </c>
      <c r="I109">
        <f t="shared" si="8"/>
        <v>2.6942110394285788</v>
      </c>
      <c r="J109">
        <f t="shared" si="8"/>
        <v>2.6942110394285788</v>
      </c>
      <c r="K109">
        <f t="shared" si="8"/>
        <v>2.6942110394285788</v>
      </c>
      <c r="L109">
        <f t="shared" si="8"/>
        <v>2.6942110394285788</v>
      </c>
      <c r="M109">
        <f t="shared" si="8"/>
        <v>2.6942110394285788</v>
      </c>
      <c r="N109">
        <f t="shared" si="8"/>
        <v>2.6942110394285788</v>
      </c>
      <c r="O109">
        <f t="shared" si="8"/>
        <v>2.6942110394285788</v>
      </c>
      <c r="P109">
        <f t="shared" si="8"/>
        <v>2.6942110394285788</v>
      </c>
      <c r="Q109">
        <f t="shared" si="8"/>
        <v>2.6942110394285788</v>
      </c>
    </row>
    <row r="110" spans="3:17" x14ac:dyDescent="0.3">
      <c r="C110" t="s">
        <v>138</v>
      </c>
      <c r="D110">
        <f>Mult_split!H110</f>
        <v>0.27763097358270911</v>
      </c>
      <c r="E110">
        <f t="shared" si="6"/>
        <v>0.27763097358270911</v>
      </c>
      <c r="F110">
        <f t="shared" si="8"/>
        <v>0.27763097358270911</v>
      </c>
      <c r="G110">
        <f t="shared" si="8"/>
        <v>0.27763097358270911</v>
      </c>
      <c r="H110">
        <f t="shared" si="8"/>
        <v>0.27763097358270911</v>
      </c>
      <c r="I110">
        <f t="shared" si="8"/>
        <v>0.27763097358270911</v>
      </c>
      <c r="J110">
        <f t="shared" si="8"/>
        <v>0.27763097358270911</v>
      </c>
      <c r="K110">
        <f t="shared" si="8"/>
        <v>0.27763097358270911</v>
      </c>
      <c r="L110">
        <f t="shared" si="8"/>
        <v>0.27763097358270911</v>
      </c>
      <c r="M110">
        <f t="shared" si="8"/>
        <v>0.27763097358270911</v>
      </c>
      <c r="N110">
        <f t="shared" si="8"/>
        <v>0.27763097358270911</v>
      </c>
      <c r="O110">
        <f t="shared" si="8"/>
        <v>0.27763097358270911</v>
      </c>
      <c r="P110">
        <f t="shared" si="8"/>
        <v>0.27763097358270911</v>
      </c>
      <c r="Q110">
        <f t="shared" si="8"/>
        <v>0.27763097358270911</v>
      </c>
    </row>
    <row r="111" spans="3:17" x14ac:dyDescent="0.3">
      <c r="C111" t="s">
        <v>139</v>
      </c>
      <c r="D111">
        <f>Mult_split!H111</f>
        <v>2.3733955278742738E-5</v>
      </c>
      <c r="E111">
        <f t="shared" si="6"/>
        <v>2.3733955278742738E-5</v>
      </c>
      <c r="F111">
        <f t="shared" si="8"/>
        <v>2.3733955278742738E-5</v>
      </c>
      <c r="G111">
        <f t="shared" si="8"/>
        <v>2.3733955278742738E-5</v>
      </c>
      <c r="H111">
        <f t="shared" si="8"/>
        <v>2.3733955278742738E-5</v>
      </c>
      <c r="I111">
        <f t="shared" si="8"/>
        <v>2.3733955278742738E-5</v>
      </c>
      <c r="J111">
        <f t="shared" si="8"/>
        <v>2.3733955278742738E-5</v>
      </c>
      <c r="K111">
        <f t="shared" si="8"/>
        <v>2.3733955278742738E-5</v>
      </c>
      <c r="L111">
        <f t="shared" si="8"/>
        <v>2.3733955278742738E-5</v>
      </c>
      <c r="M111">
        <f t="shared" si="8"/>
        <v>2.3733955278742738E-5</v>
      </c>
      <c r="N111">
        <f t="shared" si="8"/>
        <v>2.3733955278742738E-5</v>
      </c>
      <c r="O111">
        <f t="shared" si="8"/>
        <v>2.3733955278742738E-5</v>
      </c>
      <c r="P111">
        <f t="shared" si="8"/>
        <v>2.3733955278742738E-5</v>
      </c>
      <c r="Q111">
        <f t="shared" si="8"/>
        <v>2.3733955278742738E-5</v>
      </c>
    </row>
    <row r="112" spans="3:17" x14ac:dyDescent="0.3">
      <c r="C112" t="s">
        <v>140</v>
      </c>
      <c r="D112">
        <f>Mult_split!H112</f>
        <v>34.495306014395418</v>
      </c>
      <c r="E112">
        <f t="shared" si="6"/>
        <v>34.495306014395418</v>
      </c>
      <c r="F112">
        <f t="shared" si="8"/>
        <v>34.495306014395418</v>
      </c>
      <c r="G112">
        <f t="shared" si="8"/>
        <v>34.495306014395418</v>
      </c>
      <c r="H112">
        <f t="shared" si="8"/>
        <v>34.495306014395418</v>
      </c>
      <c r="I112">
        <f t="shared" si="8"/>
        <v>34.495306014395418</v>
      </c>
      <c r="J112">
        <f t="shared" si="8"/>
        <v>34.495306014395418</v>
      </c>
      <c r="K112">
        <f t="shared" si="8"/>
        <v>34.495306014395418</v>
      </c>
      <c r="L112">
        <f t="shared" si="8"/>
        <v>34.495306014395418</v>
      </c>
      <c r="M112">
        <f t="shared" si="8"/>
        <v>34.495306014395418</v>
      </c>
      <c r="N112">
        <f t="shared" si="8"/>
        <v>34.495306014395418</v>
      </c>
      <c r="O112">
        <f t="shared" si="8"/>
        <v>34.495306014395418</v>
      </c>
      <c r="P112">
        <f t="shared" si="8"/>
        <v>34.495306014395418</v>
      </c>
      <c r="Q112">
        <f t="shared" si="8"/>
        <v>34.495306014395418</v>
      </c>
    </row>
    <row r="113" spans="3:17" x14ac:dyDescent="0.3">
      <c r="C113" t="s">
        <v>141</v>
      </c>
      <c r="D113">
        <f>Mult_split!H113</f>
        <v>1.123218788556172</v>
      </c>
      <c r="E113">
        <f t="shared" si="6"/>
        <v>1.123218788556172</v>
      </c>
      <c r="F113">
        <f t="shared" si="8"/>
        <v>1.123218788556172</v>
      </c>
      <c r="G113">
        <f t="shared" si="8"/>
        <v>1.123218788556172</v>
      </c>
      <c r="H113">
        <f t="shared" si="8"/>
        <v>1.123218788556172</v>
      </c>
      <c r="I113">
        <f t="shared" si="8"/>
        <v>1.123218788556172</v>
      </c>
      <c r="J113">
        <f t="shared" si="8"/>
        <v>1.123218788556172</v>
      </c>
      <c r="K113">
        <f t="shared" si="8"/>
        <v>1.123218788556172</v>
      </c>
      <c r="L113">
        <f t="shared" si="8"/>
        <v>1.123218788556172</v>
      </c>
      <c r="M113">
        <f t="shared" si="8"/>
        <v>1.123218788556172</v>
      </c>
      <c r="N113">
        <f t="shared" si="8"/>
        <v>1.123218788556172</v>
      </c>
      <c r="O113">
        <f t="shared" si="8"/>
        <v>1.123218788556172</v>
      </c>
      <c r="P113">
        <f t="shared" si="8"/>
        <v>1.123218788556172</v>
      </c>
      <c r="Q113">
        <f t="shared" si="8"/>
        <v>1.123218788556172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2024-07-04T07:55:51Z</dcterms:modified>
</cp:coreProperties>
</file>