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4\"/>
    </mc:Choice>
  </mc:AlternateContent>
  <xr:revisionPtr revIDLastSave="0" documentId="13_ncr:1_{8D325B84-1268-4A3F-8F74-789A4F239443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5" i="13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6" i="15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<sst xmlns="http://schemas.openxmlformats.org/spreadsheetml/2006/main" count="1399" uniqueCount="182">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</sst>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K24" sqref="K24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-9.7734352060000003</v>
      </c>
      <c r="E2" s="3">
        <f>LCA_tech_results!D119</f>
        <v>7.2951468820000009</v>
      </c>
      <c r="F2" s="4">
        <f>LCA_op_results!F118</f>
        <v>51.478288333000002</v>
      </c>
      <c r="G2" s="4">
        <f>SUM(D2:F2)</f>
        <v>49.000000009000004</v>
      </c>
    </row>
    <row r="3" spans="1:17" x14ac:dyDescent="0.3">
      <c r="C3" t="s">
        <v>170</v>
      </c>
      <c r="D3" s="4">
        <f>Results_split!D39</f>
        <v>-9.7734352060000003</v>
      </c>
      <c r="E3" s="4">
        <f>Results_split!H117</f>
        <v>7.2951468820000009</v>
      </c>
      <c r="F3" s="4">
        <f>Results_split!I117</f>
        <v>51.478288333000002</v>
      </c>
      <c r="G3" s="4">
        <f>SUM(D3:F3)</f>
        <v>49.000000009000004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48.350763410937532</v>
      </c>
      <c r="E7">
        <f>LCA_res_results!E40</f>
        <v>-9.7734352060000003</v>
      </c>
      <c r="F7">
        <f>LCA_res_results!F40</f>
        <v>354803.40932357271</v>
      </c>
      <c r="G7">
        <f>LCA_res_results!G40</f>
        <v>0.81689341050807796</v>
      </c>
      <c r="H7">
        <f>LCA_res_results!H40</f>
        <v>26.384934654600844</v>
      </c>
      <c r="I7">
        <f>LCA_res_results!I40</f>
        <v>178.31435863712329</v>
      </c>
      <c r="J7">
        <f>LCA_res_results!J40</f>
        <v>8.2248737073651994E-6</v>
      </c>
      <c r="K7">
        <f>LCA_res_results!K40</f>
        <v>7.5819797565713546E-5</v>
      </c>
      <c r="L7">
        <f>LCA_res_results!L40</f>
        <v>8454.7764433794182</v>
      </c>
      <c r="M7">
        <f>LCA_res_results!M40</f>
        <v>252064.5531748324</v>
      </c>
      <c r="N7">
        <f>LCA_res_results!N40</f>
        <v>6.8148487602325142E-2</v>
      </c>
      <c r="O7">
        <f>LCA_res_results!O40</f>
        <v>4.510440026534874E-4</v>
      </c>
      <c r="P7">
        <f>LCA_res_results!P40</f>
        <v>84.764208511949917</v>
      </c>
      <c r="Q7">
        <f>LCA_res_results!Q40</f>
        <v>6403.359014697342</v>
      </c>
    </row>
    <row r="8" spans="1:17" x14ac:dyDescent="0.3">
      <c r="C8" t="s">
        <v>175</v>
      </c>
      <c r="D8">
        <f>LCA_tech_results!C119</f>
        <v>71.876621856379259</v>
      </c>
      <c r="E8">
        <f>LCA_tech_results!D119</f>
        <v>7.2951468820000009</v>
      </c>
      <c r="F8">
        <f>LCA_tech_results!E119</f>
        <v>630100.13564973429</v>
      </c>
      <c r="G8">
        <f>LCA_tech_results!F119</f>
        <v>5.0478900594096405</v>
      </c>
      <c r="H8">
        <f>LCA_tech_results!G119</f>
        <v>11.147061656809852</v>
      </c>
      <c r="I8">
        <f>LCA_tech_results!H119</f>
        <v>104.78864913097965</v>
      </c>
      <c r="J8">
        <f>LCA_tech_results!I119</f>
        <v>3.8011504122543066E-5</v>
      </c>
      <c r="K8">
        <f>LCA_tech_results!J119</f>
        <v>6.6730603071664136E-4</v>
      </c>
      <c r="L8">
        <f>LCA_tech_results!K119</f>
        <v>824.68656229546673</v>
      </c>
      <c r="M8">
        <f>LCA_tech_results!L119</f>
        <v>95523.878937750109</v>
      </c>
      <c r="N8">
        <f>LCA_tech_results!M119</f>
        <v>1.4112577252900778</v>
      </c>
      <c r="O8">
        <f>LCA_tech_results!N119</f>
        <v>8.548520327810947E-4</v>
      </c>
      <c r="P8">
        <f>LCA_tech_results!O119</f>
        <v>35.666558522251947</v>
      </c>
      <c r="Q8">
        <f>LCA_tech_results!P119</f>
        <v>6861.8447316840466</v>
      </c>
    </row>
    <row r="9" spans="1:17" ht="15" thickBot="1" x14ac:dyDescent="0.35">
      <c r="C9" t="s">
        <v>176</v>
      </c>
      <c r="D9">
        <f>LCA_op_results!E118</f>
        <v>37.805631718574347</v>
      </c>
      <c r="E9">
        <f>LCA_op_results!F118</f>
        <v>51.478288333000002</v>
      </c>
      <c r="F9">
        <f>LCA_op_results!G118</f>
        <v>330967.34175413457</v>
      </c>
      <c r="G9">
        <f>LCA_op_results!H118</f>
        <v>0.31658089411945389</v>
      </c>
      <c r="H9">
        <f>LCA_op_results!I118</f>
        <v>17.447620599021437</v>
      </c>
      <c r="I9">
        <f>LCA_op_results!J118</f>
        <v>181.33848686990228</v>
      </c>
      <c r="J9">
        <f>LCA_op_results!K118</f>
        <v>2.708445943010065E-6</v>
      </c>
      <c r="K9">
        <f>LCA_op_results!L118</f>
        <v>3.141632619290343E-4</v>
      </c>
      <c r="L9">
        <f>LCA_op_results!M118</f>
        <v>103.34760529328055</v>
      </c>
      <c r="M9">
        <f>LCA_op_results!N118</f>
        <v>19890.567617709396</v>
      </c>
      <c r="N9">
        <f>LCA_op_results!O118</f>
        <v>5.4742035690620548E-2</v>
      </c>
      <c r="O9">
        <f>LCA_op_results!P118</f>
        <v>1.0466039929425367E-3</v>
      </c>
      <c r="P9">
        <f>LCA_op_results!Q118</f>
        <v>50.302694261950805</v>
      </c>
      <c r="Q9">
        <f>LCA_op_results!R118</f>
        <v>7001.1744786046311</v>
      </c>
    </row>
    <row r="10" spans="1:17" ht="15" thickBot="1" x14ac:dyDescent="0.35">
      <c r="C10" s="6" t="s">
        <v>177</v>
      </c>
      <c r="D10" s="7">
        <f>SUM(D7:D9)</f>
        <v>158.03301698589115</v>
      </c>
      <c r="E10" s="8">
        <f t="shared" ref="E10:Q10" si="0">SUM(E7:E9)</f>
        <v>49.000000009000004</v>
      </c>
      <c r="F10" s="8">
        <f t="shared" si="0"/>
        <v>1315870.8867274416</v>
      </c>
      <c r="G10" s="8">
        <f t="shared" si="0"/>
        <v>6.1813643640371723</v>
      </c>
      <c r="H10" s="8">
        <f t="shared" si="0"/>
        <v>54.979616910432128</v>
      </c>
      <c r="I10" s="8">
        <f t="shared" si="0"/>
        <v>464.44149463800522</v>
      </c>
      <c r="J10" s="8">
        <f t="shared" si="0"/>
        <v>4.8944823772918332E-5</v>
      </c>
      <c r="K10" s="8">
        <f t="shared" si="0"/>
        <v>1.0572890902113892E-3</v>
      </c>
      <c r="L10" s="8">
        <f t="shared" si="0"/>
        <v>9382.8106109681648</v>
      </c>
      <c r="M10" s="8">
        <f t="shared" si="0"/>
        <v>367478.99973029189</v>
      </c>
      <c r="N10" s="8">
        <f t="shared" si="0"/>
        <v>1.5341482485830233</v>
      </c>
      <c r="O10" s="8">
        <f t="shared" si="0"/>
        <v>2.3525000283771188E-3</v>
      </c>
      <c r="P10" s="8">
        <f t="shared" si="0"/>
        <v>170.73346129615265</v>
      </c>
      <c r="Q10" s="9">
        <f t="shared" si="0"/>
        <v>20266.37822498602</v>
      </c>
    </row>
    <row r="152" spans="10:12" x14ac:dyDescent="0.3">
      <c r="J152">
        <f>SUM(J3:J150)</f>
        <v>9.7889647545836665E-5</v>
      </c>
      <c r="K152">
        <f>SUM(K3:K150)</f>
        <v>2.1145781804227785E-3</v>
      </c>
      <c r="L152">
        <f t="shared" ref="L152" si="1">SUM(L3:L150)</f>
        <v>18765.62122193633</v>
      </c>
    </row>
    <row r="153" spans="10:12" x14ac:dyDescent="0.3">
      <c r="J153">
        <f>J152/1000</f>
        <v>9.7889647545836662E-8</v>
      </c>
      <c r="K153">
        <f t="shared" ref="K153:L153" si="2">K152/1000</f>
        <v>2.1145781804227784E-6</v>
      </c>
      <c r="L153">
        <f t="shared" si="2"/>
        <v>18.765621221936328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1.1942010772602227</v>
      </c>
      <c r="D4">
        <f>LCA_tech_data!E3*Mult_tech!E3</f>
        <v>63.495071999999993</v>
      </c>
      <c r="E4">
        <f>LCA_tech_data!F3*Mult_tech!F3</f>
        <v>10775.714520637483</v>
      </c>
      <c r="F4">
        <f>LCA_tech_data!G3*Mult_tech!G3</f>
        <v>9.1238431233590697E-2</v>
      </c>
      <c r="G4">
        <f>LCA_tech_data!H3*Mult_tech!H3</f>
        <v>0.11720968802374437</v>
      </c>
      <c r="H4">
        <f>LCA_tech_data!I3*Mult_tech!I3</f>
        <v>1.3719224768451692</v>
      </c>
      <c r="I4">
        <f>LCA_tech_data!J3*Mult_tech!J3</f>
        <v>6.2514510489966872E-7</v>
      </c>
      <c r="J4">
        <f>LCA_tech_data!K3*Mult_tech!K3</f>
        <v>1.3436493104682386E-5</v>
      </c>
      <c r="K4">
        <f>LCA_tech_data!L3*Mult_tech!L3</f>
        <v>10.378707268056797</v>
      </c>
      <c r="L4">
        <f>LCA_tech_data!M3*Mult_tech!M3</f>
        <v>2168.5338742953954</v>
      </c>
      <c r="M4">
        <f>LCA_tech_data!N3*Mult_tech!N3</f>
        <v>2.6734866435109576E-2</v>
      </c>
      <c r="N4">
        <f>LCA_tech_data!O3*Mult_tech!O3</f>
        <v>9.5600244227767722E-6</v>
      </c>
      <c r="O4">
        <f>LCA_tech_data!P3*Mult_tech!P3</f>
        <v>0.38861521302797747</v>
      </c>
      <c r="P4">
        <f>LCA_tech_data!Q3*Mult_tech!Q3</f>
        <v>47.880986866360942</v>
      </c>
    </row>
    <row r="5" spans="1:16" x14ac:dyDescent="0.3">
      <c r="B5" t="s">
        <v>145</v>
      </c>
      <c r="C5">
        <f>LCA_tech_data!D4*Mult_tech!D4</f>
        <v>4.8900217025922621E-7</v>
      </c>
      <c r="D5">
        <f>LCA_tech_data!E4*Mult_tech!E4</f>
        <v>2.5999999999999998E-5</v>
      </c>
      <c r="E5">
        <f>LCA_tech_data!F4*Mult_tech!F4</f>
        <v>4.4124460168589886E-3</v>
      </c>
      <c r="F5">
        <f>LCA_tech_data!G4*Mult_tech!G4</f>
        <v>3.7360367306510942E-8</v>
      </c>
      <c r="G5">
        <f>LCA_tech_data!H4*Mult_tech!H4</f>
        <v>4.79950930462345E-8</v>
      </c>
      <c r="H5">
        <f>LCA_tech_data!I4*Mult_tech!I4</f>
        <v>5.6177563509140395E-7</v>
      </c>
      <c r="I5">
        <f>LCA_tech_data!J4*Mult_tech!J4</f>
        <v>2.5598479087308822E-13</v>
      </c>
      <c r="J5">
        <f>LCA_tech_data!K4*Mult_tech!K4</f>
        <v>5.5019832203950659E-12</v>
      </c>
      <c r="K5">
        <f>LCA_tech_data!L4*Mult_tech!L4</f>
        <v>4.249879249990878E-6</v>
      </c>
      <c r="L5">
        <f>LCA_tech_data!M4*Mult_tech!M4</f>
        <v>8.8797254583285364E-4</v>
      </c>
      <c r="M5">
        <f>LCA_tech_data!N4*Mult_tech!N4</f>
        <v>1.0947409073145858E-8</v>
      </c>
      <c r="N5">
        <f>LCA_tech_data!O4*Mult_tech!O4</f>
        <v>3.9146445096116458E-12</v>
      </c>
      <c r="O5">
        <f>LCA_tech_data!P4*Mult_tech!P4</f>
        <v>1.5913038950058067E-7</v>
      </c>
      <c r="P5">
        <f>LCA_tech_data!Q4*Mult_tech!Q4</f>
        <v>1.9606335095192637E-5</v>
      </c>
    </row>
    <row r="6" spans="1:16" x14ac:dyDescent="0.3">
      <c r="B6" t="s">
        <v>34</v>
      </c>
      <c r="C6">
        <f>LCA_tech_data!D5*Mult_tech!D5</f>
        <v>1.0990054064761887E-4</v>
      </c>
      <c r="D6">
        <f>LCA_tech_data!E5*Mult_tech!E5</f>
        <v>1.4796999999999999E-2</v>
      </c>
      <c r="E6">
        <f>LCA_tech_data!F5*Mult_tech!F5</f>
        <v>0.37389212144299544</v>
      </c>
      <c r="F6">
        <f>LCA_tech_data!G5*Mult_tech!G5</f>
        <v>1.9350424335243276E-6</v>
      </c>
      <c r="G6">
        <f>LCA_tech_data!H5*Mult_tech!H5</f>
        <v>3.0895262250610396E-5</v>
      </c>
      <c r="H6">
        <f>LCA_tech_data!I5*Mult_tech!I5</f>
        <v>3.7746971779484376E-4</v>
      </c>
      <c r="I6">
        <f>LCA_tech_data!J5*Mult_tech!J5</f>
        <v>1.4508753454851517E-11</v>
      </c>
      <c r="J6">
        <f>LCA_tech_data!K5*Mult_tech!K5</f>
        <v>1.738125931547577E-10</v>
      </c>
      <c r="K6">
        <f>LCA_tech_data!L5*Mult_tech!L5</f>
        <v>2.1831701537063123E-3</v>
      </c>
      <c r="L6">
        <f>LCA_tech_data!M5*Mult_tech!M5</f>
        <v>5.5903949878854248E-2</v>
      </c>
      <c r="M6">
        <f>LCA_tech_data!N5*Mult_tech!N5</f>
        <v>2.2570571808663612E-7</v>
      </c>
      <c r="N6">
        <f>LCA_tech_data!O5*Mult_tech!O5</f>
        <v>8.1583971604276675E-10</v>
      </c>
      <c r="O6">
        <f>LCA_tech_data!P5*Mult_tech!P5</f>
        <v>6.4494069598231485E-5</v>
      </c>
      <c r="P6">
        <f>LCA_tech_data!Q5*Mult_tech!Q5</f>
        <v>7.9983754583748522E-3</v>
      </c>
    </row>
    <row r="7" spans="1:16" x14ac:dyDescent="0.3">
      <c r="B7" t="s">
        <v>35</v>
      </c>
      <c r="C7">
        <f>LCA_tech_data!D6*Mult_tech!D6</f>
        <v>1.1284665467520573E-7</v>
      </c>
      <c r="D7">
        <f>LCA_tech_data!E6*Mult_tech!E6</f>
        <v>6.0000000000000002E-6</v>
      </c>
      <c r="E7">
        <f>LCA_tech_data!F6*Mult_tech!F6</f>
        <v>1.0182567731213032E-3</v>
      </c>
      <c r="F7">
        <f>LCA_tech_data!G6*Mult_tech!G6</f>
        <v>8.6216232245794271E-9</v>
      </c>
      <c r="G7">
        <f>LCA_tech_data!H6*Mult_tech!H6</f>
        <v>1.1075790702977167E-8</v>
      </c>
      <c r="H7">
        <f>LCA_tech_data!I6*Mult_tech!I6</f>
        <v>1.2964053117493905E-7</v>
      </c>
      <c r="I7">
        <f>LCA_tech_data!J6*Mult_tech!J6</f>
        <v>5.9073413278405868E-14</v>
      </c>
      <c r="J7">
        <f>LCA_tech_data!K6*Mult_tech!K6</f>
        <v>1.2696884354758976E-12</v>
      </c>
      <c r="K7">
        <f>LCA_tech_data!L6*Mult_tech!L6</f>
        <v>9.807413653825095E-7</v>
      </c>
      <c r="L7">
        <f>LCA_tech_data!M6*Mult_tech!M6</f>
        <v>2.0491674134604293E-4</v>
      </c>
      <c r="M7">
        <f>LCA_tech_data!N6*Mult_tech!N6</f>
        <v>2.5263251707259632E-9</v>
      </c>
      <c r="N7">
        <f>LCA_tech_data!O6*Mult_tech!O6</f>
        <v>9.0337950221807042E-13</v>
      </c>
      <c r="O7">
        <f>LCA_tech_data!P6*Mult_tech!P6</f>
        <v>3.6722397577057031E-8</v>
      </c>
      <c r="P7">
        <f>LCA_tech_data!Q6*Mult_tech!Q6</f>
        <v>4.5245388681213769E-6</v>
      </c>
    </row>
    <row r="8" spans="1:16" x14ac:dyDescent="0.3">
      <c r="B8" t="s">
        <v>36</v>
      </c>
      <c r="C8">
        <f>LCA_tech_data!D7*Mult_tech!D7</f>
        <v>2.150530272579819E-8</v>
      </c>
      <c r="D8">
        <f>LCA_tech_data!E7*Mult_tech!E7</f>
        <v>5.0000000000000004E-6</v>
      </c>
      <c r="E8">
        <f>LCA_tech_data!F7*Mult_tech!F7</f>
        <v>1.1917696056720973E-4</v>
      </c>
      <c r="F8">
        <f>LCA_tech_data!G7*Mult_tech!G7</f>
        <v>7.9029462669160151E-10</v>
      </c>
      <c r="G8">
        <f>LCA_tech_data!H7*Mult_tech!H7</f>
        <v>6.3506089476178525E-9</v>
      </c>
      <c r="H8">
        <f>LCA_tech_data!I7*Mult_tech!I7</f>
        <v>6.1727631486816801E-8</v>
      </c>
      <c r="I8">
        <f>LCA_tech_data!J7*Mult_tech!J7</f>
        <v>1.2339618556710102E-14</v>
      </c>
      <c r="J8">
        <f>LCA_tech_data!K7*Mult_tech!K7</f>
        <v>1.0501260207624113E-13</v>
      </c>
      <c r="K8">
        <f>LCA_tech_data!L7*Mult_tech!L7</f>
        <v>2.6774226695492695E-7</v>
      </c>
      <c r="L8">
        <f>LCA_tech_data!M7*Mult_tech!M7</f>
        <v>6.224968983702399E-5</v>
      </c>
      <c r="M8">
        <f>LCA_tech_data!N7*Mult_tech!N7</f>
        <v>9.1177926880051691E-11</v>
      </c>
      <c r="N8">
        <f>LCA_tech_data!O7*Mult_tech!O7</f>
        <v>4.05275091355106E-13</v>
      </c>
      <c r="O8">
        <f>LCA_tech_data!P7*Mult_tech!P7</f>
        <v>1.7620494919461256E-8</v>
      </c>
      <c r="P8">
        <f>LCA_tech_data!Q7*Mult_tech!Q7</f>
        <v>2.2960950473512441E-6</v>
      </c>
    </row>
    <row r="9" spans="1:16" x14ac:dyDescent="0.3">
      <c r="B9" t="s">
        <v>37</v>
      </c>
      <c r="C9">
        <f>LCA_tech_data!D8*Mult_tech!D8</f>
        <v>1.0219065808254826E-6</v>
      </c>
      <c r="D9">
        <f>LCA_tech_data!E8*Mult_tech!E8</f>
        <v>6.0999999999999999E-5</v>
      </c>
      <c r="E9">
        <f>LCA_tech_data!F8*Mult_tech!F8</f>
        <v>6.7800101627912782E-3</v>
      </c>
      <c r="F9">
        <f>LCA_tech_data!G8*Mult_tech!G8</f>
        <v>5.5460891061014375E-8</v>
      </c>
      <c r="G9">
        <f>LCA_tech_data!H8*Mult_tech!H8</f>
        <v>1.0574873272386664E-7</v>
      </c>
      <c r="H9">
        <f>LCA_tech_data!I8*Mult_tech!I8</f>
        <v>1.0222740673496844E-6</v>
      </c>
      <c r="I9">
        <f>LCA_tech_data!J8*Mult_tech!J8</f>
        <v>7.0608272268321353E-13</v>
      </c>
      <c r="J9">
        <f>LCA_tech_data!K8*Mult_tech!K8</f>
        <v>9.3493976474460023E-12</v>
      </c>
      <c r="K9">
        <f>LCA_tech_data!L8*Mult_tech!L8</f>
        <v>1.6661742048908914E-5</v>
      </c>
      <c r="L9">
        <f>LCA_tech_data!M8*Mult_tech!M8</f>
        <v>7.1502811595232103E-4</v>
      </c>
      <c r="M9">
        <f>LCA_tech_data!N8*Mult_tech!N8</f>
        <v>2.0721572562536015E-8</v>
      </c>
      <c r="N9">
        <f>LCA_tech_data!O8*Mult_tech!O8</f>
        <v>7.6275963916431678E-12</v>
      </c>
      <c r="O9">
        <f>LCA_tech_data!P8*Mult_tech!P8</f>
        <v>2.9044786400457265E-7</v>
      </c>
      <c r="P9">
        <f>LCA_tech_data!Q8*Mult_tech!Q8</f>
        <v>2.5331399083497469E-4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0.1200129369078194</v>
      </c>
      <c r="D11">
        <f>LCA_tech_data!E10*Mult_tech!E10</f>
        <v>13.334934000000001</v>
      </c>
      <c r="E11">
        <f>LCA_tech_data!F10*Mult_tech!F10</f>
        <v>623.19221738221302</v>
      </c>
      <c r="F11">
        <f>LCA_tech_data!G10*Mult_tech!G10</f>
        <v>5.1445098964529078E-3</v>
      </c>
      <c r="G11">
        <f>LCA_tech_data!H10*Mult_tech!H10</f>
        <v>2.9241300835106055E-2</v>
      </c>
      <c r="H11">
        <f>LCA_tech_data!I10*Mult_tech!I10</f>
        <v>0.29882516537835785</v>
      </c>
      <c r="I11">
        <f>LCA_tech_data!J10*Mult_tech!J10</f>
        <v>4.4527211562513737E-8</v>
      </c>
      <c r="J11">
        <f>LCA_tech_data!K10*Mult_tech!K10</f>
        <v>7.1659169593326513E-7</v>
      </c>
      <c r="K11">
        <f>LCA_tech_data!L10*Mult_tech!L10</f>
        <v>0.72526013374819898</v>
      </c>
      <c r="L11">
        <f>LCA_tech_data!M10*Mult_tech!M10</f>
        <v>1564.0751495136253</v>
      </c>
      <c r="M11">
        <f>LCA_tech_data!N10*Mult_tech!N10</f>
        <v>8.0697780565519193E-4</v>
      </c>
      <c r="N11">
        <f>LCA_tech_data!O10*Mult_tech!O10</f>
        <v>2.3027060734005016E-6</v>
      </c>
      <c r="O11">
        <f>LCA_tech_data!P10*Mult_tech!P10</f>
        <v>8.779377158719584E-2</v>
      </c>
      <c r="P11">
        <f>LCA_tech_data!Q10*Mult_tech!Q10</f>
        <v>5.0120826637458338</v>
      </c>
    </row>
    <row r="12" spans="1:16" x14ac:dyDescent="0.3">
      <c r="B12" t="s">
        <v>40</v>
      </c>
      <c r="C12">
        <f>LCA_tech_data!D11*Mult_tech!D11</f>
        <v>5.4542549759682794E-7</v>
      </c>
      <c r="D12">
        <f>LCA_tech_data!E11*Mult_tech!E11</f>
        <v>2.9E-5</v>
      </c>
      <c r="E12">
        <f>LCA_tech_data!F11*Mult_tech!F11</f>
        <v>4.9215744034196351E-3</v>
      </c>
      <c r="F12">
        <f>LCA_tech_data!G11*Mult_tech!G11</f>
        <v>4.167117891880062E-8</v>
      </c>
      <c r="G12">
        <f>LCA_tech_data!H11*Mult_tech!H11</f>
        <v>5.3532988397723E-8</v>
      </c>
      <c r="H12">
        <f>LCA_tech_data!I11*Mult_tech!I11</f>
        <v>6.2659590067887268E-7</v>
      </c>
      <c r="I12">
        <f>LCA_tech_data!J11*Mult_tech!J11</f>
        <v>2.8552149751226363E-13</v>
      </c>
      <c r="J12">
        <f>LCA_tech_data!K11*Mult_tech!K11</f>
        <v>6.1368274381297829E-12</v>
      </c>
      <c r="K12">
        <f>LCA_tech_data!L11*Mult_tech!L11</f>
        <v>4.7402499326821277E-6</v>
      </c>
      <c r="L12">
        <f>LCA_tech_data!M11*Mult_tech!M11</f>
        <v>9.9043091650587362E-4</v>
      </c>
      <c r="M12">
        <f>LCA_tech_data!N11*Mult_tech!N11</f>
        <v>1.2210571658508803E-8</v>
      </c>
      <c r="N12">
        <f>LCA_tech_data!O11*Mult_tech!O11</f>
        <v>4.366334260720674E-12</v>
      </c>
      <c r="O12">
        <f>LCA_tech_data!P11*Mult_tech!P11</f>
        <v>1.774915882891091E-7</v>
      </c>
      <c r="P12">
        <f>LCA_tech_data!Q11*Mult_tech!Q11</f>
        <v>2.1868604529253331E-5</v>
      </c>
    </row>
    <row r="13" spans="1:16" x14ac:dyDescent="0.3">
      <c r="B13" t="s">
        <v>41</v>
      </c>
      <c r="C13">
        <f>LCA_tech_data!D12*Mult_tech!D12</f>
        <v>1.2116308331741941E-6</v>
      </c>
      <c r="D13">
        <f>LCA_tech_data!E12*Mult_tech!E12</f>
        <v>1.9799999999999999E-4</v>
      </c>
      <c r="E13">
        <f>LCA_tech_data!F12*Mult_tech!F12</f>
        <v>8.3110620857047516E-3</v>
      </c>
      <c r="F13">
        <f>LCA_tech_data!G12*Mult_tech!G12</f>
        <v>6.8602548954818046E-8</v>
      </c>
      <c r="G13">
        <f>LCA_tech_data!H12*Mult_tech!H12</f>
        <v>3.0032655083097905E-7</v>
      </c>
      <c r="H13">
        <f>LCA_tech_data!I12*Mult_tech!I12</f>
        <v>2.9137096393832499E-6</v>
      </c>
      <c r="I13">
        <f>LCA_tech_data!J12*Mult_tech!J12</f>
        <v>1.38783882637378E-12</v>
      </c>
      <c r="J13">
        <f>LCA_tech_data!K12*Mult_tech!K12</f>
        <v>1.9472184780946592E-11</v>
      </c>
      <c r="K13">
        <f>LCA_tech_data!L12*Mult_tech!L12</f>
        <v>9.876380974768368E-6</v>
      </c>
      <c r="L13">
        <f>LCA_tech_data!M12*Mult_tech!M12</f>
        <v>6.473804480117383E-3</v>
      </c>
      <c r="M13">
        <f>LCA_tech_data!N12*Mult_tech!N12</f>
        <v>1.0062460878448329E-8</v>
      </c>
      <c r="N13">
        <f>LCA_tech_data!O12*Mult_tech!O12</f>
        <v>3.1495549045538138E-11</v>
      </c>
      <c r="O13">
        <f>LCA_tech_data!P12*Mult_tech!P12</f>
        <v>9.4698077136931485E-7</v>
      </c>
      <c r="P13">
        <f>LCA_tech_data!Q12*Mult_tech!Q12</f>
        <v>8.6009264719216324E-5</v>
      </c>
    </row>
    <row r="14" spans="1:16" x14ac:dyDescent="0.3">
      <c r="B14" t="s">
        <v>42</v>
      </c>
      <c r="C14">
        <f>LCA_tech_data!D13*Mult_tech!D13</f>
        <v>5.4408642598692515E-8</v>
      </c>
      <c r="D14">
        <f>LCA_tech_data!E13*Mult_tech!E13</f>
        <v>6.9999999999999999E-6</v>
      </c>
      <c r="E14">
        <f>LCA_tech_data!F13*Mult_tech!F13</f>
        <v>3.2649263284600119E-4</v>
      </c>
      <c r="F14">
        <f>LCA_tech_data!G13*Mult_tech!G13</f>
        <v>3.029939732211059E-9</v>
      </c>
      <c r="G14">
        <f>LCA_tech_data!H13*Mult_tech!H13</f>
        <v>9.2983544394279068E-9</v>
      </c>
      <c r="H14">
        <f>LCA_tech_data!I13*Mult_tech!I13</f>
        <v>7.9797378514260177E-8</v>
      </c>
      <c r="I14">
        <f>LCA_tech_data!J13*Mult_tech!J13</f>
        <v>3.3829703423707652E-14</v>
      </c>
      <c r="J14">
        <f>LCA_tech_data!K13*Mult_tech!K13</f>
        <v>3.5292848337530258E-13</v>
      </c>
      <c r="K14">
        <f>LCA_tech_data!L13*Mult_tech!L13</f>
        <v>3.4356259784160266E-7</v>
      </c>
      <c r="L14">
        <f>LCA_tech_data!M13*Mult_tech!M13</f>
        <v>7.4317846258457488E-5</v>
      </c>
      <c r="M14">
        <f>LCA_tech_data!N13*Mult_tech!N13</f>
        <v>2.8478614055571025E-10</v>
      </c>
      <c r="N14">
        <f>LCA_tech_data!O13*Mult_tech!O13</f>
        <v>7.9539194352952912E-13</v>
      </c>
      <c r="O14">
        <f>LCA_tech_data!P13*Mult_tech!P13</f>
        <v>1.3583858280329375E-7</v>
      </c>
      <c r="P14">
        <f>LCA_tech_data!Q13*Mult_tech!Q13</f>
        <v>3.5011531546476415E-6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0.15378181552173462</v>
      </c>
      <c r="D16">
        <f>LCA_tech_data!E15*Mult_tech!E15</f>
        <v>19.784958</v>
      </c>
      <c r="E16">
        <f>LCA_tech_data!F15*Mult_tech!F15</f>
        <v>922.80614688107926</v>
      </c>
      <c r="F16">
        <f>LCA_tech_data!G15*Mult_tech!G15</f>
        <v>8.5638900491895788E-3</v>
      </c>
      <c r="G16">
        <f>LCA_tech_data!H15*Mult_tech!H15</f>
        <v>2.6281078864742097E-2</v>
      </c>
      <c r="H16">
        <f>LCA_tech_data!I15*Mult_tech!I15</f>
        <v>0.22554111177353431</v>
      </c>
      <c r="I16">
        <f>LCA_tech_data!J15*Mult_tech!J15</f>
        <v>9.5617037341501731E-8</v>
      </c>
      <c r="J16">
        <f>LCA_tech_data!K15*Mult_tech!K15</f>
        <v>9.9752503151200859E-7</v>
      </c>
      <c r="K16">
        <f>LCA_tech_data!L15*Mult_tech!L15</f>
        <v>0.97105308123814282</v>
      </c>
      <c r="L16">
        <f>LCA_tech_data!M15*Mult_tech!M15</f>
        <v>210.05363812486269</v>
      </c>
      <c r="M16">
        <f>LCA_tech_data!N15*Mult_tech!N15</f>
        <v>8.049259756966892E-4</v>
      </c>
      <c r="N16">
        <f>LCA_tech_data!O15*Mult_tech!O15</f>
        <v>2.2481137423243012E-6</v>
      </c>
      <c r="O16">
        <f>LCA_tech_data!P15*Mult_tech!P15</f>
        <v>0.38393723650609846</v>
      </c>
      <c r="P16">
        <f>LCA_tech_data!Q15*Mult_tech!Q15</f>
        <v>9.8957383023244425</v>
      </c>
    </row>
    <row r="17" spans="2:16" x14ac:dyDescent="0.3">
      <c r="B17" t="s">
        <v>45</v>
      </c>
      <c r="C17">
        <f>LCA_tech_data!D16*Mult_tech!D16</f>
        <v>0.6589005950710366</v>
      </c>
      <c r="D17">
        <f>LCA_tech_data!E16*Mult_tech!E16</f>
        <v>72.444557000000003</v>
      </c>
      <c r="E17">
        <f>LCA_tech_data!F16*Mult_tech!F16</f>
        <v>6794.0228032930709</v>
      </c>
      <c r="F17">
        <f>LCA_tech_data!G16*Mult_tech!G16</f>
        <v>4.5876759325428382E-2</v>
      </c>
      <c r="G17">
        <f>LCA_tech_data!H16*Mult_tech!H16</f>
        <v>0.11263854537611923</v>
      </c>
      <c r="H17">
        <f>LCA_tech_data!I16*Mult_tech!I16</f>
        <v>1.0128098542005155</v>
      </c>
      <c r="I17">
        <f>LCA_tech_data!J16*Mult_tech!J16</f>
        <v>3.2452304201296831E-7</v>
      </c>
      <c r="J17">
        <f>LCA_tech_data!K16*Mult_tech!K16</f>
        <v>5.0716310766762799E-6</v>
      </c>
      <c r="K17">
        <f>LCA_tech_data!L16*Mult_tech!L16</f>
        <v>7.0276057396348808</v>
      </c>
      <c r="L17">
        <f>LCA_tech_data!M16*Mult_tech!M16</f>
        <v>1632.7269162272871</v>
      </c>
      <c r="M17">
        <f>LCA_tech_data!N16*Mult_tech!N16</f>
        <v>1.295038428330611E-2</v>
      </c>
      <c r="N17">
        <f>LCA_tech_data!O16*Mult_tech!O16</f>
        <v>6.1944896619486043E-6</v>
      </c>
      <c r="O17">
        <f>LCA_tech_data!P16*Mult_tech!P16</f>
        <v>0.33465353073257992</v>
      </c>
      <c r="P17">
        <f>LCA_tech_data!Q16*Mult_tech!Q16</f>
        <v>93.705596145810276</v>
      </c>
    </row>
    <row r="18" spans="2:16" x14ac:dyDescent="0.3">
      <c r="B18" t="s">
        <v>46</v>
      </c>
      <c r="C18">
        <f>LCA_tech_data!D17*Mult_tech!D17</f>
        <v>3.6613695460008233E-8</v>
      </c>
      <c r="D18">
        <f>LCA_tech_data!E17*Mult_tech!E17</f>
        <v>3.9999999999999998E-6</v>
      </c>
      <c r="E18">
        <f>LCA_tech_data!F17*Mult_tech!F17</f>
        <v>3.8016358717052258E-4</v>
      </c>
      <c r="F18">
        <f>LCA_tech_data!G17*Mult_tech!G17</f>
        <v>2.5688736266780181E-9</v>
      </c>
      <c r="G18">
        <f>LCA_tech_data!H17*Mult_tech!H17</f>
        <v>6.250287869104013E-9</v>
      </c>
      <c r="H18">
        <f>LCA_tech_data!I17*Mult_tech!I17</f>
        <v>5.6158484800690638E-8</v>
      </c>
      <c r="I18">
        <f>LCA_tech_data!J17*Mult_tech!J17</f>
        <v>1.6836242600142051E-14</v>
      </c>
      <c r="J18">
        <f>LCA_tech_data!K17*Mult_tech!K17</f>
        <v>2.8161683566954837E-13</v>
      </c>
      <c r="K18">
        <f>LCA_tech_data!L17*Mult_tech!L17</f>
        <v>3.8992233099031145E-7</v>
      </c>
      <c r="L18">
        <f>LCA_tech_data!M17*Mult_tech!M17</f>
        <v>9.0274819150963488E-5</v>
      </c>
      <c r="M18">
        <f>LCA_tech_data!N17*Mult_tech!N17</f>
        <v>7.2728162756744868E-10</v>
      </c>
      <c r="N18">
        <f>LCA_tech_data!O17*Mult_tech!O17</f>
        <v>3.4345782658826144E-13</v>
      </c>
      <c r="O18">
        <f>LCA_tech_data!P17*Mult_tech!P17</f>
        <v>1.8521661514769685E-8</v>
      </c>
      <c r="P18">
        <f>LCA_tech_data!Q17*Mult_tech!Q17</f>
        <v>5.2326950554299508E-6</v>
      </c>
    </row>
    <row r="19" spans="2:16" x14ac:dyDescent="0.3">
      <c r="B19" t="s">
        <v>48</v>
      </c>
      <c r="C19">
        <f>LCA_tech_data!D18*Mult_tech!D18</f>
        <v>7.5256391426339818E-8</v>
      </c>
      <c r="D19">
        <f>LCA_tech_data!E18*Mult_tech!E18</f>
        <v>3.0000000000000001E-6</v>
      </c>
      <c r="E19">
        <f>LCA_tech_data!F18*Mult_tech!F18</f>
        <v>9.8939177693678384E-4</v>
      </c>
      <c r="F19">
        <f>LCA_tech_data!G18*Mult_tech!G18</f>
        <v>2.3304976897813816E-9</v>
      </c>
      <c r="G19">
        <f>LCA_tech_data!H18*Mult_tech!H18</f>
        <v>7.7882789901048085E-9</v>
      </c>
      <c r="H19">
        <f>LCA_tech_data!I18*Mult_tech!I18</f>
        <v>9.7326176595267039E-8</v>
      </c>
      <c r="I19">
        <f>LCA_tech_data!J18*Mult_tech!J18</f>
        <v>1.2945007480313469E-14</v>
      </c>
      <c r="J19">
        <f>LCA_tech_data!K18*Mult_tech!K18</f>
        <v>1.96286162677986E-13</v>
      </c>
      <c r="K19">
        <f>LCA_tech_data!L18*Mult_tech!L18</f>
        <v>3.1714372366856617E-7</v>
      </c>
      <c r="L19">
        <f>LCA_tech_data!M18*Mult_tech!M18</f>
        <v>5.8447986638819416E-5</v>
      </c>
      <c r="M19">
        <f>LCA_tech_data!N18*Mult_tech!N18</f>
        <v>5.0206224102389458E-10</v>
      </c>
      <c r="N19">
        <f>LCA_tech_data!O18*Mult_tech!O18</f>
        <v>4.0065712103930856E-13</v>
      </c>
      <c r="O19">
        <f>LCA_tech_data!P18*Mult_tech!P18</f>
        <v>2.6188503552375997E-8</v>
      </c>
      <c r="P19">
        <f>LCA_tech_data!Q18*Mult_tech!Q18</f>
        <v>3.5410775151009089E-6</v>
      </c>
    </row>
    <row r="20" spans="2:16" x14ac:dyDescent="0.3">
      <c r="B20" t="s">
        <v>47</v>
      </c>
      <c r="C20">
        <f>LCA_tech_data!D19*Mult_tech!D19</f>
        <v>2.5085463808779938E-8</v>
      </c>
      <c r="D20">
        <f>LCA_tech_data!E19*Mult_tech!E19</f>
        <v>9.9999999999999995E-7</v>
      </c>
      <c r="E20">
        <f>LCA_tech_data!F19*Mult_tech!F19</f>
        <v>3.2979725897892788E-4</v>
      </c>
      <c r="F20">
        <f>LCA_tech_data!G19*Mult_tech!G19</f>
        <v>7.7683256326046042E-10</v>
      </c>
      <c r="G20">
        <f>LCA_tech_data!H19*Mult_tech!H19</f>
        <v>2.5960929967016024E-9</v>
      </c>
      <c r="H20">
        <f>LCA_tech_data!I19*Mult_tech!I19</f>
        <v>3.2442058865089009E-8</v>
      </c>
      <c r="I20">
        <f>LCA_tech_data!J19*Mult_tech!J19</f>
        <v>4.3150024934378223E-15</v>
      </c>
      <c r="J20">
        <f>LCA_tech_data!K19*Mult_tech!K19</f>
        <v>6.5428720892661995E-14</v>
      </c>
      <c r="K20">
        <f>LCA_tech_data!L19*Mult_tech!L19</f>
        <v>1.0571457455618872E-7</v>
      </c>
      <c r="L20">
        <f>LCA_tech_data!M19*Mult_tech!M19</f>
        <v>1.9482662212939802E-5</v>
      </c>
      <c r="M20">
        <f>LCA_tech_data!N19*Mult_tech!N19</f>
        <v>1.6735408034129816E-10</v>
      </c>
      <c r="N20">
        <f>LCA_tech_data!O19*Mult_tech!O19</f>
        <v>1.3355237367976951E-13</v>
      </c>
      <c r="O20">
        <f>LCA_tech_data!P19*Mult_tech!P19</f>
        <v>8.7295011841253313E-9</v>
      </c>
      <c r="P20">
        <f>LCA_tech_data!Q19*Mult_tech!Q19</f>
        <v>1.1803591717003027E-6</v>
      </c>
    </row>
    <row r="21" spans="2:16" x14ac:dyDescent="0.3">
      <c r="B21" t="s">
        <v>49</v>
      </c>
      <c r="C21">
        <f>LCA_tech_data!D20*Mult_tech!D20</f>
        <v>1.8641690071173541E-8</v>
      </c>
      <c r="D21">
        <f>LCA_tech_data!E20*Mult_tech!E20</f>
        <v>1.9999999999999999E-6</v>
      </c>
      <c r="E21">
        <f>LCA_tech_data!F20*Mult_tech!F20</f>
        <v>1.9628377787984564E-4</v>
      </c>
      <c r="F21">
        <f>LCA_tech_data!G20*Mult_tech!G20</f>
        <v>1.3482485547072834E-9</v>
      </c>
      <c r="G21">
        <f>LCA_tech_data!H20*Mult_tech!H20</f>
        <v>3.1452966368576672E-9</v>
      </c>
      <c r="H21">
        <f>LCA_tech_data!I20*Mult_tech!I20</f>
        <v>2.8386505344851606E-8</v>
      </c>
      <c r="I21">
        <f>LCA_tech_data!J20*Mult_tech!J20</f>
        <v>8.4213162597510024E-15</v>
      </c>
      <c r="J21">
        <f>LCA_tech_data!K20*Mult_tech!K20</f>
        <v>1.4461864353903647E-13</v>
      </c>
      <c r="K21">
        <f>LCA_tech_data!L20*Mult_tech!L20</f>
        <v>1.9932888921728877E-7</v>
      </c>
      <c r="L21">
        <f>LCA_tech_data!M20*Mult_tech!M20</f>
        <v>4.4857719462303557E-5</v>
      </c>
      <c r="M21">
        <f>LCA_tech_data!N20*Mult_tech!N20</f>
        <v>3.7473955514295782E-10</v>
      </c>
      <c r="N21">
        <f>LCA_tech_data!O20*Mult_tech!O20</f>
        <v>1.7301213190551209E-13</v>
      </c>
      <c r="O21">
        <f>LCA_tech_data!P20*Mult_tech!P20</f>
        <v>9.3220030494661583E-9</v>
      </c>
      <c r="P21">
        <f>LCA_tech_data!Q20*Mult_tech!Q20</f>
        <v>2.6261014352968892E-6</v>
      </c>
    </row>
    <row r="22" spans="2:16" x14ac:dyDescent="0.3">
      <c r="B22" t="s">
        <v>50</v>
      </c>
      <c r="C22">
        <f>LCA_tech_data!D21*Mult_tech!D21</f>
        <v>29.637030273753904</v>
      </c>
      <c r="D22">
        <f>LCA_tech_data!E21*Mult_tech!E21</f>
        <v>2866.9162449999999</v>
      </c>
      <c r="E22">
        <f>LCA_tech_data!F21*Mult_tech!F21</f>
        <v>280264.75260496174</v>
      </c>
      <c r="F22">
        <f>LCA_tech_data!G21*Mult_tech!G21</f>
        <v>2.2516736175521399</v>
      </c>
      <c r="G22">
        <f>LCA_tech_data!H21*Mult_tech!H21</f>
        <v>4.3117920962805574</v>
      </c>
      <c r="H22">
        <f>LCA_tech_data!I21*Mult_tech!I21</f>
        <v>39.281579149737333</v>
      </c>
      <c r="I22">
        <f>LCA_tech_data!J21*Mult_tech!J21</f>
        <v>1.4389260657274904E-5</v>
      </c>
      <c r="J22">
        <f>LCA_tech_data!K21*Mult_tech!K21</f>
        <v>2.8389816662062966E-4</v>
      </c>
      <c r="K22">
        <f>LCA_tech_data!L21*Mult_tech!L21</f>
        <v>365.45925547318546</v>
      </c>
      <c r="L22">
        <f>LCA_tech_data!M21*Mult_tech!M21</f>
        <v>28993.420306969536</v>
      </c>
      <c r="M22">
        <f>LCA_tech_data!N21*Mult_tech!N21</f>
        <v>0.68989013390944287</v>
      </c>
      <c r="N22">
        <f>LCA_tech_data!O21*Mult_tech!O21</f>
        <v>3.3911047361519865E-4</v>
      </c>
      <c r="O22">
        <f>LCA_tech_data!P21*Mult_tech!P21</f>
        <v>13.997394821626193</v>
      </c>
      <c r="P22">
        <f>LCA_tech_data!Q21*Mult_tech!Q21</f>
        <v>3132.6403007296885</v>
      </c>
    </row>
    <row r="23" spans="2:16" x14ac:dyDescent="0.3">
      <c r="B23" t="s">
        <v>51</v>
      </c>
      <c r="C23">
        <f>LCA_tech_data!D22*Mult_tech!D22</f>
        <v>1.4304458694084867E-8</v>
      </c>
      <c r="D23">
        <f>LCA_tech_data!E22*Mult_tech!E22</f>
        <v>1.9999999999999999E-6</v>
      </c>
      <c r="E23">
        <f>LCA_tech_data!F22*Mult_tech!F22</f>
        <v>1.5434567633232046E-4</v>
      </c>
      <c r="F23">
        <f>LCA_tech_data!G22*Mult_tech!G22</f>
        <v>1.0681109511414607E-9</v>
      </c>
      <c r="G23">
        <f>LCA_tech_data!H22*Mult_tech!H22</f>
        <v>2.5310546647325976E-9</v>
      </c>
      <c r="H23">
        <f>LCA_tech_data!I22*Mult_tech!I22</f>
        <v>2.3089096196905134E-8</v>
      </c>
      <c r="I23">
        <f>LCA_tech_data!J22*Mult_tech!J22</f>
        <v>7.8280754422917459E-15</v>
      </c>
      <c r="J23">
        <f>LCA_tech_data!K22*Mult_tech!K22</f>
        <v>1.106928736329248E-13</v>
      </c>
      <c r="K23">
        <f>LCA_tech_data!L22*Mult_tech!L22</f>
        <v>1.7882430388800483E-7</v>
      </c>
      <c r="L23">
        <f>LCA_tech_data!M22*Mult_tech!M22</f>
        <v>1.5304289753541921E-5</v>
      </c>
      <c r="M23">
        <f>LCA_tech_data!N22*Mult_tech!N22</f>
        <v>2.73017121488677E-10</v>
      </c>
      <c r="N23">
        <f>LCA_tech_data!O22*Mult_tech!O22</f>
        <v>2.1226198336625544E-13</v>
      </c>
      <c r="O23">
        <f>LCA_tech_data!P22*Mult_tech!P22</f>
        <v>9.7772256871517076E-9</v>
      </c>
      <c r="P23">
        <f>LCA_tech_data!Q22*Mult_tech!Q22</f>
        <v>1.1880763639055541E-6</v>
      </c>
    </row>
    <row r="24" spans="2:16" x14ac:dyDescent="0.3">
      <c r="B24" t="s">
        <v>52</v>
      </c>
      <c r="C24">
        <f>LCA_tech_data!D23*Mult_tech!D23</f>
        <v>1.544575913644568E-7</v>
      </c>
      <c r="D24">
        <f>LCA_tech_data!E23*Mult_tech!E23</f>
        <v>3.9999999999999998E-6</v>
      </c>
      <c r="E24">
        <f>LCA_tech_data!F23*Mult_tech!F23</f>
        <v>2.120547382844461E-3</v>
      </c>
      <c r="F24">
        <f>LCA_tech_data!G23*Mult_tech!G23</f>
        <v>2.9856065882838239E-9</v>
      </c>
      <c r="G24">
        <f>LCA_tech_data!H23*Mult_tech!H23</f>
        <v>1.4322610878342106E-8</v>
      </c>
      <c r="H24">
        <f>LCA_tech_data!I23*Mult_tech!I23</f>
        <v>1.9893967915803118E-7</v>
      </c>
      <c r="I24">
        <f>LCA_tech_data!J23*Mult_tech!J23</f>
        <v>1.5247708893783862E-14</v>
      </c>
      <c r="J24">
        <f>LCA_tech_data!K23*Mult_tech!K23</f>
        <v>1.6945524029333664E-13</v>
      </c>
      <c r="K24">
        <f>LCA_tech_data!L23*Mult_tech!L23</f>
        <v>4.3966078170114093E-7</v>
      </c>
      <c r="L24">
        <f>LCA_tech_data!M23*Mult_tech!M23</f>
        <v>4.3237772787654696E-5</v>
      </c>
      <c r="M24">
        <f>LCA_tech_data!N23*Mult_tech!N23</f>
        <v>4.1271819667541579E-10</v>
      </c>
      <c r="N24">
        <f>LCA_tech_data!O23*Mult_tech!O23</f>
        <v>7.1119737169343268E-13</v>
      </c>
      <c r="O24">
        <f>LCA_tech_data!P23*Mult_tech!P23</f>
        <v>5.049461853160656E-8</v>
      </c>
      <c r="P24">
        <f>LCA_tech_data!Q23*Mult_tech!Q23</f>
        <v>2.7019582913960046E-6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7.5359687296959432E-9</v>
      </c>
      <c r="D26">
        <f>LCA_tech_data!E25*Mult_tech!E25</f>
        <v>9.9999999999999995E-7</v>
      </c>
      <c r="E26">
        <f>LCA_tech_data!F25*Mult_tech!F25</f>
        <v>8.2635164024212775E-5</v>
      </c>
      <c r="F26">
        <f>LCA_tech_data!G25*Mult_tech!G25</f>
        <v>6.0322039371496004E-10</v>
      </c>
      <c r="G26">
        <f>LCA_tech_data!H25*Mult_tech!H25</f>
        <v>1.3227461288643622E-9</v>
      </c>
      <c r="H26">
        <f>LCA_tech_data!I25*Mult_tech!I25</f>
        <v>1.1867688510425565E-8</v>
      </c>
      <c r="I26">
        <f>LCA_tech_data!J25*Mult_tech!J25</f>
        <v>3.9742902522738293E-15</v>
      </c>
      <c r="J26">
        <f>LCA_tech_data!K25*Mult_tech!K25</f>
        <v>6.1555261090121142E-14</v>
      </c>
      <c r="K26">
        <f>LCA_tech_data!L25*Mult_tech!L25</f>
        <v>9.4228965339190633E-8</v>
      </c>
      <c r="L26">
        <f>LCA_tech_data!M25*Mult_tech!M25</f>
        <v>8.0017476147255491E-6</v>
      </c>
      <c r="M26">
        <f>LCA_tech_data!N25*Mult_tech!N25</f>
        <v>1.6267828692556719E-10</v>
      </c>
      <c r="N26">
        <f>LCA_tech_data!O25*Mult_tech!O25</f>
        <v>1.0633522635278469E-13</v>
      </c>
      <c r="O26">
        <f>LCA_tech_data!P25*Mult_tech!P25</f>
        <v>4.925932208146454E-9</v>
      </c>
      <c r="P26">
        <f>LCA_tech_data!Q25*Mult_tech!Q25</f>
        <v>6.1968508878652587E-7</v>
      </c>
    </row>
    <row r="27" spans="2:16" x14ac:dyDescent="0.3">
      <c r="B27" t="s">
        <v>55</v>
      </c>
      <c r="C27">
        <f>LCA_tech_data!D26*Mult_tech!D26</f>
        <v>1.4210514033676936E-8</v>
      </c>
      <c r="D27">
        <f>LCA_tech_data!E26*Mult_tech!E26</f>
        <v>1.9999999999999999E-6</v>
      </c>
      <c r="E27">
        <f>LCA_tech_data!F26*Mult_tech!F26</f>
        <v>1.53025009693308E-4</v>
      </c>
      <c r="F27">
        <f>LCA_tech_data!G26*Mult_tech!G26</f>
        <v>1.0731036086488684E-9</v>
      </c>
      <c r="G27">
        <f>LCA_tech_data!H26*Mult_tech!H26</f>
        <v>2.5311486428003005E-9</v>
      </c>
      <c r="H27">
        <f>LCA_tech_data!I26*Mult_tech!I26</f>
        <v>2.302879131270403E-8</v>
      </c>
      <c r="I27">
        <f>LCA_tech_data!J26*Mult_tech!J26</f>
        <v>7.8372107351910693E-15</v>
      </c>
      <c r="J27">
        <f>LCA_tech_data!K26*Mult_tech!K26</f>
        <v>1.1079453700488632E-13</v>
      </c>
      <c r="K27">
        <f>LCA_tech_data!L26*Mult_tech!L26</f>
        <v>1.7939692177885191E-7</v>
      </c>
      <c r="L27">
        <f>LCA_tech_data!M26*Mult_tech!M26</f>
        <v>1.5341276730876395E-5</v>
      </c>
      <c r="M27">
        <f>LCA_tech_data!N26*Mult_tech!N26</f>
        <v>2.7581878735043216E-10</v>
      </c>
      <c r="N27">
        <f>LCA_tech_data!O26*Mult_tech!O26</f>
        <v>2.123038464964938E-13</v>
      </c>
      <c r="O27">
        <f>LCA_tech_data!P26*Mult_tech!P26</f>
        <v>9.7693076499211739E-9</v>
      </c>
      <c r="P27">
        <f>LCA_tech_data!Q26*Mult_tech!Q26</f>
        <v>1.1908010707560152E-6</v>
      </c>
    </row>
    <row r="28" spans="2:16" x14ac:dyDescent="0.3">
      <c r="B28" t="s">
        <v>56</v>
      </c>
      <c r="C28">
        <f>LCA_tech_data!D27*Mult_tech!D27</f>
        <v>2.1234948898494008E-8</v>
      </c>
      <c r="D28">
        <f>LCA_tech_data!E27*Mult_tech!E27</f>
        <v>3.0000000000000001E-6</v>
      </c>
      <c r="E28">
        <f>LCA_tech_data!F27*Mult_tech!F27</f>
        <v>2.2756751555761114E-4</v>
      </c>
      <c r="F28">
        <f>LCA_tech_data!G27*Mult_tech!G27</f>
        <v>1.5894079864670104E-9</v>
      </c>
      <c r="G28">
        <f>LCA_tech_data!H27*Mult_tech!H27</f>
        <v>3.7922001327670016E-9</v>
      </c>
      <c r="H28">
        <f>LCA_tech_data!I27*Mult_tech!I27</f>
        <v>3.4537173997007038E-8</v>
      </c>
      <c r="I28">
        <f>LCA_tech_data!J27*Mult_tech!J27</f>
        <v>1.4417627124416717E-14</v>
      </c>
      <c r="J28">
        <f>LCA_tech_data!K27*Mult_tech!K27</f>
        <v>1.6520126768273081E-13</v>
      </c>
      <c r="K28">
        <f>LCA_tech_data!L27*Mult_tech!L27</f>
        <v>2.7377171422626507E-7</v>
      </c>
      <c r="L28">
        <f>LCA_tech_data!M27*Mult_tech!M27</f>
        <v>2.3349222790329248E-5</v>
      </c>
      <c r="M28">
        <f>LCA_tech_data!N27*Mult_tech!N27</f>
        <v>4.0696856565075902E-10</v>
      </c>
      <c r="N28">
        <f>LCA_tech_data!O27*Mult_tech!O27</f>
        <v>3.1934099373488113E-13</v>
      </c>
      <c r="O28">
        <f>LCA_tech_data!P27*Mult_tech!P27</f>
        <v>1.4536840479012982E-8</v>
      </c>
      <c r="P28">
        <f>LCA_tech_data!Q27*Mult_tech!Q27</f>
        <v>1.7761012884625321E-6</v>
      </c>
    </row>
    <row r="29" spans="2:16" x14ac:dyDescent="0.3">
      <c r="B29" t="s">
        <v>57</v>
      </c>
      <c r="C29">
        <f>LCA_tech_data!D28*Mult_tech!D28</f>
        <v>6.5287686438044932E-6</v>
      </c>
      <c r="D29">
        <f>LCA_tech_data!E28*Mult_tech!E28</f>
        <v>7.5500000000000003E-4</v>
      </c>
      <c r="E29">
        <f>LCA_tech_data!F28*Mult_tech!F28</f>
        <v>6.8436250213587999E-2</v>
      </c>
      <c r="F29">
        <f>LCA_tech_data!G28*Mult_tech!G28</f>
        <v>5.1274798312804531E-7</v>
      </c>
      <c r="G29">
        <f>LCA_tech_data!H28*Mult_tech!H28</f>
        <v>1.070352253226163E-6</v>
      </c>
      <c r="H29">
        <f>LCA_tech_data!I28*Mult_tech!I28</f>
        <v>9.5097630308343748E-6</v>
      </c>
      <c r="I29">
        <f>LCA_tech_data!J28*Mult_tech!J28</f>
        <v>3.2410658915096321E-12</v>
      </c>
      <c r="J29">
        <f>LCA_tech_data!K28*Mult_tech!K28</f>
        <v>5.6922111348428894E-11</v>
      </c>
      <c r="K29">
        <f>LCA_tech_data!L28*Mult_tech!L28</f>
        <v>7.9095905819337169E-5</v>
      </c>
      <c r="L29">
        <f>LCA_tech_data!M28*Mult_tech!M28</f>
        <v>6.6547128352440008E-3</v>
      </c>
      <c r="M29">
        <f>LCA_tech_data!N28*Mult_tech!N28</f>
        <v>1.4539406539150573E-7</v>
      </c>
      <c r="N29">
        <f>LCA_tech_data!O28*Mult_tech!O28</f>
        <v>8.2653570733275114E-11</v>
      </c>
      <c r="O29">
        <f>LCA_tech_data!P28*Mult_tech!P28</f>
        <v>3.70926980228796E-6</v>
      </c>
      <c r="P29">
        <f>LCA_tech_data!Q28*Mult_tech!Q28</f>
        <v>5.7315522903168272E-4</v>
      </c>
    </row>
    <row r="30" spans="2:16" x14ac:dyDescent="0.3">
      <c r="B30" t="s">
        <v>58</v>
      </c>
      <c r="C30">
        <f>LCA_tech_data!D29*Mult_tech!D29</f>
        <v>1.0829184674864515E-7</v>
      </c>
      <c r="D30">
        <f>LCA_tech_data!E29*Mult_tech!E29</f>
        <v>6.9999999999999999E-6</v>
      </c>
      <c r="E30">
        <f>LCA_tech_data!F29*Mult_tech!F29</f>
        <v>4.3989416791830722E-4</v>
      </c>
      <c r="F30">
        <f>LCA_tech_data!G29*Mult_tech!G29</f>
        <v>3.3090077465051748E-9</v>
      </c>
      <c r="G30">
        <f>LCA_tech_data!H29*Mult_tech!H29</f>
        <v>1.5749044103580087E-8</v>
      </c>
      <c r="H30">
        <f>LCA_tech_data!I29*Mult_tech!I29</f>
        <v>1.6761596450330987E-7</v>
      </c>
      <c r="I30">
        <f>LCA_tech_data!J29*Mult_tech!J29</f>
        <v>5.4195016197535706E-14</v>
      </c>
      <c r="J30">
        <f>LCA_tech_data!K29*Mult_tech!K29</f>
        <v>8.4059392576832336E-13</v>
      </c>
      <c r="K30">
        <f>LCA_tech_data!L29*Mult_tech!L29</f>
        <v>5.1101193510473261E-7</v>
      </c>
      <c r="L30">
        <f>LCA_tech_data!M29*Mult_tech!M29</f>
        <v>1.0295158088230596E-4</v>
      </c>
      <c r="M30">
        <f>LCA_tech_data!N29*Mult_tech!N29</f>
        <v>1.3292041948508315E-9</v>
      </c>
      <c r="N30">
        <f>LCA_tech_data!O29*Mult_tech!O29</f>
        <v>1.2462144805831066E-12</v>
      </c>
      <c r="O30">
        <f>LCA_tech_data!P29*Mult_tech!P29</f>
        <v>5.3272795060156433E-8</v>
      </c>
      <c r="P30">
        <f>LCA_tech_data!Q29*Mult_tech!Q29</f>
        <v>3.1844775731344441E-6</v>
      </c>
    </row>
    <row r="31" spans="2:16" x14ac:dyDescent="0.3">
      <c r="B31" t="s">
        <v>59</v>
      </c>
      <c r="C31">
        <f>LCA_tech_data!D30*Mult_tech!D30</f>
        <v>6.1881055284940094E-8</v>
      </c>
      <c r="D31">
        <f>LCA_tech_data!E30*Mult_tech!E30</f>
        <v>3.9999999999999998E-6</v>
      </c>
      <c r="E31">
        <f>LCA_tech_data!F30*Mult_tech!F30</f>
        <v>2.5136809595331883E-4</v>
      </c>
      <c r="F31">
        <f>LCA_tech_data!G30*Mult_tech!G30</f>
        <v>1.8908615694315288E-9</v>
      </c>
      <c r="G31">
        <f>LCA_tech_data!H30*Mult_tech!H30</f>
        <v>8.9994537734743517E-9</v>
      </c>
      <c r="H31">
        <f>LCA_tech_data!I30*Mult_tech!I30</f>
        <v>9.5780551144748588E-8</v>
      </c>
      <c r="I31">
        <f>LCA_tech_data!J30*Mult_tech!J30</f>
        <v>3.0968580684306483E-14</v>
      </c>
      <c r="J31">
        <f>LCA_tech_data!K30*Mult_tech!K30</f>
        <v>4.8033938615337056E-13</v>
      </c>
      <c r="K31">
        <f>LCA_tech_data!L30*Mult_tech!L30</f>
        <v>2.9200682005984736E-7</v>
      </c>
      <c r="L31">
        <f>LCA_tech_data!M30*Mult_tech!M30</f>
        <v>5.8829474789889257E-5</v>
      </c>
      <c r="M31">
        <f>LCA_tech_data!N30*Mult_tech!N30</f>
        <v>7.5954525420047595E-10</v>
      </c>
      <c r="N31">
        <f>LCA_tech_data!O30*Mult_tech!O30</f>
        <v>7.1212256033320429E-13</v>
      </c>
      <c r="O31">
        <f>LCA_tech_data!P30*Mult_tech!P30</f>
        <v>3.044159717723227E-8</v>
      </c>
      <c r="P31">
        <f>LCA_tech_data!Q30*Mult_tech!Q30</f>
        <v>1.819701470362539E-6</v>
      </c>
    </row>
    <row r="32" spans="2:16" x14ac:dyDescent="0.3">
      <c r="B32" t="s">
        <v>60</v>
      </c>
      <c r="C32">
        <f>LCA_tech_data!D31*Mult_tech!D31</f>
        <v>2.7629249929657529E-6</v>
      </c>
      <c r="D32">
        <f>LCA_tech_data!E31*Mult_tech!E31</f>
        <v>3.7199999999999999E-4</v>
      </c>
      <c r="E32">
        <f>LCA_tech_data!F31*Mult_tech!F31</f>
        <v>9.3997343499894574E-3</v>
      </c>
      <c r="F32">
        <f>LCA_tech_data!G31*Mult_tech!G31</f>
        <v>4.8647414021156129E-8</v>
      </c>
      <c r="G32">
        <f>LCA_tech_data!H31*Mult_tech!H31</f>
        <v>7.76714033738398E-7</v>
      </c>
      <c r="H32">
        <f>LCA_tech_data!I31*Mult_tech!I31</f>
        <v>9.4896759491573735E-6</v>
      </c>
      <c r="I32">
        <f>LCA_tech_data!J31*Mult_tech!J31</f>
        <v>3.6475341523313781E-13</v>
      </c>
      <c r="J32">
        <f>LCA_tech_data!K31*Mult_tech!K31</f>
        <v>4.3696887648555812E-12</v>
      </c>
      <c r="K32">
        <f>LCA_tech_data!L31*Mult_tech!L31</f>
        <v>5.4885402255777882E-5</v>
      </c>
      <c r="L32">
        <f>LCA_tech_data!M31*Mult_tech!M31</f>
        <v>1.4054382209186781E-3</v>
      </c>
      <c r="M32">
        <f>LCA_tech_data!N31*Mult_tech!N31</f>
        <v>5.6742939195937178E-9</v>
      </c>
      <c r="N32">
        <f>LCA_tech_data!O31*Mult_tech!O31</f>
        <v>2.0510399024661162E-11</v>
      </c>
      <c r="O32">
        <f>LCA_tech_data!P31*Mult_tech!P31</f>
        <v>1.6213958160804306E-6</v>
      </c>
      <c r="P32">
        <f>LCA_tech_data!Q31*Mult_tech!Q31</f>
        <v>2.0108100767151735E-4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1.5960879433495725E-7</v>
      </c>
      <c r="D35">
        <f>LCA_tech_data!E34*Mult_tech!E34</f>
        <v>1.2999999999999999E-5</v>
      </c>
      <c r="E35">
        <f>LCA_tech_data!F34*Mult_tech!F34</f>
        <v>1.4152751816193516E-3</v>
      </c>
      <c r="F35">
        <f>LCA_tech_data!G34*Mult_tech!G34</f>
        <v>8.0927145657950561E-9</v>
      </c>
      <c r="G35">
        <f>LCA_tech_data!H34*Mult_tech!H34</f>
        <v>1.28708652111034E-7</v>
      </c>
      <c r="H35">
        <f>LCA_tech_data!I34*Mult_tech!I34</f>
        <v>2.1679563117987045E-7</v>
      </c>
      <c r="I35">
        <f>LCA_tech_data!J34*Mult_tech!J34</f>
        <v>1.1698252031814442E-13</v>
      </c>
      <c r="J35">
        <f>LCA_tech_data!K34*Mult_tech!K34</f>
        <v>1.1001774494128789E-12</v>
      </c>
      <c r="K35">
        <f>LCA_tech_data!L34*Mult_tech!L34</f>
        <v>3.4811300210793898E-6</v>
      </c>
      <c r="L35">
        <f>LCA_tech_data!M34*Mult_tech!M34</f>
        <v>2.3953356778355471E-4</v>
      </c>
      <c r="M35">
        <f>LCA_tech_data!N34*Mult_tech!N34</f>
        <v>1.6006991869701642E-9</v>
      </c>
      <c r="N35">
        <f>LCA_tech_data!O34*Mult_tech!O34</f>
        <v>1.4751310108889969E-12</v>
      </c>
      <c r="O35">
        <f>LCA_tech_data!P34*Mult_tech!P34</f>
        <v>7.2234224921689282E-8</v>
      </c>
      <c r="P35">
        <f>LCA_tech_data!Q34*Mult_tech!Q34</f>
        <v>1.1103040863070091E-5</v>
      </c>
    </row>
    <row r="36" spans="2:16" x14ac:dyDescent="0.3">
      <c r="B36" t="s">
        <v>64</v>
      </c>
      <c r="C36">
        <f>LCA_tech_data!D35*Mult_tech!D35</f>
        <v>1.1049839607804733E-7</v>
      </c>
      <c r="D36">
        <f>LCA_tech_data!E35*Mult_tech!E35</f>
        <v>9.0000000000000002E-6</v>
      </c>
      <c r="E36">
        <f>LCA_tech_data!F35*Mult_tech!F35</f>
        <v>9.7980589496724337E-4</v>
      </c>
      <c r="F36">
        <f>LCA_tech_data!G35*Mult_tech!G35</f>
        <v>5.6026485455504237E-9</v>
      </c>
      <c r="G36">
        <f>LCA_tech_data!H35*Mult_tech!H35</f>
        <v>8.9105989923023546E-8</v>
      </c>
      <c r="H36">
        <f>LCA_tech_data!I35*Mult_tech!I35</f>
        <v>1.5008928312452571E-7</v>
      </c>
      <c r="I36">
        <f>LCA_tech_data!J35*Mult_tech!J35</f>
        <v>8.0987898681792289E-14</v>
      </c>
      <c r="J36">
        <f>LCA_tech_data!K35*Mult_tech!K35</f>
        <v>7.6166131113199307E-13</v>
      </c>
      <c r="K36">
        <f>LCA_tech_data!L35*Mult_tech!L35</f>
        <v>2.4100130915165007E-6</v>
      </c>
      <c r="L36">
        <f>LCA_tech_data!M35*Mult_tech!M35</f>
        <v>1.6583093154246096E-4</v>
      </c>
      <c r="M36">
        <f>LCA_tech_data!N35*Mult_tech!N35</f>
        <v>1.1081763602101137E-9</v>
      </c>
      <c r="N36">
        <f>LCA_tech_data!O35*Mult_tech!O35</f>
        <v>1.0212445460000748E-12</v>
      </c>
      <c r="O36">
        <f>LCA_tech_data!P35*Mult_tech!P35</f>
        <v>5.0008309561169501E-8</v>
      </c>
      <c r="P36">
        <f>LCA_tech_data!Q35*Mult_tech!Q35</f>
        <v>7.6867205975100634E-6</v>
      </c>
    </row>
    <row r="37" spans="2:16" x14ac:dyDescent="0.3">
      <c r="B37" t="s">
        <v>65</v>
      </c>
      <c r="C37">
        <f>LCA_tech_data!D36*Mult_tech!D36</f>
        <v>1.1942437440694584E-7</v>
      </c>
      <c r="D37">
        <f>LCA_tech_data!E36*Mult_tech!E36</f>
        <v>7.9999999999999996E-6</v>
      </c>
      <c r="E37">
        <f>LCA_tech_data!F36*Mult_tech!F36</f>
        <v>1.0365756469249067E-3</v>
      </c>
      <c r="F37">
        <f>LCA_tech_data!G36*Mult_tech!G36</f>
        <v>9.0225503424686931E-9</v>
      </c>
      <c r="G37">
        <f>LCA_tech_data!H36*Mult_tech!H36</f>
        <v>1.268028941799692E-8</v>
      </c>
      <c r="H37">
        <f>LCA_tech_data!I36*Mult_tech!I36</f>
        <v>1.28669136736964E-7</v>
      </c>
      <c r="I37">
        <f>LCA_tech_data!J36*Mult_tech!J36</f>
        <v>8.2890096189872947E-14</v>
      </c>
      <c r="J37">
        <f>LCA_tech_data!K36*Mult_tech!K36</f>
        <v>1.4222863293484114E-12</v>
      </c>
      <c r="K37">
        <f>LCA_tech_data!L36*Mult_tech!L36</f>
        <v>6.936648626159156E-7</v>
      </c>
      <c r="L37">
        <f>LCA_tech_data!M36*Mult_tech!M36</f>
        <v>8.9511667659579361E-5</v>
      </c>
      <c r="M37">
        <f>LCA_tech_data!N36*Mult_tech!N36</f>
        <v>2.1792396157317563E-9</v>
      </c>
      <c r="N37">
        <f>LCA_tech_data!O36*Mult_tech!O36</f>
        <v>9.5544008780630529E-13</v>
      </c>
      <c r="O37">
        <f>LCA_tech_data!P36*Mult_tech!P36</f>
        <v>4.5081801027393964E-8</v>
      </c>
      <c r="P37">
        <f>LCA_tech_data!Q36*Mult_tech!Q36</f>
        <v>5.8388248695706158E-6</v>
      </c>
    </row>
    <row r="38" spans="2:16" x14ac:dyDescent="0.3">
      <c r="B38" t="s">
        <v>66</v>
      </c>
      <c r="C38">
        <f>LCA_tech_data!D37*Mult_tech!D37</f>
        <v>1.0449632760607761E-7</v>
      </c>
      <c r="D38">
        <f>LCA_tech_data!E37*Mult_tech!E37</f>
        <v>6.9999999999999999E-6</v>
      </c>
      <c r="E38">
        <f>LCA_tech_data!F37*Mult_tech!F37</f>
        <v>9.0700369105929332E-4</v>
      </c>
      <c r="F38">
        <f>LCA_tech_data!G37*Mult_tech!G37</f>
        <v>7.8947315496601067E-9</v>
      </c>
      <c r="G38">
        <f>LCA_tech_data!H37*Mult_tech!H37</f>
        <v>1.1095253240747305E-8</v>
      </c>
      <c r="H38">
        <f>LCA_tech_data!I37*Mult_tech!I37</f>
        <v>1.125854946448435E-7</v>
      </c>
      <c r="I38">
        <f>LCA_tech_data!J37*Mult_tech!J37</f>
        <v>7.252883416613883E-14</v>
      </c>
      <c r="J38">
        <f>LCA_tech_data!K37*Mult_tech!K37</f>
        <v>1.24450053817986E-12</v>
      </c>
      <c r="K38">
        <f>LCA_tech_data!L37*Mult_tech!L37</f>
        <v>6.0695675478892618E-7</v>
      </c>
      <c r="L38">
        <f>LCA_tech_data!M37*Mult_tech!M37</f>
        <v>7.8322709202131944E-5</v>
      </c>
      <c r="M38">
        <f>LCA_tech_data!N37*Mult_tech!N37</f>
        <v>1.9068346637652871E-9</v>
      </c>
      <c r="N38">
        <f>LCA_tech_data!O37*Mult_tech!O37</f>
        <v>8.360100768305171E-13</v>
      </c>
      <c r="O38">
        <f>LCA_tech_data!P37*Mult_tech!P37</f>
        <v>3.9446575898969715E-8</v>
      </c>
      <c r="P38">
        <f>LCA_tech_data!Q37*Mult_tech!Q37</f>
        <v>5.1089717608742885E-6</v>
      </c>
    </row>
    <row r="39" spans="2:16" x14ac:dyDescent="0.3">
      <c r="B39" t="s">
        <v>67</v>
      </c>
      <c r="C39">
        <f>LCA_tech_data!D38*Mult_tech!D38</f>
        <v>9.6506998315520525E-8</v>
      </c>
      <c r="D39">
        <f>LCA_tech_data!E38*Mult_tech!E38</f>
        <v>2.0000000000000002E-5</v>
      </c>
      <c r="E39">
        <f>LCA_tech_data!F38*Mult_tech!F38</f>
        <v>5.3076460330545624E-4</v>
      </c>
      <c r="F39">
        <f>LCA_tech_data!G38*Mult_tech!G38</f>
        <v>3.1446610371737578E-9</v>
      </c>
      <c r="G39">
        <f>LCA_tech_data!H38*Mult_tech!H38</f>
        <v>3.0839334518368861E-8</v>
      </c>
      <c r="H39">
        <f>LCA_tech_data!I38*Mult_tech!I38</f>
        <v>2.9462729525761371E-7</v>
      </c>
      <c r="I39">
        <f>LCA_tech_data!J38*Mult_tech!J38</f>
        <v>2.7877496383006696E-14</v>
      </c>
      <c r="J39">
        <f>LCA_tech_data!K38*Mult_tech!K38</f>
        <v>5.0977292421127968E-13</v>
      </c>
      <c r="K39">
        <f>LCA_tech_data!L38*Mult_tech!L38</f>
        <v>9.8655330525268213E-7</v>
      </c>
      <c r="L39">
        <f>LCA_tech_data!M38*Mult_tech!M38</f>
        <v>1.034508566832923E-3</v>
      </c>
      <c r="M39">
        <f>LCA_tech_data!N38*Mult_tech!N38</f>
        <v>4.4488194007038452E-10</v>
      </c>
      <c r="N39">
        <f>LCA_tech_data!O38*Mult_tech!O38</f>
        <v>1.8605482180188763E-12</v>
      </c>
      <c r="O39">
        <f>LCA_tech_data!P38*Mult_tech!P38</f>
        <v>7.7261442886800464E-8</v>
      </c>
      <c r="P39">
        <f>LCA_tech_data!Q38*Mult_tech!Q38</f>
        <v>7.8388839924703616E-6</v>
      </c>
    </row>
    <row r="40" spans="2:16" x14ac:dyDescent="0.3">
      <c r="B40" t="s">
        <v>68</v>
      </c>
      <c r="C40">
        <f>LCA_tech_data!D39*Mult_tech!D39</f>
        <v>1.7068919794644309E-7</v>
      </c>
      <c r="D40">
        <f>LCA_tech_data!E39*Mult_tech!E39</f>
        <v>2.0999999999999999E-5</v>
      </c>
      <c r="E40">
        <f>LCA_tech_data!F39*Mult_tech!F39</f>
        <v>1.0501543144007519E-3</v>
      </c>
      <c r="F40">
        <f>LCA_tech_data!G39*Mult_tech!G39</f>
        <v>9.3736230384469122E-9</v>
      </c>
      <c r="G40">
        <f>LCA_tech_data!H39*Mult_tech!H39</f>
        <v>2.4778937229043181E-8</v>
      </c>
      <c r="H40">
        <f>LCA_tech_data!I39*Mult_tech!I39</f>
        <v>2.5526586009946819E-7</v>
      </c>
      <c r="I40">
        <f>LCA_tech_data!J39*Mult_tech!J39</f>
        <v>7.4759043095356348E-14</v>
      </c>
      <c r="J40">
        <f>LCA_tech_data!K39*Mult_tech!K39</f>
        <v>1.0556015447467384E-12</v>
      </c>
      <c r="K40">
        <f>LCA_tech_data!L39*Mult_tech!L39</f>
        <v>2.0067012902034073E-6</v>
      </c>
      <c r="L40">
        <f>LCA_tech_data!M39*Mult_tech!M39</f>
        <v>1.5087198286497025E-4</v>
      </c>
      <c r="M40">
        <f>LCA_tech_data!N39*Mult_tech!N39</f>
        <v>1.1249827799703035E-9</v>
      </c>
      <c r="N40">
        <f>LCA_tech_data!O39*Mult_tech!O39</f>
        <v>1.9527906309170404E-12</v>
      </c>
      <c r="O40">
        <f>LCA_tech_data!P39*Mult_tech!P39</f>
        <v>8.5558205465731689E-8</v>
      </c>
      <c r="P40">
        <f>LCA_tech_data!Q39*Mult_tech!Q39</f>
        <v>7.9913694274964964E-6</v>
      </c>
    </row>
    <row r="41" spans="2:16" x14ac:dyDescent="0.3">
      <c r="B41" t="s">
        <v>69</v>
      </c>
      <c r="C41">
        <f>LCA_tech_data!D40*Mult_tech!D40</f>
        <v>9.7536684540824621E-8</v>
      </c>
      <c r="D41">
        <f>LCA_tech_data!E40*Mult_tech!E40</f>
        <v>1.2E-5</v>
      </c>
      <c r="E41">
        <f>LCA_tech_data!F40*Mult_tech!F40</f>
        <v>6.000881796575726E-4</v>
      </c>
      <c r="F41">
        <f>LCA_tech_data!G40*Mult_tech!G40</f>
        <v>5.3563560219696651E-9</v>
      </c>
      <c r="G41">
        <f>LCA_tech_data!H40*Mult_tech!H40</f>
        <v>1.4159392702310391E-8</v>
      </c>
      <c r="H41">
        <f>LCA_tech_data!I40*Mult_tech!I40</f>
        <v>1.4586620577112471E-7</v>
      </c>
      <c r="I41">
        <f>LCA_tech_data!J40*Mult_tech!J40</f>
        <v>4.2719453197346484E-14</v>
      </c>
      <c r="J41">
        <f>LCA_tech_data!K40*Mult_tech!K40</f>
        <v>6.032008827124219E-13</v>
      </c>
      <c r="K41">
        <f>LCA_tech_data!L40*Mult_tech!L40</f>
        <v>1.1466864515448042E-6</v>
      </c>
      <c r="L41">
        <f>LCA_tech_data!M40*Mult_tech!M40</f>
        <v>8.6212561637125866E-5</v>
      </c>
      <c r="M41">
        <f>LCA_tech_data!N40*Mult_tech!N40</f>
        <v>6.4284730284017341E-10</v>
      </c>
      <c r="N41">
        <f>LCA_tech_data!O40*Mult_tech!O40</f>
        <v>1.1158803605240229E-12</v>
      </c>
      <c r="O41">
        <f>LCA_tech_data!P40*Mult_tech!P40</f>
        <v>4.8890403123275245E-8</v>
      </c>
      <c r="P41">
        <f>LCA_tech_data!Q40*Mult_tech!Q40</f>
        <v>4.5664968157122838E-6</v>
      </c>
    </row>
    <row r="42" spans="2:16" x14ac:dyDescent="0.3">
      <c r="B42" t="s">
        <v>70</v>
      </c>
      <c r="C42">
        <f>LCA_tech_data!D41*Mult_tech!D41</f>
        <v>7.0216033937242825E-9</v>
      </c>
      <c r="D42">
        <f>LCA_tech_data!E41*Mult_tech!E41</f>
        <v>9.9999999999999995E-7</v>
      </c>
      <c r="E42">
        <f>LCA_tech_data!F41*Mult_tech!F41</f>
        <v>5.5779558746470515E-5</v>
      </c>
      <c r="F42">
        <f>LCA_tech_data!G41*Mult_tech!G41</f>
        <v>3.8194249857757081E-10</v>
      </c>
      <c r="G42">
        <f>LCA_tech_data!H41*Mult_tech!H41</f>
        <v>1.0325383395554261E-9</v>
      </c>
      <c r="H42">
        <f>LCA_tech_data!I41*Mult_tech!I41</f>
        <v>1.1389544511820234E-8</v>
      </c>
      <c r="I42">
        <f>LCA_tech_data!J41*Mult_tech!J41</f>
        <v>2.6720090473965061E-14</v>
      </c>
      <c r="J42">
        <f>LCA_tech_data!K41*Mult_tech!K41</f>
        <v>7.9911170947206394E-14</v>
      </c>
      <c r="K42">
        <f>LCA_tech_data!L41*Mult_tech!L41</f>
        <v>1.0702722311537933E-7</v>
      </c>
      <c r="L42">
        <f>LCA_tech_data!M41*Mult_tech!M41</f>
        <v>1.1041811929067099E-5</v>
      </c>
      <c r="M42">
        <f>LCA_tech_data!N41*Mult_tech!N41</f>
        <v>8.5732461740384825E-11</v>
      </c>
      <c r="N42">
        <f>LCA_tech_data!O41*Mult_tech!O41</f>
        <v>1.0553646499571801E-13</v>
      </c>
      <c r="O42">
        <f>LCA_tech_data!P41*Mult_tech!P41</f>
        <v>3.7500816594665817E-9</v>
      </c>
      <c r="P42">
        <f>LCA_tech_data!Q41*Mult_tech!Q41</f>
        <v>4.8726939343262252E-7</v>
      </c>
    </row>
    <row r="43" spans="2:16" x14ac:dyDescent="0.3">
      <c r="B43" t="s">
        <v>71</v>
      </c>
      <c r="C43">
        <f>LCA_tech_data!D42*Mult_tech!D42</f>
        <v>1.3483495392208833</v>
      </c>
      <c r="D43">
        <f>LCA_tech_data!E42*Mult_tech!E42</f>
        <v>127.94885300000001</v>
      </c>
      <c r="E43">
        <f>LCA_tech_data!F42*Mult_tech!F42</f>
        <v>12014.207890244845</v>
      </c>
      <c r="F43">
        <f>LCA_tech_data!G42*Mult_tech!G42</f>
        <v>0.10334192571486707</v>
      </c>
      <c r="G43">
        <f>LCA_tech_data!H42*Mult_tech!H42</f>
        <v>8.1899993354324574E-2</v>
      </c>
      <c r="H43">
        <f>LCA_tech_data!I42*Mult_tech!I42</f>
        <v>1.0099788611119549</v>
      </c>
      <c r="I43">
        <f>LCA_tech_data!J42*Mult_tech!J42</f>
        <v>3.7480659473205726E-7</v>
      </c>
      <c r="J43">
        <f>LCA_tech_data!K42*Mult_tech!K42</f>
        <v>1.7764325612608844E-5</v>
      </c>
      <c r="K43">
        <f>LCA_tech_data!L42*Mult_tech!L42</f>
        <v>4.2316790065852219</v>
      </c>
      <c r="L43">
        <f>LCA_tech_data!M42*Mult_tech!M42</f>
        <v>624.36011943333369</v>
      </c>
      <c r="M43">
        <f>LCA_tech_data!N42*Mult_tech!N42</f>
        <v>3.1190078808791252E-2</v>
      </c>
      <c r="N43">
        <f>LCA_tech_data!O42*Mult_tech!O42</f>
        <v>5.3524469072500786E-6</v>
      </c>
      <c r="O43">
        <f>LCA_tech_data!P42*Mult_tech!P42</f>
        <v>0.32978814120546895</v>
      </c>
      <c r="P43">
        <f>LCA_tech_data!Q42*Mult_tech!Q42</f>
        <v>31.75426577900982</v>
      </c>
    </row>
    <row r="44" spans="2:16" x14ac:dyDescent="0.3">
      <c r="B44" t="s">
        <v>72</v>
      </c>
      <c r="C44">
        <f>LCA_tech_data!D43*Mult_tech!D43</f>
        <v>1.0314783108130141E-5</v>
      </c>
      <c r="D44">
        <f>LCA_tech_data!E43*Mult_tech!E43</f>
        <v>4.4000000000000002E-4</v>
      </c>
      <c r="E44">
        <f>LCA_tech_data!F43*Mult_tech!F43</f>
        <v>8.4249609516455284E-2</v>
      </c>
      <c r="F44">
        <f>LCA_tech_data!G43*Mult_tech!G43</f>
        <v>7.0428965840997342E-7</v>
      </c>
      <c r="G44">
        <f>LCA_tech_data!H43*Mult_tech!H43</f>
        <v>7.64392832822871E-7</v>
      </c>
      <c r="H44">
        <f>LCA_tech_data!I43*Mult_tech!I43</f>
        <v>9.0808870347009993E-6</v>
      </c>
      <c r="I44">
        <f>LCA_tech_data!J43*Mult_tech!J43</f>
        <v>4.2255080731188696E-12</v>
      </c>
      <c r="J44">
        <f>LCA_tech_data!K43*Mult_tech!K43</f>
        <v>1.1713932321404829E-10</v>
      </c>
      <c r="K44">
        <f>LCA_tech_data!L43*Mult_tech!L43</f>
        <v>3.3390307342736917E-5</v>
      </c>
      <c r="L44">
        <f>LCA_tech_data!M43*Mult_tech!M43</f>
        <v>5.8036646431195195E-3</v>
      </c>
      <c r="M44">
        <f>LCA_tech_data!N43*Mult_tech!N43</f>
        <v>2.0414137315662643E-7</v>
      </c>
      <c r="N44">
        <f>LCA_tech_data!O43*Mult_tech!O43</f>
        <v>5.3666910999982921E-11</v>
      </c>
      <c r="O44">
        <f>LCA_tech_data!P43*Mult_tech!P43</f>
        <v>2.649556350018995E-6</v>
      </c>
      <c r="P44">
        <f>LCA_tech_data!Q43*Mult_tech!Q43</f>
        <v>2.7022150510903892E-4</v>
      </c>
    </row>
    <row r="45" spans="2:16" x14ac:dyDescent="0.3">
      <c r="B45" t="s">
        <v>73</v>
      </c>
      <c r="C45">
        <f>LCA_tech_data!D44*Mult_tech!D44</f>
        <v>0.1441054831993234</v>
      </c>
      <c r="D45">
        <f>LCA_tech_data!E44*Mult_tech!E44</f>
        <v>11.271564</v>
      </c>
      <c r="E45">
        <f>LCA_tech_data!F44*Mult_tech!F44</f>
        <v>749.33750815503731</v>
      </c>
      <c r="F45">
        <f>LCA_tech_data!G44*Mult_tech!G44</f>
        <v>6.1906300312693091E-3</v>
      </c>
      <c r="G45">
        <f>LCA_tech_data!H44*Mult_tech!H44</f>
        <v>2.1032127344807434E-2</v>
      </c>
      <c r="H45">
        <f>LCA_tech_data!I44*Mult_tech!I44</f>
        <v>0.41215537393715662</v>
      </c>
      <c r="I45">
        <f>LCA_tech_data!J44*Mult_tech!J44</f>
        <v>7.3173928778966869E-8</v>
      </c>
      <c r="J45">
        <f>LCA_tech_data!K44*Mult_tech!K44</f>
        <v>7.7559573738865729E-7</v>
      </c>
      <c r="K45">
        <f>LCA_tech_data!L44*Mult_tech!L44</f>
        <v>0.90014003249109831</v>
      </c>
      <c r="L45">
        <f>LCA_tech_data!M44*Mult_tech!M44</f>
        <v>102.75169463267514</v>
      </c>
      <c r="M45">
        <f>LCA_tech_data!N44*Mult_tech!N44</f>
        <v>1.4188174184193642E-3</v>
      </c>
      <c r="N45">
        <f>LCA_tech_data!O44*Mult_tech!O44</f>
        <v>1.8031509083444976E-6</v>
      </c>
      <c r="O45">
        <f>LCA_tech_data!P44*Mult_tech!P44</f>
        <v>6.6188809197549256E-2</v>
      </c>
      <c r="P45">
        <f>LCA_tech_data!Q44*Mult_tech!Q44</f>
        <v>6.3186115933219753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4.6128612455539382E-9</v>
      </c>
      <c r="D47">
        <f>LCA_tech_data!E46*Mult_tech!E46</f>
        <v>9.9999999999999995E-7</v>
      </c>
      <c r="E47">
        <f>LCA_tech_data!F46*Mult_tech!F46</f>
        <v>3.3333813174383828E-5</v>
      </c>
      <c r="F47">
        <f>LCA_tech_data!G46*Mult_tech!G46</f>
        <v>3.0384334308215613E-10</v>
      </c>
      <c r="G47">
        <f>LCA_tech_data!H46*Mult_tech!H46</f>
        <v>1.021162501786365E-9</v>
      </c>
      <c r="H47">
        <f>LCA_tech_data!I46*Mult_tech!I46</f>
        <v>1.0146758683500244E-8</v>
      </c>
      <c r="I47">
        <f>LCA_tech_data!J46*Mult_tech!J46</f>
        <v>1.5149759974386263E-14</v>
      </c>
      <c r="J47">
        <f>LCA_tech_data!K46*Mult_tech!K46</f>
        <v>1.6330594326046498E-13</v>
      </c>
      <c r="K47">
        <f>LCA_tech_data!L46*Mult_tech!L46</f>
        <v>7.0792341525485273E-8</v>
      </c>
      <c r="L47">
        <f>LCA_tech_data!M46*Mult_tech!M46</f>
        <v>6.6179378437255938E-6</v>
      </c>
      <c r="M47">
        <f>LCA_tech_data!N46*Mult_tech!N46</f>
        <v>9.4342466544005045E-12</v>
      </c>
      <c r="N47">
        <f>LCA_tech_data!O46*Mult_tech!O46</f>
        <v>1.1190282355386036E-13</v>
      </c>
      <c r="O47">
        <f>LCA_tech_data!P46*Mult_tech!P46</f>
        <v>4.4442054887270148E-9</v>
      </c>
      <c r="P47">
        <f>LCA_tech_data!Q46*Mult_tech!Q46</f>
        <v>3.1976394779178376E-7</v>
      </c>
    </row>
    <row r="48" spans="2:16" x14ac:dyDescent="0.3">
      <c r="B48" t="s">
        <v>76</v>
      </c>
      <c r="C48">
        <f>LCA_tech_data!D47*Mult_tech!D47</f>
        <v>4.6128612455539382E-9</v>
      </c>
      <c r="D48">
        <f>LCA_tech_data!E47*Mult_tech!E47</f>
        <v>9.9999999999999995E-7</v>
      </c>
      <c r="E48">
        <f>LCA_tech_data!F47*Mult_tech!F47</f>
        <v>3.3333813174383828E-5</v>
      </c>
      <c r="F48">
        <f>LCA_tech_data!G47*Mult_tech!G47</f>
        <v>3.0384334308215613E-10</v>
      </c>
      <c r="G48">
        <f>LCA_tech_data!H47*Mult_tech!H47</f>
        <v>1.021162501786365E-9</v>
      </c>
      <c r="H48">
        <f>LCA_tech_data!I47*Mult_tech!I47</f>
        <v>1.0146758683500244E-8</v>
      </c>
      <c r="I48">
        <f>LCA_tech_data!J47*Mult_tech!J47</f>
        <v>1.5149759974386263E-14</v>
      </c>
      <c r="J48">
        <f>LCA_tech_data!K47*Mult_tech!K47</f>
        <v>1.6330594326046498E-13</v>
      </c>
      <c r="K48">
        <f>LCA_tech_data!L47*Mult_tech!L47</f>
        <v>7.0792341525485273E-8</v>
      </c>
      <c r="L48">
        <f>LCA_tech_data!M47*Mult_tech!M47</f>
        <v>6.6179378437255938E-6</v>
      </c>
      <c r="M48">
        <f>LCA_tech_data!N47*Mult_tech!N47</f>
        <v>9.4342466544005045E-12</v>
      </c>
      <c r="N48">
        <f>LCA_tech_data!O47*Mult_tech!O47</f>
        <v>1.1190282355386036E-13</v>
      </c>
      <c r="O48">
        <f>LCA_tech_data!P47*Mult_tech!P47</f>
        <v>4.4442054887270148E-9</v>
      </c>
      <c r="P48">
        <f>LCA_tech_data!Q47*Mult_tech!Q47</f>
        <v>3.1976394779178376E-7</v>
      </c>
    </row>
    <row r="49" spans="2:16" x14ac:dyDescent="0.3">
      <c r="B49" t="s">
        <v>77</v>
      </c>
      <c r="C49">
        <f>LCA_tech_data!D48*Mult_tech!D48</f>
        <v>3.3997353129590416E-8</v>
      </c>
      <c r="D49">
        <f>LCA_tech_data!E48*Mult_tech!E48</f>
        <v>3.9999999999999998E-6</v>
      </c>
      <c r="E49">
        <f>LCA_tech_data!F48*Mult_tech!F48</f>
        <v>1.5706486680731822E-4</v>
      </c>
      <c r="F49">
        <f>LCA_tech_data!G48*Mult_tech!G48</f>
        <v>1.4235642479506062E-9</v>
      </c>
      <c r="G49">
        <f>LCA_tech_data!H48*Mult_tech!H48</f>
        <v>6.1779809712043206E-9</v>
      </c>
      <c r="H49">
        <f>LCA_tech_data!I48*Mult_tech!I48</f>
        <v>5.5006429376185865E-8</v>
      </c>
      <c r="I49">
        <f>LCA_tech_data!J48*Mult_tech!J48</f>
        <v>3.3123529923146814E-14</v>
      </c>
      <c r="J49">
        <f>LCA_tech_data!K48*Mult_tech!K48</f>
        <v>1.974065546321423E-13</v>
      </c>
      <c r="K49">
        <f>LCA_tech_data!L48*Mult_tech!L48</f>
        <v>3.0452404050940892E-7</v>
      </c>
      <c r="L49">
        <f>LCA_tech_data!M48*Mult_tech!M48</f>
        <v>8.933235598831545E-5</v>
      </c>
      <c r="M49">
        <f>LCA_tech_data!N48*Mult_tech!N48</f>
        <v>1.0905011314948731E-10</v>
      </c>
      <c r="N49">
        <f>LCA_tech_data!O48*Mult_tech!O48</f>
        <v>4.6373479243515969E-13</v>
      </c>
      <c r="O49">
        <f>LCA_tech_data!P48*Mult_tech!P48</f>
        <v>2.0957614038506188E-8</v>
      </c>
      <c r="P49">
        <f>LCA_tech_data!Q48*Mult_tech!Q48</f>
        <v>3.0967776599828184E-6</v>
      </c>
    </row>
    <row r="50" spans="2:16" x14ac:dyDescent="0.3">
      <c r="B50" t="s">
        <v>78</v>
      </c>
      <c r="C50">
        <f>LCA_tech_data!D49*Mult_tech!D49</f>
        <v>1.0535367922985552E-8</v>
      </c>
      <c r="D50">
        <f>LCA_tech_data!E49*Mult_tech!E49</f>
        <v>9.9999999999999995E-7</v>
      </c>
      <c r="E50">
        <f>LCA_tech_data!F49*Mult_tech!F49</f>
        <v>5.8948637162930312E-5</v>
      </c>
      <c r="F50">
        <f>LCA_tech_data!G49*Mult_tech!G49</f>
        <v>4.9616554111192993E-10</v>
      </c>
      <c r="G50">
        <f>LCA_tech_data!H49*Mult_tech!H49</f>
        <v>2.1637517163596781E-9</v>
      </c>
      <c r="H50">
        <f>LCA_tech_data!I49*Mult_tech!I49</f>
        <v>2.2597579896997859E-8</v>
      </c>
      <c r="I50">
        <f>LCA_tech_data!J49*Mult_tech!J49</f>
        <v>5.3959676411755002E-15</v>
      </c>
      <c r="J50">
        <f>LCA_tech_data!K49*Mult_tech!K49</f>
        <v>6.7855021572150687E-14</v>
      </c>
      <c r="K50">
        <f>LCA_tech_data!L49*Mult_tech!L49</f>
        <v>5.4580651740801022E-8</v>
      </c>
      <c r="L50">
        <f>LCA_tech_data!M49*Mult_tech!M49</f>
        <v>5.0442087453926861E-5</v>
      </c>
      <c r="M50">
        <f>LCA_tech_data!N49*Mult_tech!N49</f>
        <v>9.3314196197128285E-11</v>
      </c>
      <c r="N50">
        <f>LCA_tech_data!O49*Mult_tech!O49</f>
        <v>1.6465438438323494E-13</v>
      </c>
      <c r="O50">
        <f>LCA_tech_data!P49*Mult_tech!P49</f>
        <v>6.8001404686184168E-9</v>
      </c>
      <c r="P50">
        <f>LCA_tech_data!Q49*Mult_tech!Q49</f>
        <v>4.0173354511556005E-7</v>
      </c>
    </row>
    <row r="51" spans="2:16" x14ac:dyDescent="0.3">
      <c r="B51" t="s">
        <v>79</v>
      </c>
      <c r="C51">
        <f>LCA_tech_data!D50*Mult_tech!D50</f>
        <v>9.7162399723274312E-2</v>
      </c>
      <c r="D51">
        <f>LCA_tech_data!E50*Mult_tech!E50</f>
        <v>6.2805910000000003</v>
      </c>
      <c r="E51">
        <f>LCA_tech_data!F50*Mult_tech!F50</f>
        <v>394.685050282887</v>
      </c>
      <c r="F51">
        <f>LCA_tech_data!G50*Mult_tech!G50</f>
        <v>2.9689320388043825E-3</v>
      </c>
      <c r="G51">
        <f>LCA_tech_data!H50*Mult_tech!H50</f>
        <v>1.4130472093649742E-2</v>
      </c>
      <c r="H51">
        <f>LCA_tech_data!I50*Mult_tech!I50</f>
        <v>0.15038961687368679</v>
      </c>
      <c r="I51">
        <f>LCA_tech_data!J50*Mult_tech!J50</f>
        <v>4.8625247282154579E-8</v>
      </c>
      <c r="J51">
        <f>LCA_tech_data!K50*Mult_tech!K50</f>
        <v>7.5420380640477847E-7</v>
      </c>
      <c r="K51">
        <f>LCA_tech_data!L50*Mult_tech!L50</f>
        <v>0.45849385150162403</v>
      </c>
      <c r="L51">
        <f>LCA_tech_data!M50*Mult_tech!M50</f>
        <v>92.370967475026163</v>
      </c>
      <c r="M51">
        <f>LCA_tech_data!N50*Mult_tech!N50</f>
        <v>1.1925982719060524E-3</v>
      </c>
      <c r="N51">
        <f>LCA_tech_data!O50*Mult_tech!O50</f>
        <v>1.1181376358314194E-6</v>
      </c>
      <c r="O51">
        <f>LCA_tech_data!P50*Mult_tech!P50</f>
        <v>4.7797805314237593E-2</v>
      </c>
      <c r="P51">
        <f>LCA_tech_data!Q50*Mult_tech!Q50</f>
        <v>2.8572001693614406</v>
      </c>
    </row>
    <row r="52" spans="2:16" x14ac:dyDescent="0.3">
      <c r="B52" t="s">
        <v>80</v>
      </c>
      <c r="C52">
        <f>LCA_tech_data!D51*Mult_tech!D51</f>
        <v>2.0571360450417338E-8</v>
      </c>
      <c r="D52">
        <f>LCA_tech_data!E51*Mult_tech!E51</f>
        <v>5.0000000000000004E-6</v>
      </c>
      <c r="E52">
        <f>LCA_tech_data!F51*Mult_tech!F51</f>
        <v>1.2676843590564982E-4</v>
      </c>
      <c r="F52">
        <f>LCA_tech_data!G51*Mult_tech!G51</f>
        <v>1.2120252166091127E-9</v>
      </c>
      <c r="G52">
        <f>LCA_tech_data!H51*Mult_tech!H51</f>
        <v>6.0899801006644011E-9</v>
      </c>
      <c r="H52">
        <f>LCA_tech_data!I51*Mult_tech!I51</f>
        <v>5.7678971790007695E-8</v>
      </c>
      <c r="I52">
        <f>LCA_tech_data!J51*Mult_tech!J51</f>
        <v>2.2778942769388804E-14</v>
      </c>
      <c r="J52">
        <f>LCA_tech_data!K51*Mult_tech!K51</f>
        <v>1.142899620538218E-13</v>
      </c>
      <c r="K52">
        <f>LCA_tech_data!L51*Mult_tech!L51</f>
        <v>2.617167849686785E-7</v>
      </c>
      <c r="L52">
        <f>LCA_tech_data!M51*Mult_tech!M51</f>
        <v>5.4368064300739123E-5</v>
      </c>
      <c r="M52">
        <f>LCA_tech_data!N51*Mult_tech!N51</f>
        <v>4.6629904839615536E-11</v>
      </c>
      <c r="N52">
        <f>LCA_tech_data!O51*Mult_tech!O51</f>
        <v>5.6694301453695642E-13</v>
      </c>
      <c r="O52">
        <f>LCA_tech_data!P51*Mult_tech!P51</f>
        <v>2.0540741053801199E-8</v>
      </c>
      <c r="P52">
        <f>LCA_tech_data!Q51*Mult_tech!Q51</f>
        <v>2.2304464660138232E-6</v>
      </c>
    </row>
    <row r="53" spans="2:16" x14ac:dyDescent="0.3">
      <c r="B53" t="s">
        <v>81</v>
      </c>
      <c r="C53">
        <f>LCA_tech_data!D52*Mult_tech!D52</f>
        <v>2.4558440063851962E-7</v>
      </c>
      <c r="D53">
        <f>LCA_tech_data!E52*Mult_tech!E52</f>
        <v>3.8000000000000002E-5</v>
      </c>
      <c r="E53">
        <f>LCA_tech_data!F52*Mult_tech!F52</f>
        <v>1.6654300056378045E-3</v>
      </c>
      <c r="F53">
        <f>LCA_tech_data!G52*Mult_tech!G52</f>
        <v>1.3927827614541432E-8</v>
      </c>
      <c r="G53">
        <f>LCA_tech_data!H52*Mult_tech!H52</f>
        <v>5.6108901628326342E-8</v>
      </c>
      <c r="H53">
        <f>LCA_tech_data!I52*Mult_tech!I52</f>
        <v>5.4851944728006927E-7</v>
      </c>
      <c r="I53">
        <f>LCA_tech_data!J52*Mult_tech!J52</f>
        <v>2.5125251364396857E-13</v>
      </c>
      <c r="J53">
        <f>LCA_tech_data!K52*Mult_tech!K52</f>
        <v>3.5637143462079081E-12</v>
      </c>
      <c r="K53">
        <f>LCA_tech_data!L52*Mult_tech!L52</f>
        <v>2.1153316635630826E-6</v>
      </c>
      <c r="L53">
        <f>LCA_tech_data!M52*Mult_tech!M52</f>
        <v>1.1186542851902806E-3</v>
      </c>
      <c r="M53">
        <f>LCA_tech_data!N52*Mult_tech!N52</f>
        <v>2.0338656205715728E-9</v>
      </c>
      <c r="N53">
        <f>LCA_tech_data!O52*Mult_tech!O52</f>
        <v>5.7281871441937644E-12</v>
      </c>
      <c r="O53">
        <f>LCA_tech_data!P52*Mult_tech!P52</f>
        <v>1.7886249626706113E-7</v>
      </c>
      <c r="P53">
        <f>LCA_tech_data!Q52*Mult_tech!Q52</f>
        <v>1.6262881606756769E-5</v>
      </c>
    </row>
    <row r="54" spans="2:16" x14ac:dyDescent="0.3">
      <c r="B54" t="s">
        <v>82</v>
      </c>
      <c r="C54">
        <f>LCA_tech_data!D53*Mult_tech!D53</f>
        <v>6.4713295389582411E-9</v>
      </c>
      <c r="D54">
        <f>LCA_tech_data!E53*Mult_tech!E53</f>
        <v>9.9999999999999995E-7</v>
      </c>
      <c r="E54">
        <f>LCA_tech_data!F53*Mult_tech!F53</f>
        <v>4.0230609439287928E-5</v>
      </c>
      <c r="F54">
        <f>LCA_tech_data!G53*Mult_tech!G53</f>
        <v>3.7790091145383747E-10</v>
      </c>
      <c r="G54">
        <f>LCA_tech_data!H53*Mult_tech!H53</f>
        <v>1.3851080759296218E-9</v>
      </c>
      <c r="H54">
        <f>LCA_tech_data!I53*Mult_tech!I53</f>
        <v>1.2170611545733104E-8</v>
      </c>
      <c r="I54">
        <f>LCA_tech_data!J53*Mult_tech!J53</f>
        <v>1.175437523371214E-14</v>
      </c>
      <c r="J54">
        <f>LCA_tech_data!K53*Mult_tech!K53</f>
        <v>5.0493078947150127E-14</v>
      </c>
      <c r="K54">
        <f>LCA_tech_data!L53*Mult_tech!L53</f>
        <v>7.6465431197186152E-8</v>
      </c>
      <c r="L54">
        <f>LCA_tech_data!M53*Mult_tech!M53</f>
        <v>1.7954523730522276E-5</v>
      </c>
      <c r="M54">
        <f>LCA_tech_data!N53*Mult_tech!N53</f>
        <v>2.955958613645855E-11</v>
      </c>
      <c r="N54">
        <f>LCA_tech_data!O53*Mult_tech!O53</f>
        <v>1.120524652848871E-13</v>
      </c>
      <c r="O54">
        <f>LCA_tech_data!P53*Mult_tech!P53</f>
        <v>4.8956898978389841E-9</v>
      </c>
      <c r="P54">
        <f>LCA_tech_data!Q53*Mult_tech!Q53</f>
        <v>7.4169709157209364E-7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0.35302131769093648</v>
      </c>
      <c r="D56">
        <f>LCA_tech_data!E55*Mult_tech!E55</f>
        <v>33.499231000000002</v>
      </c>
      <c r="E56">
        <f>LCA_tech_data!F55*Mult_tech!F55</f>
        <v>3145.5282010018072</v>
      </c>
      <c r="F56">
        <f>LCA_tech_data!G55*Mult_tech!G55</f>
        <v>2.7056710242702776E-2</v>
      </c>
      <c r="G56">
        <f>LCA_tech_data!H55*Mult_tech!H55</f>
        <v>2.1442840103263635E-2</v>
      </c>
      <c r="H56">
        <f>LCA_tech_data!I55*Mult_tech!I55</f>
        <v>0.26442999980239212</v>
      </c>
      <c r="I56">
        <f>LCA_tech_data!J55*Mult_tech!J55</f>
        <v>9.8130873414336671E-8</v>
      </c>
      <c r="J56">
        <f>LCA_tech_data!K55*Mult_tech!K55</f>
        <v>4.6510088469179187E-6</v>
      </c>
      <c r="K56">
        <f>LCA_tech_data!L55*Mult_tech!L55</f>
        <v>1.1079270289312313</v>
      </c>
      <c r="L56">
        <f>LCA_tech_data!M55*Mult_tech!M55</f>
        <v>163.46831861075643</v>
      </c>
      <c r="M56">
        <f>LCA_tech_data!N55*Mult_tech!N55</f>
        <v>8.1661041144612916E-3</v>
      </c>
      <c r="N56">
        <f>LCA_tech_data!O55*Mult_tech!O55</f>
        <v>1.4013635226664047E-6</v>
      </c>
      <c r="O56">
        <f>LCA_tech_data!P55*Mult_tech!P55</f>
        <v>8.6344260728172556E-2</v>
      </c>
      <c r="P56">
        <f>LCA_tech_data!Q55*Mult_tech!Q55</f>
        <v>8.3138180579582457</v>
      </c>
    </row>
    <row r="57" spans="2:16" x14ac:dyDescent="0.3">
      <c r="B57" t="s">
        <v>85</v>
      </c>
      <c r="C57">
        <f>LCA_tech_data!D56*Mult_tech!D56</f>
        <v>1.0080356219309001E-6</v>
      </c>
      <c r="D57">
        <f>LCA_tech_data!E56*Mult_tech!E56</f>
        <v>4.3000000000000002E-5</v>
      </c>
      <c r="E57">
        <f>LCA_tech_data!F56*Mult_tech!F56</f>
        <v>8.2334845663808581E-3</v>
      </c>
      <c r="F57">
        <f>LCA_tech_data!G56*Mult_tech!G56</f>
        <v>6.8828307526429218E-8</v>
      </c>
      <c r="G57">
        <f>LCA_tech_data!H56*Mult_tech!H56</f>
        <v>7.4702026844053302E-8</v>
      </c>
      <c r="H57">
        <f>LCA_tech_data!I56*Mult_tech!I56</f>
        <v>8.8745032384577953E-7</v>
      </c>
      <c r="I57">
        <f>LCA_tech_data!J56*Mult_tech!J56</f>
        <v>4.1294737987298043E-13</v>
      </c>
      <c r="J57">
        <f>LCA_tech_data!K56*Mult_tech!K56</f>
        <v>1.1447706586827447E-11</v>
      </c>
      <c r="K57">
        <f>LCA_tech_data!L56*Mult_tech!L56</f>
        <v>3.2631436721311082E-6</v>
      </c>
      <c r="L57">
        <f>LCA_tech_data!M56*Mult_tech!M56</f>
        <v>5.671763173957712E-4</v>
      </c>
      <c r="M57">
        <f>LCA_tech_data!N56*Mult_tech!N56</f>
        <v>1.9950179649397583E-8</v>
      </c>
      <c r="N57">
        <f>LCA_tech_data!O56*Mult_tech!O56</f>
        <v>5.2447208477256039E-12</v>
      </c>
      <c r="O57">
        <f>LCA_tech_data!P56*Mult_tech!P56</f>
        <v>2.5893391602458362E-7</v>
      </c>
      <c r="P57">
        <f>LCA_tech_data!Q56*Mult_tech!Q56</f>
        <v>2.6408010726565166E-5</v>
      </c>
    </row>
    <row r="58" spans="2:16" x14ac:dyDescent="0.3">
      <c r="B58" t="s">
        <v>86</v>
      </c>
      <c r="C58">
        <f>LCA_tech_data!D57*Mult_tech!D57</f>
        <v>3.6529343425674497E-5</v>
      </c>
      <c r="D58">
        <f>LCA_tech_data!E57*Mult_tech!E57</f>
        <v>1.895E-3</v>
      </c>
      <c r="E58">
        <f>LCA_tech_data!F57*Mult_tech!F57</f>
        <v>0.32614075573690571</v>
      </c>
      <c r="F58">
        <f>LCA_tech_data!G57*Mult_tech!G57</f>
        <v>2.930722923873396E-6</v>
      </c>
      <c r="G58">
        <f>LCA_tech_data!H57*Mult_tech!H57</f>
        <v>3.6750903192488739E-6</v>
      </c>
      <c r="H58">
        <f>LCA_tech_data!I57*Mult_tech!I57</f>
        <v>3.7072875687344333E-5</v>
      </c>
      <c r="I58">
        <f>LCA_tech_data!J57*Mult_tech!J57</f>
        <v>2.3426608725513466E-11</v>
      </c>
      <c r="J58">
        <f>LCA_tech_data!K57*Mult_tech!K57</f>
        <v>4.8510815720685981E-10</v>
      </c>
      <c r="K58">
        <f>LCA_tech_data!L57*Mult_tech!L57</f>
        <v>1.4665389294715909E-4</v>
      </c>
      <c r="L58">
        <f>LCA_tech_data!M57*Mult_tech!M57</f>
        <v>2.6434370744439762E-2</v>
      </c>
      <c r="M58">
        <f>LCA_tech_data!N57*Mult_tech!N57</f>
        <v>7.3872164945848664E-7</v>
      </c>
      <c r="N58">
        <f>LCA_tech_data!O57*Mult_tech!O57</f>
        <v>2.5725509053495931E-10</v>
      </c>
      <c r="O58">
        <f>LCA_tech_data!P57*Mult_tech!P57</f>
        <v>1.3286978109151725E-5</v>
      </c>
      <c r="P58">
        <f>LCA_tech_data!Q57*Mult_tech!Q57</f>
        <v>1.7257657015909242E-3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2.0822947608276315E-4</v>
      </c>
      <c r="D60">
        <f>LCA_tech_data!E59*Mult_tech!E59</f>
        <v>2.8035999999999998E-2</v>
      </c>
      <c r="E60">
        <f>LCA_tech_data!F59*Mult_tech!F59</f>
        <v>0.7084165382696388</v>
      </c>
      <c r="F60">
        <f>LCA_tech_data!G59*Mult_tech!G59</f>
        <v>3.666341127680492E-6</v>
      </c>
      <c r="G60">
        <f>LCA_tech_data!H59*Mult_tech!H59</f>
        <v>5.8537512499703617E-5</v>
      </c>
      <c r="H60">
        <f>LCA_tech_data!I59*Mult_tech!I59</f>
        <v>7.1519504008219609E-4</v>
      </c>
      <c r="I60">
        <f>LCA_tech_data!J59*Mult_tech!J59</f>
        <v>2.7489856853430841E-11</v>
      </c>
      <c r="J60">
        <f>LCA_tech_data!K59*Mult_tech!K59</f>
        <v>3.2932417798788059E-10</v>
      </c>
      <c r="K60">
        <f>LCA_tech_data!L59*Mult_tech!L59</f>
        <v>4.1364708001155777E-3</v>
      </c>
      <c r="L60">
        <f>LCA_tech_data!M59*Mult_tech!M59</f>
        <v>0.105921682692678</v>
      </c>
      <c r="M60">
        <f>LCA_tech_data!N59*Mult_tech!N59</f>
        <v>4.2764651701540849E-7</v>
      </c>
      <c r="N60">
        <f>LCA_tech_data!O59*Mult_tech!O59</f>
        <v>1.5457783522994598E-9</v>
      </c>
      <c r="O60">
        <f>LCA_tech_data!P59*Mult_tech!P59</f>
        <v>1.2219745456890058E-4</v>
      </c>
      <c r="P60">
        <f>LCA_tech_data!Q59*Mult_tech!Q59</f>
        <v>1.515458906203945E-2</v>
      </c>
    </row>
    <row r="61" spans="2:16" x14ac:dyDescent="0.3">
      <c r="B61" t="s">
        <v>89</v>
      </c>
      <c r="C61">
        <f>LCA_tech_data!D60*Mult_tech!D60</f>
        <v>1.3165443045440707E-6</v>
      </c>
      <c r="D61">
        <f>LCA_tech_data!E60*Mult_tech!E60</f>
        <v>6.9999999999999994E-5</v>
      </c>
      <c r="E61">
        <f>LCA_tech_data!F60*Mult_tech!F60</f>
        <v>1.1879662353081894E-2</v>
      </c>
      <c r="F61">
        <f>LCA_tech_data!G60*Mult_tech!G60</f>
        <v>1.0058560428676023E-7</v>
      </c>
      <c r="G61">
        <f>LCA_tech_data!H60*Mult_tech!H60</f>
        <v>1.2921755820140058E-7</v>
      </c>
      <c r="H61">
        <f>LCA_tech_data!I60*Mult_tech!I60</f>
        <v>1.512472863707626E-6</v>
      </c>
      <c r="I61">
        <f>LCA_tech_data!J60*Mult_tech!J60</f>
        <v>6.8918982158139139E-13</v>
      </c>
      <c r="J61">
        <f>LCA_tech_data!K60*Mult_tech!K60</f>
        <v>1.4813031747217486E-11</v>
      </c>
      <c r="K61">
        <f>LCA_tech_data!L60*Mult_tech!L60</f>
        <v>1.1441982596129287E-5</v>
      </c>
      <c r="L61">
        <f>LCA_tech_data!M60*Mult_tech!M60</f>
        <v>2.3906953157038367E-3</v>
      </c>
      <c r="M61">
        <f>LCA_tech_data!N60*Mult_tech!N60</f>
        <v>2.9473793658469616E-8</v>
      </c>
      <c r="N61">
        <f>LCA_tech_data!O60*Mult_tech!O60</f>
        <v>1.0539427525877508E-11</v>
      </c>
      <c r="O61">
        <f>LCA_tech_data!P60*Mult_tech!P60</f>
        <v>4.2842797173233259E-7</v>
      </c>
      <c r="P61">
        <f>LCA_tech_data!Q60*Mult_tech!Q60</f>
        <v>5.2786286794749413E-5</v>
      </c>
    </row>
    <row r="62" spans="2:16" x14ac:dyDescent="0.3">
      <c r="B62" t="s">
        <v>90</v>
      </c>
      <c r="C62">
        <f>LCA_tech_data!D61*Mult_tech!D61</f>
        <v>8.9998898313122049E-9</v>
      </c>
      <c r="D62">
        <f>LCA_tech_data!E61*Mult_tech!E61</f>
        <v>9.9999999999999995E-7</v>
      </c>
      <c r="E62">
        <f>LCA_tech_data!F61*Mult_tech!F61</f>
        <v>4.6733805910266447E-5</v>
      </c>
      <c r="F62">
        <f>LCA_tech_data!G61*Mult_tech!G61</f>
        <v>3.8579192791302206E-10</v>
      </c>
      <c r="G62">
        <f>LCA_tech_data!H61*Mult_tech!H61</f>
        <v>2.1928343128736934E-9</v>
      </c>
      <c r="H62">
        <f>LCA_tech_data!I61*Mult_tech!I61</f>
        <v>2.2409197179255464E-8</v>
      </c>
      <c r="I62">
        <f>LCA_tech_data!J61*Mult_tech!J61</f>
        <v>3.3391400034311178E-15</v>
      </c>
      <c r="J62">
        <f>LCA_tech_data!K61*Mult_tech!K61</f>
        <v>5.3737925956983744E-14</v>
      </c>
      <c r="K62">
        <f>LCA_tech_data!L61*Mult_tech!L61</f>
        <v>5.4387980754025398E-8</v>
      </c>
      <c r="L62">
        <f>LCA_tech_data!M61*Mult_tech!M61</f>
        <v>1.1729155536230065E-4</v>
      </c>
      <c r="M62">
        <f>LCA_tech_data!N61*Mult_tech!N61</f>
        <v>6.0516070469879489E-11</v>
      </c>
      <c r="N62">
        <f>LCA_tech_data!O61*Mult_tech!O61</f>
        <v>1.726822250039259E-13</v>
      </c>
      <c r="O62">
        <f>LCA_tech_data!P61*Mult_tech!P61</f>
        <v>6.5837424907536728E-9</v>
      </c>
      <c r="P62">
        <f>LCA_tech_data!Q61*Mult_tech!Q61</f>
        <v>3.7586107765856459E-7</v>
      </c>
    </row>
    <row r="63" spans="2:16" x14ac:dyDescent="0.3">
      <c r="B63" t="s">
        <v>91</v>
      </c>
      <c r="C63">
        <f>LCA_tech_data!D62*Mult_tech!D62</f>
        <v>1.5829677727167427E-2</v>
      </c>
      <c r="D63">
        <f>LCA_tech_data!E62*Mult_tech!E62</f>
        <v>0.82118199999999997</v>
      </c>
      <c r="E63">
        <f>LCA_tech_data!F62*Mult_tech!F62</f>
        <v>141.33029977706786</v>
      </c>
      <c r="F63">
        <f>LCA_tech_data!G62*Mult_tech!G62</f>
        <v>1.2700036475315065E-3</v>
      </c>
      <c r="G63">
        <f>LCA_tech_data!H62*Mult_tech!H62</f>
        <v>1.5925688752197503E-3</v>
      </c>
      <c r="H63">
        <f>LCA_tech_data!I62*Mult_tech!I62</f>
        <v>1.6065212771865348E-2</v>
      </c>
      <c r="I63">
        <f>LCA_tech_data!J62*Mult_tech!J62</f>
        <v>1.0151720003395731E-8</v>
      </c>
      <c r="J63">
        <f>LCA_tech_data!K62*Mult_tech!K62</f>
        <v>2.1021746002716751E-7</v>
      </c>
      <c r="K63">
        <f>LCA_tech_data!L62*Mult_tech!L62</f>
        <v>6.3551206922498091E-2</v>
      </c>
      <c r="L63">
        <f>LCA_tech_data!M62*Mult_tech!M62</f>
        <v>11.455107882142748</v>
      </c>
      <c r="M63">
        <f>LCA_tech_data!N62*Mult_tech!N62</f>
        <v>3.2011869210850564E-4</v>
      </c>
      <c r="N63">
        <f>LCA_tech_data!O62*Mult_tech!O62</f>
        <v>1.1147928747001522E-7</v>
      </c>
      <c r="O63">
        <f>LCA_tech_data!P62*Mult_tech!P62</f>
        <v>5.7577980251342573E-3</v>
      </c>
      <c r="P63">
        <f>LCA_tech_data!Q62*Mult_tech!Q62</f>
        <v>0.74784576800202585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1.7334449885533589</v>
      </c>
      <c r="D65">
        <f>LCA_tech_data!E64*Mult_tech!E64</f>
        <v>22.692706999999999</v>
      </c>
      <c r="E65">
        <f>LCA_tech_data!F64*Mult_tech!F64</f>
        <v>16135.082466882981</v>
      </c>
      <c r="F65">
        <f>LCA_tech_data!G64*Mult_tech!G64</f>
        <v>0.13518816097901257</v>
      </c>
      <c r="G65">
        <f>LCA_tech_data!H64*Mult_tech!H64</f>
        <v>8.3493696992297972E-2</v>
      </c>
      <c r="H65">
        <f>LCA_tech_data!I64*Mult_tech!I64</f>
        <v>1.1581328063683192</v>
      </c>
      <c r="I65">
        <f>LCA_tech_data!J64*Mult_tech!J64</f>
        <v>7.1309022266645113E-7</v>
      </c>
      <c r="J65">
        <f>LCA_tech_data!K64*Mult_tech!K64</f>
        <v>2.3943776818011136E-5</v>
      </c>
      <c r="K65">
        <f>LCA_tech_data!L64*Mult_tech!L64</f>
        <v>2.576373107326273</v>
      </c>
      <c r="L65">
        <f>LCA_tech_data!M64*Mult_tech!M64</f>
        <v>853.60987423224913</v>
      </c>
      <c r="M65">
        <f>LCA_tech_data!N64*Mult_tech!N64</f>
        <v>4.2968627501213372E-2</v>
      </c>
      <c r="N65">
        <f>LCA_tech_data!O64*Mult_tech!O64</f>
        <v>4.3885780870259679E-6</v>
      </c>
      <c r="O65">
        <f>LCA_tech_data!P64*Mult_tech!P64</f>
        <v>0.33560927917256395</v>
      </c>
      <c r="P65">
        <f>LCA_tech_data!Q64*Mult_tech!Q64</f>
        <v>27.335962529758067</v>
      </c>
    </row>
    <row r="66" spans="2:16" x14ac:dyDescent="0.3">
      <c r="B66" t="s">
        <v>94</v>
      </c>
      <c r="C66">
        <f>LCA_tech_data!D65*Mult_tech!D65</f>
        <v>1.7518213557530558E-2</v>
      </c>
      <c r="D66">
        <f>LCA_tech_data!E65*Mult_tech!E65</f>
        <v>1.9464920000000001</v>
      </c>
      <c r="E66">
        <f>LCA_tech_data!F65*Mult_tech!F65</f>
        <v>90.966979333886357</v>
      </c>
      <c r="F66">
        <f>LCA_tech_data!G65*Mult_tech!G65</f>
        <v>7.5094090134727423E-4</v>
      </c>
      <c r="G66">
        <f>LCA_tech_data!H65*Mult_tech!H65</f>
        <v>4.2683344473341414E-3</v>
      </c>
      <c r="H66">
        <f>LCA_tech_data!I65*Mult_tech!I65</f>
        <v>4.361932303584333E-2</v>
      </c>
      <c r="I66">
        <f>LCA_tech_data!J65*Mult_tech!J65</f>
        <v>6.4996093035586442E-9</v>
      </c>
      <c r="J66">
        <f>LCA_tech_data!K65*Mult_tech!K65</f>
        <v>1.0460044297186121E-7</v>
      </c>
      <c r="K66">
        <f>LCA_tech_data!L65*Mult_tech!L65</f>
        <v>0.10586576943386442</v>
      </c>
      <c r="L66">
        <f>LCA_tech_data!M65*Mult_tech!M65</f>
        <v>228.30707418027532</v>
      </c>
      <c r="M66">
        <f>LCA_tech_data!N65*Mult_tech!N65</f>
        <v>1.1779404704105667E-4</v>
      </c>
      <c r="N66">
        <f>LCA_tech_data!O65*Mult_tech!O65</f>
        <v>3.3612456951234177E-7</v>
      </c>
      <c r="O66">
        <f>LCA_tech_data!P65*Mult_tech!P65</f>
        <v>1.2815202088312098E-2</v>
      </c>
      <c r="P66">
        <f>LCA_tech_data!Q65*Mult_tech!Q65</f>
        <v>0.73161058077377483</v>
      </c>
    </row>
    <row r="67" spans="2:16" x14ac:dyDescent="0.3">
      <c r="B67" t="s">
        <v>95</v>
      </c>
      <c r="C67">
        <f>LCA_tech_data!D66*Mult_tech!D66</f>
        <v>7.3005632620756018E-4</v>
      </c>
      <c r="D67">
        <f>LCA_tech_data!E66*Mult_tech!E66</f>
        <v>7.6494000000000006E-2</v>
      </c>
      <c r="E67">
        <f>LCA_tech_data!F66*Mult_tech!F66</f>
        <v>4.9616854099506194</v>
      </c>
      <c r="F67">
        <f>LCA_tech_data!G66*Mult_tech!G66</f>
        <v>3.6120307491347732E-5</v>
      </c>
      <c r="G67">
        <f>LCA_tech_data!H66*Mult_tech!H66</f>
        <v>1.4513806083940473E-4</v>
      </c>
      <c r="H67">
        <f>LCA_tech_data!I66*Mult_tech!I66</f>
        <v>1.0060111761685589E-3</v>
      </c>
      <c r="I67">
        <f>LCA_tech_data!J66*Mult_tech!J66</f>
        <v>1.874702064754392E-9</v>
      </c>
      <c r="J67">
        <f>LCA_tech_data!K66*Mult_tech!K66</f>
        <v>5.314201519735355E-9</v>
      </c>
      <c r="K67">
        <f>LCA_tech_data!L66*Mult_tech!L66</f>
        <v>1.8875110605439501E-2</v>
      </c>
      <c r="L67">
        <f>LCA_tech_data!M66*Mult_tech!M66</f>
        <v>0.91110351961562164</v>
      </c>
      <c r="M67">
        <f>LCA_tech_data!N66*Mult_tech!N66</f>
        <v>6.9869367824183468E-6</v>
      </c>
      <c r="N67">
        <f>LCA_tech_data!O66*Mult_tech!O66</f>
        <v>8.7123130751324869E-9</v>
      </c>
      <c r="O67">
        <f>LCA_tech_data!P66*Mult_tech!P66</f>
        <v>3.6552485270875212E-4</v>
      </c>
      <c r="P67">
        <f>LCA_tech_data!Q66*Mult_tech!Q66</f>
        <v>6.1995162636213311E-2</v>
      </c>
    </row>
    <row r="68" spans="2:16" x14ac:dyDescent="0.3">
      <c r="B68" t="s">
        <v>96</v>
      </c>
      <c r="C68">
        <f>LCA_tech_data!D67*Mult_tech!D67</f>
        <v>8.1402306244367367E-6</v>
      </c>
      <c r="D68">
        <f>LCA_tech_data!E67*Mult_tech!E67</f>
        <v>1.096E-3</v>
      </c>
      <c r="E68">
        <f>LCA_tech_data!F67*Mult_tech!F67</f>
        <v>2.7693840988141056E-2</v>
      </c>
      <c r="F68">
        <f>LCA_tech_data!G67*Mult_tech!G67</f>
        <v>1.4332678969674021E-7</v>
      </c>
      <c r="G68">
        <f>LCA_tech_data!H67*Mult_tech!H67</f>
        <v>2.2883832821970005E-6</v>
      </c>
      <c r="H68">
        <f>LCA_tech_data!I67*Mult_tech!I67</f>
        <v>2.7958830215797049E-5</v>
      </c>
      <c r="I68">
        <f>LCA_tech_data!J67*Mult_tech!J67</f>
        <v>1.0746498470309729E-12</v>
      </c>
      <c r="J68">
        <f>LCA_tech_data!K67*Mult_tech!K67</f>
        <v>1.287413679108097E-11</v>
      </c>
      <c r="K68">
        <f>LCA_tech_data!L67*Mult_tech!L67</f>
        <v>1.6170537868906624E-4</v>
      </c>
      <c r="L68">
        <f>LCA_tech_data!M67*Mult_tech!M67</f>
        <v>4.1407534680829739E-3</v>
      </c>
      <c r="M68">
        <f>LCA_tech_data!N67*Mult_tech!N67</f>
        <v>1.671781219321177E-8</v>
      </c>
      <c r="N68">
        <f>LCA_tech_data!O67*Mult_tech!O67</f>
        <v>6.042848744900155E-11</v>
      </c>
      <c r="O68">
        <f>LCA_tech_data!P67*Mult_tech!P67</f>
        <v>4.7770156301724562E-6</v>
      </c>
      <c r="P68">
        <f>LCA_tech_data!Q67*Mult_tech!Q67</f>
        <v>5.9243221615049165E-4</v>
      </c>
    </row>
    <row r="69" spans="2:16" x14ac:dyDescent="0.3">
      <c r="B69" t="s">
        <v>97</v>
      </c>
      <c r="C69">
        <f>LCA_tech_data!D68*Mult_tech!D68</f>
        <v>2.3130499669431721</v>
      </c>
      <c r="D69">
        <f>LCA_tech_data!E68*Mult_tech!E68</f>
        <v>122.983706</v>
      </c>
      <c r="E69">
        <f>LCA_tech_data!F68*Mult_tech!F68</f>
        <v>20871.498603009837</v>
      </c>
      <c r="F69">
        <f>LCA_tech_data!G68*Mult_tech!G68</f>
        <v>0.17671986264907499</v>
      </c>
      <c r="G69">
        <f>LCA_tech_data!H68*Mult_tech!H68</f>
        <v>0.22702363125541269</v>
      </c>
      <c r="H69">
        <f>LCA_tech_data!I68*Mult_tech!I68</f>
        <v>2.6572788286170894</v>
      </c>
      <c r="I69">
        <f>LCA_tech_data!J68*Mult_tech!J68</f>
        <v>1.2108445485079351E-6</v>
      </c>
      <c r="J69">
        <f>LCA_tech_data!K68*Mult_tech!K68</f>
        <v>2.6025164876687677E-5</v>
      </c>
      <c r="K69">
        <f>LCA_tech_data!L68*Mult_tech!L68</f>
        <v>20.102534623706848</v>
      </c>
      <c r="L69">
        <f>LCA_tech_data!M68*Mult_tech!M68</f>
        <v>4200.2367120299623</v>
      </c>
      <c r="M69">
        <f>LCA_tech_data!N68*Mult_tech!N68</f>
        <v>5.1782805342826893E-2</v>
      </c>
      <c r="N69">
        <f>LCA_tech_data!O68*Mult_tech!O68</f>
        <v>1.8516826517868924E-5</v>
      </c>
      <c r="O69">
        <f>LCA_tech_data!P68*Mult_tech!P68</f>
        <v>0.75270942453864886</v>
      </c>
      <c r="P69">
        <f>LCA_tech_data!Q68*Mult_tech!Q68</f>
        <v>92.740759657101975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2.8591502752154351E-7</v>
      </c>
      <c r="D71">
        <f>LCA_tech_data!E70*Mult_tech!E70</f>
        <v>3.0000000000000001E-5</v>
      </c>
      <c r="E71">
        <f>LCA_tech_data!F70*Mult_tech!F70</f>
        <v>1.4917962314601801E-3</v>
      </c>
      <c r="F71">
        <f>LCA_tech_data!G70*Mult_tech!G70</f>
        <v>1.2653133143090032E-8</v>
      </c>
      <c r="G71">
        <f>LCA_tech_data!H70*Mult_tech!H70</f>
        <v>7.1901121120130638E-8</v>
      </c>
      <c r="H71">
        <f>LCA_tech_data!I70*Mult_tech!I70</f>
        <v>7.115396047543673E-7</v>
      </c>
      <c r="I71">
        <f>LCA_tech_data!J70*Mult_tech!J70</f>
        <v>9.4279297481757554E-14</v>
      </c>
      <c r="J71">
        <f>LCA_tech_data!K70*Mult_tech!K70</f>
        <v>1.6090962479878811E-12</v>
      </c>
      <c r="K71">
        <f>LCA_tech_data!L70*Mult_tech!L70</f>
        <v>1.6479154454151249E-6</v>
      </c>
      <c r="L71">
        <f>LCA_tech_data!M70*Mult_tech!M70</f>
        <v>1.1228313488140613E-3</v>
      </c>
      <c r="M71">
        <f>LCA_tech_data!N70*Mult_tech!N70</f>
        <v>2.057807470033311E-9</v>
      </c>
      <c r="N71">
        <f>LCA_tech_data!O70*Mult_tech!O70</f>
        <v>4.4676852835282281E-12</v>
      </c>
      <c r="O71">
        <f>LCA_tech_data!P70*Mult_tech!P70</f>
        <v>2.0193670397988233E-7</v>
      </c>
      <c r="P71">
        <f>LCA_tech_data!Q70*Mult_tech!Q70</f>
        <v>1.4534273779440399E-5</v>
      </c>
    </row>
    <row r="72" spans="2:16" x14ac:dyDescent="0.3">
      <c r="B72" t="s">
        <v>100</v>
      </c>
      <c r="C72">
        <f>LCA_tech_data!D71*Mult_tech!D71</f>
        <v>2.5802505275991754E-2</v>
      </c>
      <c r="D72">
        <f>LCA_tech_data!E71*Mult_tech!E71</f>
        <v>5.5936009999999996</v>
      </c>
      <c r="E72">
        <f>LCA_tech_data!F71*Mult_tech!F71</f>
        <v>186.45605070604654</v>
      </c>
      <c r="F72">
        <f>LCA_tech_data!G71*Mult_tech!G71</f>
        <v>1.6995784277076917E-3</v>
      </c>
      <c r="G72">
        <f>LCA_tech_data!H71*Mult_tech!H71</f>
        <v>5.7119755911547131E-3</v>
      </c>
      <c r="H72">
        <f>LCA_tech_data!I71*Mult_tech!I71</f>
        <v>5.6756919518785656E-2</v>
      </c>
      <c r="I72">
        <f>LCA_tech_data!J71*Mult_tech!J71</f>
        <v>8.4741712542486982E-8</v>
      </c>
      <c r="J72">
        <f>LCA_tech_data!K71*Mult_tech!K71</f>
        <v>9.1346828752768032E-7</v>
      </c>
      <c r="K72">
        <f>LCA_tech_data!L71*Mult_tech!L71</f>
        <v>0.39598411234929592</v>
      </c>
      <c r="L72">
        <f>LCA_tech_data!M71*Mult_tech!M71</f>
        <v>37.018103740601326</v>
      </c>
      <c r="M72">
        <f>LCA_tech_data!N71*Mult_tech!N71</f>
        <v>5.2771411520301322E-5</v>
      </c>
      <c r="N72">
        <f>LCA_tech_data!O71*Mult_tech!O71</f>
        <v>6.2593974573369695E-7</v>
      </c>
      <c r="O72">
        <f>LCA_tech_data!P71*Mult_tech!P71</f>
        <v>2.4859112265948922E-2</v>
      </c>
      <c r="P72">
        <f>LCA_tech_data!Q71*Mult_tech!Q71</f>
        <v>1.7886319381320697</v>
      </c>
    </row>
    <row r="73" spans="2:16" x14ac:dyDescent="0.3">
      <c r="B73" t="s">
        <v>101</v>
      </c>
      <c r="C73">
        <f>LCA_tech_data!D72*Mult_tech!D72</f>
        <v>1.8451444982215753E-8</v>
      </c>
      <c r="D73">
        <f>LCA_tech_data!E72*Mult_tech!E72</f>
        <v>3.9999999999999998E-6</v>
      </c>
      <c r="E73">
        <f>LCA_tech_data!F72*Mult_tech!F72</f>
        <v>1.3333525269753531E-4</v>
      </c>
      <c r="F73">
        <f>LCA_tech_data!G72*Mult_tech!G72</f>
        <v>1.2153733723286245E-9</v>
      </c>
      <c r="G73">
        <f>LCA_tech_data!H72*Mult_tech!H72</f>
        <v>4.0846500071454599E-9</v>
      </c>
      <c r="H73">
        <f>LCA_tech_data!I72*Mult_tech!I72</f>
        <v>4.0587034734000975E-8</v>
      </c>
      <c r="I73">
        <f>LCA_tech_data!J72*Mult_tech!J72</f>
        <v>6.0599039897545053E-14</v>
      </c>
      <c r="J73">
        <f>LCA_tech_data!K72*Mult_tech!K72</f>
        <v>6.532237730418599E-13</v>
      </c>
      <c r="K73">
        <f>LCA_tech_data!L72*Mult_tech!L72</f>
        <v>2.8316936610194109E-7</v>
      </c>
      <c r="L73">
        <f>LCA_tech_data!M72*Mult_tech!M72</f>
        <v>2.6471751374902375E-5</v>
      </c>
      <c r="M73">
        <f>LCA_tech_data!N72*Mult_tech!N72</f>
        <v>3.7736986617602018E-11</v>
      </c>
      <c r="N73">
        <f>LCA_tech_data!O72*Mult_tech!O72</f>
        <v>4.4761129421544145E-13</v>
      </c>
      <c r="O73">
        <f>LCA_tech_data!P72*Mult_tech!P72</f>
        <v>1.7776821954908059E-8</v>
      </c>
      <c r="P73">
        <f>LCA_tech_data!Q72*Mult_tech!Q72</f>
        <v>1.2790557911671351E-6</v>
      </c>
    </row>
    <row r="74" spans="2:16" x14ac:dyDescent="0.3">
      <c r="B74" t="s">
        <v>102</v>
      </c>
      <c r="C74">
        <f>LCA_tech_data!D73*Mult_tech!D73</f>
        <v>5.3114348632156708E-2</v>
      </c>
      <c r="D74">
        <f>LCA_tech_data!E73*Mult_tech!E73</f>
        <v>6.1577149999999996</v>
      </c>
      <c r="E74">
        <f>LCA_tech_data!F73*Mult_tech!F73</f>
        <v>261.23109233765416</v>
      </c>
      <c r="F74">
        <f>LCA_tech_data!G73*Mult_tech!G73</f>
        <v>2.3347305424994006E-3</v>
      </c>
      <c r="G74">
        <f>LCA_tech_data!H73*Mult_tech!H73</f>
        <v>9.4185506732084503E-3</v>
      </c>
      <c r="H74">
        <f>LCA_tech_data!I73*Mult_tech!I73</f>
        <v>8.4779501135017296E-2</v>
      </c>
      <c r="I74">
        <f>LCA_tech_data!J73*Mult_tech!J73</f>
        <v>5.8333635041348844E-8</v>
      </c>
      <c r="J74">
        <f>LCA_tech_data!K73*Mult_tech!K73</f>
        <v>3.2741066321598563E-7</v>
      </c>
      <c r="K74">
        <f>LCA_tech_data!L73*Mult_tech!L73</f>
        <v>0.47919352206911858</v>
      </c>
      <c r="L74">
        <f>LCA_tech_data!M73*Mult_tech!M73</f>
        <v>132.52304368308248</v>
      </c>
      <c r="M74">
        <f>LCA_tech_data!N73*Mult_tech!N73</f>
        <v>2.261088523398523E-4</v>
      </c>
      <c r="N74">
        <f>LCA_tech_data!O73*Mult_tech!O73</f>
        <v>7.2276106072482968E-7</v>
      </c>
      <c r="O74">
        <f>LCA_tech_data!P73*Mult_tech!P73</f>
        <v>3.208519687190442E-2</v>
      </c>
      <c r="P74">
        <f>LCA_tech_data!Q73*Mult_tech!Q73</f>
        <v>4.7460441285787667</v>
      </c>
    </row>
    <row r="75" spans="2:16" x14ac:dyDescent="0.3">
      <c r="B75" t="s">
        <v>103</v>
      </c>
      <c r="C75">
        <f>LCA_tech_data!D74*Mult_tech!D74</f>
        <v>1.2075922332394316E-7</v>
      </c>
      <c r="D75">
        <f>LCA_tech_data!E74*Mult_tech!E74</f>
        <v>1.4E-5</v>
      </c>
      <c r="E75">
        <f>LCA_tech_data!F74*Mult_tech!F74</f>
        <v>5.9392734037336096E-4</v>
      </c>
      <c r="F75">
        <f>LCA_tech_data!G74*Mult_tech!G74</f>
        <v>5.3081748010409073E-9</v>
      </c>
      <c r="G75">
        <f>LCA_tech_data!H74*Mult_tech!H74</f>
        <v>2.1413740230737825E-8</v>
      </c>
      <c r="H75">
        <f>LCA_tech_data!I74*Mult_tech!I74</f>
        <v>1.9275218419336437E-7</v>
      </c>
      <c r="I75">
        <f>LCA_tech_data!J74*Mult_tech!J74</f>
        <v>1.3262563963724572E-13</v>
      </c>
      <c r="J75">
        <f>LCA_tech_data!K74*Mult_tech!K74</f>
        <v>7.4439126932983154E-13</v>
      </c>
      <c r="K75">
        <f>LCA_tech_data!L74*Mult_tech!L74</f>
        <v>1.0894803200485342E-6</v>
      </c>
      <c r="L75">
        <f>LCA_tech_data!M74*Mult_tech!M74</f>
        <v>3.0130050052059129E-4</v>
      </c>
      <c r="M75">
        <f>LCA_tech_data!N74*Mult_tech!N74</f>
        <v>5.1407444689433078E-10</v>
      </c>
      <c r="N75">
        <f>LCA_tech_data!O74*Mult_tech!O74</f>
        <v>1.6432483234686281E-12</v>
      </c>
      <c r="O75">
        <f>LCA_tech_data!P74*Mult_tech!P74</f>
        <v>7.2947961412092266E-8</v>
      </c>
      <c r="P75">
        <f>LCA_tech_data!Q74*Mult_tech!Q74</f>
        <v>1.0790466561070594E-5</v>
      </c>
    </row>
    <row r="76" spans="2:16" x14ac:dyDescent="0.3">
      <c r="B76" t="s">
        <v>104</v>
      </c>
      <c r="C76">
        <f>LCA_tech_data!D75*Mult_tech!D75</f>
        <v>0.80685549716218141</v>
      </c>
      <c r="D76">
        <f>LCA_tech_data!E75*Mult_tech!E75</f>
        <v>91.791263999999984</v>
      </c>
      <c r="E76">
        <f>LCA_tech_data!F75*Mult_tech!F75</f>
        <v>5175.1171234332633</v>
      </c>
      <c r="F76">
        <f>LCA_tech_data!G75*Mult_tech!G75</f>
        <v>4.6113192586769915E-2</v>
      </c>
      <c r="G76">
        <f>LCA_tech_data!H75*Mult_tech!H75</f>
        <v>0.11049409837878103</v>
      </c>
      <c r="H76">
        <f>LCA_tech_data!I75*Mult_tech!I75</f>
        <v>1.1501796473360575</v>
      </c>
      <c r="I76">
        <f>LCA_tech_data!J75*Mult_tech!J75</f>
        <v>3.5970289645432655E-7</v>
      </c>
      <c r="J76">
        <f>LCA_tech_data!K75*Mult_tech!K75</f>
        <v>5.7700516345637476E-6</v>
      </c>
      <c r="K76">
        <f>LCA_tech_data!L75*Mult_tech!L75</f>
        <v>8.7091713274123475</v>
      </c>
      <c r="L76">
        <f>LCA_tech_data!M75*Mult_tech!M75</f>
        <v>675.52747564826336</v>
      </c>
      <c r="M76">
        <f>LCA_tech_data!N75*Mult_tech!N75</f>
        <v>6.5940275136878541E-3</v>
      </c>
      <c r="N76">
        <f>LCA_tech_data!O75*Mult_tech!O75</f>
        <v>8.6566934795656827E-6</v>
      </c>
      <c r="O76">
        <f>LCA_tech_data!P75*Mult_tech!P75</f>
        <v>0.38488268576382828</v>
      </c>
      <c r="P76">
        <f>LCA_tech_data!Q75*Mult_tech!Q75</f>
        <v>35.290238964854495</v>
      </c>
    </row>
    <row r="77" spans="2:16" x14ac:dyDescent="0.3">
      <c r="B77" t="s">
        <v>105</v>
      </c>
      <c r="C77">
        <f>LCA_tech_data!D76*Mult_tech!D76</f>
        <v>2.0571360450417338E-8</v>
      </c>
      <c r="D77">
        <f>LCA_tech_data!E76*Mult_tech!E76</f>
        <v>5.0000000000000004E-6</v>
      </c>
      <c r="E77">
        <f>LCA_tech_data!F76*Mult_tech!F76</f>
        <v>1.2676843590564982E-4</v>
      </c>
      <c r="F77">
        <f>LCA_tech_data!G76*Mult_tech!G76</f>
        <v>1.2120252166091127E-9</v>
      </c>
      <c r="G77">
        <f>LCA_tech_data!H76*Mult_tech!H76</f>
        <v>6.0899801006644011E-9</v>
      </c>
      <c r="H77">
        <f>LCA_tech_data!I76*Mult_tech!I76</f>
        <v>5.7678971790007695E-8</v>
      </c>
      <c r="I77">
        <f>LCA_tech_data!J76*Mult_tech!J76</f>
        <v>2.2778942769388804E-14</v>
      </c>
      <c r="J77">
        <f>LCA_tech_data!K76*Mult_tech!K76</f>
        <v>1.142899620538218E-13</v>
      </c>
      <c r="K77">
        <f>LCA_tech_data!L76*Mult_tech!L76</f>
        <v>2.617167849686785E-7</v>
      </c>
      <c r="L77">
        <f>LCA_tech_data!M76*Mult_tech!M76</f>
        <v>5.4368064300739123E-5</v>
      </c>
      <c r="M77">
        <f>LCA_tech_data!N76*Mult_tech!N76</f>
        <v>4.6629904839615536E-11</v>
      </c>
      <c r="N77">
        <f>LCA_tech_data!O76*Mult_tech!O76</f>
        <v>5.6694301453695642E-13</v>
      </c>
      <c r="O77">
        <f>LCA_tech_data!P76*Mult_tech!P76</f>
        <v>2.0540741053801199E-8</v>
      </c>
      <c r="P77">
        <f>LCA_tech_data!Q76*Mult_tech!Q76</f>
        <v>2.2304464660138232E-6</v>
      </c>
    </row>
    <row r="78" spans="2:16" x14ac:dyDescent="0.3">
      <c r="B78" t="s">
        <v>106</v>
      </c>
      <c r="C78">
        <f>LCA_tech_data!D77*Mult_tech!D77</f>
        <v>2.833491798022846E-8</v>
      </c>
      <c r="D78">
        <f>LCA_tech_data!E77*Mult_tech!E77</f>
        <v>3.9999999999999998E-6</v>
      </c>
      <c r="E78">
        <f>LCA_tech_data!F77*Mult_tech!F77</f>
        <v>1.5980219041555606E-4</v>
      </c>
      <c r="F78">
        <f>LCA_tech_data!G77*Mult_tech!G77</f>
        <v>1.4909673723973309E-9</v>
      </c>
      <c r="G78">
        <f>LCA_tech_data!H77*Mult_tech!H77</f>
        <v>5.5273428899195243E-9</v>
      </c>
      <c r="H78">
        <f>LCA_tech_data!I77*Mult_tech!I77</f>
        <v>4.855203712195487E-8</v>
      </c>
      <c r="I78">
        <f>LCA_tech_data!J77*Mult_tech!J77</f>
        <v>3.8179323482313688E-14</v>
      </c>
      <c r="J78">
        <f>LCA_tech_data!K77*Mult_tech!K77</f>
        <v>2.0092305541445755E-13</v>
      </c>
      <c r="K78">
        <f>LCA_tech_data!L77*Mult_tech!L77</f>
        <v>2.955134129947417E-7</v>
      </c>
      <c r="L78">
        <f>LCA_tech_data!M77*Mult_tech!M77</f>
        <v>6.4642333638478575E-5</v>
      </c>
      <c r="M78">
        <f>LCA_tech_data!N77*Mult_tech!N77</f>
        <v>1.2418318590123572E-10</v>
      </c>
      <c r="N78">
        <f>LCA_tech_data!O77*Mult_tech!O77</f>
        <v>4.3701670342365027E-13</v>
      </c>
      <c r="O78">
        <f>LCA_tech_data!P77*Mult_tech!P77</f>
        <v>1.9476055042039085E-8</v>
      </c>
      <c r="P78">
        <f>LCA_tech_data!Q77*Mult_tech!Q77</f>
        <v>2.9957891751973167E-6</v>
      </c>
    </row>
    <row r="79" spans="2:16" x14ac:dyDescent="0.3">
      <c r="B79" t="s">
        <v>107</v>
      </c>
      <c r="C79">
        <f>LCA_tech_data!D78*Mult_tech!D78</f>
        <v>2.7946683667362022E-4</v>
      </c>
      <c r="D79">
        <f>LCA_tech_data!E78*Mult_tech!E78</f>
        <v>3.9801000000000003E-2</v>
      </c>
      <c r="E79">
        <f>LCA_tech_data!F78*Mult_tech!F78</f>
        <v>2.2200822176682733</v>
      </c>
      <c r="F79">
        <f>LCA_tech_data!G78*Mult_tech!G78</f>
        <v>1.52016933858859E-5</v>
      </c>
      <c r="G79">
        <f>LCA_tech_data!H78*Mult_tech!H78</f>
        <v>4.1096058452645523E-5</v>
      </c>
      <c r="H79">
        <f>LCA_tech_data!I78*Mult_tech!I78</f>
        <v>4.5331526111495722E-4</v>
      </c>
      <c r="I79">
        <f>LCA_tech_data!J78*Mult_tech!J78</f>
        <v>1.0634863209542835E-9</v>
      </c>
      <c r="J79">
        <f>LCA_tech_data!K78*Mult_tech!K78</f>
        <v>3.1805445148697623E-9</v>
      </c>
      <c r="K79">
        <f>LCA_tech_data!L78*Mult_tech!L78</f>
        <v>4.2597905072152137E-3</v>
      </c>
      <c r="L79">
        <f>LCA_tech_data!M78*Mult_tech!M78</f>
        <v>0.43947515658879971</v>
      </c>
      <c r="M79">
        <f>LCA_tech_data!N78*Mult_tech!N78</f>
        <v>3.4122377097290569E-6</v>
      </c>
      <c r="N79">
        <f>LCA_tech_data!O78*Mult_tech!O78</f>
        <v>4.2004568432945733E-9</v>
      </c>
      <c r="O79">
        <f>LCA_tech_data!P78*Mult_tech!P78</f>
        <v>1.4925700012842944E-4</v>
      </c>
      <c r="P79">
        <f>LCA_tech_data!Q78*Mult_tech!Q78</f>
        <v>1.9393809128011814E-2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7.5793279283204451E-3</v>
      </c>
      <c r="D81">
        <f>LCA_tech_data!E80*Mult_tech!E80</f>
        <v>0.39318599999999998</v>
      </c>
      <c r="E81">
        <f>LCA_tech_data!F80*Mult_tech!F80</f>
        <v>67.669646008005714</v>
      </c>
      <c r="F81">
        <f>LCA_tech_data!G80*Mult_tech!G80</f>
        <v>6.0808402297946409E-4</v>
      </c>
      <c r="G81">
        <f>LCA_tech_data!H80*Mult_tech!H80</f>
        <v>7.6252984816052019E-4</v>
      </c>
      <c r="H81">
        <f>LCA_tech_data!I80*Mult_tech!I80</f>
        <v>7.6921032717700054E-3</v>
      </c>
      <c r="I81">
        <f>LCA_tech_data!J80*Mult_tech!J80</f>
        <v>4.8606937088916833E-9</v>
      </c>
      <c r="J81">
        <f>LCA_tech_data!K80*Mult_tech!K80</f>
        <v>1.0065315878603546E-7</v>
      </c>
      <c r="K81">
        <f>LCA_tech_data!L80*Mult_tech!L80</f>
        <v>3.0428631953731713E-2</v>
      </c>
      <c r="L81">
        <f>LCA_tech_data!M80*Mult_tech!M80</f>
        <v>5.4847622667669018</v>
      </c>
      <c r="M81">
        <f>LCA_tech_data!N80*Mult_tech!N80</f>
        <v>1.5327441185434507E-4</v>
      </c>
      <c r="N81">
        <f>LCA_tech_data!O80*Mult_tech!O80</f>
        <v>5.3376833787376481E-8</v>
      </c>
      <c r="O81">
        <f>LCA_tech_data!P80*Mult_tech!P80</f>
        <v>2.7568621503033857E-3</v>
      </c>
      <c r="P81">
        <f>LCA_tech_data!Q80*Mult_tech!Q80</f>
        <v>0.35807224968112317</v>
      </c>
    </row>
    <row r="82" spans="2:16" x14ac:dyDescent="0.3">
      <c r="B82" t="s">
        <v>110</v>
      </c>
      <c r="C82">
        <f>LCA_tech_data!D81*Mult_tech!D81</f>
        <v>0.1213951107578707</v>
      </c>
      <c r="D82">
        <f>LCA_tech_data!E81*Mult_tech!E81</f>
        <v>16.344628</v>
      </c>
      <c r="E82">
        <f>LCA_tech_data!F81*Mult_tech!F81</f>
        <v>412.99774529408563</v>
      </c>
      <c r="F82">
        <f>LCA_tech_data!G81*Mult_tech!G81</f>
        <v>2.1374297992951112E-3</v>
      </c>
      <c r="G82">
        <f>LCA_tech_data!H81*Mult_tech!H81</f>
        <v>3.4126618128584835E-2</v>
      </c>
      <c r="H82">
        <f>LCA_tech_data!I81*Mult_tech!I81</f>
        <v>0.41694952481054953</v>
      </c>
      <c r="I82">
        <f>LCA_tech_data!J81*Mult_tech!J81</f>
        <v>1.602623355837504E-8</v>
      </c>
      <c r="J82">
        <f>LCA_tech_data!K81*Mult_tech!K81</f>
        <v>1.919917670359873E-7</v>
      </c>
      <c r="K82">
        <f>LCA_tech_data!L81*Mult_tech!L81</f>
        <v>2.4115093615619583</v>
      </c>
      <c r="L82">
        <f>LCA_tech_data!M81*Mult_tech!M81</f>
        <v>61.750980908326689</v>
      </c>
      <c r="M82">
        <f>LCA_tech_data!N81*Mult_tech!N81</f>
        <v>2.493124281678013E-4</v>
      </c>
      <c r="N82">
        <f>LCA_tech_data!O81*Mult_tech!O81</f>
        <v>9.0116893061734397E-7</v>
      </c>
      <c r="O82">
        <f>LCA_tech_data!P81*Mult_tech!P81</f>
        <v>7.1239546920943891E-2</v>
      </c>
      <c r="P82">
        <f>LCA_tech_data!Q81*Mult_tech!Q81</f>
        <v>8.8349308286454065</v>
      </c>
    </row>
    <row r="83" spans="2:16" x14ac:dyDescent="0.3">
      <c r="B83" t="s">
        <v>111</v>
      </c>
      <c r="C83">
        <f>LCA_tech_data!D82*Mult_tech!D82</f>
        <v>2.7700092167607179E-4</v>
      </c>
      <c r="D83">
        <f>LCA_tech_data!E82*Mult_tech!E82</f>
        <v>1.4728E-2</v>
      </c>
      <c r="E83">
        <f>LCA_tech_data!F82*Mult_tech!F82</f>
        <v>2.499480959088427</v>
      </c>
      <c r="F83">
        <f>LCA_tech_data!G82*Mult_tech!G82</f>
        <v>2.1163211141934327E-5</v>
      </c>
      <c r="G83">
        <f>LCA_tech_data!H82*Mult_tech!H82</f>
        <v>2.7187374245574634E-5</v>
      </c>
      <c r="H83">
        <f>LCA_tech_data!I82*Mult_tech!I82</f>
        <v>3.1822429052408399E-4</v>
      </c>
      <c r="I83">
        <f>LCA_tech_data!J82*Mult_tech!J82</f>
        <v>1.4500553846071101E-10</v>
      </c>
      <c r="J83">
        <f>LCA_tech_data!K82*Mult_tech!K82</f>
        <v>3.1166618796129464E-9</v>
      </c>
      <c r="K83">
        <f>LCA_tech_data!L82*Mult_tech!L82</f>
        <v>2.4073931382255992E-3</v>
      </c>
      <c r="L83">
        <f>LCA_tech_data!M82*Mult_tech!M82</f>
        <v>0.50300229442408639</v>
      </c>
      <c r="M83">
        <f>LCA_tech_data!N82*Mult_tech!N82</f>
        <v>6.2012861857419877E-6</v>
      </c>
      <c r="N83">
        <f>LCA_tech_data!O82*Mult_tech!O82</f>
        <v>2.2174955514446239E-9</v>
      </c>
      <c r="O83">
        <f>LCA_tech_data!P82*Mult_tech!P82</f>
        <v>9.0141245252482713E-5</v>
      </c>
      <c r="P83">
        <f>LCA_tech_data!Q82*Mult_tech!Q82</f>
        <v>1.1106234741615277E-2</v>
      </c>
    </row>
    <row r="84" spans="2:16" x14ac:dyDescent="0.3">
      <c r="B84" t="s">
        <v>112</v>
      </c>
      <c r="C84">
        <f>LCA_tech_data!D83*Mult_tech!D83</f>
        <v>3.7512521434217008</v>
      </c>
      <c r="D84">
        <f>LCA_tech_data!E83*Mult_tech!E83</f>
        <v>199.45219399999999</v>
      </c>
      <c r="E84">
        <f>LCA_tech_data!F83*Mult_tech!F83</f>
        <v>33848.92457573409</v>
      </c>
      <c r="F84">
        <f>LCA_tech_data!G83*Mult_tech!G83</f>
        <v>0.2866002779972876</v>
      </c>
      <c r="G84">
        <f>LCA_tech_data!H83*Mult_tech!H83</f>
        <v>0.36818179266560053</v>
      </c>
      <c r="H84">
        <f>LCA_tech_data!I83*Mult_tech!I83</f>
        <v>4.3095147290278426</v>
      </c>
      <c r="I84">
        <f>LCA_tech_data!J83*Mult_tech!J83</f>
        <v>1.9637203142411009E-6</v>
      </c>
      <c r="J84">
        <f>LCA_tech_data!K83*Mult_tech!K83</f>
        <v>4.2207024025345438E-5</v>
      </c>
      <c r="K84">
        <f>LCA_tech_data!L83*Mult_tech!L83</f>
        <v>32.601836178682888</v>
      </c>
      <c r="L84">
        <f>LCA_tech_data!M83*Mult_tech!M83</f>
        <v>6811.8489414664691</v>
      </c>
      <c r="M84">
        <f>LCA_tech_data!N83*Mult_tech!N83</f>
        <v>8.3980183009786449E-2</v>
      </c>
      <c r="N84">
        <f>LCA_tech_data!O83*Mult_tech!O83</f>
        <v>3.0030170622003724E-5</v>
      </c>
      <c r="O84">
        <f>LCA_tech_data!P83*Mult_tech!P83</f>
        <v>1.220727127614053</v>
      </c>
      <c r="P84">
        <f>LCA_tech_data!Q83*Mult_tech!Q83</f>
        <v>150.40486734751426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0.97288262582603624</v>
      </c>
      <c r="D86">
        <f>LCA_tech_data!E85*Mult_tech!E85</f>
        <v>51.727680999999997</v>
      </c>
      <c r="E86">
        <f>LCA_tech_data!F85*Mult_tech!F85</f>
        <v>8778.6769226847082</v>
      </c>
      <c r="F86">
        <f>LCA_tech_data!G85*Mult_tech!G85</f>
        <v>7.4329429310539499E-2</v>
      </c>
      <c r="G86">
        <f>LCA_tech_data!H85*Mult_tech!H85</f>
        <v>9.5487494717728313E-2</v>
      </c>
      <c r="H86">
        <f>LCA_tech_data!I85*Mult_tech!I85</f>
        <v>1.1176673402146364</v>
      </c>
      <c r="I86">
        <f>LCA_tech_data!J85*Mult_tech!J85</f>
        <v>5.0928844627441607E-7</v>
      </c>
      <c r="J86">
        <f>LCA_tech_data!K85*Mult_tech!K85</f>
        <v>1.0946339726613409E-5</v>
      </c>
      <c r="K86">
        <f>LCA_tech_data!L85*Mult_tech!L85</f>
        <v>8.4552460820018212</v>
      </c>
      <c r="L86">
        <f>LCA_tech_data!M85*Mult_tech!M85</f>
        <v>1766.644637984605</v>
      </c>
      <c r="M86">
        <f>LCA_tech_data!N85*Mult_tech!N85</f>
        <v>2.1780157088930559E-2</v>
      </c>
      <c r="N86">
        <f>LCA_tech_data!O85*Mult_tech!O85</f>
        <v>7.7882877854458702E-6</v>
      </c>
      <c r="O86">
        <f>LCA_tech_data!P85*Mult_tech!P85</f>
        <v>0.31659407790353022</v>
      </c>
      <c r="P86">
        <f>LCA_tech_data!Q85*Mult_tech!Q85</f>
        <v>39.007317207047279</v>
      </c>
    </row>
    <row r="87" spans="2:16" x14ac:dyDescent="0.3">
      <c r="B87" t="s">
        <v>115</v>
      </c>
      <c r="C87">
        <f>LCA_tech_data!D86*Mult_tech!D86</f>
        <v>1.0369838910343831E-5</v>
      </c>
      <c r="D87">
        <f>LCA_tech_data!E86*Mult_tech!E86</f>
        <v>6.1899999999999998E-4</v>
      </c>
      <c r="E87">
        <f>LCA_tech_data!F86*Mult_tech!F86</f>
        <v>6.8800430996193471E-2</v>
      </c>
      <c r="F87">
        <f>LCA_tech_data!G86*Mult_tech!G86</f>
        <v>5.6279166502898195E-7</v>
      </c>
      <c r="G87">
        <f>LCA_tech_data!H86*Mult_tech!H86</f>
        <v>1.0730895992798927E-6</v>
      </c>
      <c r="H87">
        <f>LCA_tech_data!I86*Mult_tech!I86</f>
        <v>1.0373567994909094E-5</v>
      </c>
      <c r="I87">
        <f>LCA_tech_data!J86*Mult_tech!J86</f>
        <v>7.1650033662444126E-12</v>
      </c>
      <c r="J87">
        <f>LCA_tech_data!K86*Mult_tech!K86</f>
        <v>9.4873395799493048E-11</v>
      </c>
      <c r="K87">
        <f>LCA_tech_data!L86*Mult_tech!L86</f>
        <v>1.6907571029958388E-4</v>
      </c>
      <c r="L87">
        <f>LCA_tech_data!M86*Mult_tech!M86</f>
        <v>7.2557771110571588E-3</v>
      </c>
      <c r="M87">
        <f>LCA_tech_data!N86*Mult_tech!N86</f>
        <v>2.1027300682311138E-7</v>
      </c>
      <c r="N87">
        <f>LCA_tech_data!O86*Mult_tech!O86</f>
        <v>7.7401346990608535E-11</v>
      </c>
      <c r="O87">
        <f>LCA_tech_data!P86*Mult_tech!P86</f>
        <v>2.9473316035873849E-6</v>
      </c>
      <c r="P87">
        <f>LCA_tech_data!Q86*Mult_tech!Q86</f>
        <v>2.5705141037188415E-3</v>
      </c>
    </row>
    <row r="88" spans="2:16" x14ac:dyDescent="0.3">
      <c r="B88" t="s">
        <v>116</v>
      </c>
      <c r="C88">
        <f>LCA_tech_data!D87*Mult_tech!D87</f>
        <v>2.6156242848304934</v>
      </c>
      <c r="D88">
        <f>LCA_tech_data!E87*Mult_tech!E87</f>
        <v>546.17558699999995</v>
      </c>
      <c r="E88">
        <f>LCA_tech_data!F87*Mult_tech!F87</f>
        <v>11759.062374101095</v>
      </c>
      <c r="F88">
        <f>LCA_tech_data!G87*Mult_tech!G87</f>
        <v>7.8817706053136857E-2</v>
      </c>
      <c r="G88">
        <f>LCA_tech_data!H87*Mult_tech!H87</f>
        <v>0.9152218198015144</v>
      </c>
      <c r="H88">
        <f>LCA_tech_data!I87*Mult_tech!I87</f>
        <v>8.937529838779378</v>
      </c>
      <c r="I88">
        <f>LCA_tech_data!J87*Mult_tech!J87</f>
        <v>1.9702893613305434E-6</v>
      </c>
      <c r="J88">
        <f>LCA_tech_data!K87*Mult_tech!K87</f>
        <v>1.0873140647996285E-5</v>
      </c>
      <c r="K88">
        <f>LCA_tech_data!L87*Mult_tech!L87</f>
        <v>36.234005888483274</v>
      </c>
      <c r="L88">
        <f>LCA_tech_data!M87*Mult_tech!M87</f>
        <v>6016.7012297111296</v>
      </c>
      <c r="M88">
        <f>LCA_tech_data!N87*Mult_tech!N87</f>
        <v>7.0373605667596387E-3</v>
      </c>
      <c r="N88">
        <f>LCA_tech_data!O87*Mult_tech!O87</f>
        <v>8.4383796354682605E-5</v>
      </c>
      <c r="O88">
        <f>LCA_tech_data!P87*Mult_tech!P87</f>
        <v>2.3802298977180345</v>
      </c>
      <c r="P88">
        <f>LCA_tech_data!Q87*Mult_tech!Q87</f>
        <v>217.10670037594201</v>
      </c>
    </row>
    <row r="89" spans="2:16" x14ac:dyDescent="0.3">
      <c r="B89" t="s">
        <v>117</v>
      </c>
      <c r="C89">
        <f>LCA_tech_data!D88*Mult_tech!D88</f>
        <v>8.3069442091586332</v>
      </c>
      <c r="D89">
        <f>LCA_tech_data!E88*Mult_tech!E88</f>
        <v>997.01150500000006</v>
      </c>
      <c r="E89">
        <f>LCA_tech_data!F88*Mult_tech!F88</f>
        <v>57426.091332249875</v>
      </c>
      <c r="F89">
        <f>LCA_tech_data!G88*Mult_tech!G88</f>
        <v>0.45425294428986945</v>
      </c>
      <c r="G89">
        <f>LCA_tech_data!H88*Mult_tech!H88</f>
        <v>1.6709425355401559</v>
      </c>
      <c r="H89">
        <f>LCA_tech_data!I88*Mult_tech!I88</f>
        <v>13.864187674786002</v>
      </c>
      <c r="I89">
        <f>LCA_tech_data!J88*Mult_tech!J88</f>
        <v>2.075563769666813E-6</v>
      </c>
      <c r="J89">
        <f>LCA_tech_data!K88*Mult_tech!K88</f>
        <v>6.2334665985324685E-5</v>
      </c>
      <c r="K89">
        <f>LCA_tech_data!L88*Mult_tech!L88</f>
        <v>120.41319051467717</v>
      </c>
      <c r="L89">
        <f>LCA_tech_data!M88*Mult_tech!M88</f>
        <v>10789.194742531361</v>
      </c>
      <c r="M89">
        <f>LCA_tech_data!N88*Mult_tech!N88</f>
        <v>9.6604611614034025E-2</v>
      </c>
      <c r="N89">
        <f>LCA_tech_data!O88*Mult_tech!O88</f>
        <v>9.9842894840511853E-5</v>
      </c>
      <c r="O89">
        <f>LCA_tech_data!P88*Mult_tech!P88</f>
        <v>4.5218703794083845</v>
      </c>
      <c r="P89">
        <f>LCA_tech_data!Q88*Mult_tech!Q88</f>
        <v>1233.9515259284262</v>
      </c>
    </row>
    <row r="90" spans="2:16" x14ac:dyDescent="0.3">
      <c r="B90" t="s">
        <v>146</v>
      </c>
      <c r="C90">
        <f>LCA_tech_data!D89*Mult_tech!D89</f>
        <v>1.0352808759532675E-7</v>
      </c>
      <c r="D90">
        <f>LCA_tech_data!E89*Mult_tech!E89</f>
        <v>6.0000000000000002E-6</v>
      </c>
      <c r="E90">
        <f>LCA_tech_data!F89*Mult_tech!F89</f>
        <v>9.0141441084640606E-4</v>
      </c>
      <c r="F90">
        <f>LCA_tech_data!G89*Mult_tech!G89</f>
        <v>7.6229012500804208E-9</v>
      </c>
      <c r="G90">
        <f>LCA_tech_data!H89*Mult_tech!H89</f>
        <v>1.140541839920114E-8</v>
      </c>
      <c r="H90">
        <f>LCA_tech_data!I89*Mult_tech!I89</f>
        <v>1.3040354714258622E-7</v>
      </c>
      <c r="I90">
        <f>LCA_tech_data!J89*Mult_tech!J89</f>
        <v>5.2890883167265644E-14</v>
      </c>
      <c r="J90">
        <f>LCA_tech_data!K89*Mult_tech!K89</f>
        <v>1.1196794704178484E-12</v>
      </c>
      <c r="K90">
        <f>LCA_tech_data!L89*Mult_tech!L89</f>
        <v>8.7711079736394023E-7</v>
      </c>
      <c r="L90">
        <f>LCA_tech_data!M89*Mult_tech!M89</f>
        <v>2.8391480828631165E-4</v>
      </c>
      <c r="M90">
        <f>LCA_tech_data!N89*Mult_tech!N89</f>
        <v>2.1837691107746101E-9</v>
      </c>
      <c r="N90">
        <f>LCA_tech_data!O89*Mult_tech!O89</f>
        <v>9.2439835847763378E-13</v>
      </c>
      <c r="O90">
        <f>LCA_tech_data!P89*Mult_tech!P89</f>
        <v>3.7162737200203786E-8</v>
      </c>
      <c r="P90">
        <f>LCA_tech_data!Q89*Mult_tech!Q89</f>
        <v>4.1651746502049825E-6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1.8356278461580147E-8</v>
      </c>
      <c r="D92">
        <f>LCA_tech_data!E91*Mult_tech!E91</f>
        <v>1.9999999999999999E-6</v>
      </c>
      <c r="E92">
        <f>LCA_tech_data!F91*Mult_tech!F91</f>
        <v>9.4556522280762388E-5</v>
      </c>
      <c r="F92">
        <f>LCA_tech_data!G91*Mult_tech!G91</f>
        <v>7.7824316325868041E-10</v>
      </c>
      <c r="G92">
        <f>LCA_tech_data!H91*Mult_tech!H91</f>
        <v>4.4808810423655298E-9</v>
      </c>
      <c r="H92">
        <f>LCA_tech_data!I91*Mult_tech!I91</f>
        <v>4.5814864864811395E-8</v>
      </c>
      <c r="I92">
        <f>LCA_tech_data!J91*Mult_tech!J91</f>
        <v>5.7185251859713776E-15</v>
      </c>
      <c r="J92">
        <f>LCA_tech_data!K91*Mult_tech!K91</f>
        <v>9.8572133643378701E-14</v>
      </c>
      <c r="K92">
        <f>LCA_tech_data!L91*Mult_tech!L91</f>
        <v>1.0744291003634491E-7</v>
      </c>
      <c r="L92">
        <f>LCA_tech_data!M91*Mult_tech!M91</f>
        <v>2.4357667230054863E-4</v>
      </c>
      <c r="M92">
        <f>LCA_tech_data!N91*Mult_tech!N91</f>
        <v>1.2518315306167772E-10</v>
      </c>
      <c r="N92">
        <f>LCA_tech_data!O91*Mult_tech!O91</f>
        <v>3.5030350686481823E-13</v>
      </c>
      <c r="O92">
        <f>LCA_tech_data!P91*Mult_tech!P91</f>
        <v>1.3341348077366813E-8</v>
      </c>
      <c r="P92">
        <f>LCA_tech_data!Q91*Mult_tech!Q91</f>
        <v>7.5628072133315459E-7</v>
      </c>
    </row>
    <row r="93" spans="2:16" x14ac:dyDescent="0.3">
      <c r="B93" t="s">
        <v>120</v>
      </c>
      <c r="C93">
        <f>LCA_tech_data!D92*Mult_tech!D92</f>
        <v>4.1377106714242116E-7</v>
      </c>
      <c r="D93">
        <f>LCA_tech_data!E92*Mult_tech!E92</f>
        <v>2.1999999999999999E-5</v>
      </c>
      <c r="E93">
        <f>LCA_tech_data!F92*Mult_tech!F92</f>
        <v>3.7336081681114473E-3</v>
      </c>
      <c r="F93">
        <f>LCA_tech_data!G92*Mult_tech!G92</f>
        <v>3.1612618490124607E-8</v>
      </c>
      <c r="G93">
        <f>LCA_tech_data!H92*Mult_tech!H92</f>
        <v>4.0611232577582966E-8</v>
      </c>
      <c r="H93">
        <f>LCA_tech_data!I92*Mult_tech!I92</f>
        <v>4.7534861430811028E-7</v>
      </c>
      <c r="I93">
        <f>LCA_tech_data!J92*Mult_tech!J92</f>
        <v>2.1660251535413106E-13</v>
      </c>
      <c r="J93">
        <f>LCA_tech_data!K92*Mult_tech!K92</f>
        <v>4.6555242634088009E-12</v>
      </c>
      <c r="K93">
        <f>LCA_tech_data!L92*Mult_tech!L92</f>
        <v>3.5960516730692006E-6</v>
      </c>
      <c r="L93">
        <f>LCA_tech_data!M92*Mult_tech!M92</f>
        <v>7.5136138493549025E-4</v>
      </c>
      <c r="M93">
        <f>LCA_tech_data!N92*Mult_tech!N92</f>
        <v>9.2631922926618492E-9</v>
      </c>
      <c r="N93">
        <f>LCA_tech_data!O92*Mult_tech!O92</f>
        <v>3.3123915081329252E-12</v>
      </c>
      <c r="O93">
        <f>LCA_tech_data!P92*Mult_tech!P92</f>
        <v>1.3464879111587587E-7</v>
      </c>
      <c r="P93">
        <f>LCA_tech_data!Q92*Mult_tech!Q92</f>
        <v>1.6589975849778388E-5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0.32839505694390819</v>
      </c>
      <c r="D95">
        <f>LCA_tech_data!E94*Mult_tech!E94</f>
        <v>20.323340000000002</v>
      </c>
      <c r="E95">
        <f>LCA_tech_data!F94*Mult_tech!F94</f>
        <v>2742.9250642764669</v>
      </c>
      <c r="F95">
        <f>LCA_tech_data!G94*Mult_tech!G94</f>
        <v>2.4339675770390427E-2</v>
      </c>
      <c r="G95">
        <f>LCA_tech_data!H94*Mult_tech!H94</f>
        <v>3.5133549862732254E-2</v>
      </c>
      <c r="H95">
        <f>LCA_tech_data!I94*Mult_tech!I94</f>
        <v>0.35947539955825675</v>
      </c>
      <c r="I95">
        <f>LCA_tech_data!J94*Mult_tech!J94</f>
        <v>1.4255751380658022E-7</v>
      </c>
      <c r="J95">
        <f>LCA_tech_data!K94*Mult_tech!K94</f>
        <v>3.7772122760558708E-6</v>
      </c>
      <c r="K95">
        <f>LCA_tech_data!L94*Mult_tech!L94</f>
        <v>1.3397271342843435</v>
      </c>
      <c r="L95">
        <f>LCA_tech_data!M94*Mult_tech!M94</f>
        <v>419.72098582095958</v>
      </c>
      <c r="M95">
        <f>LCA_tech_data!N94*Mult_tech!N94</f>
        <v>5.8398994311632778E-3</v>
      </c>
      <c r="N95">
        <f>LCA_tech_data!O94*Mult_tech!O94</f>
        <v>2.9935534823571333E-6</v>
      </c>
      <c r="O95">
        <f>LCA_tech_data!P94*Mult_tech!P94</f>
        <v>0.13208552037564383</v>
      </c>
      <c r="P95">
        <f>LCA_tech_data!Q94*Mult_tech!Q94</f>
        <v>20.753468561813612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1.1521832407341784E-8</v>
      </c>
      <c r="D97">
        <f>LCA_tech_data!E96*Mult_tech!E96</f>
        <v>9.9999999999999995E-7</v>
      </c>
      <c r="E97">
        <f>LCA_tech_data!F96*Mult_tech!F96</f>
        <v>1.2315987236001009E-4</v>
      </c>
      <c r="F97">
        <f>LCA_tech_data!G96*Mult_tech!G96</f>
        <v>6.784444310531958E-10</v>
      </c>
      <c r="G97">
        <f>LCA_tech_data!H96*Mult_tech!H96</f>
        <v>1.5985506813027854E-9</v>
      </c>
      <c r="H97">
        <f>LCA_tech_data!I96*Mult_tech!I96</f>
        <v>1.6852289153379625E-8</v>
      </c>
      <c r="I97">
        <f>LCA_tech_data!J96*Mult_tech!J96</f>
        <v>4.0788718959341442E-15</v>
      </c>
      <c r="J97">
        <f>LCA_tech_data!K96*Mult_tech!K96</f>
        <v>7.293451243968029E-14</v>
      </c>
      <c r="K97">
        <f>LCA_tech_data!L96*Mult_tech!L96</f>
        <v>9.4196313630866462E-8</v>
      </c>
      <c r="L97">
        <f>LCA_tech_data!M96*Mult_tech!M96</f>
        <v>1.9164452390562512E-5</v>
      </c>
      <c r="M97">
        <f>LCA_tech_data!N96*Mult_tech!N96</f>
        <v>1.9473920536731606E-10</v>
      </c>
      <c r="N97">
        <f>LCA_tech_data!O96*Mult_tech!O96</f>
        <v>9.6829804217018929E-14</v>
      </c>
      <c r="O97">
        <f>LCA_tech_data!P96*Mult_tech!P96</f>
        <v>5.3632160839324939E-9</v>
      </c>
      <c r="P97">
        <f>LCA_tech_data!Q96*Mult_tech!Q96</f>
        <v>6.9019361401790754E-7</v>
      </c>
    </row>
    <row r="98" spans="2:16" x14ac:dyDescent="0.3">
      <c r="B98" t="s">
        <v>125</v>
      </c>
      <c r="C98">
        <f>LCA_tech_data!D97*Mult_tech!D97</f>
        <v>7.8918429221431756</v>
      </c>
      <c r="D98">
        <f>LCA_tech_data!E97*Mult_tech!E97</f>
        <v>680.05162700000005</v>
      </c>
      <c r="E98">
        <f>LCA_tech_data!F97*Mult_tech!F97</f>
        <v>69990.836444803048</v>
      </c>
      <c r="F98">
        <f>LCA_tech_data!G97*Mult_tech!G97</f>
        <v>0.56578656409725925</v>
      </c>
      <c r="G98">
        <f>LCA_tech_data!H97*Mult_tech!H97</f>
        <v>1.0432469649555696</v>
      </c>
      <c r="H98">
        <f>LCA_tech_data!I97*Mult_tech!I97</f>
        <v>10.324930610261699</v>
      </c>
      <c r="I98">
        <f>LCA_tech_data!J97*Mult_tech!J97</f>
        <v>3.5279123551610321E-6</v>
      </c>
      <c r="J98">
        <f>LCA_tech_data!K97*Mult_tech!K97</f>
        <v>7.4728669405122689E-5</v>
      </c>
      <c r="K98">
        <f>LCA_tech_data!L97*Mult_tech!L97</f>
        <v>83.893169158434787</v>
      </c>
      <c r="L98">
        <f>LCA_tech_data!M97*Mult_tech!M97</f>
        <v>11512.770670995878</v>
      </c>
      <c r="M98">
        <f>LCA_tech_data!N97*Mult_tech!N97</f>
        <v>0.1811920703357848</v>
      </c>
      <c r="N98">
        <f>LCA_tech_data!O97*Mult_tech!O97</f>
        <v>7.4983418431738718E-5</v>
      </c>
      <c r="O98">
        <f>LCA_tech_data!P97*Mult_tech!P97</f>
        <v>3.2432701363150902</v>
      </c>
      <c r="P98">
        <f>LCA_tech_data!Q97*Mult_tech!Q97</f>
        <v>807.01585200416548</v>
      </c>
    </row>
    <row r="99" spans="2:16" x14ac:dyDescent="0.3">
      <c r="B99" t="s">
        <v>126</v>
      </c>
      <c r="C99">
        <f>LCA_tech_data!D98*Mult_tech!D98</f>
        <v>2.0993049162249593E-7</v>
      </c>
      <c r="D99">
        <f>LCA_tech_data!E98*Mult_tech!E98</f>
        <v>7.0000000000000007E-6</v>
      </c>
      <c r="E99">
        <f>LCA_tech_data!F98*Mult_tech!F98</f>
        <v>2.7857972746066022E-3</v>
      </c>
      <c r="F99">
        <f>LCA_tech_data!G98*Mult_tech!G98</f>
        <v>5.5418129573005729E-9</v>
      </c>
      <c r="G99">
        <f>LCA_tech_data!H98*Mult_tech!H98</f>
        <v>2.0040918097874698E-8</v>
      </c>
      <c r="H99">
        <f>LCA_tech_data!I98*Mult_tech!I98</f>
        <v>2.6797248853108337E-7</v>
      </c>
      <c r="I99">
        <f>LCA_tech_data!J98*Mult_tech!J98</f>
        <v>2.9497884551890569E-14</v>
      </c>
      <c r="J99">
        <f>LCA_tech_data!K98*Mult_tech!K98</f>
        <v>4.3642674560387501E-13</v>
      </c>
      <c r="K99">
        <f>LCA_tech_data!L98*Mult_tech!L98</f>
        <v>7.1945423951024987E-7</v>
      </c>
      <c r="L99">
        <f>LCA_tech_data!M98*Mult_tech!M98</f>
        <v>1.1674468436180119E-4</v>
      </c>
      <c r="M99">
        <f>LCA_tech_data!N98*Mult_tech!N98</f>
        <v>1.1416264784782976E-9</v>
      </c>
      <c r="N99">
        <f>LCA_tech_data!O98*Mult_tech!O98</f>
        <v>1.0499522729683651E-12</v>
      </c>
      <c r="O99">
        <f>LCA_tech_data!P98*Mult_tech!P98</f>
        <v>7.0663096389721414E-8</v>
      </c>
      <c r="P99">
        <f>LCA_tech_data!Q98*Mult_tech!Q98</f>
        <v>5.18304077352345E-6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1.1524655079430339E-8</v>
      </c>
      <c r="D101">
        <f>LCA_tech_data!E100*Mult_tech!E100</f>
        <v>9.9999999999999995E-7</v>
      </c>
      <c r="E101">
        <f>LCA_tech_data!F100*Mult_tech!F100</f>
        <v>1.2308650569050258E-4</v>
      </c>
      <c r="F101">
        <f>LCA_tech_data!G100*Mult_tech!G100</f>
        <v>6.7214251131561322E-10</v>
      </c>
      <c r="G101">
        <f>LCA_tech_data!H100*Mult_tech!H100</f>
        <v>1.6113553280012504E-9</v>
      </c>
      <c r="H101">
        <f>LCA_tech_data!I100*Mult_tech!I100</f>
        <v>1.6855476187713503E-8</v>
      </c>
      <c r="I101">
        <f>LCA_tech_data!J100*Mult_tech!J100</f>
        <v>4.3553577417118663E-15</v>
      </c>
      <c r="J101">
        <f>LCA_tech_data!K100*Mult_tech!K100</f>
        <v>7.3463647555236785E-14</v>
      </c>
      <c r="K101">
        <f>LCA_tech_data!L100*Mult_tech!L100</f>
        <v>9.4235745468992414E-8</v>
      </c>
      <c r="L101">
        <f>LCA_tech_data!M100*Mult_tech!M100</f>
        <v>1.9255267370315213E-5</v>
      </c>
      <c r="M101">
        <f>LCA_tech_data!N100*Mult_tech!N100</f>
        <v>2.0494661952068439E-10</v>
      </c>
      <c r="N101">
        <f>LCA_tech_data!O100*Mult_tech!O100</f>
        <v>9.686248049604134E-14</v>
      </c>
      <c r="O101">
        <f>LCA_tech_data!P100*Mult_tech!P100</f>
        <v>5.3709623848969792E-9</v>
      </c>
      <c r="P101">
        <f>LCA_tech_data!Q100*Mult_tech!Q100</f>
        <v>6.8445150174184481E-7</v>
      </c>
    </row>
    <row r="102" spans="2:16" x14ac:dyDescent="0.3">
      <c r="B102" t="s">
        <v>129</v>
      </c>
      <c r="C102">
        <f>LCA_tech_data!D101*Mult_tech!D101</f>
        <v>1.9545287950342173E-7</v>
      </c>
      <c r="D102">
        <f>LCA_tech_data!E101*Mult_tech!E101</f>
        <v>3.1999999999999999E-5</v>
      </c>
      <c r="E102">
        <f>LCA_tech_data!F101*Mult_tech!F101</f>
        <v>1.4494144657260805E-3</v>
      </c>
      <c r="F102">
        <f>LCA_tech_data!G101*Mult_tech!G101</f>
        <v>1.3989975794408675E-8</v>
      </c>
      <c r="G102">
        <f>LCA_tech_data!H101*Mult_tech!H101</f>
        <v>4.9226339934955469E-8</v>
      </c>
      <c r="H102">
        <f>LCA_tech_data!I101*Mult_tech!I101</f>
        <v>4.5041702261624445E-7</v>
      </c>
      <c r="I102">
        <f>LCA_tech_data!J101*Mult_tech!J101</f>
        <v>5.4211457243484316E-13</v>
      </c>
      <c r="J102">
        <f>LCA_tech_data!K101*Mult_tech!K101</f>
        <v>1.7259157540865616E-12</v>
      </c>
      <c r="K102">
        <f>LCA_tech_data!L101*Mult_tech!L101</f>
        <v>3.2126213938809434E-6</v>
      </c>
      <c r="L102">
        <f>LCA_tech_data!M101*Mult_tech!M101</f>
        <v>7.9996709865000229E-4</v>
      </c>
      <c r="M102">
        <f>LCA_tech_data!N101*Mult_tech!N101</f>
        <v>8.403749886221618E-10</v>
      </c>
      <c r="N102">
        <f>LCA_tech_data!O101*Mult_tech!O101</f>
        <v>4.3206627019435302E-12</v>
      </c>
      <c r="O102">
        <f>LCA_tech_data!P101*Mult_tech!P101</f>
        <v>1.6799489392221797E-7</v>
      </c>
      <c r="P102">
        <f>LCA_tech_data!Q101*Mult_tech!Q101</f>
        <v>2.7983610070285234E-5</v>
      </c>
    </row>
    <row r="103" spans="2:16" x14ac:dyDescent="0.3">
      <c r="B103" t="s">
        <v>130</v>
      </c>
      <c r="C103">
        <f>LCA_tech_data!D102*Mult_tech!D102</f>
        <v>1.9545287950342173E-7</v>
      </c>
      <c r="D103">
        <f>LCA_tech_data!E102*Mult_tech!E102</f>
        <v>3.1999999999999999E-5</v>
      </c>
      <c r="E103">
        <f>LCA_tech_data!F102*Mult_tech!F102</f>
        <v>1.4494144657260805E-3</v>
      </c>
      <c r="F103">
        <f>LCA_tech_data!G102*Mult_tech!G102</f>
        <v>1.3989975794408675E-8</v>
      </c>
      <c r="G103">
        <f>LCA_tech_data!H102*Mult_tech!H102</f>
        <v>4.9226339934955469E-8</v>
      </c>
      <c r="H103">
        <f>LCA_tech_data!I102*Mult_tech!I102</f>
        <v>4.5041702261624445E-7</v>
      </c>
      <c r="I103">
        <f>LCA_tech_data!J102*Mult_tech!J102</f>
        <v>5.4211457243484316E-13</v>
      </c>
      <c r="J103">
        <f>LCA_tech_data!K102*Mult_tech!K102</f>
        <v>1.7259157540865616E-12</v>
      </c>
      <c r="K103">
        <f>LCA_tech_data!L102*Mult_tech!L102</f>
        <v>3.2126213938809434E-6</v>
      </c>
      <c r="L103">
        <f>LCA_tech_data!M102*Mult_tech!M102</f>
        <v>7.9996709865000229E-4</v>
      </c>
      <c r="M103">
        <f>LCA_tech_data!N102*Mult_tech!N102</f>
        <v>8.403749886221618E-10</v>
      </c>
      <c r="N103">
        <f>LCA_tech_data!O102*Mult_tech!O102</f>
        <v>4.3206627019435302E-12</v>
      </c>
      <c r="O103">
        <f>LCA_tech_data!P102*Mult_tech!P102</f>
        <v>1.6799489392221797E-7</v>
      </c>
      <c r="P103">
        <f>LCA_tech_data!Q102*Mult_tech!Q102</f>
        <v>2.7983610070285234E-5</v>
      </c>
    </row>
    <row r="104" spans="2:16" x14ac:dyDescent="0.3">
      <c r="B104" t="s">
        <v>131</v>
      </c>
      <c r="C104">
        <f>LCA_tech_data!D103*Mult_tech!D103</f>
        <v>1.9545287950342173E-7</v>
      </c>
      <c r="D104">
        <f>LCA_tech_data!E103*Mult_tech!E103</f>
        <v>3.1999999999999999E-5</v>
      </c>
      <c r="E104">
        <f>LCA_tech_data!F103*Mult_tech!F103</f>
        <v>1.4494144657260805E-3</v>
      </c>
      <c r="F104">
        <f>LCA_tech_data!G103*Mult_tech!G103</f>
        <v>1.3989975794408675E-8</v>
      </c>
      <c r="G104">
        <f>LCA_tech_data!H103*Mult_tech!H103</f>
        <v>4.9226339934955469E-8</v>
      </c>
      <c r="H104">
        <f>LCA_tech_data!I103*Mult_tech!I103</f>
        <v>4.5041702261624445E-7</v>
      </c>
      <c r="I104">
        <f>LCA_tech_data!J103*Mult_tech!J103</f>
        <v>5.4211457243484316E-13</v>
      </c>
      <c r="J104">
        <f>LCA_tech_data!K103*Mult_tech!K103</f>
        <v>1.7259157540865616E-12</v>
      </c>
      <c r="K104">
        <f>LCA_tech_data!L103*Mult_tech!L103</f>
        <v>3.2126213938809434E-6</v>
      </c>
      <c r="L104">
        <f>LCA_tech_data!M103*Mult_tech!M103</f>
        <v>7.9996709865000229E-4</v>
      </c>
      <c r="M104">
        <f>LCA_tech_data!N103*Mult_tech!N103</f>
        <v>8.403749886221618E-10</v>
      </c>
      <c r="N104">
        <f>LCA_tech_data!O103*Mult_tech!O103</f>
        <v>4.3206627019435302E-12</v>
      </c>
      <c r="O104">
        <f>LCA_tech_data!P103*Mult_tech!P103</f>
        <v>1.6799489392221797E-7</v>
      </c>
      <c r="P104">
        <f>LCA_tech_data!Q103*Mult_tech!Q103</f>
        <v>2.7983610070285234E-5</v>
      </c>
    </row>
    <row r="105" spans="2:16" x14ac:dyDescent="0.3">
      <c r="B105" t="s">
        <v>132</v>
      </c>
      <c r="C105">
        <f>LCA_tech_data!D104*Mult_tech!D104</f>
        <v>1.9545287950342173E-7</v>
      </c>
      <c r="D105">
        <f>LCA_tech_data!E104*Mult_tech!E104</f>
        <v>3.1999999999999999E-5</v>
      </c>
      <c r="E105">
        <f>LCA_tech_data!F104*Mult_tech!F104</f>
        <v>1.4494144657260805E-3</v>
      </c>
      <c r="F105">
        <f>LCA_tech_data!G104*Mult_tech!G104</f>
        <v>1.3989975794408675E-8</v>
      </c>
      <c r="G105">
        <f>LCA_tech_data!H104*Mult_tech!H104</f>
        <v>4.9226339934955469E-8</v>
      </c>
      <c r="H105">
        <f>LCA_tech_data!I104*Mult_tech!I104</f>
        <v>4.5041702261624445E-7</v>
      </c>
      <c r="I105">
        <f>LCA_tech_data!J104*Mult_tech!J104</f>
        <v>5.4211457243484316E-13</v>
      </c>
      <c r="J105">
        <f>LCA_tech_data!K104*Mult_tech!K104</f>
        <v>1.7259157540865616E-12</v>
      </c>
      <c r="K105">
        <f>LCA_tech_data!L104*Mult_tech!L104</f>
        <v>3.2126213938809434E-6</v>
      </c>
      <c r="L105">
        <f>LCA_tech_data!M104*Mult_tech!M104</f>
        <v>7.9996709865000229E-4</v>
      </c>
      <c r="M105">
        <f>LCA_tech_data!N104*Mult_tech!N104</f>
        <v>8.403749886221618E-10</v>
      </c>
      <c r="N105">
        <f>LCA_tech_data!O104*Mult_tech!O104</f>
        <v>4.3206627019435302E-12</v>
      </c>
      <c r="O105">
        <f>LCA_tech_data!P104*Mult_tech!P104</f>
        <v>1.6799489392221797E-7</v>
      </c>
      <c r="P105">
        <f>LCA_tech_data!Q104*Mult_tech!Q104</f>
        <v>2.7983610070285234E-5</v>
      </c>
    </row>
    <row r="106" spans="2:16" x14ac:dyDescent="0.3">
      <c r="B106" t="s">
        <v>133</v>
      </c>
      <c r="C106">
        <f>LCA_tech_data!D105*Mult_tech!D105</f>
        <v>1.9545287950342173E-7</v>
      </c>
      <c r="D106">
        <f>LCA_tech_data!E105*Mult_tech!E105</f>
        <v>3.1999999999999999E-5</v>
      </c>
      <c r="E106">
        <f>LCA_tech_data!F105*Mult_tech!F105</f>
        <v>1.4494144657260805E-3</v>
      </c>
      <c r="F106">
        <f>LCA_tech_data!G105*Mult_tech!G105</f>
        <v>1.3989975794408675E-8</v>
      </c>
      <c r="G106">
        <f>LCA_tech_data!H105*Mult_tech!H105</f>
        <v>4.9226339934955469E-8</v>
      </c>
      <c r="H106">
        <f>LCA_tech_data!I105*Mult_tech!I105</f>
        <v>4.5041702261624445E-7</v>
      </c>
      <c r="I106">
        <f>LCA_tech_data!J105*Mult_tech!J105</f>
        <v>5.4211457243484316E-13</v>
      </c>
      <c r="J106">
        <f>LCA_tech_data!K105*Mult_tech!K105</f>
        <v>1.7259157540865616E-12</v>
      </c>
      <c r="K106">
        <f>LCA_tech_data!L105*Mult_tech!L105</f>
        <v>3.2126213938809434E-6</v>
      </c>
      <c r="L106">
        <f>LCA_tech_data!M105*Mult_tech!M105</f>
        <v>7.9996709865000229E-4</v>
      </c>
      <c r="M106">
        <f>LCA_tech_data!N105*Mult_tech!N105</f>
        <v>8.403749886221618E-10</v>
      </c>
      <c r="N106">
        <f>LCA_tech_data!O105*Mult_tech!O105</f>
        <v>4.3206627019435302E-12</v>
      </c>
      <c r="O106">
        <f>LCA_tech_data!P105*Mult_tech!P105</f>
        <v>1.6799489392221797E-7</v>
      </c>
      <c r="P106">
        <f>LCA_tech_data!Q105*Mult_tech!Q105</f>
        <v>2.7983610070285234E-5</v>
      </c>
    </row>
    <row r="107" spans="2:16" x14ac:dyDescent="0.3">
      <c r="B107" t="s">
        <v>134</v>
      </c>
      <c r="C107">
        <f>LCA_tech_data!D106*Mult_tech!D106</f>
        <v>1.9545287950342173E-7</v>
      </c>
      <c r="D107">
        <f>LCA_tech_data!E106*Mult_tech!E106</f>
        <v>3.1999999999999999E-5</v>
      </c>
      <c r="E107">
        <f>LCA_tech_data!F106*Mult_tech!F106</f>
        <v>1.4494144657260805E-3</v>
      </c>
      <c r="F107">
        <f>LCA_tech_data!G106*Mult_tech!G106</f>
        <v>1.3989975794408675E-8</v>
      </c>
      <c r="G107">
        <f>LCA_tech_data!H106*Mult_tech!H106</f>
        <v>4.9226339934955469E-8</v>
      </c>
      <c r="H107">
        <f>LCA_tech_data!I106*Mult_tech!I106</f>
        <v>4.5041702261624445E-7</v>
      </c>
      <c r="I107">
        <f>LCA_tech_data!J106*Mult_tech!J106</f>
        <v>5.4211457243484316E-13</v>
      </c>
      <c r="J107">
        <f>LCA_tech_data!K106*Mult_tech!K106</f>
        <v>1.7259157540865616E-12</v>
      </c>
      <c r="K107">
        <f>LCA_tech_data!L106*Mult_tech!L106</f>
        <v>3.2126213938809434E-6</v>
      </c>
      <c r="L107">
        <f>LCA_tech_data!M106*Mult_tech!M106</f>
        <v>7.9996709865000229E-4</v>
      </c>
      <c r="M107">
        <f>LCA_tech_data!N106*Mult_tech!N106</f>
        <v>8.403749886221618E-10</v>
      </c>
      <c r="N107">
        <f>LCA_tech_data!O106*Mult_tech!O106</f>
        <v>4.3206627019435302E-12</v>
      </c>
      <c r="O107">
        <f>LCA_tech_data!P106*Mult_tech!P106</f>
        <v>1.6799489392221797E-7</v>
      </c>
      <c r="P107">
        <f>LCA_tech_data!Q106*Mult_tech!Q106</f>
        <v>2.7983610070285234E-5</v>
      </c>
    </row>
    <row r="108" spans="2:16" x14ac:dyDescent="0.3">
      <c r="B108" t="s">
        <v>135</v>
      </c>
      <c r="C108">
        <f>LCA_tech_data!D107*Mult_tech!D107</f>
        <v>1.9545287950342173E-7</v>
      </c>
      <c r="D108">
        <f>LCA_tech_data!E107*Mult_tech!E107</f>
        <v>3.1999999999999999E-5</v>
      </c>
      <c r="E108">
        <f>LCA_tech_data!F107*Mult_tech!F107</f>
        <v>1.4494144657260805E-3</v>
      </c>
      <c r="F108">
        <f>LCA_tech_data!G107*Mult_tech!G107</f>
        <v>1.3989975794408675E-8</v>
      </c>
      <c r="G108">
        <f>LCA_tech_data!H107*Mult_tech!H107</f>
        <v>4.9226339934955469E-8</v>
      </c>
      <c r="H108">
        <f>LCA_tech_data!I107*Mult_tech!I107</f>
        <v>4.5041702261624445E-7</v>
      </c>
      <c r="I108">
        <f>LCA_tech_data!J107*Mult_tech!J107</f>
        <v>5.4211457243484316E-13</v>
      </c>
      <c r="J108">
        <f>LCA_tech_data!K107*Mult_tech!K107</f>
        <v>1.7259157540865616E-12</v>
      </c>
      <c r="K108">
        <f>LCA_tech_data!L107*Mult_tech!L107</f>
        <v>3.2126213938809434E-6</v>
      </c>
      <c r="L108">
        <f>LCA_tech_data!M107*Mult_tech!M107</f>
        <v>7.9996709865000229E-4</v>
      </c>
      <c r="M108">
        <f>LCA_tech_data!N107*Mult_tech!N107</f>
        <v>8.403749886221618E-10</v>
      </c>
      <c r="N108">
        <f>LCA_tech_data!O107*Mult_tech!O107</f>
        <v>4.3206627019435302E-12</v>
      </c>
      <c r="O108">
        <f>LCA_tech_data!P107*Mult_tech!P107</f>
        <v>1.6799489392221797E-7</v>
      </c>
      <c r="P108">
        <f>LCA_tech_data!Q107*Mult_tech!Q107</f>
        <v>2.7983610070285234E-5</v>
      </c>
    </row>
    <row r="109" spans="2:16" x14ac:dyDescent="0.3">
      <c r="B109" t="s">
        <v>136</v>
      </c>
      <c r="C109">
        <f>LCA_tech_data!D108*Mult_tech!D108</f>
        <v>1.9545287950342173E-7</v>
      </c>
      <c r="D109">
        <f>LCA_tech_data!E108*Mult_tech!E108</f>
        <v>3.1999999999999999E-5</v>
      </c>
      <c r="E109">
        <f>LCA_tech_data!F108*Mult_tech!F108</f>
        <v>1.4494144657260805E-3</v>
      </c>
      <c r="F109">
        <f>LCA_tech_data!G108*Mult_tech!G108</f>
        <v>1.3989975794408675E-8</v>
      </c>
      <c r="G109">
        <f>LCA_tech_data!H108*Mult_tech!H108</f>
        <v>4.9226339934955469E-8</v>
      </c>
      <c r="H109">
        <f>LCA_tech_data!I108*Mult_tech!I108</f>
        <v>4.5041702261624445E-7</v>
      </c>
      <c r="I109">
        <f>LCA_tech_data!J108*Mult_tech!J108</f>
        <v>5.4211457243484316E-13</v>
      </c>
      <c r="J109">
        <f>LCA_tech_data!K108*Mult_tech!K108</f>
        <v>1.7259157540865616E-12</v>
      </c>
      <c r="K109">
        <f>LCA_tech_data!L108*Mult_tech!L108</f>
        <v>3.2126213938809434E-6</v>
      </c>
      <c r="L109">
        <f>LCA_tech_data!M108*Mult_tech!M108</f>
        <v>7.9996709865000229E-4</v>
      </c>
      <c r="M109">
        <f>LCA_tech_data!N108*Mult_tech!N108</f>
        <v>8.403749886221618E-10</v>
      </c>
      <c r="N109">
        <f>LCA_tech_data!O108*Mult_tech!O108</f>
        <v>4.3206627019435302E-12</v>
      </c>
      <c r="O109">
        <f>LCA_tech_data!P108*Mult_tech!P108</f>
        <v>1.6799489392221797E-7</v>
      </c>
      <c r="P109">
        <f>LCA_tech_data!Q108*Mult_tech!Q108</f>
        <v>2.7983610070285234E-5</v>
      </c>
    </row>
    <row r="110" spans="2:16" x14ac:dyDescent="0.3">
      <c r="B110" t="s">
        <v>137</v>
      </c>
      <c r="C110">
        <f>LCA_tech_data!D109*Mult_tech!D109</f>
        <v>0.10509329088048924</v>
      </c>
      <c r="D110">
        <f>LCA_tech_data!E109*Mult_tech!E109</f>
        <v>17.206118</v>
      </c>
      <c r="E110">
        <f>LCA_tech_data!F109*Mult_tech!F109</f>
        <v>779.33738525593424</v>
      </c>
      <c r="F110">
        <f>LCA_tech_data!G109*Mult_tech!G109</f>
        <v>7.5222866979918566E-3</v>
      </c>
      <c r="G110">
        <f>LCA_tech_data!H109*Mult_tech!H109</f>
        <v>2.6468569175904878E-2</v>
      </c>
      <c r="H110">
        <f>LCA_tech_data!I109*Mult_tech!I109</f>
        <v>0.24218526376074284</v>
      </c>
      <c r="I110">
        <f>LCA_tech_data!J109*Mult_tech!J109</f>
        <v>2.9149022821354559E-7</v>
      </c>
      <c r="J110">
        <f>LCA_tech_data!K109*Mult_tech!K109</f>
        <v>9.2800969133976127E-7</v>
      </c>
      <c r="K110">
        <f>LCA_tech_data!L109*Mult_tech!L109</f>
        <v>1.7273982122637499</v>
      </c>
      <c r="L110">
        <f>LCA_tech_data!M109*Mult_tech!M109</f>
        <v>430.13525923404939</v>
      </c>
      <c r="M110">
        <f>LCA_tech_data!N109*Mult_tech!N109</f>
        <v>4.5186222557754918E-4</v>
      </c>
      <c r="N110">
        <f>LCA_tech_data!O109*Mult_tech!O109</f>
        <v>2.3231822589949752E-6</v>
      </c>
      <c r="O110">
        <f>LCA_tech_data!P109*Mult_tech!P109</f>
        <v>9.0329374006973912E-2</v>
      </c>
      <c r="P110">
        <f>LCA_tech_data!Q109*Mult_tech!Q109</f>
        <v>15.046540529228626</v>
      </c>
    </row>
    <row r="111" spans="2:16" x14ac:dyDescent="0.3">
      <c r="B111" t="s">
        <v>138</v>
      </c>
      <c r="C111">
        <f>LCA_tech_data!D110*Mult_tech!D110</f>
        <v>4.0731769298264636E-3</v>
      </c>
      <c r="D111">
        <f>LCA_tech_data!E110*Mult_tech!E110</f>
        <v>0.66686999999999996</v>
      </c>
      <c r="E111">
        <f>LCA_tech_data!F110*Mult_tech!F110</f>
        <v>30.205344523710973</v>
      </c>
      <c r="F111">
        <f>LCA_tech_data!G110*Mult_tech!G110</f>
        <v>2.9154672368804103E-4</v>
      </c>
      <c r="G111">
        <f>LCA_tech_data!H110*Mult_tech!H110</f>
        <v>1.0258615410132421E-3</v>
      </c>
      <c r="H111">
        <f>LCA_tech_data!I110*Mult_tech!I110</f>
        <v>9.3865499960029668E-3</v>
      </c>
      <c r="I111">
        <f>LCA_tech_data!J110*Mult_tech!J110</f>
        <v>1.1297498278738244E-8</v>
      </c>
      <c r="J111">
        <f>LCA_tech_data!K110*Mult_tech!K110</f>
        <v>3.5967544966490786E-8</v>
      </c>
      <c r="K111">
        <f>LCA_tech_data!L110*Mult_tech!L110</f>
        <v>6.6950025904293275E-2</v>
      </c>
      <c r="L111">
        <f>LCA_tech_data!M110*Mult_tech!M110</f>
        <v>16.671064346147716</v>
      </c>
      <c r="M111">
        <f>LCA_tech_data!N110*Mult_tech!N110</f>
        <v>1.7513152145701904E-5</v>
      </c>
      <c r="N111">
        <f>LCA_tech_data!O110*Mult_tech!O110</f>
        <v>9.0041260501408798E-8</v>
      </c>
      <c r="O111">
        <f>LCA_tech_data!P110*Mult_tech!P110</f>
        <v>3.5009610909346716E-3</v>
      </c>
      <c r="P111">
        <f>LCA_tech_data!Q110*Mult_tech!Q110</f>
        <v>0.58316968898659727</v>
      </c>
    </row>
    <row r="112" spans="2:16" x14ac:dyDescent="0.3">
      <c r="B112" t="s">
        <v>139</v>
      </c>
      <c r="C112">
        <f>LCA_tech_data!D111*Mult_tech!D111</f>
        <v>1.7102126956549398E-6</v>
      </c>
      <c r="D112">
        <f>LCA_tech_data!E111*Mult_tech!E111</f>
        <v>2.7999999999999998E-4</v>
      </c>
      <c r="E112">
        <f>LCA_tech_data!F111*Mult_tech!F111</f>
        <v>1.2682376575103202E-2</v>
      </c>
      <c r="F112">
        <f>LCA_tech_data!G111*Mult_tech!G111</f>
        <v>1.2241228820107589E-7</v>
      </c>
      <c r="G112">
        <f>LCA_tech_data!H111*Mult_tech!H111</f>
        <v>4.3073047443086032E-7</v>
      </c>
      <c r="H112">
        <f>LCA_tech_data!I111*Mult_tech!I111</f>
        <v>3.9411489478921383E-6</v>
      </c>
      <c r="I112">
        <f>LCA_tech_data!J111*Mult_tech!J111</f>
        <v>4.7435025088048767E-12</v>
      </c>
      <c r="J112">
        <f>LCA_tech_data!K111*Mult_tech!K111</f>
        <v>1.5101762848257411E-11</v>
      </c>
      <c r="K112">
        <f>LCA_tech_data!L111*Mult_tech!L111</f>
        <v>2.8110437196458253E-5</v>
      </c>
      <c r="L112">
        <f>LCA_tech_data!M111*Mult_tech!M111</f>
        <v>6.9997121131875192E-3</v>
      </c>
      <c r="M112">
        <f>LCA_tech_data!N111*Mult_tech!N111</f>
        <v>7.3532811504439148E-9</v>
      </c>
      <c r="N112">
        <f>LCA_tech_data!O111*Mult_tech!O111</f>
        <v>3.7805798642005881E-11</v>
      </c>
      <c r="O112">
        <f>LCA_tech_data!P111*Mult_tech!P111</f>
        <v>1.4699553218194071E-6</v>
      </c>
      <c r="P112">
        <f>LCA_tech_data!Q111*Mult_tech!Q111</f>
        <v>2.4485658811499572E-4</v>
      </c>
    </row>
    <row r="113" spans="2:16" x14ac:dyDescent="0.3">
      <c r="B113" t="s">
        <v>140</v>
      </c>
      <c r="C113">
        <f>LCA_tech_data!D112*Mult_tech!D112</f>
        <v>1.1885976097035964</v>
      </c>
      <c r="D113">
        <f>LCA_tech_data!E112*Mult_tech!E112</f>
        <v>194.599965</v>
      </c>
      <c r="E113">
        <f>LCA_tech_data!F112*Mult_tech!F112</f>
        <v>8814.2501343996537</v>
      </c>
      <c r="F113">
        <f>LCA_tech_data!G112*Mult_tech!G112</f>
        <v>8.5076524998211722E-2</v>
      </c>
      <c r="G113">
        <f>LCA_tech_data!H112*Mult_tech!H112</f>
        <v>0.29935762588813863</v>
      </c>
      <c r="H113">
        <f>LCA_tech_data!I112*Mult_tech!I112</f>
        <v>2.7390980261414182</v>
      </c>
      <c r="I113">
        <f>LCA_tech_data!J112*Mult_tech!J112</f>
        <v>3.2967336506815761E-6</v>
      </c>
      <c r="J113">
        <f>LCA_tech_data!K112*Mult_tech!K112</f>
        <v>1.0495723291818546E-5</v>
      </c>
      <c r="K113">
        <f>LCA_tech_data!L112*Mult_tech!L112</f>
        <v>19.536750337733839</v>
      </c>
      <c r="L113">
        <f>LCA_tech_data!M112*Mult_tech!M112</f>
        <v>4864.7990437013123</v>
      </c>
      <c r="M113">
        <f>LCA_tech_data!N112*Mult_tech!N112</f>
        <v>5.1105294803983773E-3</v>
      </c>
      <c r="N113">
        <f>LCA_tech_data!O112*Mult_tech!O112</f>
        <v>2.6275025330469261E-5</v>
      </c>
      <c r="O113">
        <f>LCA_tech_data!P112*Mult_tech!P112</f>
        <v>1.0216187649200728</v>
      </c>
      <c r="P113">
        <f>LCA_tech_data!Q112*Mult_tech!Q112</f>
        <v>170.17529813284855</v>
      </c>
    </row>
    <row r="114" spans="2:16" x14ac:dyDescent="0.3">
      <c r="B114" t="s">
        <v>141</v>
      </c>
      <c r="C114">
        <f>LCA_tech_data!D113*Mult_tech!D113</f>
        <v>3.7953351645001139E-2</v>
      </c>
      <c r="D114">
        <f>LCA_tech_data!E113*Mult_tech!E113</f>
        <v>6.2138109999999998</v>
      </c>
      <c r="E114">
        <f>LCA_tech_data!F113*Mult_tech!F113</f>
        <v>281.44961095899504</v>
      </c>
      <c r="F114">
        <f>LCA_tech_data!G113*Mult_tech!G113</f>
        <v>2.7165957962821991E-3</v>
      </c>
      <c r="G114">
        <f>LCA_tech_data!H113*Mult_tech!H113</f>
        <v>9.5588491430489246E-3</v>
      </c>
      <c r="H114">
        <f>LCA_tech_data!I113*Mult_tech!I113</f>
        <v>8.7462695303752142E-2</v>
      </c>
      <c r="I114">
        <f>LCA_tech_data!J113*Mult_tech!J113</f>
        <v>1.0526867167049766E-7</v>
      </c>
      <c r="J114">
        <f>LCA_tech_data!K113*Mult_tech!K113</f>
        <v>3.351410718067616E-7</v>
      </c>
      <c r="K114">
        <f>LCA_tech_data!L113*Mult_tech!L113</f>
        <v>0.62383194237914807</v>
      </c>
      <c r="L114">
        <f>LCA_tech_data!M113*Mult_tech!M113</f>
        <v>155.33888616342091</v>
      </c>
      <c r="M114">
        <f>LCA_tech_data!N113*Mult_tech!N113</f>
        <v>1.6318535463828948E-4</v>
      </c>
      <c r="N114">
        <f>LCA_tech_data!O113*Mult_tech!O113</f>
        <v>8.3899316951957586E-7</v>
      </c>
      <c r="O114">
        <f>LCA_tech_data!P113*Mult_tech!P113</f>
        <v>3.2621516243678476E-2</v>
      </c>
      <c r="P114">
        <f>LCA_tech_data!Q113*Mult_tech!Q113</f>
        <v>5.4339020023265361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71.876621856379259</v>
      </c>
      <c r="D118">
        <f>SUM(D4:D116)</f>
        <v>7295.1468820000009</v>
      </c>
      <c r="E118">
        <f t="shared" ref="E118:P118" si="0">SUM(E4:E116)</f>
        <v>630100.13564973429</v>
      </c>
      <c r="F118">
        <f t="shared" si="0"/>
        <v>5.0478900594096405</v>
      </c>
      <c r="G118">
        <f t="shared" si="0"/>
        <v>11.147061656809852</v>
      </c>
      <c r="H118">
        <f t="shared" si="0"/>
        <v>104.78864913097965</v>
      </c>
      <c r="I118">
        <f t="shared" si="0"/>
        <v>3.8011504122543066E-5</v>
      </c>
      <c r="J118">
        <f t="shared" si="0"/>
        <v>6.6730603071664136E-4</v>
      </c>
      <c r="K118">
        <f t="shared" si="0"/>
        <v>824.68656229546673</v>
      </c>
      <c r="L118">
        <f t="shared" si="0"/>
        <v>95523.878937750109</v>
      </c>
      <c r="M118">
        <f t="shared" si="0"/>
        <v>1.4112577252900778</v>
      </c>
      <c r="N118">
        <f t="shared" si="0"/>
        <v>8.548520327810947E-4</v>
      </c>
      <c r="O118">
        <f t="shared" si="0"/>
        <v>35.666558522251947</v>
      </c>
      <c r="P118">
        <f t="shared" si="0"/>
        <v>6861.8447316840466</v>
      </c>
    </row>
    <row r="119" spans="2:16" x14ac:dyDescent="0.3">
      <c r="C119">
        <f>C118</f>
        <v>71.876621856379259</v>
      </c>
      <c r="D119">
        <f>D118/1000</f>
        <v>7.2951468820000009</v>
      </c>
      <c r="E119">
        <f t="shared" ref="E119:P119" si="1">E118</f>
        <v>630100.13564973429</v>
      </c>
      <c r="F119">
        <f t="shared" si="1"/>
        <v>5.0478900594096405</v>
      </c>
      <c r="G119">
        <f t="shared" si="1"/>
        <v>11.147061656809852</v>
      </c>
      <c r="H119">
        <f t="shared" si="1"/>
        <v>104.78864913097965</v>
      </c>
      <c r="I119">
        <f t="shared" si="1"/>
        <v>3.8011504122543066E-5</v>
      </c>
      <c r="J119">
        <f t="shared" si="1"/>
        <v>6.6730603071664136E-4</v>
      </c>
      <c r="K119">
        <f t="shared" si="1"/>
        <v>824.68656229546673</v>
      </c>
      <c r="L119">
        <f t="shared" si="1"/>
        <v>95523.878937750109</v>
      </c>
      <c r="M119">
        <f t="shared" si="1"/>
        <v>1.4112577252900778</v>
      </c>
      <c r="N119">
        <f t="shared" si="1"/>
        <v>8.548520327810947E-4</v>
      </c>
      <c r="O119">
        <f t="shared" si="1"/>
        <v>35.666558522251947</v>
      </c>
      <c r="P119">
        <f t="shared" si="1"/>
        <v>6861.8447316840466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11178.03093424297</v>
      </c>
      <c r="E3">
        <f t="shared" ref="E3:Q3" si="0">D3</f>
        <v>11178.03093424297</v>
      </c>
      <c r="F3">
        <f t="shared" si="0"/>
        <v>11178.03093424297</v>
      </c>
      <c r="G3">
        <f t="shared" si="0"/>
        <v>11178.03093424297</v>
      </c>
      <c r="H3">
        <f t="shared" si="0"/>
        <v>11178.03093424297</v>
      </c>
      <c r="I3">
        <f t="shared" si="0"/>
        <v>11178.03093424297</v>
      </c>
      <c r="J3">
        <f t="shared" si="0"/>
        <v>11178.03093424297</v>
      </c>
      <c r="K3">
        <f t="shared" si="0"/>
        <v>11178.03093424297</v>
      </c>
      <c r="L3">
        <f t="shared" si="0"/>
        <v>11178.03093424297</v>
      </c>
      <c r="M3">
        <f t="shared" si="0"/>
        <v>11178.03093424297</v>
      </c>
      <c r="N3">
        <f t="shared" si="0"/>
        <v>11178.03093424297</v>
      </c>
      <c r="O3">
        <f t="shared" si="0"/>
        <v>11178.03093424297</v>
      </c>
      <c r="P3">
        <f t="shared" si="0"/>
        <v>11178.03093424297</v>
      </c>
      <c r="Q3">
        <f t="shared" si="0"/>
        <v>11178.03093424297</v>
      </c>
    </row>
    <row r="4" spans="2:17" x14ac:dyDescent="0.3">
      <c r="C4" t="s">
        <v>145</v>
      </c>
      <c r="D4">
        <f>Mult_split!I4</f>
        <v>7.1120933822692658E-4</v>
      </c>
      <c r="E4">
        <f t="shared" ref="E4:Q4" si="1">D4</f>
        <v>7.1120933822692658E-4</v>
      </c>
      <c r="F4">
        <f t="shared" si="1"/>
        <v>7.1120933822692658E-4</v>
      </c>
      <c r="G4">
        <f t="shared" si="1"/>
        <v>7.1120933822692658E-4</v>
      </c>
      <c r="H4">
        <f t="shared" si="1"/>
        <v>7.1120933822692658E-4</v>
      </c>
      <c r="I4">
        <f t="shared" si="1"/>
        <v>7.1120933822692658E-4</v>
      </c>
      <c r="J4">
        <f t="shared" si="1"/>
        <v>7.1120933822692658E-4</v>
      </c>
      <c r="K4">
        <f t="shared" si="1"/>
        <v>7.1120933822692658E-4</v>
      </c>
      <c r="L4">
        <f t="shared" si="1"/>
        <v>7.1120933822692658E-4</v>
      </c>
      <c r="M4">
        <f t="shared" si="1"/>
        <v>7.1120933822692658E-4</v>
      </c>
      <c r="N4">
        <f t="shared" si="1"/>
        <v>7.1120933822692658E-4</v>
      </c>
      <c r="O4">
        <f t="shared" si="1"/>
        <v>7.1120933822692658E-4</v>
      </c>
      <c r="P4">
        <f t="shared" si="1"/>
        <v>7.1120933822692658E-4</v>
      </c>
      <c r="Q4">
        <f t="shared" si="1"/>
        <v>7.1120933822692658E-4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5.7915501066789542E-4</v>
      </c>
      <c r="E7">
        <f t="shared" ref="E7:Q7" si="4">D7</f>
        <v>5.7915501066789542E-4</v>
      </c>
      <c r="F7">
        <f t="shared" si="4"/>
        <v>5.7915501066789542E-4</v>
      </c>
      <c r="G7">
        <f t="shared" si="4"/>
        <v>5.7915501066789542E-4</v>
      </c>
      <c r="H7">
        <f t="shared" si="4"/>
        <v>5.7915501066789542E-4</v>
      </c>
      <c r="I7">
        <f t="shared" si="4"/>
        <v>5.7915501066789542E-4</v>
      </c>
      <c r="J7">
        <f t="shared" si="4"/>
        <v>5.7915501066789542E-4</v>
      </c>
      <c r="K7">
        <f t="shared" si="4"/>
        <v>5.7915501066789542E-4</v>
      </c>
      <c r="L7">
        <f t="shared" si="4"/>
        <v>5.7915501066789542E-4</v>
      </c>
      <c r="M7">
        <f t="shared" si="4"/>
        <v>5.7915501066789542E-4</v>
      </c>
      <c r="N7">
        <f t="shared" si="4"/>
        <v>5.7915501066789542E-4</v>
      </c>
      <c r="O7">
        <f t="shared" si="4"/>
        <v>5.7915501066789542E-4</v>
      </c>
      <c r="P7">
        <f t="shared" si="4"/>
        <v>5.7915501066789542E-4</v>
      </c>
      <c r="Q7">
        <f t="shared" si="4"/>
        <v>5.7915501066789542E-4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16454.680973006649</v>
      </c>
      <c r="E10">
        <f t="shared" ref="E10:Q10" si="7">D10</f>
        <v>16454.680973006649</v>
      </c>
      <c r="F10">
        <f t="shared" si="7"/>
        <v>16454.680973006649</v>
      </c>
      <c r="G10">
        <f t="shared" si="7"/>
        <v>16454.680973006649</v>
      </c>
      <c r="H10">
        <f t="shared" si="7"/>
        <v>16454.680973006649</v>
      </c>
      <c r="I10">
        <f t="shared" si="7"/>
        <v>16454.680973006649</v>
      </c>
      <c r="J10">
        <f t="shared" si="7"/>
        <v>16454.680973006649</v>
      </c>
      <c r="K10">
        <f t="shared" si="7"/>
        <v>16454.680973006649</v>
      </c>
      <c r="L10">
        <f t="shared" si="7"/>
        <v>16454.680973006649</v>
      </c>
      <c r="M10">
        <f t="shared" si="7"/>
        <v>16454.680973006649</v>
      </c>
      <c r="N10">
        <f t="shared" si="7"/>
        <v>16454.680973006649</v>
      </c>
      <c r="O10">
        <f t="shared" si="7"/>
        <v>16454.680973006649</v>
      </c>
      <c r="P10">
        <f t="shared" si="7"/>
        <v>16454.680973006649</v>
      </c>
      <c r="Q10">
        <f t="shared" si="7"/>
        <v>16454.680973006649</v>
      </c>
    </row>
    <row r="11" spans="2:17" x14ac:dyDescent="0.3">
      <c r="C11" t="s">
        <v>40</v>
      </c>
      <c r="D11">
        <f>Mult_split!I11</f>
        <v>1.3125695577208192E-3</v>
      </c>
      <c r="E11">
        <f t="shared" ref="E11:Q11" si="8">D11</f>
        <v>1.3125695577208192E-3</v>
      </c>
      <c r="F11">
        <f t="shared" si="8"/>
        <v>1.3125695577208192E-3</v>
      </c>
      <c r="G11">
        <f t="shared" si="8"/>
        <v>1.3125695577208192E-3</v>
      </c>
      <c r="H11">
        <f t="shared" si="8"/>
        <v>1.3125695577208192E-3</v>
      </c>
      <c r="I11">
        <f t="shared" si="8"/>
        <v>1.3125695577208192E-3</v>
      </c>
      <c r="J11">
        <f t="shared" si="8"/>
        <v>1.3125695577208192E-3</v>
      </c>
      <c r="K11">
        <f t="shared" si="8"/>
        <v>1.3125695577208192E-3</v>
      </c>
      <c r="L11">
        <f t="shared" si="8"/>
        <v>1.3125695577208192E-3</v>
      </c>
      <c r="M11">
        <f t="shared" si="8"/>
        <v>1.3125695577208192E-3</v>
      </c>
      <c r="N11">
        <f t="shared" si="8"/>
        <v>1.3125695577208192E-3</v>
      </c>
      <c r="O11">
        <f t="shared" si="8"/>
        <v>1.3125695577208192E-3</v>
      </c>
      <c r="P11">
        <f t="shared" si="8"/>
        <v>1.3125695577208192E-3</v>
      </c>
      <c r="Q11">
        <f t="shared" si="8"/>
        <v>1.3125695577208192E-3</v>
      </c>
    </row>
    <row r="12" spans="2:17" x14ac:dyDescent="0.3">
      <c r="C12" t="s">
        <v>41</v>
      </c>
      <c r="D12">
        <f>Mult_split!I12</f>
        <v>1.2291309504249523E-2</v>
      </c>
      <c r="E12">
        <f t="shared" ref="E12:Q12" si="9">D12</f>
        <v>1.2291309504249523E-2</v>
      </c>
      <c r="F12">
        <f t="shared" si="9"/>
        <v>1.2291309504249523E-2</v>
      </c>
      <c r="G12">
        <f t="shared" si="9"/>
        <v>1.2291309504249523E-2</v>
      </c>
      <c r="H12">
        <f t="shared" si="9"/>
        <v>1.2291309504249523E-2</v>
      </c>
      <c r="I12">
        <f t="shared" si="9"/>
        <v>1.2291309504249523E-2</v>
      </c>
      <c r="J12">
        <f t="shared" si="9"/>
        <v>1.2291309504249523E-2</v>
      </c>
      <c r="K12">
        <f t="shared" si="9"/>
        <v>1.2291309504249523E-2</v>
      </c>
      <c r="L12">
        <f t="shared" si="9"/>
        <v>1.2291309504249523E-2</v>
      </c>
      <c r="M12">
        <f t="shared" si="9"/>
        <v>1.2291309504249523E-2</v>
      </c>
      <c r="N12">
        <f t="shared" si="9"/>
        <v>1.2291309504249523E-2</v>
      </c>
      <c r="O12">
        <f t="shared" si="9"/>
        <v>1.2291309504249523E-2</v>
      </c>
      <c r="P12">
        <f t="shared" si="9"/>
        <v>1.2291309504249523E-2</v>
      </c>
      <c r="Q12">
        <f t="shared" si="9"/>
        <v>1.2291309504249523E-2</v>
      </c>
    </row>
    <row r="13" spans="2:17" x14ac:dyDescent="0.3">
      <c r="C13" t="s">
        <v>42</v>
      </c>
      <c r="D13">
        <f>Mult_split!I13</f>
        <v>9.2969177499340905E-3</v>
      </c>
      <c r="E13">
        <f t="shared" ref="E13:Q13" si="10">D13</f>
        <v>9.2969177499340905E-3</v>
      </c>
      <c r="F13">
        <f t="shared" si="10"/>
        <v>9.2969177499340905E-3</v>
      </c>
      <c r="G13">
        <f t="shared" si="10"/>
        <v>9.2969177499340905E-3</v>
      </c>
      <c r="H13">
        <f t="shared" si="10"/>
        <v>9.2969177499340905E-3</v>
      </c>
      <c r="I13">
        <f t="shared" si="10"/>
        <v>9.2969177499340905E-3</v>
      </c>
      <c r="J13">
        <f t="shared" si="10"/>
        <v>9.2969177499340905E-3</v>
      </c>
      <c r="K13">
        <f t="shared" si="10"/>
        <v>9.2969177499340905E-3</v>
      </c>
      <c r="L13">
        <f t="shared" si="10"/>
        <v>9.2969177499340905E-3</v>
      </c>
      <c r="M13">
        <f t="shared" si="10"/>
        <v>9.2969177499340905E-3</v>
      </c>
      <c r="N13">
        <f t="shared" si="10"/>
        <v>9.2969177499340905E-3</v>
      </c>
      <c r="O13">
        <f t="shared" si="10"/>
        <v>9.2969177499340905E-3</v>
      </c>
      <c r="P13">
        <f t="shared" si="10"/>
        <v>9.2969177499340905E-3</v>
      </c>
      <c r="Q13">
        <f t="shared" si="10"/>
        <v>9.2969177499340905E-3</v>
      </c>
    </row>
    <row r="14" spans="2:17" x14ac:dyDescent="0.3">
      <c r="C14" t="s">
        <v>43</v>
      </c>
      <c r="D14">
        <f>Mult_split!I14</f>
        <v>5.9275626956922987E-5</v>
      </c>
      <c r="E14">
        <f t="shared" ref="E14:Q14" si="11">D14</f>
        <v>5.9275626956922987E-5</v>
      </c>
      <c r="F14">
        <f t="shared" si="11"/>
        <v>5.9275626956922987E-5</v>
      </c>
      <c r="G14">
        <f t="shared" si="11"/>
        <v>5.9275626956922987E-5</v>
      </c>
      <c r="H14">
        <f t="shared" si="11"/>
        <v>5.9275626956922987E-5</v>
      </c>
      <c r="I14">
        <f t="shared" si="11"/>
        <v>5.9275626956922987E-5</v>
      </c>
      <c r="J14">
        <f t="shared" si="11"/>
        <v>5.9275626956922987E-5</v>
      </c>
      <c r="K14">
        <f t="shared" si="11"/>
        <v>5.9275626956922987E-5</v>
      </c>
      <c r="L14">
        <f t="shared" si="11"/>
        <v>5.9275626956922987E-5</v>
      </c>
      <c r="M14">
        <f t="shared" si="11"/>
        <v>5.9275626956922987E-5</v>
      </c>
      <c r="N14">
        <f t="shared" si="11"/>
        <v>5.9275626956922987E-5</v>
      </c>
      <c r="O14">
        <f t="shared" si="11"/>
        <v>5.9275626956922987E-5</v>
      </c>
      <c r="P14">
        <f t="shared" si="11"/>
        <v>5.9275626956922987E-5</v>
      </c>
      <c r="Q14">
        <f t="shared" si="11"/>
        <v>5.9275626956922987E-5</v>
      </c>
    </row>
    <row r="15" spans="2:17" x14ac:dyDescent="0.3">
      <c r="C15" t="s">
        <v>44</v>
      </c>
      <c r="D15">
        <f>Mult_split!I15</f>
        <v>25410.384746079249</v>
      </c>
      <c r="E15">
        <f t="shared" ref="E15:Q15" si="12">D15</f>
        <v>25410.384746079249</v>
      </c>
      <c r="F15">
        <f t="shared" si="12"/>
        <v>25410.384746079249</v>
      </c>
      <c r="G15">
        <f t="shared" si="12"/>
        <v>25410.384746079249</v>
      </c>
      <c r="H15">
        <f t="shared" si="12"/>
        <v>25410.384746079249</v>
      </c>
      <c r="I15">
        <f t="shared" si="12"/>
        <v>25410.384746079249</v>
      </c>
      <c r="J15">
        <f t="shared" si="12"/>
        <v>25410.384746079249</v>
      </c>
      <c r="K15">
        <f t="shared" si="12"/>
        <v>25410.384746079249</v>
      </c>
      <c r="L15">
        <f t="shared" si="12"/>
        <v>25410.384746079249</v>
      </c>
      <c r="M15">
        <f t="shared" si="12"/>
        <v>25410.384746079249</v>
      </c>
      <c r="N15">
        <f t="shared" si="12"/>
        <v>25410.384746079249</v>
      </c>
      <c r="O15">
        <f t="shared" si="12"/>
        <v>25410.384746079249</v>
      </c>
      <c r="P15">
        <f t="shared" si="12"/>
        <v>25410.384746079249</v>
      </c>
      <c r="Q15">
        <f t="shared" si="12"/>
        <v>25410.384746079249</v>
      </c>
    </row>
    <row r="16" spans="2:17" x14ac:dyDescent="0.3">
      <c r="C16" t="s">
        <v>45</v>
      </c>
      <c r="D16">
        <f>Mult_split!I16</f>
        <v>15530.171669451744</v>
      </c>
      <c r="E16">
        <f t="shared" ref="E16:Q16" si="13">D16</f>
        <v>15530.171669451744</v>
      </c>
      <c r="F16">
        <f t="shared" si="13"/>
        <v>15530.171669451744</v>
      </c>
      <c r="G16">
        <f t="shared" si="13"/>
        <v>15530.171669451744</v>
      </c>
      <c r="H16">
        <f t="shared" si="13"/>
        <v>15530.171669451744</v>
      </c>
      <c r="I16">
        <f t="shared" si="13"/>
        <v>15530.171669451744</v>
      </c>
      <c r="J16">
        <f t="shared" si="13"/>
        <v>15530.171669451744</v>
      </c>
      <c r="K16">
        <f t="shared" si="13"/>
        <v>15530.171669451744</v>
      </c>
      <c r="L16">
        <f t="shared" si="13"/>
        <v>15530.171669451744</v>
      </c>
      <c r="M16">
        <f t="shared" si="13"/>
        <v>15530.171669451744</v>
      </c>
      <c r="N16">
        <f t="shared" si="13"/>
        <v>15530.171669451744</v>
      </c>
      <c r="O16">
        <f t="shared" si="13"/>
        <v>15530.171669451744</v>
      </c>
      <c r="P16">
        <f t="shared" si="13"/>
        <v>15530.171669451744</v>
      </c>
      <c r="Q16">
        <f t="shared" si="13"/>
        <v>15530.171669451744</v>
      </c>
    </row>
    <row r="17" spans="3:17" x14ac:dyDescent="0.3">
      <c r="C17" t="s">
        <v>46</v>
      </c>
      <c r="D17">
        <f>Mult_split!I17</f>
        <v>7.832474863884299E-4</v>
      </c>
      <c r="E17">
        <f t="shared" ref="E17:Q17" si="14">D17</f>
        <v>7.832474863884299E-4</v>
      </c>
      <c r="F17">
        <f t="shared" si="14"/>
        <v>7.832474863884299E-4</v>
      </c>
      <c r="G17">
        <f t="shared" si="14"/>
        <v>7.832474863884299E-4</v>
      </c>
      <c r="H17">
        <f t="shared" si="14"/>
        <v>7.832474863884299E-4</v>
      </c>
      <c r="I17">
        <f t="shared" si="14"/>
        <v>7.832474863884299E-4</v>
      </c>
      <c r="J17">
        <f t="shared" si="14"/>
        <v>7.832474863884299E-4</v>
      </c>
      <c r="K17">
        <f t="shared" si="14"/>
        <v>7.832474863884299E-4</v>
      </c>
      <c r="L17">
        <f t="shared" si="14"/>
        <v>7.832474863884299E-4</v>
      </c>
      <c r="M17">
        <f t="shared" si="14"/>
        <v>7.832474863884299E-4</v>
      </c>
      <c r="N17">
        <f t="shared" si="14"/>
        <v>7.832474863884299E-4</v>
      </c>
      <c r="O17">
        <f t="shared" si="14"/>
        <v>7.832474863884299E-4</v>
      </c>
      <c r="P17">
        <f t="shared" si="14"/>
        <v>7.832474863884299E-4</v>
      </c>
      <c r="Q17">
        <f t="shared" si="14"/>
        <v>7.832474863884299E-4</v>
      </c>
    </row>
    <row r="18" spans="3:17" x14ac:dyDescent="0.3">
      <c r="C18" t="s">
        <v>48</v>
      </c>
      <c r="D18">
        <f>Mult_split!I18</f>
        <v>9.9476212515809564E-4</v>
      </c>
      <c r="E18">
        <f t="shared" ref="E18:Q18" si="15">D18</f>
        <v>9.9476212515809564E-4</v>
      </c>
      <c r="F18">
        <f t="shared" si="15"/>
        <v>9.9476212515809564E-4</v>
      </c>
      <c r="G18">
        <f t="shared" si="15"/>
        <v>9.9476212515809564E-4</v>
      </c>
      <c r="H18">
        <f t="shared" si="15"/>
        <v>9.9476212515809564E-4</v>
      </c>
      <c r="I18">
        <f t="shared" si="15"/>
        <v>9.9476212515809564E-4</v>
      </c>
      <c r="J18">
        <f t="shared" si="15"/>
        <v>9.9476212515809564E-4</v>
      </c>
      <c r="K18">
        <f t="shared" si="15"/>
        <v>9.9476212515809564E-4</v>
      </c>
      <c r="L18">
        <f t="shared" si="15"/>
        <v>9.9476212515809564E-4</v>
      </c>
      <c r="M18">
        <f t="shared" si="15"/>
        <v>9.9476212515809564E-4</v>
      </c>
      <c r="N18">
        <f t="shared" si="15"/>
        <v>9.9476212515809564E-4</v>
      </c>
      <c r="O18">
        <f t="shared" si="15"/>
        <v>9.9476212515809564E-4</v>
      </c>
      <c r="P18">
        <f t="shared" si="15"/>
        <v>9.9476212515809564E-4</v>
      </c>
      <c r="Q18">
        <f t="shared" si="15"/>
        <v>9.9476212515809564E-4</v>
      </c>
    </row>
    <row r="19" spans="3:17" x14ac:dyDescent="0.3">
      <c r="C19" t="s">
        <v>47</v>
      </c>
      <c r="D19">
        <f>Mult_split!I19</f>
        <v>6.6317475010539706E-4</v>
      </c>
      <c r="E19">
        <f t="shared" ref="E19:Q19" si="16">D19</f>
        <v>6.6317475010539706E-4</v>
      </c>
      <c r="F19">
        <f t="shared" si="16"/>
        <v>6.6317475010539706E-4</v>
      </c>
      <c r="G19">
        <f t="shared" si="16"/>
        <v>6.6317475010539706E-4</v>
      </c>
      <c r="H19">
        <f t="shared" si="16"/>
        <v>6.6317475010539706E-4</v>
      </c>
      <c r="I19">
        <f t="shared" si="16"/>
        <v>6.6317475010539706E-4</v>
      </c>
      <c r="J19">
        <f t="shared" si="16"/>
        <v>6.6317475010539706E-4</v>
      </c>
      <c r="K19">
        <f t="shared" si="16"/>
        <v>6.6317475010539706E-4</v>
      </c>
      <c r="L19">
        <f t="shared" si="16"/>
        <v>6.6317475010539706E-4</v>
      </c>
      <c r="M19">
        <f t="shared" si="16"/>
        <v>6.6317475010539706E-4</v>
      </c>
      <c r="N19">
        <f t="shared" si="16"/>
        <v>6.6317475010539706E-4</v>
      </c>
      <c r="O19">
        <f t="shared" si="16"/>
        <v>6.6317475010539706E-4</v>
      </c>
      <c r="P19">
        <f t="shared" si="16"/>
        <v>6.6317475010539706E-4</v>
      </c>
      <c r="Q19">
        <f t="shared" si="16"/>
        <v>6.6317475010539706E-4</v>
      </c>
    </row>
    <row r="20" spans="3:17" x14ac:dyDescent="0.3">
      <c r="C20" t="s">
        <v>49</v>
      </c>
      <c r="D20">
        <f>Mult_split!I20</f>
        <v>5.3657002019926587E-4</v>
      </c>
      <c r="E20">
        <f t="shared" ref="E20:Q20" si="17">D20</f>
        <v>5.3657002019926587E-4</v>
      </c>
      <c r="F20">
        <f t="shared" si="17"/>
        <v>5.3657002019926587E-4</v>
      </c>
      <c r="G20">
        <f t="shared" si="17"/>
        <v>5.3657002019926587E-4</v>
      </c>
      <c r="H20">
        <f t="shared" si="17"/>
        <v>5.3657002019926587E-4</v>
      </c>
      <c r="I20">
        <f t="shared" si="17"/>
        <v>5.3657002019926587E-4</v>
      </c>
      <c r="J20">
        <f t="shared" si="17"/>
        <v>5.3657002019926587E-4</v>
      </c>
      <c r="K20">
        <f t="shared" si="17"/>
        <v>5.3657002019926587E-4</v>
      </c>
      <c r="L20">
        <f t="shared" si="17"/>
        <v>5.3657002019926587E-4</v>
      </c>
      <c r="M20">
        <f t="shared" si="17"/>
        <v>5.3657002019926587E-4</v>
      </c>
      <c r="N20">
        <f t="shared" si="17"/>
        <v>5.3657002019926587E-4</v>
      </c>
      <c r="O20">
        <f t="shared" si="17"/>
        <v>5.3657002019926587E-4</v>
      </c>
      <c r="P20">
        <f t="shared" si="17"/>
        <v>5.3657002019926587E-4</v>
      </c>
      <c r="Q20">
        <f t="shared" si="17"/>
        <v>5.3657002019926587E-4</v>
      </c>
    </row>
    <row r="21" spans="3:17" x14ac:dyDescent="0.3">
      <c r="C21" t="s">
        <v>50</v>
      </c>
      <c r="D21">
        <f>Mult_split!I21</f>
        <v>53101.419153353265</v>
      </c>
      <c r="E21">
        <f t="shared" ref="E21:Q21" si="18">D21</f>
        <v>53101.419153353265</v>
      </c>
      <c r="F21">
        <f t="shared" si="18"/>
        <v>53101.419153353265</v>
      </c>
      <c r="G21">
        <f t="shared" si="18"/>
        <v>53101.419153353265</v>
      </c>
      <c r="H21">
        <f t="shared" si="18"/>
        <v>53101.419153353265</v>
      </c>
      <c r="I21">
        <f t="shared" si="18"/>
        <v>53101.419153353265</v>
      </c>
      <c r="J21">
        <f t="shared" si="18"/>
        <v>53101.419153353265</v>
      </c>
      <c r="K21">
        <f t="shared" si="18"/>
        <v>53101.419153353265</v>
      </c>
      <c r="L21">
        <f t="shared" si="18"/>
        <v>53101.419153353265</v>
      </c>
      <c r="M21">
        <f t="shared" si="18"/>
        <v>53101.419153353265</v>
      </c>
      <c r="N21">
        <f t="shared" si="18"/>
        <v>53101.419153353265</v>
      </c>
      <c r="O21">
        <f t="shared" si="18"/>
        <v>53101.419153353265</v>
      </c>
      <c r="P21">
        <f t="shared" si="18"/>
        <v>53101.419153353265</v>
      </c>
      <c r="Q21">
        <f t="shared" si="18"/>
        <v>53101.419153353265</v>
      </c>
    </row>
    <row r="22" spans="3:17" x14ac:dyDescent="0.3">
      <c r="C22" t="s">
        <v>51</v>
      </c>
      <c r="D22">
        <f>Mult_split!I22</f>
        <v>6.3651724935958191E-5</v>
      </c>
      <c r="E22">
        <f t="shared" ref="E22:Q22" si="19">D22</f>
        <v>6.3651724935958191E-5</v>
      </c>
      <c r="F22">
        <f t="shared" si="19"/>
        <v>6.3651724935958191E-5</v>
      </c>
      <c r="G22">
        <f t="shared" si="19"/>
        <v>6.3651724935958191E-5</v>
      </c>
      <c r="H22">
        <f t="shared" si="19"/>
        <v>6.3651724935958191E-5</v>
      </c>
      <c r="I22">
        <f t="shared" si="19"/>
        <v>6.3651724935958191E-5</v>
      </c>
      <c r="J22">
        <f t="shared" si="19"/>
        <v>6.3651724935958191E-5</v>
      </c>
      <c r="K22">
        <f t="shared" si="19"/>
        <v>6.3651724935958191E-5</v>
      </c>
      <c r="L22">
        <f t="shared" si="19"/>
        <v>6.3651724935958191E-5</v>
      </c>
      <c r="M22">
        <f t="shared" si="19"/>
        <v>6.3651724935958191E-5</v>
      </c>
      <c r="N22">
        <f t="shared" si="19"/>
        <v>6.3651724935958191E-5</v>
      </c>
      <c r="O22">
        <f t="shared" si="19"/>
        <v>6.3651724935958191E-5</v>
      </c>
      <c r="P22">
        <f t="shared" si="19"/>
        <v>6.3651724935958191E-5</v>
      </c>
      <c r="Q22">
        <f t="shared" si="19"/>
        <v>6.3651724935958191E-5</v>
      </c>
    </row>
    <row r="23" spans="3:17" x14ac:dyDescent="0.3">
      <c r="C23" t="s">
        <v>52</v>
      </c>
      <c r="D23">
        <f>Mult_split!I23</f>
        <v>2.4475457862106021E-4</v>
      </c>
      <c r="E23">
        <f t="shared" ref="E23:Q23" si="20">D23</f>
        <v>2.4475457862106021E-4</v>
      </c>
      <c r="F23">
        <f t="shared" si="20"/>
        <v>2.4475457862106021E-4</v>
      </c>
      <c r="G23">
        <f t="shared" si="20"/>
        <v>2.4475457862106021E-4</v>
      </c>
      <c r="H23">
        <f t="shared" si="20"/>
        <v>2.4475457862106021E-4</v>
      </c>
      <c r="I23">
        <f t="shared" si="20"/>
        <v>2.4475457862106021E-4</v>
      </c>
      <c r="J23">
        <f t="shared" si="20"/>
        <v>2.4475457862106021E-4</v>
      </c>
      <c r="K23">
        <f t="shared" si="20"/>
        <v>2.4475457862106021E-4</v>
      </c>
      <c r="L23">
        <f t="shared" si="20"/>
        <v>2.4475457862106021E-4</v>
      </c>
      <c r="M23">
        <f t="shared" si="20"/>
        <v>2.4475457862106021E-4</v>
      </c>
      <c r="N23">
        <f t="shared" si="20"/>
        <v>2.4475457862106021E-4</v>
      </c>
      <c r="O23">
        <f t="shared" si="20"/>
        <v>2.4475457862106021E-4</v>
      </c>
      <c r="P23">
        <f t="shared" si="20"/>
        <v>2.4475457862106021E-4</v>
      </c>
      <c r="Q23">
        <f t="shared" si="20"/>
        <v>2.4475457862106021E-4</v>
      </c>
    </row>
    <row r="24" spans="3:17" x14ac:dyDescent="0.3">
      <c r="C24" t="s">
        <v>53</v>
      </c>
      <c r="D24">
        <f>Mult_split!I24</f>
        <v>22500.059582718088</v>
      </c>
      <c r="E24">
        <f t="shared" ref="E24:Q24" si="21">D24</f>
        <v>22500.059582718088</v>
      </c>
      <c r="F24">
        <f t="shared" si="21"/>
        <v>22500.059582718088</v>
      </c>
      <c r="G24">
        <f t="shared" si="21"/>
        <v>22500.059582718088</v>
      </c>
      <c r="H24">
        <f t="shared" si="21"/>
        <v>22500.059582718088</v>
      </c>
      <c r="I24">
        <f t="shared" si="21"/>
        <v>22500.059582718088</v>
      </c>
      <c r="J24">
        <f t="shared" si="21"/>
        <v>22500.059582718088</v>
      </c>
      <c r="K24">
        <f t="shared" si="21"/>
        <v>22500.059582718088</v>
      </c>
      <c r="L24">
        <f t="shared" si="21"/>
        <v>22500.059582718088</v>
      </c>
      <c r="M24">
        <f t="shared" si="21"/>
        <v>22500.059582718088</v>
      </c>
      <c r="N24">
        <f t="shared" si="21"/>
        <v>22500.059582718088</v>
      </c>
      <c r="O24">
        <f t="shared" si="21"/>
        <v>22500.059582718088</v>
      </c>
      <c r="P24">
        <f t="shared" si="21"/>
        <v>22500.059582718088</v>
      </c>
      <c r="Q24">
        <f t="shared" si="21"/>
        <v>22500.059582718088</v>
      </c>
    </row>
    <row r="25" spans="3:17" x14ac:dyDescent="0.3">
      <c r="C25" t="s">
        <v>54</v>
      </c>
      <c r="D25">
        <f>Mult_split!I25</f>
        <v>4.0356227473755657E-5</v>
      </c>
      <c r="E25">
        <f t="shared" ref="E25:Q25" si="22">D25</f>
        <v>4.0356227473755657E-5</v>
      </c>
      <c r="F25">
        <f t="shared" si="22"/>
        <v>4.0356227473755657E-5</v>
      </c>
      <c r="G25">
        <f t="shared" si="22"/>
        <v>4.0356227473755657E-5</v>
      </c>
      <c r="H25">
        <f t="shared" si="22"/>
        <v>4.0356227473755657E-5</v>
      </c>
      <c r="I25">
        <f t="shared" si="22"/>
        <v>4.0356227473755657E-5</v>
      </c>
      <c r="J25">
        <f t="shared" si="22"/>
        <v>4.0356227473755657E-5</v>
      </c>
      <c r="K25">
        <f t="shared" si="22"/>
        <v>4.0356227473755657E-5</v>
      </c>
      <c r="L25">
        <f t="shared" si="22"/>
        <v>4.0356227473755657E-5</v>
      </c>
      <c r="M25">
        <f t="shared" si="22"/>
        <v>4.0356227473755657E-5</v>
      </c>
      <c r="N25">
        <f t="shared" si="22"/>
        <v>4.0356227473755657E-5</v>
      </c>
      <c r="O25">
        <f t="shared" si="22"/>
        <v>4.0356227473755657E-5</v>
      </c>
      <c r="P25">
        <f t="shared" si="22"/>
        <v>4.0356227473755657E-5</v>
      </c>
      <c r="Q25">
        <f t="shared" si="22"/>
        <v>4.0356227473755657E-5</v>
      </c>
    </row>
    <row r="26" spans="3:17" x14ac:dyDescent="0.3">
      <c r="C26" t="s">
        <v>55</v>
      </c>
      <c r="D26">
        <f>Mult_split!I26</f>
        <v>5.3229339083608178E-5</v>
      </c>
      <c r="E26">
        <f t="shared" ref="E26:Q26" si="23">D26</f>
        <v>5.3229339083608178E-5</v>
      </c>
      <c r="F26">
        <f t="shared" si="23"/>
        <v>5.3229339083608178E-5</v>
      </c>
      <c r="G26">
        <f t="shared" si="23"/>
        <v>5.3229339083608178E-5</v>
      </c>
      <c r="H26">
        <f t="shared" si="23"/>
        <v>5.3229339083608178E-5</v>
      </c>
      <c r="I26">
        <f t="shared" si="23"/>
        <v>5.3229339083608178E-5</v>
      </c>
      <c r="J26">
        <f t="shared" si="23"/>
        <v>5.3229339083608178E-5</v>
      </c>
      <c r="K26">
        <f t="shared" si="23"/>
        <v>5.3229339083608178E-5</v>
      </c>
      <c r="L26">
        <f t="shared" si="23"/>
        <v>5.3229339083608178E-5</v>
      </c>
      <c r="M26">
        <f t="shared" si="23"/>
        <v>5.3229339083608178E-5</v>
      </c>
      <c r="N26">
        <f t="shared" si="23"/>
        <v>5.3229339083608178E-5</v>
      </c>
      <c r="O26">
        <f t="shared" si="23"/>
        <v>5.3229339083608178E-5</v>
      </c>
      <c r="P26">
        <f t="shared" si="23"/>
        <v>5.3229339083608178E-5</v>
      </c>
      <c r="Q26">
        <f t="shared" si="23"/>
        <v>5.3229339083608178E-5</v>
      </c>
    </row>
    <row r="27" spans="3:17" x14ac:dyDescent="0.3">
      <c r="C27" t="s">
        <v>56</v>
      </c>
      <c r="D27">
        <f>Mult_split!I27</f>
        <v>9.2089802920432634E-5</v>
      </c>
      <c r="E27">
        <f t="shared" ref="E27:Q27" si="24">D27</f>
        <v>9.2089802920432634E-5</v>
      </c>
      <c r="F27">
        <f t="shared" si="24"/>
        <v>9.2089802920432634E-5</v>
      </c>
      <c r="G27">
        <f t="shared" si="24"/>
        <v>9.2089802920432634E-5</v>
      </c>
      <c r="H27">
        <f t="shared" si="24"/>
        <v>9.2089802920432634E-5</v>
      </c>
      <c r="I27">
        <f t="shared" si="24"/>
        <v>9.2089802920432634E-5</v>
      </c>
      <c r="J27">
        <f t="shared" si="24"/>
        <v>9.2089802920432634E-5</v>
      </c>
      <c r="K27">
        <f t="shared" si="24"/>
        <v>9.2089802920432634E-5</v>
      </c>
      <c r="L27">
        <f t="shared" si="24"/>
        <v>9.2089802920432634E-5</v>
      </c>
      <c r="M27">
        <f t="shared" si="24"/>
        <v>9.2089802920432634E-5</v>
      </c>
      <c r="N27">
        <f t="shared" si="24"/>
        <v>9.2089802920432634E-5</v>
      </c>
      <c r="O27">
        <f t="shared" si="24"/>
        <v>9.2089802920432634E-5</v>
      </c>
      <c r="P27">
        <f t="shared" si="24"/>
        <v>9.2089802920432634E-5</v>
      </c>
      <c r="Q27">
        <f t="shared" si="24"/>
        <v>9.2089802920432634E-5</v>
      </c>
    </row>
    <row r="28" spans="3:17" x14ac:dyDescent="0.3">
      <c r="C28" t="s">
        <v>57</v>
      </c>
      <c r="D28">
        <f>Mult_split!I28</f>
        <v>1.0088543622878544E-2</v>
      </c>
      <c r="E28">
        <f t="shared" ref="E28:Q28" si="25">D28</f>
        <v>1.0088543622878544E-2</v>
      </c>
      <c r="F28">
        <f t="shared" si="25"/>
        <v>1.0088543622878544E-2</v>
      </c>
      <c r="G28">
        <f t="shared" si="25"/>
        <v>1.0088543622878544E-2</v>
      </c>
      <c r="H28">
        <f t="shared" si="25"/>
        <v>1.0088543622878544E-2</v>
      </c>
      <c r="I28">
        <f t="shared" si="25"/>
        <v>1.0088543622878544E-2</v>
      </c>
      <c r="J28">
        <f t="shared" si="25"/>
        <v>1.0088543622878544E-2</v>
      </c>
      <c r="K28">
        <f t="shared" si="25"/>
        <v>1.0088543622878544E-2</v>
      </c>
      <c r="L28">
        <f t="shared" si="25"/>
        <v>1.0088543622878544E-2</v>
      </c>
      <c r="M28">
        <f t="shared" si="25"/>
        <v>1.0088543622878544E-2</v>
      </c>
      <c r="N28">
        <f t="shared" si="25"/>
        <v>1.0088543622878544E-2</v>
      </c>
      <c r="O28">
        <f t="shared" si="25"/>
        <v>1.0088543622878544E-2</v>
      </c>
      <c r="P28">
        <f t="shared" si="25"/>
        <v>1.0088543622878544E-2</v>
      </c>
      <c r="Q28">
        <f t="shared" si="25"/>
        <v>1.0088543622878544E-2</v>
      </c>
    </row>
    <row r="29" spans="3:17" x14ac:dyDescent="0.3">
      <c r="C29" t="s">
        <v>58</v>
      </c>
      <c r="D29">
        <f>Mult_split!I29</f>
        <v>4.8945292045493921E-3</v>
      </c>
      <c r="E29">
        <f t="shared" ref="E29:Q29" si="26">D29</f>
        <v>4.8945292045493921E-3</v>
      </c>
      <c r="F29">
        <f t="shared" si="26"/>
        <v>4.8945292045493921E-3</v>
      </c>
      <c r="G29">
        <f t="shared" si="26"/>
        <v>4.8945292045493921E-3</v>
      </c>
      <c r="H29">
        <f t="shared" si="26"/>
        <v>4.8945292045493921E-3</v>
      </c>
      <c r="I29">
        <f t="shared" si="26"/>
        <v>4.8945292045493921E-3</v>
      </c>
      <c r="J29">
        <f t="shared" si="26"/>
        <v>4.8945292045493921E-3</v>
      </c>
      <c r="K29">
        <f t="shared" si="26"/>
        <v>4.8945292045493921E-3</v>
      </c>
      <c r="L29">
        <f t="shared" si="26"/>
        <v>4.8945292045493921E-3</v>
      </c>
      <c r="M29">
        <f t="shared" si="26"/>
        <v>4.8945292045493921E-3</v>
      </c>
      <c r="N29">
        <f t="shared" si="26"/>
        <v>4.8945292045493921E-3</v>
      </c>
      <c r="O29">
        <f t="shared" si="26"/>
        <v>4.8945292045493921E-3</v>
      </c>
      <c r="P29">
        <f t="shared" si="26"/>
        <v>4.8945292045493921E-3</v>
      </c>
      <c r="Q29">
        <f t="shared" si="26"/>
        <v>4.8945292045493921E-3</v>
      </c>
    </row>
    <row r="30" spans="3:17" x14ac:dyDescent="0.3">
      <c r="C30" t="s">
        <v>59</v>
      </c>
      <c r="D30">
        <f>Mult_split!I30</f>
        <v>3.0461257913884084E-4</v>
      </c>
      <c r="E30">
        <f t="shared" ref="E30:Q30" si="27">D30</f>
        <v>3.0461257913884084E-4</v>
      </c>
      <c r="F30">
        <f t="shared" si="27"/>
        <v>3.0461257913884084E-4</v>
      </c>
      <c r="G30">
        <f t="shared" si="27"/>
        <v>3.0461257913884084E-4</v>
      </c>
      <c r="H30">
        <f t="shared" si="27"/>
        <v>3.0461257913884084E-4</v>
      </c>
      <c r="I30">
        <f t="shared" si="27"/>
        <v>3.0461257913884084E-4</v>
      </c>
      <c r="J30">
        <f t="shared" si="27"/>
        <v>3.0461257913884084E-4</v>
      </c>
      <c r="K30">
        <f t="shared" si="27"/>
        <v>3.0461257913884084E-4</v>
      </c>
      <c r="L30">
        <f t="shared" si="27"/>
        <v>3.0461257913884084E-4</v>
      </c>
      <c r="M30">
        <f t="shared" si="27"/>
        <v>3.0461257913884084E-4</v>
      </c>
      <c r="N30">
        <f t="shared" si="27"/>
        <v>3.0461257913884084E-4</v>
      </c>
      <c r="O30">
        <f t="shared" si="27"/>
        <v>3.0461257913884084E-4</v>
      </c>
      <c r="P30">
        <f t="shared" si="27"/>
        <v>3.0461257913884084E-4</v>
      </c>
      <c r="Q30">
        <f t="shared" si="27"/>
        <v>3.0461257913884084E-4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6.8306743615895757E-4</v>
      </c>
      <c r="E34">
        <f t="shared" ref="E34:Q34" si="31">D34</f>
        <v>6.8306743615895757E-4</v>
      </c>
      <c r="F34">
        <f t="shared" si="31"/>
        <v>6.8306743615895757E-4</v>
      </c>
      <c r="G34">
        <f t="shared" si="31"/>
        <v>6.8306743615895757E-4</v>
      </c>
      <c r="H34">
        <f t="shared" si="31"/>
        <v>6.8306743615895757E-4</v>
      </c>
      <c r="I34">
        <f t="shared" si="31"/>
        <v>6.8306743615895757E-4</v>
      </c>
      <c r="J34">
        <f t="shared" si="31"/>
        <v>6.8306743615895757E-4</v>
      </c>
      <c r="K34">
        <f t="shared" si="31"/>
        <v>6.8306743615895757E-4</v>
      </c>
      <c r="L34">
        <f t="shared" si="31"/>
        <v>6.8306743615895757E-4</v>
      </c>
      <c r="M34">
        <f t="shared" si="31"/>
        <v>6.8306743615895757E-4</v>
      </c>
      <c r="N34">
        <f t="shared" si="31"/>
        <v>6.8306743615895757E-4</v>
      </c>
      <c r="O34">
        <f t="shared" si="31"/>
        <v>6.8306743615895757E-4</v>
      </c>
      <c r="P34">
        <f t="shared" si="31"/>
        <v>6.8306743615895757E-4</v>
      </c>
      <c r="Q34">
        <f t="shared" si="31"/>
        <v>6.8306743615895757E-4</v>
      </c>
    </row>
    <row r="35" spans="3:17" x14ac:dyDescent="0.3">
      <c r="C35" t="s">
        <v>64</v>
      </c>
      <c r="D35">
        <f>Mult_split!I35</f>
        <v>1.8202218508385953E-4</v>
      </c>
      <c r="E35">
        <f t="shared" ref="E35:Q35" si="32">D35</f>
        <v>1.8202218508385953E-4</v>
      </c>
      <c r="F35">
        <f t="shared" si="32"/>
        <v>1.8202218508385953E-4</v>
      </c>
      <c r="G35">
        <f t="shared" si="32"/>
        <v>1.8202218508385953E-4</v>
      </c>
      <c r="H35">
        <f t="shared" si="32"/>
        <v>1.8202218508385953E-4</v>
      </c>
      <c r="I35">
        <f t="shared" si="32"/>
        <v>1.8202218508385953E-4</v>
      </c>
      <c r="J35">
        <f t="shared" si="32"/>
        <v>1.8202218508385953E-4</v>
      </c>
      <c r="K35">
        <f t="shared" si="32"/>
        <v>1.8202218508385953E-4</v>
      </c>
      <c r="L35">
        <f t="shared" si="32"/>
        <v>1.8202218508385953E-4</v>
      </c>
      <c r="M35">
        <f t="shared" si="32"/>
        <v>1.8202218508385953E-4</v>
      </c>
      <c r="N35">
        <f t="shared" si="32"/>
        <v>1.8202218508385953E-4</v>
      </c>
      <c r="O35">
        <f t="shared" si="32"/>
        <v>1.8202218508385953E-4</v>
      </c>
      <c r="P35">
        <f t="shared" si="32"/>
        <v>1.8202218508385953E-4</v>
      </c>
      <c r="Q35">
        <f t="shared" si="32"/>
        <v>1.8202218508385953E-4</v>
      </c>
    </row>
    <row r="36" spans="3:17" x14ac:dyDescent="0.3">
      <c r="C36" t="s">
        <v>65</v>
      </c>
      <c r="D36">
        <f>Mult_split!I36</f>
        <v>1.313428517643986E-3</v>
      </c>
      <c r="E36">
        <f t="shared" ref="E36:Q36" si="33">D36</f>
        <v>1.313428517643986E-3</v>
      </c>
      <c r="F36">
        <f t="shared" si="33"/>
        <v>1.313428517643986E-3</v>
      </c>
      <c r="G36">
        <f t="shared" si="33"/>
        <v>1.313428517643986E-3</v>
      </c>
      <c r="H36">
        <f t="shared" si="33"/>
        <v>1.313428517643986E-3</v>
      </c>
      <c r="I36">
        <f t="shared" si="33"/>
        <v>1.313428517643986E-3</v>
      </c>
      <c r="J36">
        <f t="shared" si="33"/>
        <v>1.313428517643986E-3</v>
      </c>
      <c r="K36">
        <f t="shared" si="33"/>
        <v>1.313428517643986E-3</v>
      </c>
      <c r="L36">
        <f t="shared" si="33"/>
        <v>1.313428517643986E-3</v>
      </c>
      <c r="M36">
        <f t="shared" si="33"/>
        <v>1.313428517643986E-3</v>
      </c>
      <c r="N36">
        <f t="shared" si="33"/>
        <v>1.313428517643986E-3</v>
      </c>
      <c r="O36">
        <f t="shared" si="33"/>
        <v>1.313428517643986E-3</v>
      </c>
      <c r="P36">
        <f t="shared" si="33"/>
        <v>1.313428517643986E-3</v>
      </c>
      <c r="Q36">
        <f t="shared" si="33"/>
        <v>1.313428517643986E-3</v>
      </c>
    </row>
    <row r="37" spans="3:17" x14ac:dyDescent="0.3">
      <c r="C37" t="s">
        <v>66</v>
      </c>
      <c r="D37">
        <f>Mult_split!I37</f>
        <v>7.2064416947468265E-4</v>
      </c>
      <c r="E37">
        <f t="shared" ref="E37:Q37" si="34">D37</f>
        <v>7.2064416947468265E-4</v>
      </c>
      <c r="F37">
        <f t="shared" si="34"/>
        <v>7.2064416947468265E-4</v>
      </c>
      <c r="G37">
        <f t="shared" si="34"/>
        <v>7.2064416947468265E-4</v>
      </c>
      <c r="H37">
        <f t="shared" si="34"/>
        <v>7.2064416947468265E-4</v>
      </c>
      <c r="I37">
        <f t="shared" si="34"/>
        <v>7.2064416947468265E-4</v>
      </c>
      <c r="J37">
        <f t="shared" si="34"/>
        <v>7.2064416947468265E-4</v>
      </c>
      <c r="K37">
        <f t="shared" si="34"/>
        <v>7.2064416947468265E-4</v>
      </c>
      <c r="L37">
        <f t="shared" si="34"/>
        <v>7.2064416947468265E-4</v>
      </c>
      <c r="M37">
        <f t="shared" si="34"/>
        <v>7.2064416947468265E-4</v>
      </c>
      <c r="N37">
        <f t="shared" si="34"/>
        <v>7.2064416947468265E-4</v>
      </c>
      <c r="O37">
        <f t="shared" si="34"/>
        <v>7.2064416947468265E-4</v>
      </c>
      <c r="P37">
        <f t="shared" si="34"/>
        <v>7.2064416947468265E-4</v>
      </c>
      <c r="Q37">
        <f t="shared" si="34"/>
        <v>7.2064416947468265E-4</v>
      </c>
    </row>
    <row r="38" spans="3:17" x14ac:dyDescent="0.3">
      <c r="C38" t="s">
        <v>67</v>
      </c>
      <c r="D38">
        <f>Mult_split!I38</f>
        <v>9.0515221115083889E-4</v>
      </c>
      <c r="E38">
        <f t="shared" ref="E38:Q38" si="35">D38</f>
        <v>9.0515221115083889E-4</v>
      </c>
      <c r="F38">
        <f t="shared" si="35"/>
        <v>9.0515221115083889E-4</v>
      </c>
      <c r="G38">
        <f t="shared" si="35"/>
        <v>9.0515221115083889E-4</v>
      </c>
      <c r="H38">
        <f t="shared" si="35"/>
        <v>9.0515221115083889E-4</v>
      </c>
      <c r="I38">
        <f t="shared" si="35"/>
        <v>9.0515221115083889E-4</v>
      </c>
      <c r="J38">
        <f t="shared" si="35"/>
        <v>9.0515221115083889E-4</v>
      </c>
      <c r="K38">
        <f t="shared" si="35"/>
        <v>9.0515221115083889E-4</v>
      </c>
      <c r="L38">
        <f t="shared" si="35"/>
        <v>9.0515221115083889E-4</v>
      </c>
      <c r="M38">
        <f t="shared" si="35"/>
        <v>9.0515221115083889E-4</v>
      </c>
      <c r="N38">
        <f t="shared" si="35"/>
        <v>9.0515221115083889E-4</v>
      </c>
      <c r="O38">
        <f t="shared" si="35"/>
        <v>9.0515221115083889E-4</v>
      </c>
      <c r="P38">
        <f t="shared" si="35"/>
        <v>9.0515221115083889E-4</v>
      </c>
      <c r="Q38">
        <f t="shared" si="35"/>
        <v>9.0515221115083889E-4</v>
      </c>
    </row>
    <row r="39" spans="3:17" x14ac:dyDescent="0.3">
      <c r="C39" t="s">
        <v>68</v>
      </c>
      <c r="D39">
        <f>Mult_split!I39</f>
        <v>2.3055528675748533E-3</v>
      </c>
      <c r="E39">
        <f t="shared" ref="E39:Q39" si="36">D39</f>
        <v>2.3055528675748533E-3</v>
      </c>
      <c r="F39">
        <f t="shared" si="36"/>
        <v>2.3055528675748533E-3</v>
      </c>
      <c r="G39">
        <f t="shared" si="36"/>
        <v>2.3055528675748533E-3</v>
      </c>
      <c r="H39">
        <f t="shared" si="36"/>
        <v>2.3055528675748533E-3</v>
      </c>
      <c r="I39">
        <f t="shared" si="36"/>
        <v>2.3055528675748533E-3</v>
      </c>
      <c r="J39">
        <f t="shared" si="36"/>
        <v>2.3055528675748533E-3</v>
      </c>
      <c r="K39">
        <f t="shared" si="36"/>
        <v>2.3055528675748533E-3</v>
      </c>
      <c r="L39">
        <f t="shared" si="36"/>
        <v>2.3055528675748533E-3</v>
      </c>
      <c r="M39">
        <f t="shared" si="36"/>
        <v>2.3055528675748533E-3</v>
      </c>
      <c r="N39">
        <f t="shared" si="36"/>
        <v>2.3055528675748533E-3</v>
      </c>
      <c r="O39">
        <f t="shared" si="36"/>
        <v>2.3055528675748533E-3</v>
      </c>
      <c r="P39">
        <f t="shared" si="36"/>
        <v>2.3055528675748533E-3</v>
      </c>
      <c r="Q39">
        <f t="shared" si="36"/>
        <v>2.3055528675748533E-3</v>
      </c>
    </row>
    <row r="40" spans="3:17" x14ac:dyDescent="0.3">
      <c r="C40" t="s">
        <v>69</v>
      </c>
      <c r="D40">
        <f>Mult_split!I40</f>
        <v>4.732672679652543E-4</v>
      </c>
      <c r="E40">
        <f t="shared" ref="E40:Q40" si="37">D40</f>
        <v>4.732672679652543E-4</v>
      </c>
      <c r="F40">
        <f t="shared" si="37"/>
        <v>4.732672679652543E-4</v>
      </c>
      <c r="G40">
        <f t="shared" si="37"/>
        <v>4.732672679652543E-4</v>
      </c>
      <c r="H40">
        <f t="shared" si="37"/>
        <v>4.732672679652543E-4</v>
      </c>
      <c r="I40">
        <f t="shared" si="37"/>
        <v>4.732672679652543E-4</v>
      </c>
      <c r="J40">
        <f t="shared" si="37"/>
        <v>4.732672679652543E-4</v>
      </c>
      <c r="K40">
        <f t="shared" si="37"/>
        <v>4.732672679652543E-4</v>
      </c>
      <c r="L40">
        <f t="shared" si="37"/>
        <v>4.732672679652543E-4</v>
      </c>
      <c r="M40">
        <f t="shared" si="37"/>
        <v>4.732672679652543E-4</v>
      </c>
      <c r="N40">
        <f t="shared" si="37"/>
        <v>4.732672679652543E-4</v>
      </c>
      <c r="O40">
        <f t="shared" si="37"/>
        <v>4.732672679652543E-4</v>
      </c>
      <c r="P40">
        <f t="shared" si="37"/>
        <v>4.732672679652543E-4</v>
      </c>
      <c r="Q40">
        <f t="shared" si="37"/>
        <v>4.732672679652543E-4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73698.587860411266</v>
      </c>
      <c r="E42">
        <f t="shared" ref="E42:Q42" si="39">D42</f>
        <v>73698.587860411266</v>
      </c>
      <c r="F42">
        <f t="shared" si="39"/>
        <v>73698.587860411266</v>
      </c>
      <c r="G42">
        <f t="shared" si="39"/>
        <v>73698.587860411266</v>
      </c>
      <c r="H42">
        <f t="shared" si="39"/>
        <v>73698.587860411266</v>
      </c>
      <c r="I42">
        <f t="shared" si="39"/>
        <v>73698.587860411266</v>
      </c>
      <c r="J42">
        <f t="shared" si="39"/>
        <v>73698.587860411266</v>
      </c>
      <c r="K42">
        <f t="shared" si="39"/>
        <v>73698.587860411266</v>
      </c>
      <c r="L42">
        <f t="shared" si="39"/>
        <v>73698.587860411266</v>
      </c>
      <c r="M42">
        <f t="shared" si="39"/>
        <v>73698.587860411266</v>
      </c>
      <c r="N42">
        <f t="shared" si="39"/>
        <v>73698.587860411266</v>
      </c>
      <c r="O42">
        <f t="shared" si="39"/>
        <v>73698.587860411266</v>
      </c>
      <c r="P42">
        <f t="shared" si="39"/>
        <v>73698.587860411266</v>
      </c>
      <c r="Q42">
        <f t="shared" si="39"/>
        <v>73698.587860411266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2990.6992529193703</v>
      </c>
      <c r="E44">
        <f t="shared" ref="E44:Q44" si="41">D44</f>
        <v>2990.6992529193703</v>
      </c>
      <c r="F44">
        <f t="shared" si="41"/>
        <v>2990.6992529193703</v>
      </c>
      <c r="G44">
        <f t="shared" si="41"/>
        <v>2990.6992529193703</v>
      </c>
      <c r="H44">
        <f t="shared" si="41"/>
        <v>2990.6992529193703</v>
      </c>
      <c r="I44">
        <f t="shared" si="41"/>
        <v>2990.6992529193703</v>
      </c>
      <c r="J44">
        <f t="shared" si="41"/>
        <v>2990.6992529193703</v>
      </c>
      <c r="K44">
        <f t="shared" si="41"/>
        <v>2990.6992529193703</v>
      </c>
      <c r="L44">
        <f t="shared" si="41"/>
        <v>2990.6992529193703</v>
      </c>
      <c r="M44">
        <f t="shared" si="41"/>
        <v>2990.6992529193703</v>
      </c>
      <c r="N44">
        <f t="shared" si="41"/>
        <v>2990.6992529193703</v>
      </c>
      <c r="O44">
        <f t="shared" si="41"/>
        <v>2990.6992529193703</v>
      </c>
      <c r="P44">
        <f t="shared" si="41"/>
        <v>2990.6992529193703</v>
      </c>
      <c r="Q44">
        <f t="shared" si="41"/>
        <v>2990.6992529193703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9.2112689471601273E-4</v>
      </c>
      <c r="E46">
        <f t="shared" ref="E46:Q46" si="43">D46</f>
        <v>9.2112689471601273E-4</v>
      </c>
      <c r="F46">
        <f t="shared" si="43"/>
        <v>9.2112689471601273E-4</v>
      </c>
      <c r="G46">
        <f t="shared" si="43"/>
        <v>9.2112689471601273E-4</v>
      </c>
      <c r="H46">
        <f t="shared" si="43"/>
        <v>9.2112689471601273E-4</v>
      </c>
      <c r="I46">
        <f t="shared" si="43"/>
        <v>9.2112689471601273E-4</v>
      </c>
      <c r="J46">
        <f t="shared" si="43"/>
        <v>9.2112689471601273E-4</v>
      </c>
      <c r="K46">
        <f t="shared" si="43"/>
        <v>9.2112689471601273E-4</v>
      </c>
      <c r="L46">
        <f t="shared" si="43"/>
        <v>9.2112689471601273E-4</v>
      </c>
      <c r="M46">
        <f t="shared" si="43"/>
        <v>9.2112689471601273E-4</v>
      </c>
      <c r="N46">
        <f t="shared" si="43"/>
        <v>9.2112689471601273E-4</v>
      </c>
      <c r="O46">
        <f t="shared" si="43"/>
        <v>9.2112689471601273E-4</v>
      </c>
      <c r="P46">
        <f t="shared" si="43"/>
        <v>9.2112689471601273E-4</v>
      </c>
      <c r="Q46">
        <f t="shared" si="43"/>
        <v>9.2112689471601273E-4</v>
      </c>
    </row>
    <row r="47" spans="3:17" x14ac:dyDescent="0.3">
      <c r="C47" t="s">
        <v>76</v>
      </c>
      <c r="D47">
        <f>Mult_split!I47</f>
        <v>4.5519648220745902E-4</v>
      </c>
      <c r="E47">
        <f t="shared" ref="E47:Q47" si="44">D47</f>
        <v>4.5519648220745902E-4</v>
      </c>
      <c r="F47">
        <f t="shared" si="44"/>
        <v>4.5519648220745902E-4</v>
      </c>
      <c r="G47">
        <f t="shared" si="44"/>
        <v>4.5519648220745902E-4</v>
      </c>
      <c r="H47">
        <f t="shared" si="44"/>
        <v>4.5519648220745902E-4</v>
      </c>
      <c r="I47">
        <f t="shared" si="44"/>
        <v>4.5519648220745902E-4</v>
      </c>
      <c r="J47">
        <f t="shared" si="44"/>
        <v>4.5519648220745902E-4</v>
      </c>
      <c r="K47">
        <f t="shared" si="44"/>
        <v>4.5519648220745902E-4</v>
      </c>
      <c r="L47">
        <f t="shared" si="44"/>
        <v>4.5519648220745902E-4</v>
      </c>
      <c r="M47">
        <f t="shared" si="44"/>
        <v>4.5519648220745902E-4</v>
      </c>
      <c r="N47">
        <f t="shared" si="44"/>
        <v>4.5519648220745902E-4</v>
      </c>
      <c r="O47">
        <f t="shared" si="44"/>
        <v>4.5519648220745902E-4</v>
      </c>
      <c r="P47">
        <f t="shared" si="44"/>
        <v>4.5519648220745902E-4</v>
      </c>
      <c r="Q47">
        <f t="shared" si="44"/>
        <v>4.5519648220745902E-4</v>
      </c>
    </row>
    <row r="48" spans="3:17" x14ac:dyDescent="0.3">
      <c r="C48" t="s">
        <v>77</v>
      </c>
      <c r="D48">
        <f>Mult_split!I48</f>
        <v>6.0033052570239323E-4</v>
      </c>
      <c r="E48">
        <f t="shared" ref="E48:Q48" si="45">D48</f>
        <v>6.0033052570239323E-4</v>
      </c>
      <c r="F48">
        <f t="shared" si="45"/>
        <v>6.0033052570239323E-4</v>
      </c>
      <c r="G48">
        <f t="shared" si="45"/>
        <v>6.0033052570239323E-4</v>
      </c>
      <c r="H48">
        <f t="shared" si="45"/>
        <v>6.0033052570239323E-4</v>
      </c>
      <c r="I48">
        <f t="shared" si="45"/>
        <v>6.0033052570239323E-4</v>
      </c>
      <c r="J48">
        <f t="shared" si="45"/>
        <v>6.0033052570239323E-4</v>
      </c>
      <c r="K48">
        <f t="shared" si="45"/>
        <v>6.0033052570239323E-4</v>
      </c>
      <c r="L48">
        <f t="shared" si="45"/>
        <v>6.0033052570239323E-4</v>
      </c>
      <c r="M48">
        <f t="shared" si="45"/>
        <v>6.0033052570239323E-4</v>
      </c>
      <c r="N48">
        <f t="shared" si="45"/>
        <v>6.0033052570239323E-4</v>
      </c>
      <c r="O48">
        <f t="shared" si="45"/>
        <v>6.0033052570239323E-4</v>
      </c>
      <c r="P48">
        <f t="shared" si="45"/>
        <v>6.0033052570239323E-4</v>
      </c>
      <c r="Q48">
        <f t="shared" si="45"/>
        <v>6.0033052570239323E-4</v>
      </c>
    </row>
    <row r="49" spans="3:17" x14ac:dyDescent="0.3">
      <c r="C49" t="s">
        <v>78</v>
      </c>
      <c r="D49">
        <f>Mult_split!I49</f>
        <v>1.3470652415743982E-4</v>
      </c>
      <c r="E49">
        <f t="shared" ref="E49:Q49" si="46">D49</f>
        <v>1.3470652415743982E-4</v>
      </c>
      <c r="F49">
        <f t="shared" si="46"/>
        <v>1.3470652415743982E-4</v>
      </c>
      <c r="G49">
        <f t="shared" si="46"/>
        <v>1.3470652415743982E-4</v>
      </c>
      <c r="H49">
        <f t="shared" si="46"/>
        <v>1.3470652415743982E-4</v>
      </c>
      <c r="I49">
        <f t="shared" si="46"/>
        <v>1.3470652415743982E-4</v>
      </c>
      <c r="J49">
        <f t="shared" si="46"/>
        <v>1.3470652415743982E-4</v>
      </c>
      <c r="K49">
        <f t="shared" si="46"/>
        <v>1.3470652415743982E-4</v>
      </c>
      <c r="L49">
        <f t="shared" si="46"/>
        <v>1.3470652415743982E-4</v>
      </c>
      <c r="M49">
        <f t="shared" si="46"/>
        <v>1.3470652415743982E-4</v>
      </c>
      <c r="N49">
        <f t="shared" si="46"/>
        <v>1.3470652415743982E-4</v>
      </c>
      <c r="O49">
        <f t="shared" si="46"/>
        <v>1.3470652415743982E-4</v>
      </c>
      <c r="P49">
        <f t="shared" si="46"/>
        <v>1.3470652415743982E-4</v>
      </c>
      <c r="Q49">
        <f t="shared" si="46"/>
        <v>1.3470652415743982E-4</v>
      </c>
    </row>
    <row r="50" spans="3:17" x14ac:dyDescent="0.3">
      <c r="C50" t="s">
        <v>79</v>
      </c>
      <c r="D50">
        <f>Mult_split!I50</f>
        <v>5397.5762820990285</v>
      </c>
      <c r="E50">
        <f t="shared" ref="E50:Q50" si="47">D50</f>
        <v>5397.5762820990285</v>
      </c>
      <c r="F50">
        <f t="shared" si="47"/>
        <v>5397.5762820990285</v>
      </c>
      <c r="G50">
        <f t="shared" si="47"/>
        <v>5397.5762820990285</v>
      </c>
      <c r="H50">
        <f t="shared" si="47"/>
        <v>5397.5762820990285</v>
      </c>
      <c r="I50">
        <f t="shared" si="47"/>
        <v>5397.5762820990285</v>
      </c>
      <c r="J50">
        <f t="shared" si="47"/>
        <v>5397.5762820990285</v>
      </c>
      <c r="K50">
        <f t="shared" si="47"/>
        <v>5397.5762820990285</v>
      </c>
      <c r="L50">
        <f t="shared" si="47"/>
        <v>5397.5762820990285</v>
      </c>
      <c r="M50">
        <f t="shared" si="47"/>
        <v>5397.5762820990285</v>
      </c>
      <c r="N50">
        <f t="shared" si="47"/>
        <v>5397.5762820990285</v>
      </c>
      <c r="O50">
        <f t="shared" si="47"/>
        <v>5397.5762820990285</v>
      </c>
      <c r="P50">
        <f t="shared" si="47"/>
        <v>5397.5762820990285</v>
      </c>
      <c r="Q50">
        <f t="shared" si="47"/>
        <v>5397.5762820990285</v>
      </c>
    </row>
    <row r="51" spans="3:17" x14ac:dyDescent="0.3">
      <c r="C51" t="s">
        <v>80</v>
      </c>
      <c r="D51">
        <f>Mult_split!I51</f>
        <v>1.880199040227312E-4</v>
      </c>
      <c r="E51">
        <f t="shared" ref="E51:Q51" si="48">D51</f>
        <v>1.880199040227312E-4</v>
      </c>
      <c r="F51">
        <f t="shared" si="48"/>
        <v>1.880199040227312E-4</v>
      </c>
      <c r="G51">
        <f t="shared" si="48"/>
        <v>1.880199040227312E-4</v>
      </c>
      <c r="H51">
        <f t="shared" si="48"/>
        <v>1.880199040227312E-4</v>
      </c>
      <c r="I51">
        <f t="shared" si="48"/>
        <v>1.880199040227312E-4</v>
      </c>
      <c r="J51">
        <f t="shared" si="48"/>
        <v>1.880199040227312E-4</v>
      </c>
      <c r="K51">
        <f t="shared" si="48"/>
        <v>1.880199040227312E-4</v>
      </c>
      <c r="L51">
        <f t="shared" si="48"/>
        <v>1.880199040227312E-4</v>
      </c>
      <c r="M51">
        <f t="shared" si="48"/>
        <v>1.880199040227312E-4</v>
      </c>
      <c r="N51">
        <f t="shared" si="48"/>
        <v>1.880199040227312E-4</v>
      </c>
      <c r="O51">
        <f t="shared" si="48"/>
        <v>1.880199040227312E-4</v>
      </c>
      <c r="P51">
        <f t="shared" si="48"/>
        <v>1.880199040227312E-4</v>
      </c>
      <c r="Q51">
        <f t="shared" si="48"/>
        <v>1.880199040227312E-4</v>
      </c>
    </row>
    <row r="52" spans="3:17" x14ac:dyDescent="0.3">
      <c r="C52" t="s">
        <v>81</v>
      </c>
      <c r="D52">
        <f>Mult_split!I52</f>
        <v>6.1115090267133587E-4</v>
      </c>
      <c r="E52">
        <f t="shared" ref="E52:Q52" si="49">D52</f>
        <v>6.1115090267133587E-4</v>
      </c>
      <c r="F52">
        <f t="shared" si="49"/>
        <v>6.1115090267133587E-4</v>
      </c>
      <c r="G52">
        <f t="shared" si="49"/>
        <v>6.1115090267133587E-4</v>
      </c>
      <c r="H52">
        <f t="shared" si="49"/>
        <v>6.1115090267133587E-4</v>
      </c>
      <c r="I52">
        <f t="shared" si="49"/>
        <v>6.1115090267133587E-4</v>
      </c>
      <c r="J52">
        <f t="shared" si="49"/>
        <v>6.1115090267133587E-4</v>
      </c>
      <c r="K52">
        <f t="shared" si="49"/>
        <v>6.1115090267133587E-4</v>
      </c>
      <c r="L52">
        <f t="shared" si="49"/>
        <v>6.1115090267133587E-4</v>
      </c>
      <c r="M52">
        <f t="shared" si="49"/>
        <v>6.1115090267133587E-4</v>
      </c>
      <c r="N52">
        <f t="shared" si="49"/>
        <v>6.1115090267133587E-4</v>
      </c>
      <c r="O52">
        <f t="shared" si="49"/>
        <v>6.1115090267133587E-4</v>
      </c>
      <c r="P52">
        <f t="shared" si="49"/>
        <v>6.1115090267133587E-4</v>
      </c>
      <c r="Q52">
        <f t="shared" si="49"/>
        <v>6.1115090267133587E-4</v>
      </c>
    </row>
    <row r="53" spans="3:17" x14ac:dyDescent="0.3">
      <c r="C53" t="s">
        <v>82</v>
      </c>
      <c r="D53">
        <f>Mult_split!I53</f>
        <v>4.5181930397654186E-4</v>
      </c>
      <c r="E53">
        <f t="shared" ref="E53:Q53" si="50">D53</f>
        <v>4.5181930397654186E-4</v>
      </c>
      <c r="F53">
        <f t="shared" si="50"/>
        <v>4.5181930397654186E-4</v>
      </c>
      <c r="G53">
        <f t="shared" si="50"/>
        <v>4.5181930397654186E-4</v>
      </c>
      <c r="H53">
        <f t="shared" si="50"/>
        <v>4.5181930397654186E-4</v>
      </c>
      <c r="I53">
        <f t="shared" si="50"/>
        <v>4.5181930397654186E-4</v>
      </c>
      <c r="J53">
        <f t="shared" si="50"/>
        <v>4.5181930397654186E-4</v>
      </c>
      <c r="K53">
        <f t="shared" si="50"/>
        <v>4.5181930397654186E-4</v>
      </c>
      <c r="L53">
        <f t="shared" si="50"/>
        <v>4.5181930397654186E-4</v>
      </c>
      <c r="M53">
        <f t="shared" si="50"/>
        <v>4.5181930397654186E-4</v>
      </c>
      <c r="N53">
        <f t="shared" si="50"/>
        <v>4.5181930397654186E-4</v>
      </c>
      <c r="O53">
        <f t="shared" si="50"/>
        <v>4.5181930397654186E-4</v>
      </c>
      <c r="P53">
        <f t="shared" si="50"/>
        <v>4.5181930397654186E-4</v>
      </c>
      <c r="Q53">
        <f t="shared" si="50"/>
        <v>4.5181930397654186E-4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40116.685955327404</v>
      </c>
      <c r="E55">
        <f t="shared" ref="E55:Q55" si="52">D55</f>
        <v>40116.685955327404</v>
      </c>
      <c r="F55">
        <f t="shared" si="52"/>
        <v>40116.685955327404</v>
      </c>
      <c r="G55">
        <f t="shared" si="52"/>
        <v>40116.685955327404</v>
      </c>
      <c r="H55">
        <f t="shared" si="52"/>
        <v>40116.685955327404</v>
      </c>
      <c r="I55">
        <f t="shared" si="52"/>
        <v>40116.685955327404</v>
      </c>
      <c r="J55">
        <f t="shared" si="52"/>
        <v>40116.685955327404</v>
      </c>
      <c r="K55">
        <f t="shared" si="52"/>
        <v>40116.685955327404</v>
      </c>
      <c r="L55">
        <f t="shared" si="52"/>
        <v>40116.685955327404</v>
      </c>
      <c r="M55">
        <f t="shared" si="52"/>
        <v>40116.685955327404</v>
      </c>
      <c r="N55">
        <f t="shared" si="52"/>
        <v>40116.685955327404</v>
      </c>
      <c r="O55">
        <f t="shared" si="52"/>
        <v>40116.685955327404</v>
      </c>
      <c r="P55">
        <f t="shared" si="52"/>
        <v>40116.685955327404</v>
      </c>
      <c r="Q55">
        <f t="shared" si="52"/>
        <v>40116.685955327404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1.3691285589453261E-3</v>
      </c>
      <c r="E60">
        <f t="shared" ref="E60:Q60" si="57">D60</f>
        <v>1.3691285589453261E-3</v>
      </c>
      <c r="F60">
        <f t="shared" si="57"/>
        <v>1.3691285589453261E-3</v>
      </c>
      <c r="G60">
        <f t="shared" si="57"/>
        <v>1.3691285589453261E-3</v>
      </c>
      <c r="H60">
        <f t="shared" si="57"/>
        <v>1.3691285589453261E-3</v>
      </c>
      <c r="I60">
        <f t="shared" si="57"/>
        <v>1.3691285589453261E-3</v>
      </c>
      <c r="J60">
        <f t="shared" si="57"/>
        <v>1.3691285589453261E-3</v>
      </c>
      <c r="K60">
        <f t="shared" si="57"/>
        <v>1.3691285589453261E-3</v>
      </c>
      <c r="L60">
        <f t="shared" si="57"/>
        <v>1.3691285589453261E-3</v>
      </c>
      <c r="M60">
        <f t="shared" si="57"/>
        <v>1.3691285589453261E-3</v>
      </c>
      <c r="N60">
        <f t="shared" si="57"/>
        <v>1.3691285589453261E-3</v>
      </c>
      <c r="O60">
        <f t="shared" si="57"/>
        <v>1.3691285589453261E-3</v>
      </c>
      <c r="P60">
        <f t="shared" si="57"/>
        <v>1.3691285589453261E-3</v>
      </c>
      <c r="Q60">
        <f t="shared" si="57"/>
        <v>1.3691285589453261E-3</v>
      </c>
    </row>
    <row r="61" spans="3:17" x14ac:dyDescent="0.3">
      <c r="C61" t="s">
        <v>90</v>
      </c>
      <c r="D61">
        <f>Mult_split!I61</f>
        <v>5.0446043084957583E-4</v>
      </c>
      <c r="E61">
        <f t="shared" ref="E61:Q61" si="58">D61</f>
        <v>5.0446043084957583E-4</v>
      </c>
      <c r="F61">
        <f t="shared" si="58"/>
        <v>5.0446043084957583E-4</v>
      </c>
      <c r="G61">
        <f t="shared" si="58"/>
        <v>5.0446043084957583E-4</v>
      </c>
      <c r="H61">
        <f t="shared" si="58"/>
        <v>5.0446043084957583E-4</v>
      </c>
      <c r="I61">
        <f t="shared" si="58"/>
        <v>5.0446043084957583E-4</v>
      </c>
      <c r="J61">
        <f t="shared" si="58"/>
        <v>5.0446043084957583E-4</v>
      </c>
      <c r="K61">
        <f t="shared" si="58"/>
        <v>5.0446043084957583E-4</v>
      </c>
      <c r="L61">
        <f t="shared" si="58"/>
        <v>5.0446043084957583E-4</v>
      </c>
      <c r="M61">
        <f t="shared" si="58"/>
        <v>5.0446043084957583E-4</v>
      </c>
      <c r="N61">
        <f t="shared" si="58"/>
        <v>5.0446043084957583E-4</v>
      </c>
      <c r="O61">
        <f t="shared" si="58"/>
        <v>5.0446043084957583E-4</v>
      </c>
      <c r="P61">
        <f t="shared" si="58"/>
        <v>5.0446043084957583E-4</v>
      </c>
      <c r="Q61">
        <f t="shared" si="58"/>
        <v>5.0446043084957583E-4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4050.2331625088195</v>
      </c>
      <c r="E65">
        <f t="shared" ref="E65:Q65" si="62">D65</f>
        <v>4050.2331625088195</v>
      </c>
      <c r="F65">
        <f t="shared" si="62"/>
        <v>4050.2331625088195</v>
      </c>
      <c r="G65">
        <f t="shared" si="62"/>
        <v>4050.2331625088195</v>
      </c>
      <c r="H65">
        <f t="shared" si="62"/>
        <v>4050.2331625088195</v>
      </c>
      <c r="I65">
        <f t="shared" si="62"/>
        <v>4050.2331625088195</v>
      </c>
      <c r="J65">
        <f t="shared" si="62"/>
        <v>4050.2331625088195</v>
      </c>
      <c r="K65">
        <f t="shared" si="62"/>
        <v>4050.2331625088195</v>
      </c>
      <c r="L65">
        <f t="shared" si="62"/>
        <v>4050.2331625088195</v>
      </c>
      <c r="M65">
        <f t="shared" si="62"/>
        <v>4050.2331625088195</v>
      </c>
      <c r="N65">
        <f t="shared" si="62"/>
        <v>4050.2331625088195</v>
      </c>
      <c r="O65">
        <f t="shared" si="62"/>
        <v>4050.2331625088195</v>
      </c>
      <c r="P65">
        <f t="shared" si="62"/>
        <v>4050.2331625088195</v>
      </c>
      <c r="Q65">
        <f t="shared" si="62"/>
        <v>4050.2331625088195</v>
      </c>
    </row>
    <row r="66" spans="3:17" x14ac:dyDescent="0.3">
      <c r="C66" t="s">
        <v>95</v>
      </c>
      <c r="D66">
        <f>Mult_split!I66</f>
        <v>12.082058384011125</v>
      </c>
      <c r="E66">
        <f t="shared" ref="E66:Q66" si="63">D66</f>
        <v>12.082058384011125</v>
      </c>
      <c r="F66">
        <f t="shared" si="63"/>
        <v>12.082058384011125</v>
      </c>
      <c r="G66">
        <f t="shared" si="63"/>
        <v>12.082058384011125</v>
      </c>
      <c r="H66">
        <f t="shared" si="63"/>
        <v>12.082058384011125</v>
      </c>
      <c r="I66">
        <f t="shared" si="63"/>
        <v>12.082058384011125</v>
      </c>
      <c r="J66">
        <f t="shared" si="63"/>
        <v>12.082058384011125</v>
      </c>
      <c r="K66">
        <f t="shared" si="63"/>
        <v>12.082058384011125</v>
      </c>
      <c r="L66">
        <f t="shared" si="63"/>
        <v>12.082058384011125</v>
      </c>
      <c r="M66">
        <f t="shared" si="63"/>
        <v>12.082058384011125</v>
      </c>
      <c r="N66">
        <f t="shared" si="63"/>
        <v>12.082058384011125</v>
      </c>
      <c r="O66">
        <f t="shared" si="63"/>
        <v>12.082058384011125</v>
      </c>
      <c r="P66">
        <f t="shared" si="63"/>
        <v>12.082058384011125</v>
      </c>
      <c r="Q66">
        <f t="shared" si="63"/>
        <v>12.082058384011125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10198.142804807942</v>
      </c>
      <c r="E68">
        <f t="shared" ref="E68:Q68" si="65">D68</f>
        <v>10198.142804807942</v>
      </c>
      <c r="F68">
        <f t="shared" si="65"/>
        <v>10198.142804807942</v>
      </c>
      <c r="G68">
        <f t="shared" si="65"/>
        <v>10198.142804807942</v>
      </c>
      <c r="H68">
        <f t="shared" si="65"/>
        <v>10198.142804807942</v>
      </c>
      <c r="I68">
        <f t="shared" si="65"/>
        <v>10198.142804807942</v>
      </c>
      <c r="J68">
        <f t="shared" si="65"/>
        <v>10198.142804807942</v>
      </c>
      <c r="K68">
        <f t="shared" si="65"/>
        <v>10198.142804807942</v>
      </c>
      <c r="L68">
        <f t="shared" si="65"/>
        <v>10198.142804807942</v>
      </c>
      <c r="M68">
        <f t="shared" si="65"/>
        <v>10198.142804807942</v>
      </c>
      <c r="N68">
        <f t="shared" si="65"/>
        <v>10198.142804807942</v>
      </c>
      <c r="O68">
        <f t="shared" si="65"/>
        <v>10198.142804807942</v>
      </c>
      <c r="P68">
        <f t="shared" si="65"/>
        <v>10198.142804807942</v>
      </c>
      <c r="Q68">
        <f t="shared" si="65"/>
        <v>10198.142804807942</v>
      </c>
    </row>
    <row r="69" spans="3:17" x14ac:dyDescent="0.3">
      <c r="C69" t="s">
        <v>98</v>
      </c>
      <c r="D69">
        <f>Mult_split!I69</f>
        <v>473.21508935272061</v>
      </c>
      <c r="E69">
        <f t="shared" ref="E69:Q69" si="66">D69</f>
        <v>473.21508935272061</v>
      </c>
      <c r="F69">
        <f t="shared" si="66"/>
        <v>473.21508935272061</v>
      </c>
      <c r="G69">
        <f t="shared" si="66"/>
        <v>473.21508935272061</v>
      </c>
      <c r="H69">
        <f t="shared" si="66"/>
        <v>473.21508935272061</v>
      </c>
      <c r="I69">
        <f t="shared" si="66"/>
        <v>473.21508935272061</v>
      </c>
      <c r="J69">
        <f t="shared" si="66"/>
        <v>473.21508935272061</v>
      </c>
      <c r="K69">
        <f t="shared" si="66"/>
        <v>473.21508935272061</v>
      </c>
      <c r="L69">
        <f t="shared" si="66"/>
        <v>473.21508935272061</v>
      </c>
      <c r="M69">
        <f t="shared" si="66"/>
        <v>473.21508935272061</v>
      </c>
      <c r="N69">
        <f t="shared" si="66"/>
        <v>473.21508935272061</v>
      </c>
      <c r="O69">
        <f t="shared" si="66"/>
        <v>473.21508935272061</v>
      </c>
      <c r="P69">
        <f t="shared" si="66"/>
        <v>473.21508935272061</v>
      </c>
      <c r="Q69">
        <f t="shared" si="66"/>
        <v>473.21508935272061</v>
      </c>
    </row>
    <row r="70" spans="3:17" x14ac:dyDescent="0.3">
      <c r="C70" t="s">
        <v>99</v>
      </c>
      <c r="D70">
        <f>Mult_split!I70</f>
        <v>7.2269671808795127E-3</v>
      </c>
      <c r="E70">
        <f t="shared" ref="E70:Q70" si="67">D70</f>
        <v>7.2269671808795127E-3</v>
      </c>
      <c r="F70">
        <f t="shared" si="67"/>
        <v>7.2269671808795127E-3</v>
      </c>
      <c r="G70">
        <f t="shared" si="67"/>
        <v>7.2269671808795127E-3</v>
      </c>
      <c r="H70">
        <f t="shared" si="67"/>
        <v>7.2269671808795127E-3</v>
      </c>
      <c r="I70">
        <f t="shared" si="67"/>
        <v>7.2269671808795127E-3</v>
      </c>
      <c r="J70">
        <f t="shared" si="67"/>
        <v>7.2269671808795127E-3</v>
      </c>
      <c r="K70">
        <f t="shared" si="67"/>
        <v>7.2269671808795127E-3</v>
      </c>
      <c r="L70">
        <f t="shared" si="67"/>
        <v>7.2269671808795127E-3</v>
      </c>
      <c r="M70">
        <f t="shared" si="67"/>
        <v>7.2269671808795127E-3</v>
      </c>
      <c r="N70">
        <f t="shared" si="67"/>
        <v>7.2269671808795127E-3</v>
      </c>
      <c r="O70">
        <f t="shared" si="67"/>
        <v>7.2269671808795127E-3</v>
      </c>
      <c r="P70">
        <f t="shared" si="67"/>
        <v>7.2269671808795127E-3</v>
      </c>
      <c r="Q70">
        <f t="shared" si="67"/>
        <v>7.2269671808795127E-3</v>
      </c>
    </row>
    <row r="71" spans="3:17" x14ac:dyDescent="0.3">
      <c r="C71" t="s">
        <v>100</v>
      </c>
      <c r="D71">
        <f>Mult_split!I71</f>
        <v>13873.728241308074</v>
      </c>
      <c r="E71">
        <f t="shared" ref="E71:Q71" si="68">D71</f>
        <v>13873.728241308074</v>
      </c>
      <c r="F71">
        <f t="shared" si="68"/>
        <v>13873.728241308074</v>
      </c>
      <c r="G71">
        <f t="shared" si="68"/>
        <v>13873.728241308074</v>
      </c>
      <c r="H71">
        <f t="shared" si="68"/>
        <v>13873.728241308074</v>
      </c>
      <c r="I71">
        <f t="shared" si="68"/>
        <v>13873.728241308074</v>
      </c>
      <c r="J71">
        <f t="shared" si="68"/>
        <v>13873.728241308074</v>
      </c>
      <c r="K71">
        <f t="shared" si="68"/>
        <v>13873.728241308074</v>
      </c>
      <c r="L71">
        <f t="shared" si="68"/>
        <v>13873.728241308074</v>
      </c>
      <c r="M71">
        <f t="shared" si="68"/>
        <v>13873.728241308074</v>
      </c>
      <c r="N71">
        <f t="shared" si="68"/>
        <v>13873.728241308074</v>
      </c>
      <c r="O71">
        <f t="shared" si="68"/>
        <v>13873.728241308074</v>
      </c>
      <c r="P71">
        <f t="shared" si="68"/>
        <v>13873.728241308074</v>
      </c>
      <c r="Q71">
        <f t="shared" si="68"/>
        <v>13873.728241308074</v>
      </c>
    </row>
    <row r="72" spans="3:17" x14ac:dyDescent="0.3">
      <c r="C72" t="s">
        <v>101</v>
      </c>
      <c r="D72">
        <f>Mult_split!I72</f>
        <v>7.7170028624233295E-4</v>
      </c>
      <c r="E72">
        <f t="shared" ref="E72:Q72" si="69">D72</f>
        <v>7.7170028624233295E-4</v>
      </c>
      <c r="F72">
        <f t="shared" si="69"/>
        <v>7.7170028624233295E-4</v>
      </c>
      <c r="G72">
        <f t="shared" si="69"/>
        <v>7.7170028624233295E-4</v>
      </c>
      <c r="H72">
        <f t="shared" si="69"/>
        <v>7.7170028624233295E-4</v>
      </c>
      <c r="I72">
        <f t="shared" si="69"/>
        <v>7.7170028624233295E-4</v>
      </c>
      <c r="J72">
        <f t="shared" si="69"/>
        <v>7.7170028624233295E-4</v>
      </c>
      <c r="K72">
        <f t="shared" si="69"/>
        <v>7.7170028624233295E-4</v>
      </c>
      <c r="L72">
        <f t="shared" si="69"/>
        <v>7.7170028624233295E-4</v>
      </c>
      <c r="M72">
        <f t="shared" si="69"/>
        <v>7.7170028624233295E-4</v>
      </c>
      <c r="N72">
        <f t="shared" si="69"/>
        <v>7.7170028624233295E-4</v>
      </c>
      <c r="O72">
        <f t="shared" si="69"/>
        <v>7.7170028624233295E-4</v>
      </c>
      <c r="P72">
        <f t="shared" si="69"/>
        <v>7.7170028624233295E-4</v>
      </c>
      <c r="Q72">
        <f t="shared" si="69"/>
        <v>7.7170028624233295E-4</v>
      </c>
    </row>
    <row r="73" spans="3:17" x14ac:dyDescent="0.3">
      <c r="C73" t="s">
        <v>102</v>
      </c>
      <c r="D73">
        <f>Mult_split!I73</f>
        <v>9732.4271551334859</v>
      </c>
      <c r="E73">
        <f t="shared" ref="E73:Q73" si="70">D73</f>
        <v>9732.4271551334859</v>
      </c>
      <c r="F73">
        <f t="shared" si="70"/>
        <v>9732.4271551334859</v>
      </c>
      <c r="G73">
        <f t="shared" si="70"/>
        <v>9732.4271551334859</v>
      </c>
      <c r="H73">
        <f t="shared" si="70"/>
        <v>9732.4271551334859</v>
      </c>
      <c r="I73">
        <f t="shared" si="70"/>
        <v>9732.4271551334859</v>
      </c>
      <c r="J73">
        <f t="shared" si="70"/>
        <v>9732.4271551334859</v>
      </c>
      <c r="K73">
        <f t="shared" si="70"/>
        <v>9732.4271551334859</v>
      </c>
      <c r="L73">
        <f t="shared" si="70"/>
        <v>9732.4271551334859</v>
      </c>
      <c r="M73">
        <f t="shared" si="70"/>
        <v>9732.4271551334859</v>
      </c>
      <c r="N73">
        <f t="shared" si="70"/>
        <v>9732.4271551334859</v>
      </c>
      <c r="O73">
        <f t="shared" si="70"/>
        <v>9732.4271551334859</v>
      </c>
      <c r="P73">
        <f t="shared" si="70"/>
        <v>9732.4271551334859</v>
      </c>
      <c r="Q73">
        <f t="shared" si="70"/>
        <v>9732.4271551334859</v>
      </c>
    </row>
    <row r="74" spans="3:17" x14ac:dyDescent="0.3">
      <c r="C74" t="s">
        <v>103</v>
      </c>
      <c r="D74">
        <f>Mult_split!I74</f>
        <v>1.819392512760893E-3</v>
      </c>
      <c r="E74">
        <f t="shared" ref="E74:Q74" si="71">D74</f>
        <v>1.819392512760893E-3</v>
      </c>
      <c r="F74">
        <f t="shared" si="71"/>
        <v>1.819392512760893E-3</v>
      </c>
      <c r="G74">
        <f t="shared" si="71"/>
        <v>1.819392512760893E-3</v>
      </c>
      <c r="H74">
        <f t="shared" si="71"/>
        <v>1.819392512760893E-3</v>
      </c>
      <c r="I74">
        <f t="shared" si="71"/>
        <v>1.819392512760893E-3</v>
      </c>
      <c r="J74">
        <f t="shared" si="71"/>
        <v>1.819392512760893E-3</v>
      </c>
      <c r="K74">
        <f t="shared" si="71"/>
        <v>1.819392512760893E-3</v>
      </c>
      <c r="L74">
        <f t="shared" si="71"/>
        <v>1.819392512760893E-3</v>
      </c>
      <c r="M74">
        <f t="shared" si="71"/>
        <v>1.819392512760893E-3</v>
      </c>
      <c r="N74">
        <f t="shared" si="71"/>
        <v>1.819392512760893E-3</v>
      </c>
      <c r="O74">
        <f t="shared" si="71"/>
        <v>1.819392512760893E-3</v>
      </c>
      <c r="P74">
        <f t="shared" si="71"/>
        <v>1.819392512760893E-3</v>
      </c>
      <c r="Q74">
        <f t="shared" si="71"/>
        <v>1.819392512760893E-3</v>
      </c>
    </row>
    <row r="75" spans="3:17" x14ac:dyDescent="0.3">
      <c r="C75" t="s">
        <v>104</v>
      </c>
      <c r="D75">
        <f>Mult_split!I75</f>
        <v>49773.447715375187</v>
      </c>
      <c r="E75">
        <f t="shared" ref="E75:Q75" si="72">D75</f>
        <v>49773.447715375187</v>
      </c>
      <c r="F75">
        <f t="shared" si="72"/>
        <v>49773.447715375187</v>
      </c>
      <c r="G75">
        <f t="shared" si="72"/>
        <v>49773.447715375187</v>
      </c>
      <c r="H75">
        <f t="shared" si="72"/>
        <v>49773.447715375187</v>
      </c>
      <c r="I75">
        <f t="shared" si="72"/>
        <v>49773.447715375187</v>
      </c>
      <c r="J75">
        <f t="shared" si="72"/>
        <v>49773.447715375187</v>
      </c>
      <c r="K75">
        <f t="shared" si="72"/>
        <v>49773.447715375187</v>
      </c>
      <c r="L75">
        <f t="shared" si="72"/>
        <v>49773.447715375187</v>
      </c>
      <c r="M75">
        <f t="shared" si="72"/>
        <v>49773.447715375187</v>
      </c>
      <c r="N75">
        <f t="shared" si="72"/>
        <v>49773.447715375187</v>
      </c>
      <c r="O75">
        <f t="shared" si="72"/>
        <v>49773.447715375187</v>
      </c>
      <c r="P75">
        <f t="shared" si="72"/>
        <v>49773.447715375187</v>
      </c>
      <c r="Q75">
        <f t="shared" si="72"/>
        <v>49773.447715375187</v>
      </c>
    </row>
    <row r="76" spans="3:17" x14ac:dyDescent="0.3">
      <c r="C76" t="s">
        <v>105</v>
      </c>
      <c r="D76">
        <f>Mult_split!I76</f>
        <v>2.3375447527150366E-4</v>
      </c>
      <c r="E76">
        <f t="shared" ref="E76:Q76" si="73">D76</f>
        <v>2.3375447527150366E-4</v>
      </c>
      <c r="F76">
        <f t="shared" si="73"/>
        <v>2.3375447527150366E-4</v>
      </c>
      <c r="G76">
        <f t="shared" si="73"/>
        <v>2.3375447527150366E-4</v>
      </c>
      <c r="H76">
        <f t="shared" si="73"/>
        <v>2.3375447527150366E-4</v>
      </c>
      <c r="I76">
        <f t="shared" si="73"/>
        <v>2.3375447527150366E-4</v>
      </c>
      <c r="J76">
        <f t="shared" si="73"/>
        <v>2.3375447527150366E-4</v>
      </c>
      <c r="K76">
        <f t="shared" si="73"/>
        <v>2.3375447527150366E-4</v>
      </c>
      <c r="L76">
        <f t="shared" si="73"/>
        <v>2.3375447527150366E-4</v>
      </c>
      <c r="M76">
        <f t="shared" si="73"/>
        <v>2.3375447527150366E-4</v>
      </c>
      <c r="N76">
        <f t="shared" si="73"/>
        <v>2.3375447527150366E-4</v>
      </c>
      <c r="O76">
        <f t="shared" si="73"/>
        <v>2.3375447527150366E-4</v>
      </c>
      <c r="P76">
        <f t="shared" si="73"/>
        <v>2.3375447527150366E-4</v>
      </c>
      <c r="Q76">
        <f t="shared" si="73"/>
        <v>2.3375447527150366E-4</v>
      </c>
    </row>
    <row r="77" spans="3:17" x14ac:dyDescent="0.3">
      <c r="C77" t="s">
        <v>106</v>
      </c>
      <c r="D77">
        <f>Mult_split!I77</f>
        <v>1.2419587535148447E-3</v>
      </c>
      <c r="E77">
        <f t="shared" ref="E77:Q77" si="74">D77</f>
        <v>1.2419587535148447E-3</v>
      </c>
      <c r="F77">
        <f t="shared" si="74"/>
        <v>1.2419587535148447E-3</v>
      </c>
      <c r="G77">
        <f t="shared" si="74"/>
        <v>1.2419587535148447E-3</v>
      </c>
      <c r="H77">
        <f t="shared" si="74"/>
        <v>1.2419587535148447E-3</v>
      </c>
      <c r="I77">
        <f t="shared" si="74"/>
        <v>1.2419587535148447E-3</v>
      </c>
      <c r="J77">
        <f t="shared" si="74"/>
        <v>1.2419587535148447E-3</v>
      </c>
      <c r="K77">
        <f t="shared" si="74"/>
        <v>1.2419587535148447E-3</v>
      </c>
      <c r="L77">
        <f t="shared" si="74"/>
        <v>1.2419587535148447E-3</v>
      </c>
      <c r="M77">
        <f t="shared" si="74"/>
        <v>1.2419587535148447E-3</v>
      </c>
      <c r="N77">
        <f t="shared" si="74"/>
        <v>1.2419587535148447E-3</v>
      </c>
      <c r="O77">
        <f t="shared" si="74"/>
        <v>1.2419587535148447E-3</v>
      </c>
      <c r="P77">
        <f t="shared" si="74"/>
        <v>1.2419587535148447E-3</v>
      </c>
      <c r="Q77">
        <f t="shared" si="74"/>
        <v>1.2419587535148447E-3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6.7625866609332774E-4</v>
      </c>
      <c r="E79">
        <f t="shared" ref="E79:Q79" si="76">D79</f>
        <v>6.7625866609332774E-4</v>
      </c>
      <c r="F79">
        <f t="shared" si="76"/>
        <v>6.7625866609332774E-4</v>
      </c>
      <c r="G79">
        <f t="shared" si="76"/>
        <v>6.7625866609332774E-4</v>
      </c>
      <c r="H79">
        <f t="shared" si="76"/>
        <v>6.7625866609332774E-4</v>
      </c>
      <c r="I79">
        <f t="shared" si="76"/>
        <v>6.7625866609332774E-4</v>
      </c>
      <c r="J79">
        <f t="shared" si="76"/>
        <v>6.7625866609332774E-4</v>
      </c>
      <c r="K79">
        <f t="shared" si="76"/>
        <v>6.7625866609332774E-4</v>
      </c>
      <c r="L79">
        <f t="shared" si="76"/>
        <v>6.7625866609332774E-4</v>
      </c>
      <c r="M79">
        <f t="shared" si="76"/>
        <v>6.7625866609332774E-4</v>
      </c>
      <c r="N79">
        <f t="shared" si="76"/>
        <v>6.7625866609332774E-4</v>
      </c>
      <c r="O79">
        <f t="shared" si="76"/>
        <v>6.7625866609332774E-4</v>
      </c>
      <c r="P79">
        <f t="shared" si="76"/>
        <v>6.7625866609332774E-4</v>
      </c>
      <c r="Q79">
        <f t="shared" si="76"/>
        <v>6.7625866609332774E-4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45611.909916216646</v>
      </c>
      <c r="E81">
        <f t="shared" ref="E81:Q81" si="78">D81</f>
        <v>45611.909916216646</v>
      </c>
      <c r="F81">
        <f t="shared" si="78"/>
        <v>45611.909916216646</v>
      </c>
      <c r="G81">
        <f t="shared" si="78"/>
        <v>45611.909916216646</v>
      </c>
      <c r="H81">
        <f t="shared" si="78"/>
        <v>45611.909916216646</v>
      </c>
      <c r="I81">
        <f t="shared" si="78"/>
        <v>45611.909916216646</v>
      </c>
      <c r="J81">
        <f t="shared" si="78"/>
        <v>45611.909916216646</v>
      </c>
      <c r="K81">
        <f t="shared" si="78"/>
        <v>45611.909916216646</v>
      </c>
      <c r="L81">
        <f t="shared" si="78"/>
        <v>45611.909916216646</v>
      </c>
      <c r="M81">
        <f t="shared" si="78"/>
        <v>45611.909916216646</v>
      </c>
      <c r="N81">
        <f t="shared" si="78"/>
        <v>45611.909916216646</v>
      </c>
      <c r="O81">
        <f t="shared" si="78"/>
        <v>45611.909916216646</v>
      </c>
      <c r="P81">
        <f t="shared" si="78"/>
        <v>45611.909916216646</v>
      </c>
      <c r="Q81">
        <f t="shared" si="78"/>
        <v>45611.909916216646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6414.7804428088475</v>
      </c>
      <c r="E85">
        <f t="shared" ref="E85:Q85" si="82">D85</f>
        <v>6414.7804428088475</v>
      </c>
      <c r="F85">
        <f t="shared" si="82"/>
        <v>6414.7804428088475</v>
      </c>
      <c r="G85">
        <f t="shared" si="82"/>
        <v>6414.7804428088475</v>
      </c>
      <c r="H85">
        <f t="shared" si="82"/>
        <v>6414.7804428088475</v>
      </c>
      <c r="I85">
        <f t="shared" si="82"/>
        <v>6414.7804428088475</v>
      </c>
      <c r="J85">
        <f t="shared" si="82"/>
        <v>6414.7804428088475</v>
      </c>
      <c r="K85">
        <f t="shared" si="82"/>
        <v>6414.7804428088475</v>
      </c>
      <c r="L85">
        <f t="shared" si="82"/>
        <v>6414.7804428088475</v>
      </c>
      <c r="M85">
        <f t="shared" si="82"/>
        <v>6414.7804428088475</v>
      </c>
      <c r="N85">
        <f t="shared" si="82"/>
        <v>6414.7804428088475</v>
      </c>
      <c r="O85">
        <f t="shared" si="82"/>
        <v>6414.7804428088475</v>
      </c>
      <c r="P85">
        <f t="shared" si="82"/>
        <v>6414.7804428088475</v>
      </c>
      <c r="Q85">
        <f t="shared" si="82"/>
        <v>6414.7804428088475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1.7421716331906026E-4</v>
      </c>
      <c r="E89">
        <f t="shared" ref="E89:Q89" si="86">D89</f>
        <v>1.7421716331906026E-4</v>
      </c>
      <c r="F89">
        <f t="shared" si="86"/>
        <v>1.7421716331906026E-4</v>
      </c>
      <c r="G89">
        <f t="shared" si="86"/>
        <v>1.7421716331906026E-4</v>
      </c>
      <c r="H89">
        <f t="shared" si="86"/>
        <v>1.7421716331906026E-4</v>
      </c>
      <c r="I89">
        <f t="shared" si="86"/>
        <v>1.7421716331906026E-4</v>
      </c>
      <c r="J89">
        <f t="shared" si="86"/>
        <v>1.7421716331906026E-4</v>
      </c>
      <c r="K89">
        <f t="shared" si="86"/>
        <v>1.7421716331906026E-4</v>
      </c>
      <c r="L89">
        <f t="shared" si="86"/>
        <v>1.7421716331906026E-4</v>
      </c>
      <c r="M89">
        <f t="shared" si="86"/>
        <v>1.7421716331906026E-4</v>
      </c>
      <c r="N89">
        <f t="shared" si="86"/>
        <v>1.7421716331906026E-4</v>
      </c>
      <c r="O89">
        <f t="shared" si="86"/>
        <v>1.7421716331906026E-4</v>
      </c>
      <c r="P89">
        <f t="shared" si="86"/>
        <v>1.7421716331906026E-4</v>
      </c>
      <c r="Q89">
        <f t="shared" si="86"/>
        <v>1.7421716331906026E-4</v>
      </c>
    </row>
    <row r="90" spans="3:17" x14ac:dyDescent="0.3">
      <c r="C90" t="s">
        <v>118</v>
      </c>
      <c r="D90">
        <f>Mult_split!I90</f>
        <v>13785.083291559498</v>
      </c>
      <c r="E90">
        <f t="shared" ref="E90:Q90" si="87">D90</f>
        <v>13785.083291559498</v>
      </c>
      <c r="F90">
        <f t="shared" si="87"/>
        <v>13785.083291559498</v>
      </c>
      <c r="G90">
        <f t="shared" si="87"/>
        <v>13785.083291559498</v>
      </c>
      <c r="H90">
        <f t="shared" si="87"/>
        <v>13785.083291559498</v>
      </c>
      <c r="I90">
        <f t="shared" si="87"/>
        <v>13785.083291559498</v>
      </c>
      <c r="J90">
        <f t="shared" si="87"/>
        <v>13785.083291559498</v>
      </c>
      <c r="K90">
        <f t="shared" si="87"/>
        <v>13785.083291559498</v>
      </c>
      <c r="L90">
        <f t="shared" si="87"/>
        <v>13785.083291559498</v>
      </c>
      <c r="M90">
        <f t="shared" si="87"/>
        <v>13785.083291559498</v>
      </c>
      <c r="N90">
        <f t="shared" si="87"/>
        <v>13785.083291559498</v>
      </c>
      <c r="O90">
        <f t="shared" si="87"/>
        <v>13785.083291559498</v>
      </c>
      <c r="P90">
        <f t="shared" si="87"/>
        <v>13785.083291559498</v>
      </c>
      <c r="Q90">
        <f t="shared" si="87"/>
        <v>13785.083291559498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4.8749164591194518E-4</v>
      </c>
      <c r="E92">
        <f t="shared" ref="E92:Q92" si="89">D92</f>
        <v>4.8749164591194518E-4</v>
      </c>
      <c r="F92">
        <f t="shared" si="89"/>
        <v>4.8749164591194518E-4</v>
      </c>
      <c r="G92">
        <f t="shared" si="89"/>
        <v>4.8749164591194518E-4</v>
      </c>
      <c r="H92">
        <f t="shared" si="89"/>
        <v>4.8749164591194518E-4</v>
      </c>
      <c r="I92">
        <f t="shared" si="89"/>
        <v>4.8749164591194518E-4</v>
      </c>
      <c r="J92">
        <f t="shared" si="89"/>
        <v>4.8749164591194518E-4</v>
      </c>
      <c r="K92">
        <f t="shared" si="89"/>
        <v>4.8749164591194518E-4</v>
      </c>
      <c r="L92">
        <f t="shared" si="89"/>
        <v>4.8749164591194518E-4</v>
      </c>
      <c r="M92">
        <f t="shared" si="89"/>
        <v>4.8749164591194518E-4</v>
      </c>
      <c r="N92">
        <f t="shared" si="89"/>
        <v>4.8749164591194518E-4</v>
      </c>
      <c r="O92">
        <f t="shared" si="89"/>
        <v>4.8749164591194518E-4</v>
      </c>
      <c r="P92">
        <f t="shared" si="89"/>
        <v>4.8749164591194518E-4</v>
      </c>
      <c r="Q92">
        <f t="shared" si="89"/>
        <v>4.8749164591194518E-4</v>
      </c>
    </row>
    <row r="93" spans="3:17" x14ac:dyDescent="0.3">
      <c r="C93" t="s">
        <v>121</v>
      </c>
      <c r="D93">
        <f>Mult_split!I93</f>
        <v>21175.325405773754</v>
      </c>
      <c r="E93">
        <f t="shared" ref="E93:Q93" si="90">D93</f>
        <v>21175.325405773754</v>
      </c>
      <c r="F93">
        <f t="shared" si="90"/>
        <v>21175.325405773754</v>
      </c>
      <c r="G93">
        <f t="shared" si="90"/>
        <v>21175.325405773754</v>
      </c>
      <c r="H93">
        <f t="shared" si="90"/>
        <v>21175.325405773754</v>
      </c>
      <c r="I93">
        <f t="shared" si="90"/>
        <v>21175.325405773754</v>
      </c>
      <c r="J93">
        <f t="shared" si="90"/>
        <v>21175.325405773754</v>
      </c>
      <c r="K93">
        <f t="shared" si="90"/>
        <v>21175.325405773754</v>
      </c>
      <c r="L93">
        <f t="shared" si="90"/>
        <v>21175.325405773754</v>
      </c>
      <c r="M93">
        <f t="shared" si="90"/>
        <v>21175.325405773754</v>
      </c>
      <c r="N93">
        <f t="shared" si="90"/>
        <v>21175.325405773754</v>
      </c>
      <c r="O93">
        <f t="shared" si="90"/>
        <v>21175.325405773754</v>
      </c>
      <c r="P93">
        <f t="shared" si="90"/>
        <v>21175.325405773754</v>
      </c>
      <c r="Q93">
        <f t="shared" si="90"/>
        <v>21175.325405773754</v>
      </c>
    </row>
    <row r="94" spans="3:17" x14ac:dyDescent="0.3">
      <c r="C94" t="s">
        <v>122</v>
      </c>
      <c r="D94">
        <f>Mult_split!I94</f>
        <v>37391.006775892762</v>
      </c>
      <c r="E94">
        <f t="shared" ref="E94:Q94" si="91">D94</f>
        <v>37391.006775892762</v>
      </c>
      <c r="F94">
        <f t="shared" si="91"/>
        <v>37391.006775892762</v>
      </c>
      <c r="G94">
        <f t="shared" si="91"/>
        <v>37391.006775892762</v>
      </c>
      <c r="H94">
        <f t="shared" si="91"/>
        <v>37391.006775892762</v>
      </c>
      <c r="I94">
        <f t="shared" si="91"/>
        <v>37391.006775892762</v>
      </c>
      <c r="J94">
        <f t="shared" si="91"/>
        <v>37391.006775892762</v>
      </c>
      <c r="K94">
        <f t="shared" si="91"/>
        <v>37391.006775892762</v>
      </c>
      <c r="L94">
        <f t="shared" si="91"/>
        <v>37391.006775892762</v>
      </c>
      <c r="M94">
        <f t="shared" si="91"/>
        <v>37391.006775892762</v>
      </c>
      <c r="N94">
        <f t="shared" si="91"/>
        <v>37391.006775892762</v>
      </c>
      <c r="O94">
        <f t="shared" si="91"/>
        <v>37391.006775892762</v>
      </c>
      <c r="P94">
        <f t="shared" si="91"/>
        <v>37391.006775892762</v>
      </c>
      <c r="Q94">
        <f t="shared" si="91"/>
        <v>37391.006775892762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7.0156024215124017E-5</v>
      </c>
      <c r="E96">
        <f t="shared" ref="E96:Q96" si="93">D96</f>
        <v>7.0156024215124017E-5</v>
      </c>
      <c r="F96">
        <f t="shared" si="93"/>
        <v>7.0156024215124017E-5</v>
      </c>
      <c r="G96">
        <f t="shared" si="93"/>
        <v>7.0156024215124017E-5</v>
      </c>
      <c r="H96">
        <f t="shared" si="93"/>
        <v>7.0156024215124017E-5</v>
      </c>
      <c r="I96">
        <f t="shared" si="93"/>
        <v>7.0156024215124017E-5</v>
      </c>
      <c r="J96">
        <f t="shared" si="93"/>
        <v>7.0156024215124017E-5</v>
      </c>
      <c r="K96">
        <f t="shared" si="93"/>
        <v>7.0156024215124017E-5</v>
      </c>
      <c r="L96">
        <f t="shared" si="93"/>
        <v>7.0156024215124017E-5</v>
      </c>
      <c r="M96">
        <f t="shared" si="93"/>
        <v>7.0156024215124017E-5</v>
      </c>
      <c r="N96">
        <f t="shared" si="93"/>
        <v>7.0156024215124017E-5</v>
      </c>
      <c r="O96">
        <f t="shared" si="93"/>
        <v>7.0156024215124017E-5</v>
      </c>
      <c r="P96">
        <f t="shared" si="93"/>
        <v>7.0156024215124017E-5</v>
      </c>
      <c r="Q96">
        <f t="shared" si="93"/>
        <v>7.0156024215124017E-5</v>
      </c>
    </row>
    <row r="97" spans="3:17" x14ac:dyDescent="0.3">
      <c r="C97" t="s">
        <v>125</v>
      </c>
      <c r="D97">
        <f>Mult_split!I97</f>
        <v>38115.555299546359</v>
      </c>
      <c r="E97">
        <f t="shared" ref="E97:Q97" si="94">D97</f>
        <v>38115.555299546359</v>
      </c>
      <c r="F97">
        <f t="shared" si="94"/>
        <v>38115.555299546359</v>
      </c>
      <c r="G97">
        <f t="shared" si="94"/>
        <v>38115.555299546359</v>
      </c>
      <c r="H97">
        <f t="shared" si="94"/>
        <v>38115.555299546359</v>
      </c>
      <c r="I97">
        <f t="shared" si="94"/>
        <v>38115.555299546359</v>
      </c>
      <c r="J97">
        <f t="shared" si="94"/>
        <v>38115.555299546359</v>
      </c>
      <c r="K97">
        <f t="shared" si="94"/>
        <v>38115.555299546359</v>
      </c>
      <c r="L97">
        <f t="shared" si="94"/>
        <v>38115.555299546359</v>
      </c>
      <c r="M97">
        <f t="shared" si="94"/>
        <v>38115.555299546359</v>
      </c>
      <c r="N97">
        <f t="shared" si="94"/>
        <v>38115.555299546359</v>
      </c>
      <c r="O97">
        <f t="shared" si="94"/>
        <v>38115.555299546359</v>
      </c>
      <c r="P97">
        <f t="shared" si="94"/>
        <v>38115.555299546359</v>
      </c>
      <c r="Q97">
        <f t="shared" si="94"/>
        <v>38115.555299546359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1.8314721547065885E-5</v>
      </c>
      <c r="E99">
        <f t="shared" ref="E99:Q99" si="96">D99</f>
        <v>1.8314721547065885E-5</v>
      </c>
      <c r="F99">
        <f t="shared" si="96"/>
        <v>1.8314721547065885E-5</v>
      </c>
      <c r="G99">
        <f t="shared" si="96"/>
        <v>1.8314721547065885E-5</v>
      </c>
      <c r="H99">
        <f t="shared" si="96"/>
        <v>1.8314721547065885E-5</v>
      </c>
      <c r="I99">
        <f t="shared" si="96"/>
        <v>1.8314721547065885E-5</v>
      </c>
      <c r="J99">
        <f t="shared" si="96"/>
        <v>1.8314721547065885E-5</v>
      </c>
      <c r="K99">
        <f t="shared" si="96"/>
        <v>1.8314721547065885E-5</v>
      </c>
      <c r="L99">
        <f t="shared" si="96"/>
        <v>1.8314721547065885E-5</v>
      </c>
      <c r="M99">
        <f t="shared" si="96"/>
        <v>1.8314721547065885E-5</v>
      </c>
      <c r="N99">
        <f t="shared" si="96"/>
        <v>1.8314721547065885E-5</v>
      </c>
      <c r="O99">
        <f t="shared" si="96"/>
        <v>1.8314721547065885E-5</v>
      </c>
      <c r="P99">
        <f t="shared" si="96"/>
        <v>1.8314721547065885E-5</v>
      </c>
      <c r="Q99">
        <f t="shared" si="96"/>
        <v>1.8314721547065885E-5</v>
      </c>
    </row>
    <row r="100" spans="3:17" x14ac:dyDescent="0.3">
      <c r="C100" t="s">
        <v>128</v>
      </c>
      <c r="D100">
        <f>Mult_split!I100</f>
        <v>1.106322436887727E-4</v>
      </c>
      <c r="E100">
        <f t="shared" ref="E100:Q100" si="97">D100</f>
        <v>1.106322436887727E-4</v>
      </c>
      <c r="F100">
        <f t="shared" si="97"/>
        <v>1.106322436887727E-4</v>
      </c>
      <c r="G100">
        <f t="shared" si="97"/>
        <v>1.106322436887727E-4</v>
      </c>
      <c r="H100">
        <f t="shared" si="97"/>
        <v>1.106322436887727E-4</v>
      </c>
      <c r="I100">
        <f t="shared" si="97"/>
        <v>1.106322436887727E-4</v>
      </c>
      <c r="J100">
        <f t="shared" si="97"/>
        <v>1.106322436887727E-4</v>
      </c>
      <c r="K100">
        <f t="shared" si="97"/>
        <v>1.106322436887727E-4</v>
      </c>
      <c r="L100">
        <f t="shared" si="97"/>
        <v>1.106322436887727E-4</v>
      </c>
      <c r="M100">
        <f t="shared" si="97"/>
        <v>1.106322436887727E-4</v>
      </c>
      <c r="N100">
        <f t="shared" si="97"/>
        <v>1.106322436887727E-4</v>
      </c>
      <c r="O100">
        <f t="shared" si="97"/>
        <v>1.106322436887727E-4</v>
      </c>
      <c r="P100">
        <f t="shared" si="97"/>
        <v>1.106322436887727E-4</v>
      </c>
      <c r="Q100">
        <f t="shared" si="97"/>
        <v>1.106322436887727E-4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19181.227315639942</v>
      </c>
      <c r="E114">
        <f t="shared" ref="E114:Q114" si="111">D114</f>
        <v>19181.227315639942</v>
      </c>
      <c r="F114">
        <f t="shared" si="111"/>
        <v>19181.227315639942</v>
      </c>
      <c r="G114">
        <f t="shared" si="111"/>
        <v>19181.227315639942</v>
      </c>
      <c r="H114">
        <f t="shared" si="111"/>
        <v>19181.227315639942</v>
      </c>
      <c r="I114">
        <f t="shared" si="111"/>
        <v>19181.227315639942</v>
      </c>
      <c r="J114">
        <f t="shared" si="111"/>
        <v>19181.227315639942</v>
      </c>
      <c r="K114">
        <f t="shared" si="111"/>
        <v>19181.227315639942</v>
      </c>
      <c r="L114">
        <f t="shared" si="111"/>
        <v>19181.227315639942</v>
      </c>
      <c r="M114">
        <f t="shared" si="111"/>
        <v>19181.227315639942</v>
      </c>
      <c r="N114">
        <f t="shared" si="111"/>
        <v>19181.227315639942</v>
      </c>
      <c r="O114">
        <f t="shared" si="111"/>
        <v>19181.227315639942</v>
      </c>
      <c r="P114">
        <f t="shared" si="111"/>
        <v>19181.227315639942</v>
      </c>
      <c r="Q114">
        <f t="shared" si="111"/>
        <v>19181.227315639942</v>
      </c>
    </row>
    <row r="115" spans="3:17" x14ac:dyDescent="0.3">
      <c r="C115" t="s">
        <v>143</v>
      </c>
      <c r="D115">
        <f>Mult_split!I115</f>
        <v>19523.952570895231</v>
      </c>
      <c r="E115">
        <f t="shared" ref="E115:Q115" si="112">D115</f>
        <v>19523.952570895231</v>
      </c>
      <c r="F115">
        <f t="shared" si="112"/>
        <v>19523.952570895231</v>
      </c>
      <c r="G115">
        <f t="shared" si="112"/>
        <v>19523.952570895231</v>
      </c>
      <c r="H115">
        <f t="shared" si="112"/>
        <v>19523.952570895231</v>
      </c>
      <c r="I115">
        <f t="shared" si="112"/>
        <v>19523.952570895231</v>
      </c>
      <c r="J115">
        <f t="shared" si="112"/>
        <v>19523.952570895231</v>
      </c>
      <c r="K115">
        <f t="shared" si="112"/>
        <v>19523.952570895231</v>
      </c>
      <c r="L115">
        <f t="shared" si="112"/>
        <v>19523.952570895231</v>
      </c>
      <c r="M115">
        <f t="shared" si="112"/>
        <v>19523.952570895231</v>
      </c>
      <c r="N115">
        <f t="shared" si="112"/>
        <v>19523.952570895231</v>
      </c>
      <c r="O115">
        <f t="shared" si="112"/>
        <v>19523.952570895231</v>
      </c>
      <c r="P115">
        <f t="shared" si="112"/>
        <v>19523.952570895231</v>
      </c>
      <c r="Q115">
        <f t="shared" si="112"/>
        <v>19523.952570895231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1.2572124008921179</v>
      </c>
      <c r="F4">
        <f>Mult_op!E3*LCA_op_data!F4</f>
        <v>347.64763399999998</v>
      </c>
      <c r="G4">
        <f>Mult_op!F3*LCA_op_data!G4</f>
        <v>18946.271040390209</v>
      </c>
      <c r="H4">
        <f>Mult_op!G3*LCA_op_data!H4</f>
        <v>5.1197967600129179E-2</v>
      </c>
      <c r="I4">
        <f>Mult_op!H3*LCA_op_data!I4</f>
        <v>0.29276338638403859</v>
      </c>
      <c r="J4">
        <f>Mult_op!I3*LCA_op_data!J4</f>
        <v>3.3788543379443001</v>
      </c>
      <c r="K4">
        <f>Mult_op!J3*LCA_op_data!K4</f>
        <v>1.4935694950854668E-7</v>
      </c>
      <c r="L4">
        <f>Mult_op!K3*LCA_op_data!L4</f>
        <v>3.8431280884623037E-6</v>
      </c>
      <c r="M4">
        <f>Mult_op!L3*LCA_op_data!M4</f>
        <v>22.459119564691068</v>
      </c>
      <c r="N4">
        <f>Mult_op!M3*LCA_op_data!N4</f>
        <v>1078.0053818213396</v>
      </c>
      <c r="O4">
        <f>Mult_op!N3*LCA_op_data!O4</f>
        <v>3.1751110847989972E-3</v>
      </c>
      <c r="P4">
        <f>Mult_op!O3*LCA_op_data!P4</f>
        <v>1.1908617588610437E-5</v>
      </c>
      <c r="Q4">
        <f>Mult_op!P3*LCA_op_data!Q4</f>
        <v>1.2773731087404545</v>
      </c>
      <c r="R4">
        <f>Mult_op!Q3*LCA_op_data!R4</f>
        <v>131.36744293854983</v>
      </c>
    </row>
    <row r="5" spans="1:18" x14ac:dyDescent="0.3">
      <c r="D5" t="s">
        <v>35</v>
      </c>
      <c r="E5">
        <f>Mult_op!D4*LCA_op_data!E5</f>
        <v>1.1034328472792695E-7</v>
      </c>
      <c r="F5">
        <f>Mult_op!E4*LCA_op_data!F5</f>
        <v>1.8200000000000001E-4</v>
      </c>
      <c r="G5">
        <f>Mult_op!F4*LCA_op_data!G5</f>
        <v>1.6628803362572365E-3</v>
      </c>
      <c r="H5">
        <f>Mult_op!G4*LCA_op_data!H5</f>
        <v>4.4935540823360135E-9</v>
      </c>
      <c r="I5">
        <f>Mult_op!H4*LCA_op_data!I5</f>
        <v>2.5695319007959868E-8</v>
      </c>
      <c r="J5">
        <f>Mult_op!I4*LCA_op_data!J5</f>
        <v>2.9655600438033866E-7</v>
      </c>
      <c r="K5">
        <f>Mult_op!J4*LCA_op_data!K5</f>
        <v>1.3108792431589982E-14</v>
      </c>
      <c r="L5">
        <f>Mult_op!K4*LCA_op_data!L5</f>
        <v>3.3730448141473425E-13</v>
      </c>
      <c r="M5">
        <f>Mult_op!L4*LCA_op_data!M5</f>
        <v>1.9711967708135161E-6</v>
      </c>
      <c r="N5">
        <f>Mult_op!M4*LCA_op_data!N5</f>
        <v>9.4614605058097022E-5</v>
      </c>
      <c r="O5">
        <f>Mult_op!N4*LCA_op_data!O5</f>
        <v>2.7867382331272093E-10</v>
      </c>
      <c r="P5">
        <f>Mult_op!O4*LCA_op_data!P5</f>
        <v>1.0451980750138974E-12</v>
      </c>
      <c r="Q5">
        <f>Mult_op!P4*LCA_op_data!Q5</f>
        <v>1.1211275401159535E-7</v>
      </c>
      <c r="R5">
        <f>Mult_op!Q4*LCA_op_data!R5</f>
        <v>1.1529885602354939E-5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2.1310397810578857E-8</v>
      </c>
      <c r="F8">
        <f>Mult_op!E7*LCA_op_data!F8</f>
        <v>-5.6400000000000005E-4</v>
      </c>
      <c r="G8">
        <f>Mult_op!F7*LCA_op_data!G8</f>
        <v>5.1015925949550777E-3</v>
      </c>
      <c r="H8">
        <f>Mult_op!G7*LCA_op_data!H8</f>
        <v>8.0723293688282443E-10</v>
      </c>
      <c r="I8">
        <f>Mult_op!H7*LCA_op_data!I8</f>
        <v>4.6900865642309373E-9</v>
      </c>
      <c r="J8">
        <f>Mult_op!I7*LCA_op_data!J8</f>
        <v>4.5001798989076597E-8</v>
      </c>
      <c r="K8">
        <f>Mult_op!J7*LCA_op_data!K8</f>
        <v>6.4355283638098063E-15</v>
      </c>
      <c r="L8">
        <f>Mult_op!K7*LCA_op_data!L8</f>
        <v>2.5083205850159883E-13</v>
      </c>
      <c r="M8">
        <f>Mult_op!L7*LCA_op_data!M8</f>
        <v>6.087192755067971E-7</v>
      </c>
      <c r="N8">
        <f>Mult_op!M7*LCA_op_data!N8</f>
        <v>6.1737466496984076E-5</v>
      </c>
      <c r="O8">
        <f>Mult_op!N7*LCA_op_data!O8</f>
        <v>1.7527452649773809E-10</v>
      </c>
      <c r="P8">
        <f>Mult_op!O7*LCA_op_data!P8</f>
        <v>4.1035330343882689E-13</v>
      </c>
      <c r="Q8">
        <f>Mult_op!P7*LCA_op_data!Q8</f>
        <v>1.258898756636396E-8</v>
      </c>
      <c r="R8">
        <f>Mult_op!Q7*LCA_op_data!R8</f>
        <v>2.6760764244436929E-6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5.5337454080732753</v>
      </c>
      <c r="F11">
        <f>Mult_op!E10*LCA_op_data!F11</f>
        <v>10124.553078999999</v>
      </c>
      <c r="G11">
        <f>Mult_op!F10*LCA_op_data!G11</f>
        <v>244781.56816747121</v>
      </c>
      <c r="H11">
        <f>Mult_op!G10*LCA_op_data!H11</f>
        <v>8.7728039371037694E-2</v>
      </c>
      <c r="I11">
        <f>Mult_op!H10*LCA_op_data!I11</f>
        <v>3.2370611461670991</v>
      </c>
      <c r="J11">
        <f>Mult_op!I10*LCA_op_data!J11</f>
        <v>25.52312996894997</v>
      </c>
      <c r="K11">
        <f>Mult_op!J10*LCA_op_data!K11</f>
        <v>8.888768398704997E-7</v>
      </c>
      <c r="L11">
        <f>Mult_op!K10*LCA_op_data!L11</f>
        <v>6.7252189085829648E-5</v>
      </c>
      <c r="M11">
        <f>Mult_op!L10*LCA_op_data!M11</f>
        <v>13.340189057936318</v>
      </c>
      <c r="N11">
        <f>Mult_op!M10*LCA_op_data!N11</f>
        <v>12243.095175412687</v>
      </c>
      <c r="O11">
        <f>Mult_op!N10*LCA_op_data!O11</f>
        <v>9.1317813743353876E-3</v>
      </c>
      <c r="P11">
        <f>Mult_op!O10*LCA_op_data!P11</f>
        <v>5.8217406627187727E-5</v>
      </c>
      <c r="Q11">
        <f>Mult_op!P10*LCA_op_data!Q11</f>
        <v>5.293098202142736</v>
      </c>
      <c r="R11">
        <f>Mult_op!Q10*LCA_op_data!R11</f>
        <v>691.55331044076468</v>
      </c>
    </row>
    <row r="12" spans="1:18" x14ac:dyDescent="0.3">
      <c r="D12" t="s">
        <v>42</v>
      </c>
      <c r="E12">
        <f>Mult_op!D11*LCA_op_data!E12</f>
        <v>4.7783176793018685E-7</v>
      </c>
      <c r="F12">
        <f>Mult_op!E11*LCA_op_data!F12</f>
        <v>8.0900000000000015E-4</v>
      </c>
      <c r="G12">
        <f>Mult_op!F11*LCA_op_data!G12</f>
        <v>1.9833998114184698E-2</v>
      </c>
      <c r="H12">
        <f>Mult_op!G11*LCA_op_data!H12</f>
        <v>9.6317567071841646E-9</v>
      </c>
      <c r="I12">
        <f>Mult_op!H11*LCA_op_data!I12</f>
        <v>2.6806332764414672E-7</v>
      </c>
      <c r="J12">
        <f>Mult_op!I11*LCA_op_data!J12</f>
        <v>2.149163723946569E-6</v>
      </c>
      <c r="K12">
        <f>Mult_op!J11*LCA_op_data!K12</f>
        <v>7.4090234911594484E-14</v>
      </c>
      <c r="L12">
        <f>Mult_op!K11*LCA_op_data!L12</f>
        <v>5.4567664911114322E-12</v>
      </c>
      <c r="M12">
        <f>Mult_op!L11*LCA_op_data!M12</f>
        <v>1.0944724031247411E-6</v>
      </c>
      <c r="N12">
        <f>Mult_op!M11*LCA_op_data!N12</f>
        <v>9.7712839734129383E-4</v>
      </c>
      <c r="O12">
        <f>Mult_op!N11*LCA_op_data!O12</f>
        <v>1.0580665409185824E-9</v>
      </c>
      <c r="P12">
        <f>Mult_op!O11*LCA_op_data!P12</f>
        <v>4.6718452507243055E-12</v>
      </c>
      <c r="Q12">
        <f>Mult_op!P11*LCA_op_data!Q12</f>
        <v>4.7409828248608802E-7</v>
      </c>
      <c r="R12">
        <f>Mult_op!Q11*LCA_op_data!R12</f>
        <v>8.1149593867969956E-5</v>
      </c>
    </row>
    <row r="13" spans="1:18" x14ac:dyDescent="0.3">
      <c r="D13" t="s">
        <v>43</v>
      </c>
      <c r="E13">
        <f>Mult_op!D12*LCA_op_data!E13</f>
        <v>1.1365143916187218E-6</v>
      </c>
      <c r="F13">
        <f>Mult_op!E12*LCA_op_data!F13</f>
        <v>1.0357999999999999E-2</v>
      </c>
      <c r="G13">
        <f>Mult_op!F12*LCA_op_data!G13</f>
        <v>5.3484480744770996E-2</v>
      </c>
      <c r="H13">
        <f>Mult_op!G12*LCA_op_data!H13</f>
        <v>1.6573320789802658E-8</v>
      </c>
      <c r="I13">
        <f>Mult_op!H12*LCA_op_data!I13</f>
        <v>6.4954334427161126E-7</v>
      </c>
      <c r="J13">
        <f>Mult_op!I12*LCA_op_data!J13</f>
        <v>4.3642776014922941E-6</v>
      </c>
      <c r="K13">
        <f>Mult_op!J12*LCA_op_data!K13</f>
        <v>2.7052132676962135E-13</v>
      </c>
      <c r="L13">
        <f>Mult_op!K12*LCA_op_data!L13</f>
        <v>6.6093110605961134E-12</v>
      </c>
      <c r="M13">
        <f>Mult_op!L12*LCA_op_data!M13</f>
        <v>1.7956416846023816E-5</v>
      </c>
      <c r="N13">
        <f>Mult_op!M12*LCA_op_data!N13</f>
        <v>2.6084473999434172E-3</v>
      </c>
      <c r="O13">
        <f>Mult_op!N12*LCA_op_data!O13</f>
        <v>4.6579253641221664E-10</v>
      </c>
      <c r="P13">
        <f>Mult_op!O12*LCA_op_data!P13</f>
        <v>2.2005191090050771E-11</v>
      </c>
      <c r="Q13">
        <f>Mult_op!P12*LCA_op_data!Q13</f>
        <v>2.0259137653414667E-6</v>
      </c>
      <c r="R13">
        <f>Mult_op!Q12*LCA_op_data!R13</f>
        <v>1.1266488049796399E-4</v>
      </c>
    </row>
    <row r="14" spans="1:18" x14ac:dyDescent="0.3">
      <c r="D14" t="s">
        <v>44</v>
      </c>
      <c r="E14">
        <f>Mult_op!D13*LCA_op_data!E14</f>
        <v>3.1802907153113517E-6</v>
      </c>
      <c r="F14">
        <f>Mult_op!E13*LCA_op_data!F14</f>
        <v>2.7300000000000002E-4</v>
      </c>
      <c r="G14">
        <f>Mult_op!F13*LCA_op_data!G14</f>
        <v>1.2890909185378622E-5</v>
      </c>
      <c r="H14">
        <f>Mult_op!G13*LCA_op_data!H14</f>
        <v>7.9787182027224561E-12</v>
      </c>
      <c r="I14">
        <f>Mult_op!H13*LCA_op_data!I14</f>
        <v>1.6298809539774744E-6</v>
      </c>
      <c r="J14">
        <f>Mult_op!I13*LCA_op_data!J14</f>
        <v>1.7903042492898256E-5</v>
      </c>
      <c r="K14">
        <f>Mult_op!J13*LCA_op_data!K14</f>
        <v>7.4881013955770029E-16</v>
      </c>
      <c r="L14">
        <f>Mult_op!K13*LCA_op_data!L14</f>
        <v>2.631050419586441E-13</v>
      </c>
      <c r="M14">
        <f>Mult_op!L13*LCA_op_data!M14</f>
        <v>5.0737050513317592E-8</v>
      </c>
      <c r="N14">
        <f>Mult_op!M13*LCA_op_data!N14</f>
        <v>1.7126269297613635E-6</v>
      </c>
      <c r="O14">
        <f>Mult_op!N13*LCA_op_data!O14</f>
        <v>1.2479574821589663E-12</v>
      </c>
      <c r="P14">
        <f>Mult_op!O13*LCA_op_data!P14</f>
        <v>1.2754414132854995E-12</v>
      </c>
      <c r="Q14">
        <f>Mult_op!P13*LCA_op_data!Q14</f>
        <v>4.2886020139195715E-6</v>
      </c>
      <c r="R14">
        <f>Mult_op!Q13*LCA_op_data!R14</f>
        <v>6.351190295896877E-8</v>
      </c>
    </row>
    <row r="15" spans="1:18" x14ac:dyDescent="0.3">
      <c r="D15" t="s">
        <v>45</v>
      </c>
      <c r="E15">
        <f>Mult_op!D14*LCA_op_data!E15</f>
        <v>2.3307013423845446E-8</v>
      </c>
      <c r="F15">
        <f>Mult_op!E14*LCA_op_data!F15</f>
        <v>1.9999999999999999E-6</v>
      </c>
      <c r="G15">
        <f>Mult_op!F14*LCA_op_data!G15</f>
        <v>8.842352701490192E-8</v>
      </c>
      <c r="H15">
        <f>Mult_op!G14*LCA_op_data!H15</f>
        <v>5.0871002250432974E-14</v>
      </c>
      <c r="I15">
        <f>Mult_op!H14*LCA_op_data!I15</f>
        <v>1.1945468415471559E-8</v>
      </c>
      <c r="J15">
        <f>Mult_op!I14*LCA_op_data!J15</f>
        <v>1.3121230384593073E-7</v>
      </c>
      <c r="K15">
        <f>Mult_op!J14*LCA_op_data!K15</f>
        <v>5.3535762244262089E-18</v>
      </c>
      <c r="L15">
        <f>Mult_op!K14*LCA_op_data!L15</f>
        <v>1.9256234131874364E-15</v>
      </c>
      <c r="M15">
        <f>Mult_op!L14*LCA_op_data!M15</f>
        <v>3.2349113545113301E-10</v>
      </c>
      <c r="N15">
        <f>Mult_op!M14*LCA_op_data!N15</f>
        <v>1.0919429184541794E-8</v>
      </c>
      <c r="O15">
        <f>Mult_op!N14*LCA_op_data!O15</f>
        <v>7.9567727886029956E-15</v>
      </c>
      <c r="P15">
        <f>Mult_op!O14*LCA_op_data!P15</f>
        <v>9.3313565730204964E-15</v>
      </c>
      <c r="Q15">
        <f>Mult_op!P14*LCA_op_data!Q15</f>
        <v>3.1431077223107803E-8</v>
      </c>
      <c r="R15">
        <f>Mult_op!Q14*LCA_op_data!R15</f>
        <v>4.0494150517216481E-10</v>
      </c>
    </row>
    <row r="16" spans="1:18" x14ac:dyDescent="0.3">
      <c r="D16" t="s">
        <v>46</v>
      </c>
      <c r="E16">
        <f>Mult_op!D15*LCA_op_data!E16</f>
        <v>0.65862933293341874</v>
      </c>
      <c r="F16">
        <f>Mult_op!E15*LCA_op_data!F16</f>
        <v>844.68599300000005</v>
      </c>
      <c r="G16">
        <f>Mult_op!F15*LCA_op_data!G16</f>
        <v>23.296828620947412</v>
      </c>
      <c r="H16">
        <f>Mult_op!G15*LCA_op_data!H16</f>
        <v>2.1807474139081349E-5</v>
      </c>
      <c r="I16">
        <f>Mult_op!H15*LCA_op_data!I16</f>
        <v>0.17466783771239017</v>
      </c>
      <c r="J16">
        <f>Mult_op!I15*LCA_op_data!J16</f>
        <v>3.3233686190140883</v>
      </c>
      <c r="K16">
        <f>Mult_op!J15*LCA_op_data!K16</f>
        <v>1.5334808696146361E-9</v>
      </c>
      <c r="L16">
        <f>Mult_op!K15*LCA_op_data!L16</f>
        <v>2.7822661887080512E-7</v>
      </c>
      <c r="M16">
        <f>Mult_op!L15*LCA_op_data!M16</f>
        <v>0.13867477065713066</v>
      </c>
      <c r="N16">
        <f>Mult_op!M15*LCA_op_data!N16</f>
        <v>4.6809608428289851</v>
      </c>
      <c r="O16">
        <f>Mult_op!N15*LCA_op_data!O16</f>
        <v>3.4109238888066063E-6</v>
      </c>
      <c r="P16">
        <f>Mult_op!O15*LCA_op_data!P16</f>
        <v>3.8593921508043996E-6</v>
      </c>
      <c r="Q16">
        <f>Mult_op!P15*LCA_op_data!Q16</f>
        <v>0.47706269445455118</v>
      </c>
      <c r="R16">
        <f>Mult_op!Q15*LCA_op_data!R16</f>
        <v>0.17359106393708262</v>
      </c>
    </row>
    <row r="17" spans="4:18" x14ac:dyDescent="0.3">
      <c r="D17" t="s">
        <v>47</v>
      </c>
      <c r="E17">
        <f>Mult_op!D16*LCA_op_data!E17</f>
        <v>1.3004805490668057</v>
      </c>
      <c r="F17">
        <f>Mult_op!E16*LCA_op_data!F17</f>
        <v>1144.0668029999999</v>
      </c>
      <c r="G17">
        <f>Mult_op!F16*LCA_op_data!G17</f>
        <v>446.7913658367147</v>
      </c>
      <c r="H17">
        <f>Mult_op!G16*LCA_op_data!H17</f>
        <v>3.9930733818524316E-5</v>
      </c>
      <c r="I17">
        <f>Mult_op!H16*LCA_op_data!I17</f>
        <v>0.65120069460517693</v>
      </c>
      <c r="J17">
        <f>Mult_op!I16*LCA_op_data!J17</f>
        <v>7.3708445034629699</v>
      </c>
      <c r="K17">
        <f>Mult_op!J16*LCA_op_data!K17</f>
        <v>1.0089173779805427E-7</v>
      </c>
      <c r="L17">
        <f>Mult_op!K16*LCA_op_data!L17</f>
        <v>4.9640880352702378E-6</v>
      </c>
      <c r="M17">
        <f>Mult_op!L16*LCA_op_data!M17</f>
        <v>2.1708923741960911E-2</v>
      </c>
      <c r="N17">
        <f>Mult_op!M16*LCA_op_data!N17</f>
        <v>1.3862573765379573</v>
      </c>
      <c r="O17">
        <f>Mult_op!N16*LCA_op_data!O17</f>
        <v>1.3366237446948041E-5</v>
      </c>
      <c r="P17">
        <f>Mult_op!O16*LCA_op_data!P17</f>
        <v>2.1047530116301933E-5</v>
      </c>
      <c r="Q17">
        <f>Mult_op!P16*LCA_op_data!Q17</f>
        <v>1.7666654613167334</v>
      </c>
      <c r="R17">
        <f>Mult_op!Q16*LCA_op_data!R17</f>
        <v>0.26681506118506676</v>
      </c>
    </row>
    <row r="18" spans="4:18" x14ac:dyDescent="0.3">
      <c r="D18" t="s">
        <v>48</v>
      </c>
      <c r="E18">
        <f>Mult_op!D17*LCA_op_data!E18</f>
        <v>2.7098186602241284E-8</v>
      </c>
      <c r="F18">
        <f>Mult_op!E17*LCA_op_data!F18</f>
        <v>5.8000000000000007E-5</v>
      </c>
      <c r="G18">
        <f>Mult_op!F17*LCA_op_data!G18</f>
        <v>2.2099731579481791E-5</v>
      </c>
      <c r="H18">
        <f>Mult_op!G17*LCA_op_data!H18</f>
        <v>2.0138635656246264E-12</v>
      </c>
      <c r="I18">
        <f>Mult_op!H17*LCA_op_data!I18</f>
        <v>1.2630111099156226E-8</v>
      </c>
      <c r="J18">
        <f>Mult_op!I17*LCA_op_data!J18</f>
        <v>1.4823247251031228E-7</v>
      </c>
      <c r="K18">
        <f>Mult_op!J17*LCA_op_data!K18</f>
        <v>4.4045159346610367E-15</v>
      </c>
      <c r="L18">
        <f>Mult_op!K17*LCA_op_data!L18</f>
        <v>2.1910935274767823E-13</v>
      </c>
      <c r="M18">
        <f>Mult_op!L17*LCA_op_data!M18</f>
        <v>1.094866194334171E-9</v>
      </c>
      <c r="N18">
        <f>Mult_op!M17*LCA_op_data!N18</f>
        <v>6.9914398164479876E-8</v>
      </c>
      <c r="O18">
        <f>Mult_op!N17*LCA_op_data!O18</f>
        <v>6.7411179384358629E-13</v>
      </c>
      <c r="P18">
        <f>Mult_op!O17*LCA_op_data!P18</f>
        <v>1.3289014200749896E-12</v>
      </c>
      <c r="Q18">
        <f>Mult_op!P17*LCA_op_data!Q18</f>
        <v>3.4402359601482388E-8</v>
      </c>
      <c r="R18">
        <f>Mult_op!Q17*LCA_op_data!R18</f>
        <v>1.3456530323798815E-8</v>
      </c>
    </row>
    <row r="19" spans="4:18" x14ac:dyDescent="0.3">
      <c r="D19" t="s">
        <v>49</v>
      </c>
      <c r="E19">
        <f>Mult_op!D18*LCA_op_data!E19</f>
        <v>3.3221424970723467E-10</v>
      </c>
      <c r="F19">
        <f>Mult_op!E18*LCA_op_data!F19</f>
        <v>3.0000000000000001E-6</v>
      </c>
      <c r="G19">
        <f>Mult_op!F18*LCA_op_data!G19</f>
        <v>1.7127794387446771E-5</v>
      </c>
      <c r="H19">
        <f>Mult_op!G18*LCA_op_data!H19</f>
        <v>2.5577039634771638E-12</v>
      </c>
      <c r="I19">
        <f>Mult_op!H18*LCA_op_data!I19</f>
        <v>2.0396388314722569E-11</v>
      </c>
      <c r="J19">
        <f>Mult_op!I18*LCA_op_data!J19</f>
        <v>2.250316467720071E-10</v>
      </c>
      <c r="K19">
        <f>Mult_op!J18*LCA_op_data!K19</f>
        <v>3.3955581700644242E-16</v>
      </c>
      <c r="L19">
        <f>Mult_op!K18*LCA_op_data!L19</f>
        <v>1.0380086369468557E-13</v>
      </c>
      <c r="M19">
        <f>Mult_op!L18*LCA_op_data!M19</f>
        <v>1.3905329300980252E-9</v>
      </c>
      <c r="N19">
        <f>Mult_op!M18*LCA_op_data!N19</f>
        <v>8.8794661337421461E-8</v>
      </c>
      <c r="O19">
        <f>Mult_op!N18*LCA_op_data!O19</f>
        <v>8.5615452624054244E-13</v>
      </c>
      <c r="P19">
        <f>Mult_op!O18*LCA_op_data!P19</f>
        <v>6.1493343063007352E-13</v>
      </c>
      <c r="Q19">
        <f>Mult_op!P18*LCA_op_data!Q19</f>
        <v>1.1366399128151258E-10</v>
      </c>
      <c r="R19">
        <f>Mult_op!Q18*LCA_op_data!R19</f>
        <v>1.7090443231270106E-8</v>
      </c>
    </row>
    <row r="20" spans="4:18" x14ac:dyDescent="0.3">
      <c r="D20" t="s">
        <v>50</v>
      </c>
      <c r="E20">
        <f>Mult_op!D19*LCA_op_data!E20</f>
        <v>2.1809621833013161E-10</v>
      </c>
      <c r="F20">
        <f>Mult_op!E19*LCA_op_data!F20</f>
        <v>1.9999999999999999E-6</v>
      </c>
      <c r="G20">
        <f>Mult_op!F19*LCA_op_data!G20</f>
        <v>1.1125860149588916E-5</v>
      </c>
      <c r="H20">
        <f>Mult_op!G19*LCA_op_data!H20</f>
        <v>1.7051359756514425E-12</v>
      </c>
      <c r="I20">
        <f>Mult_op!H19*LCA_op_data!I20</f>
        <v>1.3554435478065906E-11</v>
      </c>
      <c r="J20">
        <f>Mult_op!I19*LCA_op_data!J20</f>
        <v>1.4935830792083116E-10</v>
      </c>
      <c r="K20">
        <f>Mult_op!J19*LCA_op_data!K20</f>
        <v>2.2182649356103124E-16</v>
      </c>
      <c r="L20">
        <f>Mult_op!K19*LCA_op_data!L20</f>
        <v>6.7376952334059475E-14</v>
      </c>
      <c r="M20">
        <f>Mult_op!L19*LCA_op_data!M20</f>
        <v>9.2702195339868338E-10</v>
      </c>
      <c r="N20">
        <f>Mult_op!M19*LCA_op_data!N20</f>
        <v>5.91964408916143E-8</v>
      </c>
      <c r="O20">
        <f>Mult_op!N19*LCA_op_data!O20</f>
        <v>5.707696841603616E-13</v>
      </c>
      <c r="P20">
        <f>Mult_op!O19*LCA_op_data!P20</f>
        <v>3.990219640971011E-13</v>
      </c>
      <c r="Q20">
        <f>Mult_op!P19*LCA_op_data!Q20</f>
        <v>7.5566747002358479E-11</v>
      </c>
      <c r="R20">
        <f>Mult_op!Q19*LCA_op_data!R20</f>
        <v>1.1393628820846737E-8</v>
      </c>
    </row>
    <row r="21" spans="4:18" x14ac:dyDescent="0.3">
      <c r="D21" t="s">
        <v>51</v>
      </c>
      <c r="E21">
        <f>Mult_op!D20*LCA_op_data!E21</f>
        <v>1.3890463190008035E-8</v>
      </c>
      <c r="F21">
        <f>Mult_op!E20*LCA_op_data!F21</f>
        <v>3.0000000000000004E-5</v>
      </c>
      <c r="G21">
        <f>Mult_op!F20*LCA_op_data!G21</f>
        <v>1.5096739647683546E-5</v>
      </c>
      <c r="H21">
        <f>Mult_op!G20*LCA_op_data!H21</f>
        <v>1.3796135102435402E-12</v>
      </c>
      <c r="I21">
        <f>Mult_op!H20*LCA_op_data!I21</f>
        <v>6.4456570901833532E-9</v>
      </c>
      <c r="J21">
        <f>Mult_op!I20*LCA_op_data!J21</f>
        <v>7.56500393155871E-8</v>
      </c>
      <c r="K21">
        <f>Mult_op!J20*LCA_op_data!K21</f>
        <v>2.3195515208450461E-15</v>
      </c>
      <c r="L21">
        <f>Mult_op!K20*LCA_op_data!L21</f>
        <v>1.367442352863987E-13</v>
      </c>
      <c r="M21">
        <f>Mult_op!L20*LCA_op_data!M21</f>
        <v>7.5004693435816389E-10</v>
      </c>
      <c r="N21">
        <f>Mult_op!M20*LCA_op_data!N21</f>
        <v>4.7895423460995907E-8</v>
      </c>
      <c r="O21">
        <f>Mult_op!N20*LCA_op_data!O21</f>
        <v>4.6180573206440817E-13</v>
      </c>
      <c r="P21">
        <f>Mult_op!O20*LCA_op_data!P21</f>
        <v>8.1989222460249895E-13</v>
      </c>
      <c r="Q21">
        <f>Mult_op!P20*LCA_op_data!Q21</f>
        <v>1.7566203401757337E-8</v>
      </c>
      <c r="R21">
        <f>Mult_op!Q20*LCA_op_data!R21</f>
        <v>9.2185048444215765E-9</v>
      </c>
    </row>
    <row r="22" spans="4:18" x14ac:dyDescent="0.3">
      <c r="D22" t="s">
        <v>52</v>
      </c>
      <c r="E22">
        <f>Mult_op!D21*LCA_op_data!E22</f>
        <v>1.3883531037062016</v>
      </c>
      <c r="F22">
        <f>Mult_op!E21*LCA_op_data!F22</f>
        <v>455.30510099999998</v>
      </c>
      <c r="G22">
        <f>Mult_op!F21*LCA_op_data!G22</f>
        <v>10219.192632246415</v>
      </c>
      <c r="H22">
        <f>Mult_op!G21*LCA_op_data!H22</f>
        <v>4.0828853909495658E-2</v>
      </c>
      <c r="I22">
        <f>Mult_op!H21*LCA_op_data!I22</f>
        <v>0.30955710813275156</v>
      </c>
      <c r="J22">
        <f>Mult_op!I21*LCA_op_data!J22</f>
        <v>2.4458863465129701</v>
      </c>
      <c r="K22">
        <f>Mult_op!J21*LCA_op_data!K22</f>
        <v>3.8378133415884365E-7</v>
      </c>
      <c r="L22">
        <f>Mult_op!K21*LCA_op_data!L22</f>
        <v>2.4522884026306494E-5</v>
      </c>
      <c r="M22">
        <f>Mult_op!L21*LCA_op_data!M22</f>
        <v>41.465899268715447</v>
      </c>
      <c r="N22">
        <f>Mult_op!M21*LCA_op_data!N22</f>
        <v>3402.315540014396</v>
      </c>
      <c r="O22">
        <f>Mult_op!N21*LCA_op_data!O22</f>
        <v>1.9122756105596442E-2</v>
      </c>
      <c r="P22">
        <f>Mult_op!O21*LCA_op_data!P22</f>
        <v>7.1221474938938778E-5</v>
      </c>
      <c r="Q22">
        <f>Mult_op!P21*LCA_op_data!Q22</f>
        <v>1.1004569918434108</v>
      </c>
      <c r="R22">
        <f>Mult_op!Q21*LCA_op_data!R22</f>
        <v>214.28647964580244</v>
      </c>
    </row>
    <row r="23" spans="4:18" x14ac:dyDescent="0.3">
      <c r="D23" t="s">
        <v>53</v>
      </c>
      <c r="E23">
        <f>Mult_op!D22*LCA_op_data!E23</f>
        <v>3.9678011570444635E-9</v>
      </c>
      <c r="F23">
        <f>Mult_op!E22*LCA_op_data!F23</f>
        <v>7.9999999999999996E-6</v>
      </c>
      <c r="G23">
        <f>Mult_op!F22*LCA_op_data!G23</f>
        <v>1.1370194020782177E-5</v>
      </c>
      <c r="H23">
        <f>Mult_op!G22*LCA_op_data!H23</f>
        <v>4.328934960744657E-11</v>
      </c>
      <c r="I23">
        <f>Mult_op!H22*LCA_op_data!I23</f>
        <v>1.0123015303076629E-9</v>
      </c>
      <c r="J23">
        <f>Mult_op!I22*LCA_op_data!J23</f>
        <v>1.5017980889376633E-8</v>
      </c>
      <c r="K23">
        <f>Mult_op!J22*LCA_op_data!K23</f>
        <v>4.6309672827985869E-16</v>
      </c>
      <c r="L23">
        <f>Mult_op!K22*LCA_op_data!L23</f>
        <v>3.1167007378983575E-14</v>
      </c>
      <c r="M23">
        <f>Mult_op!L22*LCA_op_data!M23</f>
        <v>4.3953175170331711E-8</v>
      </c>
      <c r="N23">
        <f>Mult_op!M22*LCA_op_data!N23</f>
        <v>3.6061554867586548E-6</v>
      </c>
      <c r="O23">
        <f>Mult_op!N22*LCA_op_data!O23</f>
        <v>2.0271875678872436E-11</v>
      </c>
      <c r="P23">
        <f>Mult_op!O22*LCA_op_data!P23</f>
        <v>1.1078957082804211E-13</v>
      </c>
      <c r="Q23">
        <f>Mult_op!P22*LCA_op_data!Q23</f>
        <v>2.9260592499378935E-9</v>
      </c>
      <c r="R23">
        <f>Mult_op!Q22*LCA_op_data!R23</f>
        <v>2.2723543219534596E-7</v>
      </c>
    </row>
    <row r="24" spans="4:18" x14ac:dyDescent="0.3">
      <c r="D24" t="s">
        <v>54</v>
      </c>
      <c r="E24">
        <f>Mult_op!D23*LCA_op_data!E24</f>
        <v>5.9134221319225173E-9</v>
      </c>
      <c r="F24">
        <f>Mult_op!E23*LCA_op_data!F24</f>
        <v>1.9999999999999999E-6</v>
      </c>
      <c r="G24">
        <f>Mult_op!F23*LCA_op_data!G24</f>
        <v>4.3671635120486811E-5</v>
      </c>
      <c r="H24">
        <f>Mult_op!G23*LCA_op_data!H24</f>
        <v>1.7382249668631289E-10</v>
      </c>
      <c r="I24">
        <f>Mult_op!H23*LCA_op_data!I24</f>
        <v>1.3179027109708568E-9</v>
      </c>
      <c r="J24">
        <f>Mult_op!I23*LCA_op_data!J24</f>
        <v>1.0414181321048102E-8</v>
      </c>
      <c r="K24">
        <f>Mult_op!J23*LCA_op_data!K24</f>
        <v>1.637471727845117E-15</v>
      </c>
      <c r="L24">
        <f>Mult_op!K23*LCA_op_data!L24</f>
        <v>1.052423994371831E-13</v>
      </c>
      <c r="M24">
        <f>Mult_op!L23*LCA_op_data!M24</f>
        <v>1.7650510555108918E-7</v>
      </c>
      <c r="N24">
        <f>Mult_op!M23*LCA_op_data!N24</f>
        <v>1.4481789238548611E-5</v>
      </c>
      <c r="O24">
        <f>Mult_op!N23*LCA_op_data!O24</f>
        <v>8.1403804108169695E-11</v>
      </c>
      <c r="P24">
        <f>Mult_op!O23*LCA_op_data!P24</f>
        <v>3.0858072323492228E-13</v>
      </c>
      <c r="Q24">
        <f>Mult_op!P23*LCA_op_data!Q24</f>
        <v>4.6859155424035299E-9</v>
      </c>
      <c r="R24">
        <f>Mult_op!Q23*LCA_op_data!R24</f>
        <v>9.1238101230964315E-7</v>
      </c>
    </row>
    <row r="25" spans="4:18" x14ac:dyDescent="0.3">
      <c r="D25" t="s">
        <v>55</v>
      </c>
      <c r="E25">
        <f>Mult_op!D24*LCA_op_data!E25</f>
        <v>1.8687485742118217</v>
      </c>
      <c r="F25">
        <f>Mult_op!E24*LCA_op_data!F25</f>
        <v>3184.4094369999998</v>
      </c>
      <c r="G25">
        <f>Mult_op!F24*LCA_op_data!G25</f>
        <v>3972.6974458072323</v>
      </c>
      <c r="H25">
        <f>Mult_op!G24*LCA_op_data!H25</f>
        <v>1.5074509770316371E-2</v>
      </c>
      <c r="I25">
        <f>Mult_op!H24*LCA_op_data!I25</f>
        <v>0.31961709052886078</v>
      </c>
      <c r="J25">
        <f>Mult_op!I24*LCA_op_data!J25</f>
        <v>7.261176466611829</v>
      </c>
      <c r="K25">
        <f>Mult_op!J24*LCA_op_data!K25</f>
        <v>1.8764794491319479E-7</v>
      </c>
      <c r="L25">
        <f>Mult_op!K24*LCA_op_data!L25</f>
        <v>1.4487314403895143E-5</v>
      </c>
      <c r="M25">
        <f>Mult_op!L24*LCA_op_data!M25</f>
        <v>15.30514269843402</v>
      </c>
      <c r="N25">
        <f>Mult_op!M24*LCA_op_data!N25</f>
        <v>1255.7053440766633</v>
      </c>
      <c r="O25">
        <f>Mult_op!N24*LCA_op_data!O25</f>
        <v>7.0590597446152682E-3</v>
      </c>
      <c r="P25">
        <f>Mult_op!O24*LCA_op_data!P25</f>
        <v>4.4891181115178255E-5</v>
      </c>
      <c r="Q25">
        <f>Mult_op!P24*LCA_op_data!Q25</f>
        <v>1.3708529635451592</v>
      </c>
      <c r="R25">
        <f>Mult_op!Q24*LCA_op_data!R25</f>
        <v>79.13106387993156</v>
      </c>
    </row>
    <row r="26" spans="4:18" x14ac:dyDescent="0.3">
      <c r="D26" t="s">
        <v>56</v>
      </c>
      <c r="E26">
        <f>Mult_op!D25*LCA_op_data!E26</f>
        <v>2.5813672585631285E-9</v>
      </c>
      <c r="F26">
        <f>Mult_op!E25*LCA_op_data!F26</f>
        <v>3.9999999999999998E-6</v>
      </c>
      <c r="G26">
        <f>Mult_op!F25*LCA_op_data!G26</f>
        <v>7.1162822871274791E-6</v>
      </c>
      <c r="H26">
        <f>Mult_op!G25*LCA_op_data!H26</f>
        <v>2.7037721527346669E-11</v>
      </c>
      <c r="I26">
        <f>Mult_op!H25*LCA_op_data!I26</f>
        <v>4.5639017539939244E-10</v>
      </c>
      <c r="J26">
        <f>Mult_op!I25*LCA_op_data!J26</f>
        <v>9.4046771957480718E-9</v>
      </c>
      <c r="K26">
        <f>Mult_op!J25*LCA_op_data!K26</f>
        <v>3.1232639997113119E-16</v>
      </c>
      <c r="L26">
        <f>Mult_op!K25*LCA_op_data!L26</f>
        <v>2.361626181518713E-14</v>
      </c>
      <c r="M26">
        <f>Mult_op!L25*LCA_op_data!M26</f>
        <v>2.7451385983471184E-8</v>
      </c>
      <c r="N26">
        <f>Mult_op!M25*LCA_op_data!N26</f>
        <v>2.2522398360443213E-6</v>
      </c>
      <c r="O26">
        <f>Mult_op!N25*LCA_op_data!O26</f>
        <v>1.2661167396344784E-11</v>
      </c>
      <c r="P26">
        <f>Mult_op!O25*LCA_op_data!P26</f>
        <v>7.3927087848399539E-14</v>
      </c>
      <c r="Q26">
        <f>Mult_op!P25*LCA_op_data!Q26</f>
        <v>1.9098661613303149E-9</v>
      </c>
      <c r="R26">
        <f>Mult_op!Q25*LCA_op_data!R26</f>
        <v>1.4192990033820301E-7</v>
      </c>
    </row>
    <row r="27" spans="4:18" x14ac:dyDescent="0.3">
      <c r="D27" t="s">
        <v>57</v>
      </c>
      <c r="E27">
        <f>Mult_op!D26*LCA_op_data!E27</f>
        <v>4.1808368434784018E-9</v>
      </c>
      <c r="F27">
        <f>Mult_op!E26*LCA_op_data!F27</f>
        <v>6.9999999999999999E-6</v>
      </c>
      <c r="G27">
        <f>Mult_op!F26*LCA_op_data!G27</f>
        <v>9.3955197618938443E-6</v>
      </c>
      <c r="H27">
        <f>Mult_op!G26*LCA_op_data!H27</f>
        <v>3.5662402987574707E-11</v>
      </c>
      <c r="I27">
        <f>Mult_op!H26*LCA_op_data!I27</f>
        <v>7.1970154376616309E-10</v>
      </c>
      <c r="J27">
        <f>Mult_op!I26*LCA_op_data!J27</f>
        <v>1.6050039029586458E-8</v>
      </c>
      <c r="K27">
        <f>Mult_op!J26*LCA_op_data!K27</f>
        <v>4.3637113965118412E-16</v>
      </c>
      <c r="L27">
        <f>Mult_op!K26*LCA_op_data!L27</f>
        <v>3.353507086519845E-14</v>
      </c>
      <c r="M27">
        <f>Mult_op!L26*LCA_op_data!M27</f>
        <v>3.6208021024250897E-8</v>
      </c>
      <c r="N27">
        <f>Mult_op!M26*LCA_op_data!N27</f>
        <v>2.9706750465805226E-6</v>
      </c>
      <c r="O27">
        <f>Mult_op!N26*LCA_op_data!O27</f>
        <v>1.6699915099166277E-11</v>
      </c>
      <c r="P27">
        <f>Mult_op!O26*LCA_op_data!P27</f>
        <v>1.0414688654523855E-13</v>
      </c>
      <c r="Q27">
        <f>Mult_op!P26*LCA_op_data!Q27</f>
        <v>3.0719934528093842E-9</v>
      </c>
      <c r="R27">
        <f>Mult_op!Q26*LCA_op_data!R27</f>
        <v>1.8720369232029832E-7</v>
      </c>
    </row>
    <row r="28" spans="4:18" x14ac:dyDescent="0.3">
      <c r="D28" t="s">
        <v>58</v>
      </c>
      <c r="E28">
        <f>Mult_op!D27*LCA_op_data!E28</f>
        <v>7.4107162459440918E-9</v>
      </c>
      <c r="F28">
        <f>Mult_op!E27*LCA_op_data!F28</f>
        <v>9.0000000000000002E-6</v>
      </c>
      <c r="G28">
        <f>Mult_op!F27*LCA_op_data!G28</f>
        <v>1.6177011860944862E-5</v>
      </c>
      <c r="H28">
        <f>Mult_op!G27*LCA_op_data!H28</f>
        <v>6.138646757035219E-11</v>
      </c>
      <c r="I28">
        <f>Mult_op!H27*LCA_op_data!I28</f>
        <v>1.2781472299284024E-9</v>
      </c>
      <c r="J28">
        <f>Mult_op!I27*LCA_op_data!J28</f>
        <v>2.9077258131676611E-8</v>
      </c>
      <c r="K28">
        <f>Mult_op!J27*LCA_op_data!K28</f>
        <v>5.9420137110349662E-16</v>
      </c>
      <c r="L28">
        <f>Mult_op!K27*LCA_op_data!L28</f>
        <v>4.9709736217464378E-14</v>
      </c>
      <c r="M28">
        <f>Mult_op!L27*LCA_op_data!M28</f>
        <v>6.2324917230005127E-8</v>
      </c>
      <c r="N28">
        <f>Mult_op!M27*LCA_op_data!N28</f>
        <v>5.1134117131291366E-6</v>
      </c>
      <c r="O28">
        <f>Mult_op!N27*LCA_op_data!O28</f>
        <v>2.8745718011787318E-11</v>
      </c>
      <c r="P28">
        <f>Mult_op!O27*LCA_op_data!P28</f>
        <v>1.7997587442962504E-13</v>
      </c>
      <c r="Q28">
        <f>Mult_op!P27*LCA_op_data!Q28</f>
        <v>4.6080038780785278E-9</v>
      </c>
      <c r="R28">
        <f>Mult_op!Q27*LCA_op_data!R28</f>
        <v>3.2224000601823966E-7</v>
      </c>
    </row>
    <row r="29" spans="4:18" x14ac:dyDescent="0.3">
      <c r="D29" t="s">
        <v>59</v>
      </c>
      <c r="E29">
        <f>Mult_op!D28*LCA_op_data!E29</f>
        <v>3.7745244215922112E-7</v>
      </c>
      <c r="F29">
        <f>Mult_op!E28*LCA_op_data!F29</f>
        <v>3.8899999999999997E-4</v>
      </c>
      <c r="G29">
        <f>Mult_op!F28*LCA_op_data!G29</f>
        <v>1.779360130127344E-3</v>
      </c>
      <c r="H29">
        <f>Mult_op!G28*LCA_op_data!H29</f>
        <v>7.0202298515833302E-9</v>
      </c>
      <c r="I29">
        <f>Mult_op!H28*LCA_op_data!I29</f>
        <v>7.421690224191581E-8</v>
      </c>
      <c r="J29">
        <f>Mult_op!I28*LCA_op_data!J29</f>
        <v>1.0708250736036996E-6</v>
      </c>
      <c r="K29">
        <f>Mult_op!J28*LCA_op_data!K29</f>
        <v>7.070652247461144E-14</v>
      </c>
      <c r="L29">
        <f>Mult_op!K28*LCA_op_data!L29</f>
        <v>4.7835918949520795E-12</v>
      </c>
      <c r="M29">
        <f>Mult_op!L28*LCA_op_data!M29</f>
        <v>7.1282517749288231E-6</v>
      </c>
      <c r="N29">
        <f>Mult_op!M28*LCA_op_data!N29</f>
        <v>5.848479555537056E-4</v>
      </c>
      <c r="O29">
        <f>Mult_op!N28*LCA_op_data!O29</f>
        <v>3.2875928104171605E-9</v>
      </c>
      <c r="P29">
        <f>Mult_op!O28*LCA_op_data!P29</f>
        <v>1.4174485098279602E-11</v>
      </c>
      <c r="Q29">
        <f>Mult_op!P28*LCA_op_data!Q29</f>
        <v>2.8762034889978523E-7</v>
      </c>
      <c r="R29">
        <f>Mult_op!Q28*LCA_op_data!R29</f>
        <v>3.6849627125817015E-5</v>
      </c>
    </row>
    <row r="30" spans="4:18" x14ac:dyDescent="0.3">
      <c r="D30" t="s">
        <v>60</v>
      </c>
      <c r="E30">
        <f>Mult_op!D29*LCA_op_data!E30</f>
        <v>5.8409306307182922E-7</v>
      </c>
      <c r="F30">
        <f>Mult_op!E29*LCA_op_data!F30</f>
        <v>1.784E-3</v>
      </c>
      <c r="G30">
        <f>Mult_op!F29*LCA_op_data!G30</f>
        <v>2.7496715644930542E-5</v>
      </c>
      <c r="H30">
        <f>Mult_op!G29*LCA_op_data!H30</f>
        <v>2.4139273045950393E-9</v>
      </c>
      <c r="I30">
        <f>Mult_op!H29*LCA_op_data!I30</f>
        <v>3.0639862869475341E-7</v>
      </c>
      <c r="J30">
        <f>Mult_op!I29*LCA_op_data!J30</f>
        <v>3.2497964017688494E-6</v>
      </c>
      <c r="K30">
        <f>Mult_op!J29*LCA_op_data!K30</f>
        <v>2.8227820517785842E-14</v>
      </c>
      <c r="L30">
        <f>Mult_op!K29*LCA_op_data!L30</f>
        <v>3.2603077388027278E-13</v>
      </c>
      <c r="M30">
        <f>Mult_op!L29*LCA_op_data!M30</f>
        <v>1.9692582793810014E-7</v>
      </c>
      <c r="N30">
        <f>Mult_op!M29*LCA_op_data!N30</f>
        <v>1.9687568296007719E-5</v>
      </c>
      <c r="O30">
        <f>Mult_op!N29*LCA_op_data!O30</f>
        <v>1.2360941860095661E-11</v>
      </c>
      <c r="P30">
        <f>Mult_op!O29*LCA_op_data!P30</f>
        <v>4.7222232545445076E-12</v>
      </c>
      <c r="Q30">
        <f>Mult_op!P29*LCA_op_data!Q30</f>
        <v>8.3769255379396456E-7</v>
      </c>
      <c r="R30">
        <f>Mult_op!Q29*LCA_op_data!R30</f>
        <v>4.6124104454337645E-6</v>
      </c>
    </row>
    <row r="31" spans="4:18" x14ac:dyDescent="0.3">
      <c r="D31" t="s">
        <v>61</v>
      </c>
      <c r="E31">
        <f>Mult_op!D30*LCA_op_data!E31</f>
        <v>1.6972564020525394E-8</v>
      </c>
      <c r="F31">
        <f>Mult_op!E30*LCA_op_data!F31</f>
        <v>9.9999999999999995E-7</v>
      </c>
      <c r="G31">
        <f>Mult_op!F30*LCA_op_data!G31</f>
        <v>2.4352971263802299E-6</v>
      </c>
      <c r="H31">
        <f>Mult_op!G30*LCA_op_data!H31</f>
        <v>1.8883632757172371E-10</v>
      </c>
      <c r="I31">
        <f>Mult_op!H30*LCA_op_data!I31</f>
        <v>4.1670917553185121E-9</v>
      </c>
      <c r="J31">
        <f>Mult_op!I30*LCA_op_data!J31</f>
        <v>8.2910253921843278E-8</v>
      </c>
      <c r="K31">
        <f>Mult_op!J30*LCA_op_data!K31</f>
        <v>3.0387338864881067E-16</v>
      </c>
      <c r="L31">
        <f>Mult_op!K30*LCA_op_data!L31</f>
        <v>1.0372954881633454E-14</v>
      </c>
      <c r="M31">
        <f>Mult_op!L30*LCA_op_data!M31</f>
        <v>1.5009634692617844E-8</v>
      </c>
      <c r="N31">
        <f>Mult_op!M30*LCA_op_data!N31</f>
        <v>1.5229691016753562E-6</v>
      </c>
      <c r="O31">
        <f>Mult_op!N30*LCA_op_data!O31</f>
        <v>8.2489182317531164E-13</v>
      </c>
      <c r="P31">
        <f>Mult_op!O30*LCA_op_data!P31</f>
        <v>8.2567367645944334E-14</v>
      </c>
      <c r="Q31">
        <f>Mult_op!P30*LCA_op_data!Q31</f>
        <v>7.9239962184826336E-9</v>
      </c>
      <c r="R31">
        <f>Mult_op!Q30*LCA_op_data!R31</f>
        <v>3.5772675770025479E-7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1.4131945447649714E-7</v>
      </c>
      <c r="F35">
        <f>Mult_op!E34*LCA_op_data!F35</f>
        <v>6.3599999999999996E-4</v>
      </c>
      <c r="G35">
        <f>Mult_op!F34*LCA_op_data!G35</f>
        <v>8.2850226552397407E-4</v>
      </c>
      <c r="H35">
        <f>Mult_op!G34*LCA_op_data!H35</f>
        <v>1.3991000869196208E-9</v>
      </c>
      <c r="I35">
        <f>Mult_op!H34*LCA_op_data!I35</f>
        <v>2.0720936338606209E-7</v>
      </c>
      <c r="J35">
        <f>Mult_op!I34*LCA_op_data!J35</f>
        <v>6.3714625182606736E-7</v>
      </c>
      <c r="K35">
        <f>Mult_op!J34*LCA_op_data!K35</f>
        <v>2.200030958093343E-14</v>
      </c>
      <c r="L35">
        <f>Mult_op!K34*LCA_op_data!L35</f>
        <v>2.6248881705520502E-13</v>
      </c>
      <c r="M35">
        <f>Mult_op!L34*LCA_op_data!M35</f>
        <v>3.2359052640852427E-6</v>
      </c>
      <c r="N35">
        <f>Mult_op!M34*LCA_op_data!N35</f>
        <v>1.7223535497921713E-4</v>
      </c>
      <c r="O35">
        <f>Mult_op!N34*LCA_op_data!O35</f>
        <v>2.3233498344506786E-10</v>
      </c>
      <c r="P35">
        <f>Mult_op!O34*LCA_op_data!P35</f>
        <v>7.4726465777478574E-13</v>
      </c>
      <c r="Q35">
        <f>Mult_op!P34*LCA_op_data!Q35</f>
        <v>1.5816520560826433E-7</v>
      </c>
      <c r="R35">
        <f>Mult_op!Q34*LCA_op_data!R35</f>
        <v>5.4729106879458131E-6</v>
      </c>
    </row>
    <row r="36" spans="4:18" x14ac:dyDescent="0.3">
      <c r="D36" t="s">
        <v>66</v>
      </c>
      <c r="E36">
        <f>Mult_op!D35*LCA_op_data!E36</f>
        <v>3.5495654387348006E-8</v>
      </c>
      <c r="F36">
        <f>Mult_op!E35*LCA_op_data!F36</f>
        <v>9.9999999999999995E-7</v>
      </c>
      <c r="G36">
        <f>Mult_op!F35*LCA_op_data!G36</f>
        <v>2.2075340407716994E-4</v>
      </c>
      <c r="H36">
        <f>Mult_op!G35*LCA_op_data!H36</f>
        <v>3.7282886211671671E-10</v>
      </c>
      <c r="I36">
        <f>Mult_op!H35*LCA_op_data!I36</f>
        <v>5.5216658117178042E-8</v>
      </c>
      <c r="J36">
        <f>Mult_op!I35*LCA_op_data!J36</f>
        <v>1.6978521714857911E-7</v>
      </c>
      <c r="K36">
        <f>Mult_op!J35*LCA_op_data!K36</f>
        <v>5.8625901491678918E-15</v>
      </c>
      <c r="L36">
        <f>Mult_op!K35*LCA_op_data!L36</f>
        <v>6.418853107135312E-14</v>
      </c>
      <c r="M36">
        <f>Mult_op!L35*LCA_op_data!M36</f>
        <v>8.6229633519828769E-7</v>
      </c>
      <c r="N36">
        <f>Mult_op!M35*LCA_op_data!N36</f>
        <v>4.5896867574749464E-5</v>
      </c>
      <c r="O36">
        <f>Mult_op!N35*LCA_op_data!O36</f>
        <v>6.1912073566118867E-11</v>
      </c>
      <c r="P36">
        <f>Mult_op!O35*LCA_op_data!P36</f>
        <v>1.8592126109398933E-13</v>
      </c>
      <c r="Q36">
        <f>Mult_op!P35*LCA_op_data!Q36</f>
        <v>3.955833522825734E-8</v>
      </c>
      <c r="R36">
        <f>Mult_op!Q35*LCA_op_data!R36</f>
        <v>1.4584082177749735E-6</v>
      </c>
    </row>
    <row r="37" spans="4:18" x14ac:dyDescent="0.3">
      <c r="D37" t="s">
        <v>67</v>
      </c>
      <c r="E37">
        <f>Mult_op!D36*LCA_op_data!E37</f>
        <v>8.6265030418445726E-8</v>
      </c>
      <c r="F37">
        <f>Mult_op!E36*LCA_op_data!F37</f>
        <v>2.7300000000000002E-4</v>
      </c>
      <c r="G37">
        <f>Mult_op!F36*LCA_op_data!G37</f>
        <v>2.3933367160945983E-7</v>
      </c>
      <c r="H37">
        <f>Mult_op!G36*LCA_op_data!H37</f>
        <v>0</v>
      </c>
      <c r="I37">
        <f>Mult_op!H36*LCA_op_data!I37</f>
        <v>4.3505719492069053E-8</v>
      </c>
      <c r="J37">
        <f>Mult_op!I36*LCA_op_data!J37</f>
        <v>4.7643798374147325E-7</v>
      </c>
      <c r="K37">
        <f>Mult_op!J36*LCA_op_data!K37</f>
        <v>1.3496784402557224E-14</v>
      </c>
      <c r="L37">
        <f>Mult_op!K36*LCA_op_data!L37</f>
        <v>9.4213237979289796E-14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3.1631094909523348E-13</v>
      </c>
      <c r="Q37">
        <f>Mult_op!P36*LCA_op_data!Q37</f>
        <v>1.2380747055503618E-7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2.7564746086111075E-7</v>
      </c>
      <c r="F38">
        <f>Mult_op!E37*LCA_op_data!F38</f>
        <v>2.0699999999999999E-4</v>
      </c>
      <c r="G38">
        <f>Mult_op!F37*LCA_op_data!G38</f>
        <v>7.2457426249431802E-5</v>
      </c>
      <c r="H38">
        <f>Mult_op!G37*LCA_op_data!H38</f>
        <v>0</v>
      </c>
      <c r="I38">
        <f>Mult_op!H37*LCA_op_data!I38</f>
        <v>5.4295743043012147E-8</v>
      </c>
      <c r="J38">
        <f>Mult_op!I37*LCA_op_data!J38</f>
        <v>5.9981599081843271E-7</v>
      </c>
      <c r="K38">
        <f>Mult_op!J37*LCA_op_data!K38</f>
        <v>6.5199950825525505E-14</v>
      </c>
      <c r="L38">
        <f>Mult_op!K37*LCA_op_data!L38</f>
        <v>2.9947952487149487E-13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1.3408645616175106E-12</v>
      </c>
      <c r="Q38">
        <f>Mult_op!P37*LCA_op_data!Q38</f>
        <v>1.5385042444006077E-7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3.7686794660339183E-7</v>
      </c>
      <c r="F39">
        <f>Mult_op!E38*LCA_op_data!F39</f>
        <v>4.0000000000000002E-4</v>
      </c>
      <c r="G39">
        <f>Mult_op!F38*LCA_op_data!G39</f>
        <v>5.4792398849784858E-3</v>
      </c>
      <c r="H39">
        <f>Mult_op!G38*LCA_op_data!H39</f>
        <v>5.7282249042720944E-10</v>
      </c>
      <c r="I39">
        <f>Mult_op!H38*LCA_op_data!I39</f>
        <v>1.8141160474864451E-7</v>
      </c>
      <c r="J39">
        <f>Mult_op!I38*LCA_op_data!J39</f>
        <v>2.0700148432568139E-6</v>
      </c>
      <c r="K39">
        <f>Mult_op!J38*LCA_op_data!K39</f>
        <v>4.4458244305928218E-14</v>
      </c>
      <c r="L39">
        <f>Mult_op!K38*LCA_op_data!L39</f>
        <v>2.5534829736120534E-12</v>
      </c>
      <c r="M39">
        <f>Mult_op!L38*LCA_op_data!M39</f>
        <v>1.7477527482635969E-9</v>
      </c>
      <c r="N39">
        <f>Mult_op!M38*LCA_op_data!N39</f>
        <v>8.5016563107697325E-7</v>
      </c>
      <c r="O39">
        <f>Mult_op!N38*LCA_op_data!O39</f>
        <v>3.9729941368233649E-13</v>
      </c>
      <c r="P39">
        <f>Mult_op!O38*LCA_op_data!P39</f>
        <v>9.337390881954633E-12</v>
      </c>
      <c r="Q39">
        <f>Mult_op!P38*LCA_op_data!Q39</f>
        <v>4.9157086887755988E-7</v>
      </c>
      <c r="R39">
        <f>Mult_op!Q38*LCA_op_data!R39</f>
        <v>1.3320731502341391E-5</v>
      </c>
    </row>
    <row r="40" spans="4:18" x14ac:dyDescent="0.3">
      <c r="D40" t="s">
        <v>70</v>
      </c>
      <c r="E40">
        <f>Mult_op!D39*LCA_op_data!E40</f>
        <v>8.0221081008628064E-7</v>
      </c>
      <c r="F40">
        <f>Mult_op!E39*LCA_op_data!F40</f>
        <v>9.1499999999999991E-4</v>
      </c>
      <c r="G40">
        <f>Mult_op!F39*LCA_op_data!G40</f>
        <v>3.8043855463033983E-5</v>
      </c>
      <c r="H40">
        <f>Mult_op!G39*LCA_op_data!H40</f>
        <v>1.6295521523648766E-10</v>
      </c>
      <c r="I40">
        <f>Mult_op!H39*LCA_op_data!I40</f>
        <v>4.1620568074002483E-7</v>
      </c>
      <c r="J40">
        <f>Mult_op!I39*LCA_op_data!J40</f>
        <v>4.5362382253140366E-6</v>
      </c>
      <c r="K40">
        <f>Mult_op!J39*LCA_op_data!K40</f>
        <v>6.9871970574808675E-16</v>
      </c>
      <c r="L40">
        <f>Mult_op!K39*LCA_op_data!L40</f>
        <v>2.663913873381079E-12</v>
      </c>
      <c r="M40">
        <f>Mult_op!L39*LCA_op_data!M40</f>
        <v>1.1782540444252815E-7</v>
      </c>
      <c r="N40">
        <f>Mult_op!M39*LCA_op_data!N40</f>
        <v>4.9424538352556266E-5</v>
      </c>
      <c r="O40">
        <f>Mult_op!N39*LCA_op_data!O40</f>
        <v>1.2518394394248934E-11</v>
      </c>
      <c r="P40">
        <f>Mult_op!O39*LCA_op_data!P40</f>
        <v>2.3672675208716091E-12</v>
      </c>
      <c r="Q40">
        <f>Mult_op!P39*LCA_op_data!Q40</f>
        <v>1.3462734729260942E-6</v>
      </c>
      <c r="R40">
        <f>Mult_op!Q39*LCA_op_data!R40</f>
        <v>2.1494532868067418E-6</v>
      </c>
    </row>
    <row r="41" spans="4:18" x14ac:dyDescent="0.3">
      <c r="D41" t="s">
        <v>71</v>
      </c>
      <c r="E41">
        <f>Mult_op!D40*LCA_op_data!E41</f>
        <v>2.7184078296532606E-6</v>
      </c>
      <c r="F41">
        <f>Mult_op!E40*LCA_op_data!F41</f>
        <v>2.8400000000000002E-4</v>
      </c>
      <c r="G41">
        <f>Mult_op!F40*LCA_op_data!G41</f>
        <v>5.5213378301436192E-5</v>
      </c>
      <c r="H41">
        <f>Mult_op!G40*LCA_op_data!H41</f>
        <v>1.4662392606750746E-10</v>
      </c>
      <c r="I41">
        <f>Mult_op!H40*LCA_op_data!I41</f>
        <v>3.2092868001144154E-7</v>
      </c>
      <c r="J41">
        <f>Mult_op!I40*LCA_op_data!J41</f>
        <v>3.1956992665191929E-6</v>
      </c>
      <c r="K41">
        <f>Mult_op!J40*LCA_op_data!K41</f>
        <v>8.2215927805919533E-14</v>
      </c>
      <c r="L41">
        <f>Mult_op!K40*LCA_op_data!L41</f>
        <v>2.2519694577678288E-13</v>
      </c>
      <c r="M41">
        <f>Mult_op!L40*LCA_op_data!M41</f>
        <v>5.9513358237691461E-8</v>
      </c>
      <c r="N41">
        <f>Mult_op!M40*LCA_op_data!N41</f>
        <v>2.6808082070152792E-6</v>
      </c>
      <c r="O41">
        <f>Mult_op!N40*LCA_op_data!O41</f>
        <v>4.8153782151166298E-12</v>
      </c>
      <c r="P41">
        <f>Mult_op!O40*LCA_op_data!P41</f>
        <v>1.8164133591325719E-11</v>
      </c>
      <c r="Q41">
        <f>Mult_op!P40*LCA_op_data!Q41</f>
        <v>8.9157732295084453E-7</v>
      </c>
      <c r="R41">
        <f>Mult_op!Q40*LCA_op_data!R41</f>
        <v>2.1674525164852763E-6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4.1695160087329222E-2</v>
      </c>
      <c r="F43">
        <f>Mult_op!E42*LCA_op_data!F43</f>
        <v>1299.9920460000001</v>
      </c>
      <c r="G43">
        <f>Mult_op!F42*LCA_op_data!G43</f>
        <v>224.63180624901185</v>
      </c>
      <c r="H43">
        <f>Mult_op!G42*LCA_op_data!H43</f>
        <v>7.5793458599850963E-4</v>
      </c>
      <c r="I43">
        <f>Mult_op!H42*LCA_op_data!I43</f>
        <v>5.3605538951531605E-3</v>
      </c>
      <c r="J43">
        <f>Mult_op!I42*LCA_op_data!J43</f>
        <v>5.571968729433964E-2</v>
      </c>
      <c r="K43">
        <f>Mult_op!J42*LCA_op_data!K43</f>
        <v>2.8951445882230288E-8</v>
      </c>
      <c r="L43">
        <f>Mult_op!K42*LCA_op_data!L43</f>
        <v>2.8498426653107888E-7</v>
      </c>
      <c r="M43">
        <f>Mult_op!L42*LCA_op_data!M43</f>
        <v>0.41206215251679523</v>
      </c>
      <c r="N43">
        <f>Mult_op!M42*LCA_op_data!N43</f>
        <v>26.312875078850677</v>
      </c>
      <c r="O43">
        <f>Mult_op!N42*LCA_op_data!O43</f>
        <v>2.5370767518954473E-4</v>
      </c>
      <c r="P43">
        <f>Mult_op!O42*LCA_op_data!P43</f>
        <v>5.8241880289728555E-7</v>
      </c>
      <c r="Q43">
        <f>Mult_op!P42*LCA_op_data!Q43</f>
        <v>3.0169125866821564E-2</v>
      </c>
      <c r="R43">
        <f>Mult_op!Q42*LCA_op_data!R43</f>
        <v>5.0644790014766556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5.3321412417805324E-2</v>
      </c>
      <c r="F45">
        <f>Mult_op!E44*LCA_op_data!F45</f>
        <v>375.57802199999998</v>
      </c>
      <c r="G45">
        <f>Mult_op!F44*LCA_op_data!G45</f>
        <v>0.32760379780950716</v>
      </c>
      <c r="H45">
        <f>Mult_op!G44*LCA_op_data!H45</f>
        <v>0</v>
      </c>
      <c r="I45">
        <f>Mult_op!H44*LCA_op_data!I45</f>
        <v>2.5931738861900949E-2</v>
      </c>
      <c r="J45">
        <f>Mult_op!I44*LCA_op_data!J45</f>
        <v>0.28176623425790231</v>
      </c>
      <c r="K45">
        <f>Mult_op!J44*LCA_op_data!K45</f>
        <v>1.8544182560352405E-8</v>
      </c>
      <c r="L45">
        <f>Mult_op!K44*LCA_op_data!L45</f>
        <v>7.0874841666994807E-8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2.9189372496234924E-7</v>
      </c>
      <c r="Q45">
        <f>Mult_op!P44*LCA_op_data!Q45</f>
        <v>8.0089729917212638E-2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5.9089965891023253E-8</v>
      </c>
      <c r="F47">
        <f>Mult_op!E46*LCA_op_data!F47</f>
        <v>1.8699999999999999E-4</v>
      </c>
      <c r="G47">
        <f>Mult_op!F46*LCA_op_data!G47</f>
        <v>1.6393918165190106E-7</v>
      </c>
      <c r="H47">
        <f>Mult_op!G46*LCA_op_data!H47</f>
        <v>0</v>
      </c>
      <c r="I47">
        <f>Mult_op!H46*LCA_op_data!I47</f>
        <v>2.9800621044017988E-8</v>
      </c>
      <c r="J47">
        <f>Mult_op!I46*LCA_op_data!J47</f>
        <v>3.2635129289251098E-7</v>
      </c>
      <c r="K47">
        <f>Mult_op!J46*LCA_op_data!K47</f>
        <v>9.2450501218981711E-15</v>
      </c>
      <c r="L47">
        <f>Mult_op!K46*LCA_op_data!L47</f>
        <v>6.4534342498634376E-14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2.1666720688940892E-13</v>
      </c>
      <c r="Q47">
        <f>Mult_op!P46*LCA_op_data!Q47</f>
        <v>8.4805849794109012E-8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1.7044867145034864E-7</v>
      </c>
      <c r="F48">
        <f>Mult_op!E47*LCA_op_data!F48</f>
        <v>1.2799999999999999E-4</v>
      </c>
      <c r="G48">
        <f>Mult_op!F47*LCA_op_data!G48</f>
        <v>4.4804592076943347E-5</v>
      </c>
      <c r="H48">
        <f>Mult_op!G47*LCA_op_data!H48</f>
        <v>0</v>
      </c>
      <c r="I48">
        <f>Mult_op!H47*LCA_op_data!I48</f>
        <v>3.3574179272973693E-8</v>
      </c>
      <c r="J48">
        <f>Mult_op!I47*LCA_op_data!J48</f>
        <v>3.7090070929835449E-7</v>
      </c>
      <c r="K48">
        <f>Mult_op!J47*LCA_op_data!K48</f>
        <v>4.0316877805155849E-14</v>
      </c>
      <c r="L48">
        <f>Mult_op!K47*LCA_op_data!L48</f>
        <v>1.851854066838229E-13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8.2913364196638313E-13</v>
      </c>
      <c r="Q48">
        <f>Mult_op!P47*LCA_op_data!Q48</f>
        <v>9.5134561972598005E-8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2.4590633515871328E-7</v>
      </c>
      <c r="F49">
        <f>Mult_op!E48*LCA_op_data!F49</f>
        <v>2.61E-4</v>
      </c>
      <c r="G49">
        <f>Mult_op!F48*LCA_op_data!G49</f>
        <v>3.5752040249484606E-3</v>
      </c>
      <c r="H49">
        <f>Mult_op!G48*LCA_op_data!H49</f>
        <v>3.7376667500375387E-10</v>
      </c>
      <c r="I49">
        <f>Mult_op!H48*LCA_op_data!I49</f>
        <v>1.1837107209849055E-7</v>
      </c>
      <c r="J49">
        <f>Mult_op!I48*LCA_op_data!J49</f>
        <v>1.3506846852250709E-6</v>
      </c>
      <c r="K49">
        <f>Mult_op!J48*LCA_op_data!K49</f>
        <v>2.9009004409618162E-14</v>
      </c>
      <c r="L49">
        <f>Mult_op!K48*LCA_op_data!L49</f>
        <v>1.6661476402818655E-12</v>
      </c>
      <c r="M49">
        <f>Mult_op!L48*LCA_op_data!M49</f>
        <v>1.1404086682419964E-9</v>
      </c>
      <c r="N49">
        <f>Mult_op!M48*LCA_op_data!N49</f>
        <v>5.5473307427772598E-7</v>
      </c>
      <c r="O49">
        <f>Mult_op!N48*LCA_op_data!O49</f>
        <v>2.5923786742772437E-13</v>
      </c>
      <c r="P49">
        <f>Mult_op!O48*LCA_op_data!P49</f>
        <v>6.092647550475402E-12</v>
      </c>
      <c r="Q49">
        <f>Mult_op!P48*LCA_op_data!Q49</f>
        <v>3.2074999194260773E-7</v>
      </c>
      <c r="R49">
        <f>Mult_op!Q48*LCA_op_data!R49</f>
        <v>8.6917773052777646E-6</v>
      </c>
    </row>
    <row r="50" spans="4:18" x14ac:dyDescent="0.3">
      <c r="D50" t="s">
        <v>80</v>
      </c>
      <c r="E50">
        <f>Mult_op!D49*LCA_op_data!E50</f>
        <v>2.2807916799648207E-7</v>
      </c>
      <c r="F50">
        <f>Mult_op!E49*LCA_op_data!F50</f>
        <v>3.8499999999999998E-4</v>
      </c>
      <c r="G50">
        <f>Mult_op!F49*LCA_op_data!G50</f>
        <v>8.017856583696862E-3</v>
      </c>
      <c r="H50">
        <f>Mult_op!G49*LCA_op_data!H50</f>
        <v>2.8822692972224268E-9</v>
      </c>
      <c r="I50">
        <f>Mult_op!H49*LCA_op_data!I50</f>
        <v>1.3031867026333054E-7</v>
      </c>
      <c r="J50">
        <f>Mult_op!I49*LCA_op_data!J50</f>
        <v>1.1008209058600756E-6</v>
      </c>
      <c r="K50">
        <f>Mult_op!J49*LCA_op_data!K50</f>
        <v>2.9148045240900247E-14</v>
      </c>
      <c r="L50">
        <f>Mult_op!K49*LCA_op_data!L50</f>
        <v>2.357889215344154E-12</v>
      </c>
      <c r="M50">
        <f>Mult_op!L49*LCA_op_data!M50</f>
        <v>4.4372291785022658E-7</v>
      </c>
      <c r="N50">
        <f>Mult_op!M49*LCA_op_data!N50</f>
        <v>4.0380095032246135E-4</v>
      </c>
      <c r="O50">
        <f>Mult_op!N49*LCA_op_data!O50</f>
        <v>2.99761342988715E-10</v>
      </c>
      <c r="P50">
        <f>Mult_op!O49*LCA_op_data!P50</f>
        <v>2.0447034628350525E-12</v>
      </c>
      <c r="Q50">
        <f>Mult_op!P49*LCA_op_data!Q50</f>
        <v>2.5198686438472885E-7</v>
      </c>
      <c r="R50">
        <f>Mult_op!Q49*LCA_op_data!R50</f>
        <v>2.277123759592955E-5</v>
      </c>
    </row>
    <row r="51" spans="4:18" x14ac:dyDescent="0.3">
      <c r="D51" t="s">
        <v>81</v>
      </c>
      <c r="E51">
        <f>Mult_op!D50*LCA_op_data!E51</f>
        <v>1.8780718944518311</v>
      </c>
      <c r="F51">
        <f>Mult_op!E50*LCA_op_data!F51</f>
        <v>2142.1249400000002</v>
      </c>
      <c r="G51">
        <f>Mult_op!F50*LCA_op_data!G51</f>
        <v>89.0652367225359</v>
      </c>
      <c r="H51">
        <f>Mult_op!G50*LCA_op_data!H51</f>
        <v>3.8149773842748443E-4</v>
      </c>
      <c r="I51">
        <f>Mult_op!H50*LCA_op_data!I51</f>
        <v>0.97438750697583054</v>
      </c>
      <c r="J51">
        <f>Mult_op!I50*LCA_op_data!J51</f>
        <v>10.619878728116435</v>
      </c>
      <c r="K51">
        <f>Mult_op!J50*LCA_op_data!K51</f>
        <v>1.6357867844288941E-9</v>
      </c>
      <c r="L51">
        <f>Mult_op!K50*LCA_op_data!L51</f>
        <v>6.236542454843292E-6</v>
      </c>
      <c r="M51">
        <f>Mult_op!L50*LCA_op_data!M51</f>
        <v>0.27584342887642227</v>
      </c>
      <c r="N51">
        <f>Mult_op!M50*LCA_op_data!N51</f>
        <v>115.708782790161</v>
      </c>
      <c r="O51">
        <f>Mult_op!N50*LCA_op_data!O51</f>
        <v>2.9307065399646814E-5</v>
      </c>
      <c r="P51">
        <f>Mult_op!O50*LCA_op_data!P51</f>
        <v>5.5420577006678085E-6</v>
      </c>
      <c r="Q51">
        <f>Mult_op!P50*LCA_op_data!Q51</f>
        <v>3.1517879589239359</v>
      </c>
      <c r="R51">
        <f>Mult_op!Q50*LCA_op_data!R51</f>
        <v>5.0321284076870985</v>
      </c>
    </row>
    <row r="52" spans="4:18" x14ac:dyDescent="0.3">
      <c r="D52" t="s">
        <v>82</v>
      </c>
      <c r="E52">
        <f>Mult_op!D51*LCA_op_data!E52</f>
        <v>5.4487234332200457E-8</v>
      </c>
      <c r="F52">
        <f>Mult_op!E51*LCA_op_data!F52</f>
        <v>2.5900000000000001E-4</v>
      </c>
      <c r="G52">
        <f>Mult_op!F51*LCA_op_data!G52</f>
        <v>5.6465182257783202E-4</v>
      </c>
      <c r="H52">
        <f>Mult_op!G51*LCA_op_data!H52</f>
        <v>4.359627675218587E-10</v>
      </c>
      <c r="I52">
        <f>Mult_op!H51*LCA_op_data!I52</f>
        <v>3.2449214246820521E-8</v>
      </c>
      <c r="J52">
        <f>Mult_op!I51*LCA_op_data!J52</f>
        <v>2.7298784117713117E-7</v>
      </c>
      <c r="K52">
        <f>Mult_op!J51*LCA_op_data!K52</f>
        <v>1.3277777457750292E-14</v>
      </c>
      <c r="L52">
        <f>Mult_op!K51*LCA_op_data!L52</f>
        <v>7.0153106918296599E-13</v>
      </c>
      <c r="M52">
        <f>Mult_op!L51*LCA_op_data!M52</f>
        <v>1.4650444170454643E-7</v>
      </c>
      <c r="N52">
        <f>Mult_op!M51*LCA_op_data!N52</f>
        <v>9.03381258002622E-6</v>
      </c>
      <c r="O52">
        <f>Mult_op!N51*LCA_op_data!O52</f>
        <v>1.7026490456104916E-11</v>
      </c>
      <c r="P52">
        <f>Mult_op!O51*LCA_op_data!P52</f>
        <v>2.0728095265248945E-13</v>
      </c>
      <c r="Q52">
        <f>Mult_op!P51*LCA_op_data!Q52</f>
        <v>6.4848434420758917E-8</v>
      </c>
      <c r="R52">
        <f>Mult_op!Q51*LCA_op_data!R52</f>
        <v>1.7484703214722182E-5</v>
      </c>
    </row>
    <row r="53" spans="4:18" x14ac:dyDescent="0.3">
      <c r="D53" t="s">
        <v>83</v>
      </c>
      <c r="E53">
        <f>Mult_op!D52*LCA_op_data!E53</f>
        <v>2.9506012300033401E-7</v>
      </c>
      <c r="F53">
        <f>Mult_op!E52*LCA_op_data!F53</f>
        <v>1.3619999999999999E-3</v>
      </c>
      <c r="G53">
        <f>Mult_op!F52*LCA_op_data!G53</f>
        <v>5.2150632995121918E-3</v>
      </c>
      <c r="H53">
        <f>Mult_op!G52*LCA_op_data!H53</f>
        <v>1.6559186944815446E-9</v>
      </c>
      <c r="I53">
        <f>Mult_op!H52*LCA_op_data!I53</f>
        <v>8.858758956029586E-8</v>
      </c>
      <c r="J53">
        <f>Mult_op!I52*LCA_op_data!J53</f>
        <v>6.9664483868083539E-7</v>
      </c>
      <c r="K53">
        <f>Mult_op!J52*LCA_op_data!K53</f>
        <v>2.6516420173204633E-14</v>
      </c>
      <c r="L53">
        <f>Mult_op!K52*LCA_op_data!L53</f>
        <v>8.6911315287197717E-13</v>
      </c>
      <c r="M53">
        <f>Mult_op!L52*LCA_op_data!M53</f>
        <v>1.7798595799377033E-6</v>
      </c>
      <c r="N53">
        <f>Mult_op!M52*LCA_op_data!N53</f>
        <v>2.6743717851473807E-4</v>
      </c>
      <c r="O53">
        <f>Mult_op!N52*LCA_op_data!O53</f>
        <v>4.8769093197321954E-11</v>
      </c>
      <c r="P53">
        <f>Mult_op!O52*LCA_op_data!P53</f>
        <v>2.274965353936574E-12</v>
      </c>
      <c r="Q53">
        <f>Mult_op!P52*LCA_op_data!Q53</f>
        <v>2.8055518531942599E-7</v>
      </c>
      <c r="R53">
        <f>Mult_op!Q52*LCA_op_data!R53</f>
        <v>1.1554881123756123E-5</v>
      </c>
    </row>
    <row r="54" spans="4:18" x14ac:dyDescent="0.3">
      <c r="D54" t="s">
        <v>84</v>
      </c>
      <c r="E54">
        <f>Mult_op!D53*LCA_op_data!E54</f>
        <v>3.4870685479307279E-7</v>
      </c>
      <c r="F54">
        <f>Mult_op!E53*LCA_op_data!F54</f>
        <v>2.9399999999999999E-4</v>
      </c>
      <c r="G54">
        <f>Mult_op!F53*LCA_op_data!G54</f>
        <v>3.764581134928982E-3</v>
      </c>
      <c r="H54">
        <f>Mult_op!G53*LCA_op_data!H54</f>
        <v>4.6415314080676318E-10</v>
      </c>
      <c r="I54">
        <f>Mult_op!H53*LCA_op_data!I54</f>
        <v>9.950297622379396E-8</v>
      </c>
      <c r="J54">
        <f>Mult_op!I53*LCA_op_data!J54</f>
        <v>1.7393641122678361E-6</v>
      </c>
      <c r="K54">
        <f>Mult_op!J53*LCA_op_data!K54</f>
        <v>3.3791280851855636E-14</v>
      </c>
      <c r="L54">
        <f>Mult_op!K53*LCA_op_data!L54</f>
        <v>1.4119275372915745E-12</v>
      </c>
      <c r="M54">
        <f>Mult_op!L53*LCA_op_data!M54</f>
        <v>1.5263398209563647E-8</v>
      </c>
      <c r="N54">
        <f>Mult_op!M53*LCA_op_data!N54</f>
        <v>2.982078631259892E-6</v>
      </c>
      <c r="O54">
        <f>Mult_op!N53*LCA_op_data!O54</f>
        <v>3.1880938751761061E-12</v>
      </c>
      <c r="P54">
        <f>Mult_op!O53*LCA_op_data!P54</f>
        <v>4.8189463651638525E-12</v>
      </c>
      <c r="Q54">
        <f>Mult_op!P53*LCA_op_data!Q54</f>
        <v>2.56034953360492E-7</v>
      </c>
      <c r="R54">
        <f>Mult_op!Q53*LCA_op_data!R54</f>
        <v>7.9037173054512143E-6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1.7039325383498349E-2</v>
      </c>
      <c r="F56">
        <f>Mult_op!E55*LCA_op_data!F56</f>
        <v>531.260401</v>
      </c>
      <c r="G56">
        <f>Mult_op!F55*LCA_op_data!G56</f>
        <v>91.799010488103846</v>
      </c>
      <c r="H56">
        <f>Mult_op!G55*LCA_op_data!H56</f>
        <v>3.0974084289846546E-4</v>
      </c>
      <c r="I56">
        <f>Mult_op!H55*LCA_op_data!I56</f>
        <v>2.1906672588373984E-3</v>
      </c>
      <c r="J56">
        <f>Mult_op!I55*LCA_op_data!J56</f>
        <v>2.2770649641025233E-2</v>
      </c>
      <c r="K56">
        <f>Mult_op!J55*LCA_op_data!K56</f>
        <v>1.1831423735436827E-8</v>
      </c>
      <c r="L56">
        <f>Mult_op!K55*LCA_op_data!L56</f>
        <v>1.1646290927844063E-7</v>
      </c>
      <c r="M56">
        <f>Mult_op!L55*LCA_op_data!M56</f>
        <v>0.16839511061361992</v>
      </c>
      <c r="N56">
        <f>Mult_op!M55*LCA_op_data!N56</f>
        <v>10.753133920215699</v>
      </c>
      <c r="O56">
        <f>Mult_op!N55*LCA_op_data!O56</f>
        <v>1.0368128149145285E-4</v>
      </c>
      <c r="P56">
        <f>Mult_op!O55*LCA_op_data!P56</f>
        <v>2.3801379995301333E-7</v>
      </c>
      <c r="Q56">
        <f>Mult_op!P55*LCA_op_data!Q56</f>
        <v>1.2329046131584653E-2</v>
      </c>
      <c r="R56">
        <f>Mult_op!Q55*LCA_op_data!R56</f>
        <v>2.0696720056551645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4.0900000000000002E-4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1.104065101648129E-7</v>
      </c>
      <c r="F62">
        <f>Mult_op!E61*LCA_op_data!F62</f>
        <v>2.02E-4</v>
      </c>
      <c r="G62">
        <f>Mult_op!F61*LCA_op_data!G62</f>
        <v>4.8837589554830002E-3</v>
      </c>
      <c r="H62">
        <f>Mult_op!G61*LCA_op_data!H62</f>
        <v>1.7503057976658781E-9</v>
      </c>
      <c r="I62">
        <f>Mult_op!H61*LCA_op_data!I62</f>
        <v>6.4584218821670532E-8</v>
      </c>
      <c r="J62">
        <f>Mult_op!I61*LCA_op_data!J62</f>
        <v>5.0922467525224553E-7</v>
      </c>
      <c r="K62">
        <f>Mult_op!J61*LCA_op_data!K62</f>
        <v>1.7734424448449378E-14</v>
      </c>
      <c r="L62">
        <f>Mult_op!K61*LCA_op_data!L62</f>
        <v>1.34178191267672E-12</v>
      </c>
      <c r="M62">
        <f>Mult_op!L61*LCA_op_data!M62</f>
        <v>2.6615675464158794E-7</v>
      </c>
      <c r="N62">
        <f>Mult_op!M61*LCA_op_data!N62</f>
        <v>2.4426808829349492E-4</v>
      </c>
      <c r="O62">
        <f>Mult_op!N61*LCA_op_data!O62</f>
        <v>1.8219271736959901E-10</v>
      </c>
      <c r="P62">
        <f>Mult_op!O61*LCA_op_data!P62</f>
        <v>1.1615244689747284E-12</v>
      </c>
      <c r="Q62">
        <f>Mult_op!P61*LCA_op_data!Q62</f>
        <v>1.0560523792902457E-7</v>
      </c>
      <c r="R62">
        <f>Mult_op!Q61*LCA_op_data!R62</f>
        <v>1.3797524455551773E-5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1.3469776980599394E-2</v>
      </c>
      <c r="F66">
        <f>Mult_op!E65*LCA_op_data!F66</f>
        <v>1.2822290000000001</v>
      </c>
      <c r="G66">
        <f>Mult_op!F65*LCA_op_data!G66</f>
        <v>3686.2706064998529</v>
      </c>
      <c r="H66">
        <f>Mult_op!G65*LCA_op_data!H66</f>
        <v>1.5965441376055208E-3</v>
      </c>
      <c r="I66">
        <f>Mult_op!H65*LCA_op_data!I66</f>
        <v>3.2073536757935367E-2</v>
      </c>
      <c r="J66">
        <f>Mult_op!I65*LCA_op_data!J66</f>
        <v>2.6391484219818875E-2</v>
      </c>
      <c r="K66">
        <f>Mult_op!J65*LCA_op_data!K66</f>
        <v>6.5770180262158466E-9</v>
      </c>
      <c r="L66">
        <f>Mult_op!K65*LCA_op_data!L66</f>
        <v>1.8392200275963821E-7</v>
      </c>
      <c r="M66">
        <f>Mult_op!L65*LCA_op_data!M66</f>
        <v>0.12475874281007882</v>
      </c>
      <c r="N66">
        <f>Mult_op!M65*LCA_op_data!N66</f>
        <v>18.238528217389987</v>
      </c>
      <c r="O66">
        <f>Mult_op!N65*LCA_op_data!O66</f>
        <v>3.4071393204474988E-5</v>
      </c>
      <c r="P66">
        <f>Mult_op!O65*LCA_op_data!P66</f>
        <v>2.0083856140972862E-7</v>
      </c>
      <c r="Q66">
        <f>Mult_op!P65*LCA_op_data!Q66</f>
        <v>4.4428432216935074E-3</v>
      </c>
      <c r="R66">
        <f>Mult_op!Q65*LCA_op_data!R66</f>
        <v>9.3838626477441398</v>
      </c>
    </row>
    <row r="67" spans="4:18" x14ac:dyDescent="0.3">
      <c r="D67" t="s">
        <v>97</v>
      </c>
      <c r="E67">
        <f>Mult_op!D66*LCA_op_data!E67</f>
        <v>1.5998032645613119E-5</v>
      </c>
      <c r="F67">
        <f>Mult_op!E66*LCA_op_data!F67</f>
        <v>1.279E-3</v>
      </c>
      <c r="G67">
        <f>Mult_op!F66*LCA_op_data!G67</f>
        <v>8.0878069685264098</v>
      </c>
      <c r="H67">
        <f>Mult_op!G66*LCA_op_data!H67</f>
        <v>2.2340804675889048E-7</v>
      </c>
      <c r="I67">
        <f>Mult_op!H66*LCA_op_data!I67</f>
        <v>1.2136508265660728E-6</v>
      </c>
      <c r="J67">
        <f>Mult_op!I66*LCA_op_data!J67</f>
        <v>1.0856305812125271E-5</v>
      </c>
      <c r="K67">
        <f>Mult_op!J66*LCA_op_data!K67</f>
        <v>2.429839244338595E-12</v>
      </c>
      <c r="L67">
        <f>Mult_op!K66*LCA_op_data!L67</f>
        <v>8.9415279035155649E-11</v>
      </c>
      <c r="M67">
        <f>Mult_op!L66*LCA_op_data!M67</f>
        <v>1.8625986259476171E-4</v>
      </c>
      <c r="N67">
        <f>Mult_op!M66*LCA_op_data!N67</f>
        <v>2.7380073029498044E-2</v>
      </c>
      <c r="O67">
        <f>Mult_op!N66*LCA_op_data!O67</f>
        <v>5.65981837799302E-8</v>
      </c>
      <c r="P67">
        <f>Mult_op!O66*LCA_op_data!P67</f>
        <v>1.5935876699651648E-10</v>
      </c>
      <c r="Q67">
        <f>Mult_op!P66*LCA_op_data!Q67</f>
        <v>4.0925789272153208E-6</v>
      </c>
      <c r="R67">
        <f>Mult_op!Q66*LCA_op_data!R67</f>
        <v>6.8830633363438755E-3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2.2929634735695417</v>
      </c>
      <c r="F69">
        <f>Mult_op!E68*LCA_op_data!F69</f>
        <v>11.857794</v>
      </c>
      <c r="G69">
        <f>Mult_op!F68*LCA_op_data!G69</f>
        <v>1516.20540132407</v>
      </c>
      <c r="H69">
        <f>Mult_op!G68*LCA_op_data!H69</f>
        <v>8.7695753258759754E-3</v>
      </c>
      <c r="I69">
        <f>Mult_op!H68*LCA_op_data!I69</f>
        <v>0.77138649741642906</v>
      </c>
      <c r="J69">
        <f>Mult_op!I68*LCA_op_data!J69</f>
        <v>5.908683467109487</v>
      </c>
      <c r="K69">
        <f>Mult_op!J68*LCA_op_data!K69</f>
        <v>1.2851902431479066E-7</v>
      </c>
      <c r="L69">
        <f>Mult_op!K68*LCA_op_data!L69</f>
        <v>5.4165315696349971E-7</v>
      </c>
      <c r="M69">
        <f>Mult_op!L68*LCA_op_data!M69</f>
        <v>2.8046454442207169</v>
      </c>
      <c r="N69">
        <f>Mult_op!M68*LCA_op_data!N69</f>
        <v>109.25835361042586</v>
      </c>
      <c r="O69">
        <f>Mult_op!N68*LCA_op_data!O69</f>
        <v>1.5358517227768559E-3</v>
      </c>
      <c r="P69">
        <f>Mult_op!O68*LCA_op_data!P69</f>
        <v>4.431377272365417E-6</v>
      </c>
      <c r="Q69">
        <f>Mult_op!P68*LCA_op_data!Q69</f>
        <v>1.4823386580121825</v>
      </c>
      <c r="R69">
        <f>Mult_op!Q68*LCA_op_data!R69</f>
        <v>4506.6253598957501</v>
      </c>
    </row>
    <row r="70" spans="4:18" x14ac:dyDescent="0.3">
      <c r="D70" t="s">
        <v>100</v>
      </c>
      <c r="E70">
        <f>Mult_op!D69*LCA_op_data!E70</f>
        <v>5.5806518843661693E-5</v>
      </c>
      <c r="F70">
        <f>Mult_op!E69*LCA_op_data!F70</f>
        <v>9.8110000000000003E-3</v>
      </c>
      <c r="G70">
        <f>Mult_op!F69*LCA_op_data!G70</f>
        <v>0.28469053541874867</v>
      </c>
      <c r="H70">
        <f>Mult_op!G69*LCA_op_data!H70</f>
        <v>1.2328280406733767E-6</v>
      </c>
      <c r="I70">
        <f>Mult_op!H69*LCA_op_data!I70</f>
        <v>3.1204775570808268E-5</v>
      </c>
      <c r="J70">
        <f>Mult_op!I69*LCA_op_data!J70</f>
        <v>1.707973768138475E-4</v>
      </c>
      <c r="K70">
        <f>Mult_op!J69*LCA_op_data!K70</f>
        <v>5.4351706013818069E-12</v>
      </c>
      <c r="L70">
        <f>Mult_op!K69*LCA_op_data!L70</f>
        <v>1.757373859564847E-10</v>
      </c>
      <c r="M70">
        <f>Mult_op!L69*LCA_op_data!M70</f>
        <v>9.2740718329651349E-4</v>
      </c>
      <c r="N70">
        <f>Mult_op!M69*LCA_op_data!N70</f>
        <v>-7.6795872468116935</v>
      </c>
      <c r="O70">
        <f>Mult_op!N69*LCA_op_data!O70</f>
        <v>9.852864198642948E-8</v>
      </c>
      <c r="P70">
        <f>Mult_op!O69*LCA_op_data!P70</f>
        <v>4.9655965379658466E-10</v>
      </c>
      <c r="Q70">
        <f>Mult_op!P69*LCA_op_data!Q70</f>
        <v>9.2657780833764255E-5</v>
      </c>
      <c r="R70">
        <f>Mult_op!Q69*LCA_op_data!R70</f>
        <v>1.6918871230768785E-2</v>
      </c>
    </row>
    <row r="71" spans="4:18" x14ac:dyDescent="0.3">
      <c r="D71" t="s">
        <v>101</v>
      </c>
      <c r="E71">
        <f>Mult_op!D70*LCA_op_data!E71</f>
        <v>2.548771168127624E-5</v>
      </c>
      <c r="F71">
        <f>Mult_op!E70*LCA_op_data!F71</f>
        <v>2.9350000000000001E-3</v>
      </c>
      <c r="G71">
        <f>Mult_op!F70*LCA_op_data!G71</f>
        <v>6.5364892032858821E-2</v>
      </c>
      <c r="H71">
        <f>Mult_op!G70*LCA_op_data!H71</f>
        <v>1.4977259602474705E-8</v>
      </c>
      <c r="I71">
        <f>Mult_op!H70*LCA_op_data!I71</f>
        <v>2.4716899348992272E-6</v>
      </c>
      <c r="J71">
        <f>Mult_op!I70*LCA_op_data!J71</f>
        <v>2.7062202195962494E-5</v>
      </c>
      <c r="K71">
        <f>Mult_op!J70*LCA_op_data!K71</f>
        <v>4.5536345383478666E-13</v>
      </c>
      <c r="L71">
        <f>Mult_op!K70*LCA_op_data!L71</f>
        <v>2.8083206018683503E-11</v>
      </c>
      <c r="M71">
        <f>Mult_op!L70*LCA_op_data!M71</f>
        <v>5.7035883636974539E-7</v>
      </c>
      <c r="N71">
        <f>Mult_op!M70*LCA_op_data!N71</f>
        <v>9.6468095525715795E-5</v>
      </c>
      <c r="O71">
        <f>Mult_op!N70*LCA_op_data!O71</f>
        <v>2.0704146609844703E-11</v>
      </c>
      <c r="P71">
        <f>Mult_op!O70*LCA_op_data!P71</f>
        <v>3.2345611494142186E-10</v>
      </c>
      <c r="Q71">
        <f>Mult_op!P70*LCA_op_data!Q71</f>
        <v>8.0668028420762079E-6</v>
      </c>
      <c r="R71">
        <f>Mult_op!Q70*LCA_op_data!R71</f>
        <v>2.3772044071012813E-6</v>
      </c>
    </row>
    <row r="72" spans="4:18" x14ac:dyDescent="0.3">
      <c r="D72" t="s">
        <v>102</v>
      </c>
      <c r="E72">
        <f>Mult_op!D71*LCA_op_data!E72</f>
        <v>0.8899947805920565</v>
      </c>
      <c r="F72">
        <f>Mult_op!E71*LCA_op_data!F72</f>
        <v>2816.5361320000002</v>
      </c>
      <c r="G72">
        <f>Mult_op!F71*LCA_op_data!G72</f>
        <v>2.4692012223159936</v>
      </c>
      <c r="H72">
        <f>Mult_op!G71*LCA_op_data!H72</f>
        <v>0</v>
      </c>
      <c r="I72">
        <f>Mult_op!H71*LCA_op_data!I72</f>
        <v>0.44884773222735952</v>
      </c>
      <c r="J72">
        <f>Mult_op!I71*LCA_op_data!J72</f>
        <v>4.9154021826559999</v>
      </c>
      <c r="K72">
        <f>Mult_op!J71*LCA_op_data!K72</f>
        <v>1.3924608401324708E-7</v>
      </c>
      <c r="L72">
        <f>Mult_op!K71*LCA_op_data!L72</f>
        <v>9.7199629626880705E-7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3.2633744215162545E-6</v>
      </c>
      <c r="Q72">
        <f>Mult_op!P71*LCA_op_data!Q72</f>
        <v>1.2773194660431699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2.8896376331816925E-7</v>
      </c>
      <c r="F73">
        <f>Mult_op!E72*LCA_op_data!F73</f>
        <v>2.1700000000000002E-4</v>
      </c>
      <c r="G73">
        <f>Mult_op!F72*LCA_op_data!G73</f>
        <v>7.5957785005443019E-5</v>
      </c>
      <c r="H73">
        <f>Mult_op!G72*LCA_op_data!H73</f>
        <v>0</v>
      </c>
      <c r="I73">
        <f>Mult_op!H72*LCA_op_data!I73</f>
        <v>5.6918725798713222E-8</v>
      </c>
      <c r="J73">
        <f>Mult_op!I72*LCA_op_data!J73</f>
        <v>6.287926087323667E-7</v>
      </c>
      <c r="K73">
        <f>Mult_op!J72*LCA_op_data!K73</f>
        <v>6.8349706904053287E-14</v>
      </c>
      <c r="L73">
        <f>Mult_op!K72*LCA_op_data!L73</f>
        <v>3.1394713476866855E-13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1.405640627396134E-12</v>
      </c>
      <c r="Q73">
        <f>Mult_op!P72*LCA_op_data!Q73</f>
        <v>1.6128281209417006E-7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0.68797528187753831</v>
      </c>
      <c r="F74">
        <f>Mult_op!E73*LCA_op_data!F74</f>
        <v>3270.2265069999999</v>
      </c>
      <c r="G74">
        <f>Mult_op!F73*LCA_op_data!G74</f>
        <v>7129.4955884937744</v>
      </c>
      <c r="H74">
        <f>Mult_op!G73*LCA_op_data!H74</f>
        <v>5.5046216155021739E-3</v>
      </c>
      <c r="I74">
        <f>Mult_op!H73*LCA_op_data!I74</f>
        <v>0.40971536896244987</v>
      </c>
      <c r="J74">
        <f>Mult_op!I73*LCA_op_data!J74</f>
        <v>3.4468419857380703</v>
      </c>
      <c r="K74">
        <f>Mult_op!J73*LCA_op_data!K74</f>
        <v>1.6764996060379186E-7</v>
      </c>
      <c r="L74">
        <f>Mult_op!K73*LCA_op_data!L74</f>
        <v>8.857781845274854E-6</v>
      </c>
      <c r="M74">
        <f>Mult_op!L73*LCA_op_data!M74</f>
        <v>1.8498174079361047</v>
      </c>
      <c r="N74">
        <f>Mult_op!M73*LCA_op_data!N74</f>
        <v>114.06414424120395</v>
      </c>
      <c r="O74">
        <f>Mult_op!N73*LCA_op_data!O74</f>
        <v>2.1498254984840607E-4</v>
      </c>
      <c r="P74">
        <f>Mult_op!O73*LCA_op_data!P74</f>
        <v>2.6172033427041827E-6</v>
      </c>
      <c r="Q74">
        <f>Mult_op!P73*LCA_op_data!Q74</f>
        <v>0.8187994949043127</v>
      </c>
      <c r="R74">
        <f>Mult_op!Q73*LCA_op_data!R74</f>
        <v>220.76810779850422</v>
      </c>
    </row>
    <row r="75" spans="4:18" x14ac:dyDescent="0.3">
      <c r="D75" t="s">
        <v>105</v>
      </c>
      <c r="E75">
        <f>Mult_op!D74*LCA_op_data!E75</f>
        <v>7.4525636440820761E-7</v>
      </c>
      <c r="F75">
        <f>Mult_op!E74*LCA_op_data!F75</f>
        <v>7.9100000000000004E-4</v>
      </c>
      <c r="G75">
        <f>Mult_op!F74*LCA_op_data!G75</f>
        <v>1.0835196872544953E-2</v>
      </c>
      <c r="H75">
        <f>Mult_op!G74*LCA_op_data!H75</f>
        <v>1.1327564748198058E-9</v>
      </c>
      <c r="I75">
        <f>Mult_op!H74*LCA_op_data!I75</f>
        <v>3.5874144839044456E-7</v>
      </c>
      <c r="J75">
        <f>Mult_op!I74*LCA_op_data!J75</f>
        <v>4.0934543525403497E-6</v>
      </c>
      <c r="K75">
        <f>Mult_op!J74*LCA_op_data!K75</f>
        <v>8.7916178114973043E-14</v>
      </c>
      <c r="L75">
        <f>Mult_op!K74*LCA_op_data!L75</f>
        <v>5.0495125803178378E-12</v>
      </c>
      <c r="M75">
        <f>Mult_op!L74*LCA_op_data!M75</f>
        <v>3.4561810596912616E-9</v>
      </c>
      <c r="N75">
        <f>Mult_op!M74*LCA_op_data!N75</f>
        <v>1.6812025354547174E-6</v>
      </c>
      <c r="O75">
        <f>Mult_op!N74*LCA_op_data!O75</f>
        <v>7.8565959055681977E-13</v>
      </c>
      <c r="P75">
        <f>Mult_op!O74*LCA_op_data!P75</f>
        <v>1.84646904690653E-11</v>
      </c>
      <c r="Q75">
        <f>Mult_op!P74*LCA_op_data!Q75</f>
        <v>9.720813932053745E-7</v>
      </c>
      <c r="R75">
        <f>Mult_op!Q74*LCA_op_data!R75</f>
        <v>2.6341746545880122E-5</v>
      </c>
    </row>
    <row r="76" spans="4:18" x14ac:dyDescent="0.3">
      <c r="D76" t="s">
        <v>106</v>
      </c>
      <c r="E76">
        <f>Mult_op!D75*LCA_op_data!E76</f>
        <v>17.318534905052189</v>
      </c>
      <c r="F76">
        <f>Mult_op!E75*LCA_op_data!F76</f>
        <v>19753.485292000001</v>
      </c>
      <c r="G76">
        <f>Mult_op!F75*LCA_op_data!G76</f>
        <v>821.31009763936152</v>
      </c>
      <c r="H76">
        <f>Mult_op!G75*LCA_op_data!H76</f>
        <v>3.5179600518345944E-3</v>
      </c>
      <c r="I76">
        <f>Mult_op!H75*LCA_op_data!I76</f>
        <v>8.9852598829999231</v>
      </c>
      <c r="J76">
        <f>Mult_op!I75*LCA_op_data!J76</f>
        <v>97.93061755710275</v>
      </c>
      <c r="K76">
        <f>Mult_op!J75*LCA_op_data!K76</f>
        <v>1.5084316317732679E-8</v>
      </c>
      <c r="L76">
        <f>Mult_op!K75*LCA_op_data!L76</f>
        <v>5.7509927340970386E-5</v>
      </c>
      <c r="M76">
        <f>Mult_op!L75*LCA_op_data!M76</f>
        <v>2.5436747471906358</v>
      </c>
      <c r="N76">
        <f>Mult_op!M75*LCA_op_data!N76</f>
        <v>1067.0020671159675</v>
      </c>
      <c r="O76">
        <f>Mult_op!N75*LCA_op_data!O76</f>
        <v>2.7025346398497444E-4</v>
      </c>
      <c r="P76">
        <f>Mult_op!O75*LCA_op_data!P76</f>
        <v>5.1105775033624741E-5</v>
      </c>
      <c r="Q76">
        <f>Mult_op!P75*LCA_op_data!Q76</f>
        <v>29.064036334923895</v>
      </c>
      <c r="R76">
        <f>Mult_op!Q75*LCA_op_data!R76</f>
        <v>46.403490586642661</v>
      </c>
    </row>
    <row r="77" spans="4:18" x14ac:dyDescent="0.3">
      <c r="D77" t="s">
        <v>107</v>
      </c>
      <c r="E77">
        <f>Mult_op!D76*LCA_op_data!E77</f>
        <v>6.7740885926519489E-8</v>
      </c>
      <c r="F77">
        <f>Mult_op!E76*LCA_op_data!F77</f>
        <v>3.2200000000000002E-4</v>
      </c>
      <c r="G77">
        <f>Mult_op!F76*LCA_op_data!G77</f>
        <v>7.019995632048722E-4</v>
      </c>
      <c r="H77">
        <f>Mult_op!G76*LCA_op_data!H77</f>
        <v>5.4200776502717572E-10</v>
      </c>
      <c r="I77">
        <f>Mult_op!H76*LCA_op_data!I77</f>
        <v>4.0342266360912001E-8</v>
      </c>
      <c r="J77">
        <f>Mult_op!I76*LCA_op_data!J77</f>
        <v>3.3939028903102799E-7</v>
      </c>
      <c r="K77">
        <f>Mult_op!J76*LCA_op_data!K77</f>
        <v>1.6507507109635499E-14</v>
      </c>
      <c r="L77">
        <f>Mult_op!K76*LCA_op_data!L77</f>
        <v>8.7217376168693069E-13</v>
      </c>
      <c r="M77">
        <f>Mult_op!L76*LCA_op_data!M77</f>
        <v>1.8214065725430096E-7</v>
      </c>
      <c r="N77">
        <f>Mult_op!M76*LCA_op_data!N77</f>
        <v>1.1231226450843408E-5</v>
      </c>
      <c r="O77">
        <f>Mult_op!N76*LCA_op_data!O77</f>
        <v>2.1168069215698004E-11</v>
      </c>
      <c r="P77">
        <f>Mult_op!O76*LCA_op_data!P77</f>
        <v>2.5770064383823016E-13</v>
      </c>
      <c r="Q77">
        <f>Mult_op!P76*LCA_op_data!Q77</f>
        <v>8.0622377928511081E-8</v>
      </c>
      <c r="R77">
        <f>Mult_op!Q76*LCA_op_data!R77</f>
        <v>2.1737739131816768E-5</v>
      </c>
    </row>
    <row r="78" spans="4:18" x14ac:dyDescent="0.3">
      <c r="D78" t="s">
        <v>108</v>
      </c>
      <c r="E78">
        <f>Mult_op!D77*LCA_op_data!E78</f>
        <v>9.0245969857303067E-7</v>
      </c>
      <c r="F78">
        <f>Mult_op!E77*LCA_op_data!F78</f>
        <v>7.3499999999999998E-4</v>
      </c>
      <c r="G78">
        <f>Mult_op!F77*LCA_op_data!G78</f>
        <v>1.186326656379578E-2</v>
      </c>
      <c r="H78">
        <f>Mult_op!G77*LCA_op_data!H78</f>
        <v>1.273100791933663E-9</v>
      </c>
      <c r="I78">
        <f>Mult_op!H77*LCA_op_data!I78</f>
        <v>4.4177431421455323E-7</v>
      </c>
      <c r="J78">
        <f>Mult_op!I77*LCA_op_data!J78</f>
        <v>4.9981549577890068E-6</v>
      </c>
      <c r="K78">
        <f>Mult_op!J77*LCA_op_data!K78</f>
        <v>8.9670393764320525E-14</v>
      </c>
      <c r="L78">
        <f>Mult_op!K77*LCA_op_data!L78</f>
        <v>5.6029801320439673E-12</v>
      </c>
      <c r="M78">
        <f>Mult_op!L77*LCA_op_data!M78</f>
        <v>1.6290709368410439E-8</v>
      </c>
      <c r="N78">
        <f>Mult_op!M77*LCA_op_data!N78</f>
        <v>5.3677586745834908E-6</v>
      </c>
      <c r="O78">
        <f>Mult_op!N77*LCA_op_data!O78</f>
        <v>3.7237691603419766E-12</v>
      </c>
      <c r="P78">
        <f>Mult_op!O77*LCA_op_data!P78</f>
        <v>8.4122868311002931E-11</v>
      </c>
      <c r="Q78">
        <f>Mult_op!P77*LCA_op_data!Q78</f>
        <v>1.1952368314546457E-6</v>
      </c>
      <c r="R78">
        <f>Mult_op!Q77*LCA_op_data!R78</f>
        <v>1.9104418832867933E-5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2.3157504136376364E-7</v>
      </c>
      <c r="F80">
        <f>Mult_op!E79*LCA_op_data!F80</f>
        <v>1.25E-4</v>
      </c>
      <c r="G80">
        <f>Mult_op!F79*LCA_op_data!G80</f>
        <v>1.3921841538727463E-4</v>
      </c>
      <c r="H80">
        <f>Mult_op!G79*LCA_op_data!H80</f>
        <v>8.8900231414994299E-10</v>
      </c>
      <c r="I80">
        <f>Mult_op!H79*LCA_op_data!I80</f>
        <v>3.5795275072293788E-8</v>
      </c>
      <c r="J80">
        <f>Mult_op!I79*LCA_op_data!J80</f>
        <v>9.7587412596140516E-7</v>
      </c>
      <c r="K80">
        <f>Mult_op!J79*LCA_op_data!K80</f>
        <v>2.3816186194236571E-14</v>
      </c>
      <c r="L80">
        <f>Mult_op!K79*LCA_op_data!L80</f>
        <v>7.8687145356066209E-14</v>
      </c>
      <c r="M80">
        <f>Mult_op!L79*LCA_op_data!M80</f>
        <v>4.1955985010972032E-7</v>
      </c>
      <c r="N80">
        <f>Mult_op!M79*LCA_op_data!N80</f>
        <v>2.3265371896743546E-5</v>
      </c>
      <c r="O80">
        <f>Mult_op!N79*LCA_op_data!O80</f>
        <v>8.7146572004592871E-11</v>
      </c>
      <c r="P80">
        <f>Mult_op!O79*LCA_op_data!P80</f>
        <v>1.7165948015753255E-12</v>
      </c>
      <c r="Q80">
        <f>Mult_op!P79*LCA_op_data!Q80</f>
        <v>1.8714593178306945E-8</v>
      </c>
      <c r="R80">
        <f>Mult_op!Q79*LCA_op_data!R80</f>
        <v>4.4975577550710882E-6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1.3421650262251232</v>
      </c>
      <c r="F82">
        <f>Mult_op!E81*LCA_op_data!F82</f>
        <v>188.460015</v>
      </c>
      <c r="G82">
        <f>Mult_op!F81*LCA_op_data!G82</f>
        <v>14105.215117537244</v>
      </c>
      <c r="H82">
        <f>Mult_op!G81*LCA_op_data!H82</f>
        <v>9.2743153839882048E-2</v>
      </c>
      <c r="I82">
        <f>Mult_op!H81*LCA_op_data!I82</f>
        <v>0.38713982218180804</v>
      </c>
      <c r="J82">
        <f>Mult_op!I81*LCA_op_data!J82</f>
        <v>4.288709159844923</v>
      </c>
      <c r="K82">
        <f>Mult_op!J81*LCA_op_data!K82</f>
        <v>1.2304578465481164E-7</v>
      </c>
      <c r="L82">
        <f>Mult_op!K81*LCA_op_data!L82</f>
        <v>4.1359735772295824E-6</v>
      </c>
      <c r="M82">
        <f>Mult_op!L81*LCA_op_data!M82</f>
        <v>1.2396591721412893</v>
      </c>
      <c r="N82">
        <f>Mult_op!M81*LCA_op_data!N82</f>
        <v>187.8209536839467</v>
      </c>
      <c r="O82">
        <f>Mult_op!N81*LCA_op_data!O82</f>
        <v>1.1581691899572869E-2</v>
      </c>
      <c r="P82">
        <f>Mult_op!O81*LCA_op_data!P82</f>
        <v>1.7785742753541838E-6</v>
      </c>
      <c r="Q82">
        <f>Mult_op!P81*LCA_op_data!Q82</f>
        <v>1.8761511550141086</v>
      </c>
      <c r="R82">
        <f>Mult_op!Q81*LCA_op_data!R82</f>
        <v>912.59390845588553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1364.59869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5.8427966106183026E-8</v>
      </c>
      <c r="F90">
        <f>Mult_op!E89*LCA_op_data!F90</f>
        <v>1.63E-4</v>
      </c>
      <c r="G90">
        <f>Mult_op!F89*LCA_op_data!G90</f>
        <v>2.5827017726714478E-3</v>
      </c>
      <c r="H90">
        <f>Mult_op!G89*LCA_op_data!H90</f>
        <v>1.4326056126069813E-9</v>
      </c>
      <c r="I90">
        <f>Mult_op!H89*LCA_op_data!I90</f>
        <v>9.3946906783831085E-9</v>
      </c>
      <c r="J90">
        <f>Mult_op!I89*LCA_op_data!J90</f>
        <v>9.3918573747774207E-8</v>
      </c>
      <c r="K90">
        <f>Mult_op!J89*LCA_op_data!K90</f>
        <v>3.9679499821801766E-15</v>
      </c>
      <c r="L90">
        <f>Mult_op!K89*LCA_op_data!L90</f>
        <v>1.0457678502018214E-13</v>
      </c>
      <c r="M90">
        <f>Mult_op!L89*LCA_op_data!M90</f>
        <v>2.5333326491236987E-6</v>
      </c>
      <c r="N90">
        <f>Mult_op!M89*LCA_op_data!N90</f>
        <v>6.2513978373494473E-5</v>
      </c>
      <c r="O90">
        <f>Mult_op!N89*LCA_op_data!O90</f>
        <v>1.2621019457824295E-10</v>
      </c>
      <c r="P90">
        <f>Mult_op!O89*LCA_op_data!P90</f>
        <v>4.2784845511685839E-13</v>
      </c>
      <c r="Q90">
        <f>Mult_op!P89*LCA_op_data!Q90</f>
        <v>2.2842161149938591E-8</v>
      </c>
      <c r="R90">
        <f>Mult_op!Q89*LCA_op_data!R90</f>
        <v>2.1175154108003437E-5</v>
      </c>
    </row>
    <row r="91" spans="4:18" x14ac:dyDescent="0.3">
      <c r="D91" t="s">
        <v>121</v>
      </c>
      <c r="E91">
        <f>Mult_op!D90*LCA_op_data!E91</f>
        <v>0.41280856967289731</v>
      </c>
      <c r="F91">
        <f>Mult_op!E90*LCA_op_data!F91</f>
        <v>3551.4350549999999</v>
      </c>
      <c r="G91">
        <f>Mult_op!F90*LCA_op_data!G91</f>
        <v>6165.4499859318712</v>
      </c>
      <c r="H91">
        <f>Mult_op!G90*LCA_op_data!H91</f>
        <v>7.4432607674253127E-3</v>
      </c>
      <c r="I91">
        <f>Mult_op!H90*LCA_op_data!I91</f>
        <v>9.4073510947421363E-2</v>
      </c>
      <c r="J91">
        <f>Mult_op!I90*LCA_op_data!J91</f>
        <v>1.0342959402823497</v>
      </c>
      <c r="K91">
        <f>Mult_op!J90*LCA_op_data!K91</f>
        <v>5.7811171911829822E-8</v>
      </c>
      <c r="L91">
        <f>Mult_op!K90*LCA_op_data!L91</f>
        <v>1.1649044430437641E-6</v>
      </c>
      <c r="M91">
        <f>Mult_op!L90*LCA_op_data!M91</f>
        <v>0.70078725298675615</v>
      </c>
      <c r="N91">
        <f>Mult_op!M90*LCA_op_data!N91</f>
        <v>58.78800854532377</v>
      </c>
      <c r="O91">
        <f>Mult_op!N90*LCA_op_data!O91</f>
        <v>2.1556240211337489E-3</v>
      </c>
      <c r="P91">
        <f>Mult_op!O90*LCA_op_data!P91</f>
        <v>1.6559620826157658E-6</v>
      </c>
      <c r="Q91">
        <f>Mult_op!P90*LCA_op_data!Q91</f>
        <v>0.28084595723779204</v>
      </c>
      <c r="R91">
        <f>Mult_op!Q90*LCA_op_data!R91</f>
        <v>167.43326727188429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2.6601296005209639E-8</v>
      </c>
      <c r="F93">
        <f>Mult_op!E92*LCA_op_data!F93</f>
        <v>3.0000000000000001E-6</v>
      </c>
      <c r="G93">
        <f>Mult_op!F92*LCA_op_data!G93</f>
        <v>1.8627720458984501E-3</v>
      </c>
      <c r="H93">
        <f>Mult_op!G92*LCA_op_data!H93</f>
        <v>4.7885150009158353E-9</v>
      </c>
      <c r="I93">
        <f>Mult_op!H92*LCA_op_data!I93</f>
        <v>9.6644760836466707E-8</v>
      </c>
      <c r="J93">
        <f>Mult_op!I92*LCA_op_data!J93</f>
        <v>7.6557764566961616E-8</v>
      </c>
      <c r="K93">
        <f>Mult_op!J92*LCA_op_data!K93</f>
        <v>2.3469274284591885E-14</v>
      </c>
      <c r="L93">
        <f>Mult_op!K92*LCA_op_data!L93</f>
        <v>5.4774963635747259E-13</v>
      </c>
      <c r="M93">
        <f>Mult_op!L92*LCA_op_data!M93</f>
        <v>3.9882840192418865E-7</v>
      </c>
      <c r="N93">
        <f>Mult_op!M92*LCA_op_data!N93</f>
        <v>4.7169459664443751E-5</v>
      </c>
      <c r="O93">
        <f>Mult_op!N92*LCA_op_data!O93</f>
        <v>6.7334981027904513E-11</v>
      </c>
      <c r="P93">
        <f>Mult_op!O92*LCA_op_data!P93</f>
        <v>5.0002222450901297E-13</v>
      </c>
      <c r="Q93">
        <f>Mult_op!P92*LCA_op_data!Q93</f>
        <v>1.1952646370818037E-8</v>
      </c>
      <c r="R93">
        <f>Mult_op!Q92*LCA_op_data!R93</f>
        <v>2.1388598968783899E-5</v>
      </c>
    </row>
    <row r="94" spans="4:18" x14ac:dyDescent="0.3">
      <c r="D94" t="s">
        <v>124</v>
      </c>
      <c r="E94">
        <f>Mult_op!D93*LCA_op_data!E94</f>
        <v>0.59713816498688232</v>
      </c>
      <c r="F94">
        <f>Mult_op!E93*LCA_op_data!F94</f>
        <v>48.205784999999999</v>
      </c>
      <c r="G94">
        <f>Mult_op!F93*LCA_op_data!G94</f>
        <v>29.161398180697294</v>
      </c>
      <c r="H94">
        <f>Mult_op!G93*LCA_op_data!H94</f>
        <v>0</v>
      </c>
      <c r="I94">
        <f>Mult_op!H93*LCA_op_data!I94</f>
        <v>0.30753058822568197</v>
      </c>
      <c r="J94">
        <f>Mult_op!I93*LCA_op_data!J94</f>
        <v>3.3713911011977449</v>
      </c>
      <c r="K94">
        <f>Mult_op!J93*LCA_op_data!K94</f>
        <v>4.5851203306773036E-10</v>
      </c>
      <c r="L94">
        <f>Mult_op!K93*LCA_op_data!L94</f>
        <v>2.5224160870297514E-7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3.3341960097782253E-5</v>
      </c>
      <c r="Q94">
        <f>Mult_op!P93*LCA_op_data!Q94</f>
        <v>0.87562548349576663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4.3650099999999998</v>
      </c>
      <c r="G95">
        <f>Mult_op!F94*LCA_op_data!G95</f>
        <v>76.997908647727328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2.3241113060444692E-15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3.4428736755498911E-5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1.9941548777366597E-8</v>
      </c>
      <c r="F97">
        <f>Mult_op!E96*LCA_op_data!F97</f>
        <v>1.0000000000000001E-5</v>
      </c>
      <c r="G97">
        <f>Mult_op!F96*LCA_op_data!G97</f>
        <v>3.1982533866460865E-5</v>
      </c>
      <c r="H97">
        <f>Mult_op!G96*LCA_op_data!H97</f>
        <v>2.9997689566297329E-14</v>
      </c>
      <c r="I97">
        <f>Mult_op!H96*LCA_op_data!I97</f>
        <v>9.9833866592127646E-9</v>
      </c>
      <c r="J97">
        <f>Mult_op!I96*LCA_op_data!J97</f>
        <v>1.1144552971079704E-7</v>
      </c>
      <c r="K97">
        <f>Mult_op!J96*LCA_op_data!K97</f>
        <v>6.7693472460281275E-16</v>
      </c>
      <c r="L97">
        <f>Mult_op!K96*LCA_op_data!L97</f>
        <v>2.1337668377525268E-13</v>
      </c>
      <c r="M97">
        <f>Mult_op!L96*LCA_op_data!M97</f>
        <v>1.6308679880249364E-11</v>
      </c>
      <c r="N97">
        <f>Mult_op!M96*LCA_op_data!N97</f>
        <v>1.0414163343295122E-9</v>
      </c>
      <c r="O97">
        <f>Mult_op!N96*LCA_op_data!O97</f>
        <v>1.0041294092545701E-14</v>
      </c>
      <c r="P97">
        <f>Mult_op!O96*LCA_op_data!P97</f>
        <v>1.29282674926532E-12</v>
      </c>
      <c r="Q97">
        <f>Mult_op!P96*LCA_op_data!Q97</f>
        <v>2.6262117015975493E-8</v>
      </c>
      <c r="R97">
        <f>Mult_op!Q96*LCA_op_data!R97</f>
        <v>2.004429824259621E-10</v>
      </c>
    </row>
    <row r="98" spans="4:18" x14ac:dyDescent="0.3">
      <c r="D98" t="s">
        <v>128</v>
      </c>
      <c r="E98">
        <f>Mult_op!D97*LCA_op_data!E98</f>
        <v>0.22385505052522997</v>
      </c>
      <c r="F98">
        <f>Mult_op!E97*LCA_op_data!F98</f>
        <v>13.022191999999999</v>
      </c>
      <c r="G98">
        <f>Mult_op!F97*LCA_op_data!G98</f>
        <v>18480.982415876078</v>
      </c>
      <c r="H98">
        <f>Mult_op!G97*LCA_op_data!H98</f>
        <v>1.6297653812548071E-5</v>
      </c>
      <c r="I98">
        <f>Mult_op!H97*LCA_op_data!I98</f>
        <v>2.4216915092103819E-3</v>
      </c>
      <c r="J98">
        <f>Mult_op!I97*LCA_op_data!J98</f>
        <v>4.2762332155372153E-2</v>
      </c>
      <c r="K98">
        <f>Mult_op!J97*LCA_op_data!K98</f>
        <v>2.9413803667911405E-7</v>
      </c>
      <c r="L98">
        <f>Mult_op!K97*LCA_op_data!L98</f>
        <v>1.1839550337191579E-4</v>
      </c>
      <c r="M98">
        <f>Mult_op!L97*LCA_op_data!M98</f>
        <v>8.8604563441643542E-3</v>
      </c>
      <c r="N98">
        <f>Mult_op!M97*LCA_op_data!N98</f>
        <v>0.56579833770611876</v>
      </c>
      <c r="O98">
        <f>Mult_op!N97*LCA_op_data!O98</f>
        <v>5.45540464336812E-6</v>
      </c>
      <c r="P98">
        <f>Mult_op!O97*LCA_op_data!P98</f>
        <v>6.9571814475394929E-4</v>
      </c>
      <c r="Q98">
        <f>Mult_op!P97*LCA_op_data!Q98</f>
        <v>1.4451721922058021E-2</v>
      </c>
      <c r="R98">
        <f>Mult_op!Q97*LCA_op_data!R98</f>
        <v>0.10890006477042852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5.9687166948321389E-9</v>
      </c>
      <c r="F100">
        <f>Mult_op!E99*LCA_op_data!F100</f>
        <v>3.0000000000000001E-6</v>
      </c>
      <c r="G100">
        <f>Mult_op!F99*LCA_op_data!G100</f>
        <v>8.3500243248806985E-6</v>
      </c>
      <c r="H100">
        <f>Mult_op!G99*LCA_op_data!H100</f>
        <v>7.8311069877249608E-15</v>
      </c>
      <c r="I100">
        <f>Mult_op!H99*LCA_op_data!I100</f>
        <v>2.9958077788705162E-9</v>
      </c>
      <c r="J100">
        <f>Mult_op!I99*LCA_op_data!J100</f>
        <v>3.3441208608881708E-8</v>
      </c>
      <c r="K100">
        <f>Mult_op!J99*LCA_op_data!K100</f>
        <v>1.8293128989969531E-16</v>
      </c>
      <c r="L100">
        <f>Mult_op!K99*LCA_op_data!L100</f>
        <v>5.5870482209855897E-14</v>
      </c>
      <c r="M100">
        <f>Mult_op!L99*LCA_op_data!M100</f>
        <v>4.2574951210335615E-12</v>
      </c>
      <c r="N100">
        <f>Mult_op!M99*LCA_op_data!N100</f>
        <v>2.718690289421979E-10</v>
      </c>
      <c r="O100">
        <f>Mult_op!N99*LCA_op_data!O100</f>
        <v>2.6213501596563791E-15</v>
      </c>
      <c r="P100">
        <f>Mult_op!O99*LCA_op_data!P100</f>
        <v>3.4071552587264251E-13</v>
      </c>
      <c r="Q100">
        <f>Mult_op!P99*LCA_op_data!Q100</f>
        <v>7.8800830997962771E-9</v>
      </c>
      <c r="R100">
        <f>Mult_op!Q99*LCA_op_data!R100</f>
        <v>5.2327044616127516E-11</v>
      </c>
    </row>
    <row r="101" spans="4:18" x14ac:dyDescent="0.3">
      <c r="D101" t="s">
        <v>131</v>
      </c>
      <c r="E101">
        <f>Mult_op!D100*LCA_op_data!E101</f>
        <v>1.3786828421898552E-8</v>
      </c>
      <c r="F101">
        <f>Mult_op!E100*LCA_op_data!F101</f>
        <v>1.7E-5</v>
      </c>
      <c r="G101">
        <f>Mult_op!F100*LCA_op_data!G101</f>
        <v>5.1307128067811918E-5</v>
      </c>
      <c r="H101">
        <f>Mult_op!G100*LCA_op_data!H101</f>
        <v>4.7304728842991119E-14</v>
      </c>
      <c r="I101">
        <f>Mult_op!H100*LCA_op_data!I101</f>
        <v>3.5060503277697713E-9</v>
      </c>
      <c r="J101">
        <f>Mult_op!I100*LCA_op_data!J101</f>
        <v>6.6866752254928091E-8</v>
      </c>
      <c r="K101">
        <f>Mult_op!J100*LCA_op_data!K101</f>
        <v>8.5272945104632672E-16</v>
      </c>
      <c r="L101">
        <f>Mult_op!K100*LCA_op_data!L101</f>
        <v>3.4051467012051221E-13</v>
      </c>
      <c r="M101">
        <f>Mult_op!L100*LCA_op_data!M101</f>
        <v>2.5717903301096329E-11</v>
      </c>
      <c r="N101">
        <f>Mult_op!M100*LCA_op_data!N101</f>
        <v>1.6422570544722154E-9</v>
      </c>
      <c r="O101">
        <f>Mult_op!N100*LCA_op_data!O101</f>
        <v>1.5834575967286175E-14</v>
      </c>
      <c r="P101">
        <f>Mult_op!O100*LCA_op_data!P101</f>
        <v>2.015678849805835E-12</v>
      </c>
      <c r="Q101">
        <f>Mult_op!P100*LCA_op_data!Q101</f>
        <v>9.5874604486273157E-9</v>
      </c>
      <c r="R101">
        <f>Mult_op!Q100*LCA_op_data!R101</f>
        <v>3.1608770772778353E-10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1.7204766946462644E-2</v>
      </c>
      <c r="F115">
        <f>Mult_op!E114*LCA_op_data!F115</f>
        <v>3.024664</v>
      </c>
      <c r="G115">
        <f>Mult_op!F114*LCA_op_data!G115</f>
        <v>87.768139192927578</v>
      </c>
      <c r="H115">
        <f>Mult_op!G114*LCA_op_data!H115</f>
        <v>3.8007242817401872E-4</v>
      </c>
      <c r="I115">
        <f>Mult_op!H114*LCA_op_data!I115</f>
        <v>9.6202182547245989E-3</v>
      </c>
      <c r="J115">
        <f>Mult_op!I114*LCA_op_data!J115</f>
        <v>5.2655659661938442E-2</v>
      </c>
      <c r="K115">
        <f>Mult_op!J114*LCA_op_data!K115</f>
        <v>1.6756258130524818E-9</v>
      </c>
      <c r="L115">
        <f>Mult_op!K114*LCA_op_data!L115</f>
        <v>5.4178630593892995E-8</v>
      </c>
      <c r="M115">
        <f>Mult_op!L114*LCA_op_data!M115</f>
        <v>0.28591327292410174</v>
      </c>
      <c r="N115">
        <f>Mult_op!M114*LCA_op_data!N115</f>
        <v>120.01505269905498</v>
      </c>
      <c r="O115">
        <f>Mult_op!N114*LCA_op_data!O115</f>
        <v>3.0375704452679942E-5</v>
      </c>
      <c r="P115">
        <f>Mult_op!O114*LCA_op_data!P115</f>
        <v>1.5308593504138116E-7</v>
      </c>
      <c r="Q115">
        <f>Mult_op!P114*LCA_op_data!Q115</f>
        <v>2.856575823135013E-2</v>
      </c>
      <c r="R115">
        <f>Mult_op!Q114*LCA_op_data!R115</f>
        <v>5.2159719429560596</v>
      </c>
    </row>
    <row r="116" spans="4:18" x14ac:dyDescent="0.3">
      <c r="D116" t="s">
        <v>146</v>
      </c>
      <c r="E116">
        <f>Mult_op!D115*LCA_op_data!E116</f>
        <v>1.2113165828646461E-2</v>
      </c>
      <c r="F116">
        <f>Mult_op!E115*LCA_op_data!F116</f>
        <v>2.1295410000000001</v>
      </c>
      <c r="G116">
        <f>Mult_op!F115*LCA_op_data!G116</f>
        <v>61.793921871998627</v>
      </c>
      <c r="H116">
        <f>Mult_op!G115*LCA_op_data!H116</f>
        <v>2.6759329921145981E-4</v>
      </c>
      <c r="I116">
        <f>Mult_op!H115*LCA_op_data!I116</f>
        <v>6.7731983461252268E-3</v>
      </c>
      <c r="J116">
        <f>Mult_op!I115*LCA_op_data!J116</f>
        <v>3.7072675223477569E-2</v>
      </c>
      <c r="K116">
        <f>Mult_op!J115*LCA_op_data!K116</f>
        <v>1.1797389295318769E-9</v>
      </c>
      <c r="L116">
        <f>Mult_op!K115*LCA_op_data!L116</f>
        <v>3.8144936156065584E-8</v>
      </c>
      <c r="M116">
        <f>Mult_op!L115*LCA_op_data!M116</f>
        <v>0.20129972689067838</v>
      </c>
      <c r="N116">
        <f>Mult_op!M115*LCA_op_data!N116</f>
        <v>84.497641833869437</v>
      </c>
      <c r="O116">
        <f>Mult_op!N115*LCA_op_data!O116</f>
        <v>2.1386278950608985E-5</v>
      </c>
      <c r="P116">
        <f>Mult_op!O115*LCA_op_data!P116</f>
        <v>1.0778148422236615E-7</v>
      </c>
      <c r="Q116">
        <f>Mult_op!P115*LCA_op_data!Q116</f>
        <v>2.0111970569209603E-2</v>
      </c>
      <c r="R116">
        <f>Mult_op!Q115*LCA_op_data!R116</f>
        <v>3.6723504188811145</v>
      </c>
    </row>
    <row r="118" spans="4:18" x14ac:dyDescent="0.3">
      <c r="E118">
        <f>SUM(E4:E116)</f>
        <v>37.805631718574347</v>
      </c>
      <c r="F118">
        <f>SUM(F4:F116)/1000</f>
        <v>51.478288333000002</v>
      </c>
      <c r="G118">
        <f t="shared" ref="G118:R118" si="0">SUM(G4:G116)</f>
        <v>330967.34175413457</v>
      </c>
      <c r="H118">
        <f t="shared" si="0"/>
        <v>0.31658089411945389</v>
      </c>
      <c r="I118">
        <f t="shared" si="0"/>
        <v>17.447620599021437</v>
      </c>
      <c r="J118">
        <f t="shared" si="0"/>
        <v>181.33848686990228</v>
      </c>
      <c r="K118">
        <f t="shared" si="0"/>
        <v>2.708445943010065E-6</v>
      </c>
      <c r="L118">
        <f t="shared" si="0"/>
        <v>3.141632619290343E-4</v>
      </c>
      <c r="M118">
        <f t="shared" si="0"/>
        <v>103.34760529328055</v>
      </c>
      <c r="N118">
        <f t="shared" si="0"/>
        <v>19890.567617709396</v>
      </c>
      <c r="O118">
        <f t="shared" si="0"/>
        <v>5.4742035690620548E-2</v>
      </c>
      <c r="P118">
        <f t="shared" si="0"/>
        <v>1.0466039929425367E-3</v>
      </c>
      <c r="Q118">
        <f t="shared" si="0"/>
        <v>50.302694261950805</v>
      </c>
      <c r="R118">
        <f t="shared" si="0"/>
        <v>7001.1744786046311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zoomScale="72" zoomScaleNormal="100" workbookViewId="0">
      <selection activeCell="L2" sqref="L2:R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</cols>
  <sheetData>
    <row r="1" spans="1:20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20" x14ac:dyDescent="0.3">
      <c r="D2" t="s">
        <v>148</v>
      </c>
      <c r="H2" t="s">
        <v>147</v>
      </c>
      <c r="I2" t="s">
        <v>149</v>
      </c>
      <c r="T2">
        <v>0</v>
      </c>
    </row>
    <row r="3" spans="1:20" x14ac:dyDescent="0.3">
      <c r="C3" t="s">
        <v>19</v>
      </c>
      <c r="D3">
        <v>2.415E-3</v>
      </c>
      <c r="G3" t="s">
        <v>144</v>
      </c>
      <c r="H3">
        <v>63.495072</v>
      </c>
      <c r="I3">
        <v>347.64763399999998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2.5999999999999998E-5</v>
      </c>
      <c r="I4">
        <v>1.8200000000000001E-4</v>
      </c>
      <c r="T4">
        <v>0</v>
      </c>
    </row>
    <row r="5" spans="1:20" x14ac:dyDescent="0.3">
      <c r="C5" t="s">
        <v>21</v>
      </c>
      <c r="D5">
        <v>4.1999999999999998E-5</v>
      </c>
      <c r="G5" t="s">
        <v>34</v>
      </c>
      <c r="H5">
        <v>1.4796999999999999E-2</v>
      </c>
      <c r="I5">
        <v>0</v>
      </c>
      <c r="T5">
        <v>0</v>
      </c>
    </row>
    <row r="6" spans="1:20" x14ac:dyDescent="0.3">
      <c r="C6" t="s">
        <v>4</v>
      </c>
      <c r="D6">
        <v>-3.4999999999999997E-5</v>
      </c>
      <c r="G6" t="s">
        <v>35</v>
      </c>
      <c r="H6">
        <v>6.0000000000000002E-6</v>
      </c>
      <c r="I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5.0000000000000004E-6</v>
      </c>
      <c r="I7">
        <v>-5.6400000000000005E-4</v>
      </c>
      <c r="T7">
        <v>0</v>
      </c>
    </row>
    <row r="8" spans="1:20" x14ac:dyDescent="0.3">
      <c r="C8" t="s">
        <v>3</v>
      </c>
      <c r="D8">
        <v>0</v>
      </c>
      <c r="G8" t="s">
        <v>37</v>
      </c>
      <c r="H8">
        <v>6.0999999999999999E-5</v>
      </c>
      <c r="I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13.334934000000001</v>
      </c>
      <c r="I10">
        <v>10124.553078999999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2.9E-5</v>
      </c>
      <c r="I11">
        <v>8.0900000000000004E-4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1.9799999999999999E-4</v>
      </c>
      <c r="I12">
        <v>1.0357999999999999E-2</v>
      </c>
      <c r="T12">
        <v>0</v>
      </c>
    </row>
    <row r="13" spans="1:20" x14ac:dyDescent="0.3">
      <c r="C13" t="s">
        <v>13</v>
      </c>
      <c r="D13">
        <v>3.3399999999999999E-4</v>
      </c>
      <c r="G13" t="s">
        <v>42</v>
      </c>
      <c r="H13">
        <v>6.9999999999999999E-6</v>
      </c>
      <c r="I13">
        <v>2.7300000000000002E-4</v>
      </c>
      <c r="T13">
        <v>0</v>
      </c>
    </row>
    <row r="14" spans="1:20" x14ac:dyDescent="0.3">
      <c r="C14" t="s">
        <v>2</v>
      </c>
      <c r="D14">
        <v>3.3000000000000003E-5</v>
      </c>
      <c r="G14" t="s">
        <v>43</v>
      </c>
      <c r="H14">
        <v>0</v>
      </c>
      <c r="I14">
        <v>1.9999999999999999E-6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19.784958</v>
      </c>
      <c r="I15">
        <v>844.68599300000005</v>
      </c>
      <c r="T15">
        <v>0</v>
      </c>
    </row>
    <row r="16" spans="1:20" x14ac:dyDescent="0.3">
      <c r="C16" t="s">
        <v>0</v>
      </c>
      <c r="D16">
        <v>1100.913661</v>
      </c>
      <c r="G16" t="s">
        <v>45</v>
      </c>
      <c r="H16">
        <v>72.444557000000003</v>
      </c>
      <c r="I16">
        <v>1144.0668029999999</v>
      </c>
      <c r="T16">
        <v>0</v>
      </c>
    </row>
    <row r="17" spans="3:20" x14ac:dyDescent="0.3">
      <c r="C17" t="s">
        <v>8</v>
      </c>
      <c r="D17">
        <v>12517.562943000001</v>
      </c>
      <c r="G17" t="s">
        <v>46</v>
      </c>
      <c r="H17">
        <v>3.9999999999999998E-6</v>
      </c>
      <c r="I17">
        <v>5.8E-5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3.0000000000000001E-6</v>
      </c>
      <c r="I18">
        <v>3.0000000000000001E-6</v>
      </c>
      <c r="T18">
        <v>0</v>
      </c>
    </row>
    <row r="19" spans="3:20" x14ac:dyDescent="0.3">
      <c r="C19" t="s">
        <v>9</v>
      </c>
      <c r="D19">
        <v>-2.4000000000000001E-5</v>
      </c>
      <c r="G19" t="s">
        <v>47</v>
      </c>
      <c r="H19">
        <v>9.9999999999999995E-7</v>
      </c>
      <c r="I19">
        <v>1.9999999999999999E-6</v>
      </c>
      <c r="T19">
        <v>0</v>
      </c>
    </row>
    <row r="20" spans="3:20" x14ac:dyDescent="0.3">
      <c r="C20" t="s">
        <v>1</v>
      </c>
      <c r="D20">
        <v>0</v>
      </c>
      <c r="G20" t="s">
        <v>49</v>
      </c>
      <c r="H20">
        <v>1.9999999999999999E-6</v>
      </c>
      <c r="I20">
        <v>3.0000000000000001E-5</v>
      </c>
      <c r="T20">
        <v>0</v>
      </c>
    </row>
    <row r="21" spans="3:20" x14ac:dyDescent="0.3">
      <c r="C21" t="s">
        <v>16</v>
      </c>
      <c r="D21">
        <v>0</v>
      </c>
      <c r="G21" t="s">
        <v>50</v>
      </c>
      <c r="H21">
        <v>2866.9162449999999</v>
      </c>
      <c r="I21">
        <v>455.30510099999998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1.9999999999999999E-6</v>
      </c>
      <c r="I22">
        <v>7.9999999999999996E-6</v>
      </c>
      <c r="T22">
        <v>0</v>
      </c>
    </row>
    <row r="23" spans="3:20" x14ac:dyDescent="0.3">
      <c r="C23" t="s">
        <v>17</v>
      </c>
      <c r="D23">
        <v>5.0000000000000004E-6</v>
      </c>
      <c r="G23" t="s">
        <v>52</v>
      </c>
      <c r="H23">
        <v>3.9999999999999998E-6</v>
      </c>
      <c r="I23">
        <v>1.9999999999999999E-6</v>
      </c>
      <c r="T23">
        <v>0</v>
      </c>
    </row>
    <row r="24" spans="3:20" x14ac:dyDescent="0.3">
      <c r="C24" t="s">
        <v>6</v>
      </c>
      <c r="D24">
        <v>303.190653</v>
      </c>
      <c r="G24" t="s">
        <v>53</v>
      </c>
      <c r="H24">
        <v>807.19249400000001</v>
      </c>
      <c r="I24">
        <v>3184.4094369999998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9.9999999999999995E-7</v>
      </c>
      <c r="I25">
        <v>3.9999999999999998E-6</v>
      </c>
      <c r="T25">
        <v>0</v>
      </c>
    </row>
    <row r="26" spans="3:20" x14ac:dyDescent="0.3">
      <c r="C26" t="s">
        <v>20</v>
      </c>
      <c r="D26">
        <v>1.8799999999999999E-4</v>
      </c>
      <c r="G26" t="s">
        <v>55</v>
      </c>
      <c r="H26">
        <v>1.9999999999999999E-6</v>
      </c>
      <c r="I26">
        <v>6.9999999999999999E-6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3.0000000000000001E-6</v>
      </c>
      <c r="I27">
        <v>9.0000000000000002E-6</v>
      </c>
      <c r="T27">
        <v>0</v>
      </c>
    </row>
    <row r="28" spans="3:20" x14ac:dyDescent="0.3">
      <c r="C28" t="s">
        <v>24</v>
      </c>
      <c r="D28">
        <v>-2.0000000000000002E-5</v>
      </c>
      <c r="G28" t="s">
        <v>57</v>
      </c>
      <c r="H28">
        <v>7.5500000000000003E-4</v>
      </c>
      <c r="I28">
        <v>3.8900000000000002E-4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6.9999999999999999E-6</v>
      </c>
      <c r="I29">
        <v>1.784E-3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3.9999999999999998E-6</v>
      </c>
      <c r="I30">
        <v>9.9999999999999995E-7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3.7199999999999999E-4</v>
      </c>
      <c r="I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1.2999999999999999E-5</v>
      </c>
      <c r="I34">
        <v>6.3599999999999996E-4</v>
      </c>
      <c r="T34">
        <v>0</v>
      </c>
    </row>
    <row r="35" spans="3:20" x14ac:dyDescent="0.3">
      <c r="C35" t="s">
        <v>12</v>
      </c>
      <c r="D35">
        <v>-16198.32789</v>
      </c>
      <c r="G35" t="s">
        <v>64</v>
      </c>
      <c r="H35">
        <v>9.0000000000000002E-6</v>
      </c>
      <c r="I35">
        <v>9.9999999999999995E-7</v>
      </c>
      <c r="T35">
        <v>0</v>
      </c>
    </row>
    <row r="36" spans="3:20" x14ac:dyDescent="0.3">
      <c r="C36" t="s">
        <v>11</v>
      </c>
      <c r="D36">
        <v>-7496.7764440000001</v>
      </c>
      <c r="G36" t="s">
        <v>65</v>
      </c>
      <c r="H36">
        <v>7.9999999999999996E-6</v>
      </c>
      <c r="I36">
        <v>2.7300000000000002E-4</v>
      </c>
      <c r="T36">
        <v>0</v>
      </c>
    </row>
    <row r="37" spans="3:20" x14ac:dyDescent="0.3">
      <c r="C37" t="s">
        <v>181</v>
      </c>
      <c r="D37">
        <v>-1.067E-3</v>
      </c>
      <c r="G37" t="s">
        <v>66</v>
      </c>
      <c r="H37">
        <v>6.9999999999999999E-6</v>
      </c>
      <c r="I37">
        <v>2.0699999999999999E-4</v>
      </c>
    </row>
    <row r="38" spans="3:20" x14ac:dyDescent="0.3">
      <c r="G38" t="s">
        <v>67</v>
      </c>
      <c r="H38">
        <v>2.0000000000000002E-5</v>
      </c>
      <c r="I38">
        <v>4.0000000000000002E-4</v>
      </c>
    </row>
    <row r="39" spans="3:20" x14ac:dyDescent="0.3">
      <c r="D39">
        <f>SUM(D3:D37)/1000</f>
        <v>-9.7734352060000003</v>
      </c>
      <c r="G39" t="s">
        <v>68</v>
      </c>
      <c r="H39">
        <v>2.0999999999999999E-5</v>
      </c>
      <c r="I39">
        <v>9.1500000000000001E-4</v>
      </c>
    </row>
    <row r="40" spans="3:20" x14ac:dyDescent="0.3">
      <c r="G40" t="s">
        <v>69</v>
      </c>
      <c r="H40">
        <v>1.2E-5</v>
      </c>
      <c r="I40">
        <v>2.8400000000000002E-4</v>
      </c>
    </row>
    <row r="41" spans="3:20" x14ac:dyDescent="0.3">
      <c r="G41" t="s">
        <v>70</v>
      </c>
      <c r="H41">
        <v>9.9999999999999995E-7</v>
      </c>
      <c r="I41">
        <v>0</v>
      </c>
    </row>
    <row r="42" spans="3:20" x14ac:dyDescent="0.3">
      <c r="G42" t="s">
        <v>71</v>
      </c>
      <c r="H42">
        <v>127.948853</v>
      </c>
      <c r="I42">
        <v>1299.9920460000001</v>
      </c>
    </row>
    <row r="43" spans="3:20" x14ac:dyDescent="0.3">
      <c r="G43" t="s">
        <v>72</v>
      </c>
      <c r="H43">
        <v>4.4000000000000002E-4</v>
      </c>
      <c r="I43">
        <v>0</v>
      </c>
    </row>
    <row r="44" spans="3:20" x14ac:dyDescent="0.3">
      <c r="G44" t="s">
        <v>73</v>
      </c>
      <c r="H44">
        <v>11.271564</v>
      </c>
      <c r="I44">
        <v>375.57802199999998</v>
      </c>
    </row>
    <row r="45" spans="3:20" x14ac:dyDescent="0.3">
      <c r="G45" t="s">
        <v>74</v>
      </c>
      <c r="H45">
        <v>0</v>
      </c>
      <c r="I45">
        <v>0</v>
      </c>
    </row>
    <row r="46" spans="3:20" x14ac:dyDescent="0.3">
      <c r="G46" t="s">
        <v>75</v>
      </c>
      <c r="H46">
        <v>9.9999999999999995E-7</v>
      </c>
      <c r="I46">
        <v>1.8699999999999999E-4</v>
      </c>
    </row>
    <row r="47" spans="3:20" x14ac:dyDescent="0.3">
      <c r="G47" t="s">
        <v>76</v>
      </c>
      <c r="H47">
        <v>9.9999999999999995E-7</v>
      </c>
      <c r="I47">
        <v>1.2799999999999999E-4</v>
      </c>
    </row>
    <row r="48" spans="3:20" x14ac:dyDescent="0.3">
      <c r="G48" t="s">
        <v>77</v>
      </c>
      <c r="H48">
        <v>3.9999999999999998E-6</v>
      </c>
      <c r="I48">
        <v>2.61E-4</v>
      </c>
    </row>
    <row r="49" spans="7:9" x14ac:dyDescent="0.3">
      <c r="G49" t="s">
        <v>78</v>
      </c>
      <c r="H49">
        <v>9.9999999999999995E-7</v>
      </c>
      <c r="I49">
        <v>3.8499999999999998E-4</v>
      </c>
    </row>
    <row r="50" spans="7:9" x14ac:dyDescent="0.3">
      <c r="G50" t="s">
        <v>79</v>
      </c>
      <c r="H50">
        <v>6.2805910000000003</v>
      </c>
      <c r="I50">
        <v>2142.1249400000002</v>
      </c>
    </row>
    <row r="51" spans="7:9" x14ac:dyDescent="0.3">
      <c r="G51" t="s">
        <v>80</v>
      </c>
      <c r="H51">
        <v>5.0000000000000004E-6</v>
      </c>
      <c r="I51">
        <v>2.5900000000000001E-4</v>
      </c>
    </row>
    <row r="52" spans="7:9" x14ac:dyDescent="0.3">
      <c r="G52" t="s">
        <v>81</v>
      </c>
      <c r="H52">
        <v>3.8000000000000002E-5</v>
      </c>
      <c r="I52">
        <v>1.3619999999999999E-3</v>
      </c>
    </row>
    <row r="53" spans="7:9" x14ac:dyDescent="0.3">
      <c r="G53" t="s">
        <v>82</v>
      </c>
      <c r="H53">
        <v>9.9999999999999995E-7</v>
      </c>
      <c r="I53">
        <v>2.9399999999999999E-4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33.499231000000002</v>
      </c>
      <c r="I55">
        <v>531.260401</v>
      </c>
    </row>
    <row r="56" spans="7:9" x14ac:dyDescent="0.3">
      <c r="G56" t="s">
        <v>85</v>
      </c>
      <c r="H56">
        <v>4.3000000000000002E-5</v>
      </c>
      <c r="I56">
        <v>0</v>
      </c>
    </row>
    <row r="57" spans="7:9" x14ac:dyDescent="0.3">
      <c r="G57" t="s">
        <v>86</v>
      </c>
      <c r="H57">
        <v>1.895E-3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2.8035999999999998E-2</v>
      </c>
      <c r="I59">
        <v>0</v>
      </c>
    </row>
    <row r="60" spans="7:9" x14ac:dyDescent="0.3">
      <c r="G60" t="s">
        <v>89</v>
      </c>
      <c r="H60">
        <v>6.9999999999999994E-5</v>
      </c>
      <c r="I60">
        <v>4.0900000000000002E-4</v>
      </c>
    </row>
    <row r="61" spans="7:9" x14ac:dyDescent="0.3">
      <c r="G61" t="s">
        <v>90</v>
      </c>
      <c r="H61">
        <v>9.9999999999999995E-7</v>
      </c>
      <c r="I61">
        <v>2.02E-4</v>
      </c>
    </row>
    <row r="62" spans="7:9" x14ac:dyDescent="0.3">
      <c r="G62" t="s">
        <v>91</v>
      </c>
      <c r="H62">
        <v>0.82118199999999997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22.692706999999999</v>
      </c>
      <c r="I64">
        <v>0</v>
      </c>
    </row>
    <row r="65" spans="7:9" x14ac:dyDescent="0.3">
      <c r="G65" t="s">
        <v>94</v>
      </c>
      <c r="H65">
        <v>1.9464920000000001</v>
      </c>
      <c r="I65">
        <v>1.2822290000000001</v>
      </c>
    </row>
    <row r="66" spans="7:9" x14ac:dyDescent="0.3">
      <c r="G66" t="s">
        <v>95</v>
      </c>
      <c r="H66">
        <v>7.6494000000000006E-2</v>
      </c>
      <c r="I66">
        <v>1.279E-3</v>
      </c>
    </row>
    <row r="67" spans="7:9" x14ac:dyDescent="0.3">
      <c r="G67" t="s">
        <v>96</v>
      </c>
      <c r="H67">
        <v>1.096E-3</v>
      </c>
      <c r="I67">
        <v>0</v>
      </c>
    </row>
    <row r="68" spans="7:9" x14ac:dyDescent="0.3">
      <c r="G68" t="s">
        <v>97</v>
      </c>
      <c r="H68">
        <v>122.983706</v>
      </c>
      <c r="I68">
        <v>11.857794</v>
      </c>
    </row>
    <row r="69" spans="7:9" x14ac:dyDescent="0.3">
      <c r="G69" t="s">
        <v>98</v>
      </c>
      <c r="H69">
        <v>3.0512769999999998</v>
      </c>
      <c r="I69">
        <v>9.8110000000000003E-3</v>
      </c>
    </row>
    <row r="70" spans="7:9" x14ac:dyDescent="0.3">
      <c r="G70" t="s">
        <v>99</v>
      </c>
      <c r="H70">
        <v>3.0000000000000001E-5</v>
      </c>
      <c r="I70">
        <v>2.9350000000000001E-3</v>
      </c>
    </row>
    <row r="71" spans="7:9" x14ac:dyDescent="0.3">
      <c r="G71" t="s">
        <v>100</v>
      </c>
      <c r="H71">
        <v>5.5936009999999996</v>
      </c>
      <c r="I71">
        <v>2816.5361320000002</v>
      </c>
    </row>
    <row r="72" spans="7:9" x14ac:dyDescent="0.3">
      <c r="G72" t="s">
        <v>101</v>
      </c>
      <c r="H72">
        <v>3.9999999999999998E-6</v>
      </c>
      <c r="I72">
        <v>2.1699999999999999E-4</v>
      </c>
    </row>
    <row r="73" spans="7:9" x14ac:dyDescent="0.3">
      <c r="G73" t="s">
        <v>102</v>
      </c>
      <c r="H73">
        <v>6.1577149999999996</v>
      </c>
      <c r="I73">
        <v>3270.2265069999999</v>
      </c>
    </row>
    <row r="74" spans="7:9" x14ac:dyDescent="0.3">
      <c r="G74" t="s">
        <v>103</v>
      </c>
      <c r="H74">
        <v>1.4E-5</v>
      </c>
      <c r="I74">
        <v>7.9100000000000004E-4</v>
      </c>
    </row>
    <row r="75" spans="7:9" x14ac:dyDescent="0.3">
      <c r="G75" t="s">
        <v>104</v>
      </c>
      <c r="H75">
        <v>91.791263999999998</v>
      </c>
      <c r="I75">
        <v>19753.485292000001</v>
      </c>
    </row>
    <row r="76" spans="7:9" x14ac:dyDescent="0.3">
      <c r="G76" t="s">
        <v>105</v>
      </c>
      <c r="H76">
        <v>5.0000000000000004E-6</v>
      </c>
      <c r="I76">
        <v>3.2200000000000002E-4</v>
      </c>
    </row>
    <row r="77" spans="7:9" x14ac:dyDescent="0.3">
      <c r="G77" t="s">
        <v>106</v>
      </c>
      <c r="H77">
        <v>3.9999999999999998E-6</v>
      </c>
      <c r="I77">
        <v>7.3499999999999998E-4</v>
      </c>
    </row>
    <row r="78" spans="7:9" x14ac:dyDescent="0.3">
      <c r="G78" t="s">
        <v>107</v>
      </c>
      <c r="H78">
        <v>3.9801000000000003E-2</v>
      </c>
      <c r="I78">
        <v>0</v>
      </c>
    </row>
    <row r="79" spans="7:9" x14ac:dyDescent="0.3">
      <c r="G79" t="s">
        <v>108</v>
      </c>
      <c r="H79">
        <v>0</v>
      </c>
      <c r="I79">
        <v>1.25E-4</v>
      </c>
    </row>
    <row r="80" spans="7:9" x14ac:dyDescent="0.3">
      <c r="G80" t="s">
        <v>109</v>
      </c>
      <c r="H80">
        <v>0.39318599999999998</v>
      </c>
      <c r="I80">
        <v>0</v>
      </c>
    </row>
    <row r="81" spans="7:9" x14ac:dyDescent="0.3">
      <c r="G81" t="s">
        <v>110</v>
      </c>
      <c r="H81">
        <v>16.344628</v>
      </c>
      <c r="I81">
        <v>188.460015</v>
      </c>
    </row>
    <row r="82" spans="7:9" x14ac:dyDescent="0.3">
      <c r="G82" t="s">
        <v>111</v>
      </c>
      <c r="H82">
        <v>1.4728E-2</v>
      </c>
      <c r="I82">
        <v>0</v>
      </c>
    </row>
    <row r="83" spans="7:9" x14ac:dyDescent="0.3">
      <c r="G83" t="s">
        <v>112</v>
      </c>
      <c r="H83">
        <v>199.45219399999999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51.727680999999997</v>
      </c>
      <c r="I85">
        <v>1364.59869</v>
      </c>
    </row>
    <row r="86" spans="7:9" x14ac:dyDescent="0.3">
      <c r="G86" t="s">
        <v>115</v>
      </c>
      <c r="H86">
        <v>6.1899999999999998E-4</v>
      </c>
      <c r="I86">
        <v>0</v>
      </c>
    </row>
    <row r="87" spans="7:9" x14ac:dyDescent="0.3">
      <c r="G87" t="s">
        <v>116</v>
      </c>
      <c r="H87">
        <v>546.17558699999995</v>
      </c>
      <c r="I87">
        <v>0</v>
      </c>
    </row>
    <row r="88" spans="7:9" x14ac:dyDescent="0.3">
      <c r="G88" t="s">
        <v>117</v>
      </c>
      <c r="H88">
        <v>997.01150500000006</v>
      </c>
      <c r="I88">
        <v>0</v>
      </c>
    </row>
    <row r="89" spans="7:9" x14ac:dyDescent="0.3">
      <c r="G89" t="s">
        <v>146</v>
      </c>
      <c r="H89">
        <v>6.0000000000000002E-6</v>
      </c>
      <c r="I89">
        <v>1.63E-4</v>
      </c>
    </row>
    <row r="90" spans="7:9" x14ac:dyDescent="0.3">
      <c r="G90" t="s">
        <v>118</v>
      </c>
      <c r="H90">
        <v>0</v>
      </c>
      <c r="I90">
        <v>3551.4350549999999</v>
      </c>
    </row>
    <row r="91" spans="7:9" x14ac:dyDescent="0.3">
      <c r="G91" t="s">
        <v>119</v>
      </c>
      <c r="H91">
        <v>1.9999999999999999E-6</v>
      </c>
      <c r="I91">
        <v>0</v>
      </c>
    </row>
    <row r="92" spans="7:9" x14ac:dyDescent="0.3">
      <c r="G92" t="s">
        <v>120</v>
      </c>
      <c r="H92">
        <v>2.1999999999999999E-5</v>
      </c>
      <c r="I92">
        <v>3.0000000000000001E-6</v>
      </c>
    </row>
    <row r="93" spans="7:9" x14ac:dyDescent="0.3">
      <c r="G93" t="s">
        <v>121</v>
      </c>
      <c r="H93">
        <v>28.944182999999999</v>
      </c>
      <c r="I93">
        <v>48.205784999999999</v>
      </c>
    </row>
    <row r="94" spans="7:9" x14ac:dyDescent="0.3">
      <c r="G94" t="s">
        <v>122</v>
      </c>
      <c r="H94">
        <v>20.323340000000002</v>
      </c>
      <c r="I94">
        <v>4.3650099999999998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9.9999999999999995E-7</v>
      </c>
      <c r="I96">
        <v>1.0000000000000001E-5</v>
      </c>
    </row>
    <row r="97" spans="7:9" x14ac:dyDescent="0.3">
      <c r="G97" t="s">
        <v>125</v>
      </c>
      <c r="H97">
        <v>680.05162700000005</v>
      </c>
      <c r="I97">
        <v>13.022192</v>
      </c>
    </row>
    <row r="98" spans="7:9" x14ac:dyDescent="0.3">
      <c r="G98" t="s">
        <v>126</v>
      </c>
      <c r="H98">
        <v>6.9999999999999999E-6</v>
      </c>
      <c r="I98">
        <v>0</v>
      </c>
    </row>
    <row r="99" spans="7:9" x14ac:dyDescent="0.3">
      <c r="G99" t="s">
        <v>127</v>
      </c>
      <c r="H99">
        <v>0</v>
      </c>
      <c r="I99">
        <v>3.0000000000000001E-6</v>
      </c>
    </row>
    <row r="100" spans="7:9" x14ac:dyDescent="0.3">
      <c r="G100" t="s">
        <v>128</v>
      </c>
      <c r="H100">
        <v>9.9999999999999995E-7</v>
      </c>
      <c r="I100">
        <v>1.7E-5</v>
      </c>
    </row>
    <row r="101" spans="7:9" x14ac:dyDescent="0.3">
      <c r="G101" t="s">
        <v>129</v>
      </c>
      <c r="H101">
        <v>3.1999999999999999E-5</v>
      </c>
      <c r="I101">
        <v>0</v>
      </c>
    </row>
    <row r="102" spans="7:9" x14ac:dyDescent="0.3">
      <c r="G102" t="s">
        <v>130</v>
      </c>
      <c r="H102">
        <v>3.1999999999999999E-5</v>
      </c>
      <c r="I102">
        <v>0</v>
      </c>
    </row>
    <row r="103" spans="7:9" x14ac:dyDescent="0.3">
      <c r="G103" t="s">
        <v>131</v>
      </c>
      <c r="H103">
        <v>3.1999999999999999E-5</v>
      </c>
      <c r="I103">
        <v>0</v>
      </c>
    </row>
    <row r="104" spans="7:9" x14ac:dyDescent="0.3">
      <c r="G104" t="s">
        <v>132</v>
      </c>
      <c r="H104">
        <v>3.1999999999999999E-5</v>
      </c>
      <c r="I104">
        <v>0</v>
      </c>
    </row>
    <row r="105" spans="7:9" x14ac:dyDescent="0.3">
      <c r="G105" t="s">
        <v>133</v>
      </c>
      <c r="H105">
        <v>3.1999999999999999E-5</v>
      </c>
      <c r="I105">
        <v>0</v>
      </c>
    </row>
    <row r="106" spans="7:9" x14ac:dyDescent="0.3">
      <c r="G106" t="s">
        <v>134</v>
      </c>
      <c r="H106">
        <v>3.1999999999999999E-5</v>
      </c>
      <c r="I106">
        <v>0</v>
      </c>
    </row>
    <row r="107" spans="7:9" x14ac:dyDescent="0.3">
      <c r="G107" t="s">
        <v>135</v>
      </c>
      <c r="H107">
        <v>3.1999999999999999E-5</v>
      </c>
      <c r="I107">
        <v>0</v>
      </c>
    </row>
    <row r="108" spans="7:9" x14ac:dyDescent="0.3">
      <c r="G108" t="s">
        <v>136</v>
      </c>
      <c r="H108">
        <v>3.1999999999999999E-5</v>
      </c>
      <c r="I108">
        <v>0</v>
      </c>
    </row>
    <row r="109" spans="7:9" x14ac:dyDescent="0.3">
      <c r="G109" t="s">
        <v>137</v>
      </c>
      <c r="H109">
        <v>17.206118</v>
      </c>
      <c r="I109">
        <v>0</v>
      </c>
    </row>
    <row r="110" spans="7:9" x14ac:dyDescent="0.3">
      <c r="G110" t="s">
        <v>138</v>
      </c>
      <c r="H110">
        <v>0.66686999999999996</v>
      </c>
      <c r="I110">
        <v>0</v>
      </c>
    </row>
    <row r="111" spans="7:9" x14ac:dyDescent="0.3">
      <c r="G111" t="s">
        <v>139</v>
      </c>
      <c r="H111">
        <v>2.7999999999999998E-4</v>
      </c>
      <c r="I111">
        <v>0</v>
      </c>
    </row>
    <row r="112" spans="7:9" x14ac:dyDescent="0.3">
      <c r="G112" t="s">
        <v>140</v>
      </c>
      <c r="H112">
        <v>194.599965</v>
      </c>
      <c r="I112">
        <v>0</v>
      </c>
    </row>
    <row r="113" spans="7:9" x14ac:dyDescent="0.3">
      <c r="G113" t="s">
        <v>141</v>
      </c>
      <c r="H113">
        <v>6.2138109999999998</v>
      </c>
      <c r="I113">
        <v>0</v>
      </c>
    </row>
    <row r="114" spans="7:9" x14ac:dyDescent="0.3">
      <c r="G114" t="s">
        <v>142</v>
      </c>
      <c r="H114">
        <v>118.263261</v>
      </c>
      <c r="I114">
        <v>3.024664</v>
      </c>
    </row>
    <row r="115" spans="7:9" x14ac:dyDescent="0.3">
      <c r="G115" t="s">
        <v>143</v>
      </c>
      <c r="H115">
        <v>133.60857999999999</v>
      </c>
      <c r="I115">
        <v>2.1295410000000001</v>
      </c>
    </row>
    <row r="117" spans="7:9" x14ac:dyDescent="0.3">
      <c r="H117">
        <f>SUM(H3:H115)/1000</f>
        <v>7.2951468820000009</v>
      </c>
      <c r="I117">
        <f>SUM(I3:I115)/1000</f>
        <v>51.478288333000002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4.8781553792699396E-3</v>
      </c>
      <c r="G3" t="s">
        <v>144</v>
      </c>
      <c r="H3">
        <f>IF(Data_split!H3=0,0,Results_split!H3/Data_split!H3)</f>
        <v>7.2024815068627013E-2</v>
      </c>
      <c r="I3">
        <f>IF(Data_split!I3=0,0,Results_split!I3/Data_split!I3)</f>
        <v>11178.03093424297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3.0786306621966632E-8</v>
      </c>
      <c r="I4">
        <f>IF(Data_split!I4=0,0,Results_split!I4/Data_split!I4)</f>
        <v>7.1120933822692658E-4</v>
      </c>
    </row>
    <row r="5" spans="1:9" x14ac:dyDescent="0.3">
      <c r="C5" t="s">
        <v>21</v>
      </c>
      <c r="D5">
        <f>IF(Data_split!D5=0,0,Results_split!D5/Data_split!D5)</f>
        <v>4.6094352255821042E-4</v>
      </c>
      <c r="G5" t="s">
        <v>34</v>
      </c>
      <c r="H5">
        <f>IF(Data_split!H5=0,0,Results_split!H5/Data_split!H5)</f>
        <v>2.0939158910388309E-4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3.5610992220767032E-4</v>
      </c>
      <c r="G6" t="s">
        <v>35</v>
      </c>
      <c r="H6">
        <f>IF(Data_split!H6=0,0,Results_split!H6/Data_split!H6)</f>
        <v>1.325559144191822E-8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4.6522793225701323E-9</v>
      </c>
      <c r="I7">
        <f>IF(Data_split!I7=0,0,Results_split!I7/Data_split!I7)</f>
        <v>5.7915501066789542E-4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7.5379732964105363E-7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0.14732456386788184</v>
      </c>
      <c r="I10">
        <f>IF(Data_split!I10=0,0,Results_split!I10/Data_split!I10)</f>
        <v>16454.680973006649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1.4339184154808456E-8</v>
      </c>
      <c r="I11">
        <f>IF(Data_split!I11=0,0,Results_split!I11/Data_split!I11)</f>
        <v>1.3125695577208192E-3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1.0623124598945754E-7</v>
      </c>
      <c r="I12">
        <f>IF(Data_split!I12=0,0,Results_split!I12/Data_split!I12)</f>
        <v>1.2291309504249523E-2</v>
      </c>
    </row>
    <row r="13" spans="1:9" x14ac:dyDescent="0.3">
      <c r="C13" t="s">
        <v>13</v>
      </c>
      <c r="D13">
        <f>IF(Data_split!D13=0,0,Results_split!D13/Data_split!D13)</f>
        <v>8.8123952230871744E-3</v>
      </c>
      <c r="G13" t="s">
        <v>42</v>
      </c>
      <c r="H13">
        <f>IF(Data_split!H13=0,0,Results_split!H13/Data_split!H13)</f>
        <v>2.2474813608927472E-7</v>
      </c>
      <c r="I13">
        <f>IF(Data_split!I13=0,0,Results_split!I13/Data_split!I13)</f>
        <v>9.2969177499340905E-3</v>
      </c>
    </row>
    <row r="14" spans="1:9" x14ac:dyDescent="0.3">
      <c r="C14" t="s">
        <v>2</v>
      </c>
      <c r="D14">
        <f>IF(Data_split!D14=0,0,Results_split!D14/Data_split!D14)</f>
        <v>8.9481267241547729E-4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5.9275626956922987E-5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0.6352332047292264</v>
      </c>
      <c r="I15">
        <f>IF(Data_split!I15=0,0,Results_split!I15/Data_split!I15)</f>
        <v>25410.384746079249</v>
      </c>
    </row>
    <row r="16" spans="1:9" x14ac:dyDescent="0.3">
      <c r="C16" t="s">
        <v>0</v>
      </c>
      <c r="D16">
        <f>IF(Data_split!D16=0,0,Results_split!D16/Data_split!D16)</f>
        <v>27567.353968002499</v>
      </c>
      <c r="G16" t="s">
        <v>45</v>
      </c>
      <c r="H16">
        <f>IF(Data_split!H16=0,0,Results_split!H16/Data_split!H16)</f>
        <v>0.39821442655801259</v>
      </c>
      <c r="I16">
        <f>IF(Data_split!I16=0,0,Results_split!I16/Data_split!I16)</f>
        <v>15530.171669451744</v>
      </c>
    </row>
    <row r="17" spans="3:9" x14ac:dyDescent="0.3">
      <c r="C17" t="s">
        <v>8</v>
      </c>
      <c r="D17">
        <f>IF(Data_split!D17=0,0,Results_split!D17/Data_split!D17)</f>
        <v>218052.32963618191</v>
      </c>
      <c r="G17" t="s">
        <v>46</v>
      </c>
      <c r="H17">
        <f>IF(Data_split!H17=0,0,Results_split!H17/Data_split!H17)</f>
        <v>2.2343344557039499E-8</v>
      </c>
      <c r="I17">
        <f>IF(Data_split!I17=0,0,Results_split!I17/Data_split!I17)</f>
        <v>7.832474863884299E-4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1.1530326716968073E-8</v>
      </c>
      <c r="I18">
        <f>IF(Data_split!I18=0,0,Results_split!I18/Data_split!I18)</f>
        <v>9.9476212515809564E-4</v>
      </c>
    </row>
    <row r="19" spans="3:9" x14ac:dyDescent="0.3">
      <c r="C19" t="s">
        <v>9</v>
      </c>
      <c r="D19">
        <f>IF(Data_split!D19=0,0,Results_split!D19/Data_split!D19)</f>
        <v>2.0680324896857165E-4</v>
      </c>
      <c r="G19" t="s">
        <v>47</v>
      </c>
      <c r="H19">
        <f>IF(Data_split!H19=0,0,Results_split!H19/Data_split!H19)</f>
        <v>3.8434422389893571E-9</v>
      </c>
      <c r="I19">
        <f>IF(Data_split!I19=0,0,Results_split!I19/Data_split!I19)</f>
        <v>6.6317475010539706E-4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1.1015033054825731E-8</v>
      </c>
      <c r="I20">
        <f>IF(Data_split!I20=0,0,Results_split!I20/Data_split!I20)</f>
        <v>5.3657002019926587E-4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11.800283688276176</v>
      </c>
      <c r="I21">
        <f>IF(Data_split!I21=0,0,Results_split!I21/Data_split!I21)</f>
        <v>53101.419153353265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1.218814361998622E-8</v>
      </c>
      <c r="I22">
        <f>IF(Data_split!I22=0,0,Results_split!I22/Data_split!I22)</f>
        <v>6.3651724935958191E-5</v>
      </c>
    </row>
    <row r="23" spans="3:9" x14ac:dyDescent="0.3">
      <c r="C23" t="s">
        <v>17</v>
      </c>
      <c r="D23">
        <f>IF(Data_split!D23=0,0,Results_split!D23/Data_split!D23)</f>
        <v>6.679008919414712E-5</v>
      </c>
      <c r="G23" t="s">
        <v>52</v>
      </c>
      <c r="H23">
        <f>IF(Data_split!H23=0,0,Results_split!H23/Data_split!H23)</f>
        <v>9.2092321398036692E-9</v>
      </c>
      <c r="I23">
        <f>IF(Data_split!I23=0,0,Results_split!I23/Data_split!I23)</f>
        <v>2.4475457862106021E-4</v>
      </c>
    </row>
    <row r="24" spans="3:9" x14ac:dyDescent="0.3">
      <c r="C24" t="s">
        <v>6</v>
      </c>
      <c r="D24">
        <f>IF(Data_split!D24=0,0,Results_split!D24/Data_split!D24)</f>
        <v>8157.7771293801261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22500.059582718088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5.8625656987119903E-9</v>
      </c>
      <c r="I25">
        <f>IF(Data_split!I25=0,0,Results_split!I25/Data_split!I25)</f>
        <v>4.0356227473755657E-5</v>
      </c>
    </row>
    <row r="26" spans="3:9" x14ac:dyDescent="0.3">
      <c r="C26" t="s">
        <v>20</v>
      </c>
      <c r="D26">
        <f>IF(Data_split!D26=0,0,Results_split!D26/Data_split!D26)</f>
        <v>2.4972893328746399E-3</v>
      </c>
      <c r="G26" t="s">
        <v>55</v>
      </c>
      <c r="H26">
        <f>IF(Data_split!H26=0,0,Results_split!H26/Data_split!H26)</f>
        <v>1.2388618670353235E-8</v>
      </c>
      <c r="I26">
        <f>IF(Data_split!I26=0,0,Results_split!I26/Data_split!I26)</f>
        <v>5.3229339083608178E-5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1.8089241880985616E-8</v>
      </c>
      <c r="I27">
        <f>IF(Data_split!I27=0,0,Results_split!I27/Data_split!I27)</f>
        <v>9.2089802920432634E-5</v>
      </c>
    </row>
    <row r="28" spans="3:9" x14ac:dyDescent="0.3">
      <c r="C28" t="s">
        <v>24</v>
      </c>
      <c r="D28">
        <f>IF(Data_split!D28=0,0,Results_split!D28/Data_split!D28)</f>
        <v>2.3979053314784787E-4</v>
      </c>
      <c r="G28" t="s">
        <v>57</v>
      </c>
      <c r="H28">
        <f>IF(Data_split!H28=0,0,Results_split!H28/Data_split!H28)</f>
        <v>3.8570163025313325E-6</v>
      </c>
      <c r="I28">
        <f>IF(Data_split!I28=0,0,Results_split!I28/Data_split!I28)</f>
        <v>1.0088543622878544E-2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5.4878727123020809E-8</v>
      </c>
      <c r="I29">
        <f>IF(Data_split!I29=0,0,Results_split!I29/Data_split!I29)</f>
        <v>4.8945292045493921E-3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2.4888310866914647E-8</v>
      </c>
      <c r="I30">
        <f>IF(Data_split!I30=0,0,Results_split!I30/Data_split!I30)</f>
        <v>3.0461257913884084E-4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2.6024732543475285E-5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1.1528893008597048E-8</v>
      </c>
      <c r="I34">
        <f>IF(Data_split!I34=0,0,Results_split!I34/Data_split!I34)</f>
        <v>6.8306743615895757E-4</v>
      </c>
    </row>
    <row r="35" spans="3:9" x14ac:dyDescent="0.3">
      <c r="C35" t="s">
        <v>12</v>
      </c>
      <c r="D35">
        <f>IF(Data_split!D35=0,0,Results_split!D35/Data_split!D35)</f>
        <v>38899.999150550051</v>
      </c>
      <c r="G35" t="s">
        <v>64</v>
      </c>
      <c r="H35">
        <f>IF(Data_split!H35=0,0,Results_split!H35/Data_split!H35)</f>
        <v>7.9815413136441102E-9</v>
      </c>
      <c r="I35">
        <f>IF(Data_split!I35=0,0,Results_split!I35/Data_split!I35)</f>
        <v>1.8202218508385953E-4</v>
      </c>
    </row>
    <row r="36" spans="3:9" x14ac:dyDescent="0.3">
      <c r="C36" t="s">
        <v>11</v>
      </c>
      <c r="D36">
        <f>IF(Data_split!D36=0,0,Results_split!D36/Data_split!D36)</f>
        <v>23400.000024052297</v>
      </c>
      <c r="G36" t="s">
        <v>65</v>
      </c>
      <c r="H36">
        <f>IF(Data_split!H36=0,0,Results_split!H36/Data_split!H36)</f>
        <v>2.6945713133816853E-7</v>
      </c>
      <c r="I36">
        <f>IF(Data_split!I36=0,0,Results_split!I36/Data_split!I36)</f>
        <v>1.313428517643986E-3</v>
      </c>
    </row>
    <row r="37" spans="3:9" x14ac:dyDescent="0.3">
      <c r="C37" t="s">
        <v>181</v>
      </c>
      <c r="D37">
        <f>IF(Data_split!D37=0,0,Results_split!D37/Data_split!D37)</f>
        <v>3.1283379630071381E-3</v>
      </c>
      <c r="G37" t="s">
        <v>66</v>
      </c>
      <c r="H37">
        <f>IF(Data_split!H37=0,0,Results_split!H37/Data_split!H37)</f>
        <v>2.3577498992089747E-7</v>
      </c>
      <c r="I37">
        <f>IF(Data_split!I37=0,0,Results_split!I37/Data_split!I37)</f>
        <v>7.2064416947468265E-4</v>
      </c>
    </row>
    <row r="38" spans="3:9" x14ac:dyDescent="0.3">
      <c r="G38" t="s">
        <v>67</v>
      </c>
      <c r="H38">
        <f>IF(Data_split!H38=0,0,Results_split!H38/Data_split!H38)</f>
        <v>8.6160618183925386E-8</v>
      </c>
      <c r="I38">
        <f>IF(Data_split!I38=0,0,Results_split!I38/Data_split!I38)</f>
        <v>9.0515221115083889E-4</v>
      </c>
    </row>
    <row r="39" spans="3:9" x14ac:dyDescent="0.3">
      <c r="G39" t="s">
        <v>68</v>
      </c>
      <c r="H39">
        <f>IF(Data_split!H39=0,0,Results_split!H39/Data_split!H39)</f>
        <v>3.9531874323212783E-8</v>
      </c>
      <c r="I39">
        <f>IF(Data_split!I39=0,0,Results_split!I39/Data_split!I39)</f>
        <v>2.3055528675748533E-3</v>
      </c>
    </row>
    <row r="40" spans="3:9" x14ac:dyDescent="0.3">
      <c r="G40" t="s">
        <v>69</v>
      </c>
      <c r="H40">
        <f>IF(Data_split!H40=0,0,Results_split!H40/Data_split!H40)</f>
        <v>2.2589642470407305E-8</v>
      </c>
      <c r="I40">
        <f>IF(Data_split!I40=0,0,Results_split!I40/Data_split!I40)</f>
        <v>4.732672679652543E-4</v>
      </c>
    </row>
    <row r="41" spans="3:9" x14ac:dyDescent="0.3">
      <c r="G41" t="s">
        <v>70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1.0403175850592847</v>
      </c>
      <c r="I42">
        <f>IF(Data_split!I42=0,0,Results_split!I42/Data_split!I42)</f>
        <v>73698.587860411266</v>
      </c>
    </row>
    <row r="43" spans="3:9" x14ac:dyDescent="0.3">
      <c r="G43" t="s">
        <v>72</v>
      </c>
      <c r="H43">
        <f>IF(Data_split!H43=0,0,Results_split!H43/Data_split!H43)</f>
        <v>2.4624975281585274E-7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3.7935591394855708E-2</v>
      </c>
      <c r="I44">
        <f>IF(Data_split!I44=0,0,Results_split!I44/Data_split!I44)</f>
        <v>2990.6992529193703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1.1318358269364207E-7</v>
      </c>
      <c r="I46">
        <f>IF(Data_split!I46=0,0,Results_split!I46/Data_split!I46)</f>
        <v>9.2112689471601273E-4</v>
      </c>
    </row>
    <row r="47" spans="3:9" x14ac:dyDescent="0.3">
      <c r="G47" t="s">
        <v>76</v>
      </c>
      <c r="H47">
        <f>IF(Data_split!H47=0,0,Results_split!H47/Data_split!H47)</f>
        <v>1.1318358269364207E-7</v>
      </c>
      <c r="I47">
        <f>IF(Data_split!I47=0,0,Results_split!I47/Data_split!I47)</f>
        <v>4.5519648220745902E-4</v>
      </c>
    </row>
    <row r="48" spans="3:9" x14ac:dyDescent="0.3">
      <c r="G48" t="s">
        <v>77</v>
      </c>
      <c r="H48">
        <f>IF(Data_split!H48=0,0,Results_split!H48/Data_split!H48)</f>
        <v>6.8867255611436281E-8</v>
      </c>
      <c r="I48">
        <f>IF(Data_split!I48=0,0,Results_split!I48/Data_split!I48)</f>
        <v>6.0033052570239323E-4</v>
      </c>
    </row>
    <row r="49" spans="7:9" x14ac:dyDescent="0.3">
      <c r="G49" t="s">
        <v>78</v>
      </c>
      <c r="H49">
        <f>IF(Data_split!H49=0,0,Results_split!H49/Data_split!H49)</f>
        <v>3.5486567382863415E-9</v>
      </c>
      <c r="I49">
        <f>IF(Data_split!I49=0,0,Results_split!I49/Data_split!I49)</f>
        <v>1.3470652415743982E-4</v>
      </c>
    </row>
    <row r="50" spans="7:9" x14ac:dyDescent="0.3">
      <c r="G50" t="s">
        <v>79</v>
      </c>
      <c r="H50">
        <f>IF(Data_split!H50=0,0,Results_split!H50/Data_split!H50)</f>
        <v>3.9390953104034315E-2</v>
      </c>
      <c r="I50">
        <f>IF(Data_split!I50=0,0,Results_split!I50/Data_split!I50)</f>
        <v>5397.5762820990285</v>
      </c>
    </row>
    <row r="51" spans="7:9" x14ac:dyDescent="0.3">
      <c r="G51" t="s">
        <v>80</v>
      </c>
      <c r="H51">
        <f>IF(Data_split!H51=0,0,Results_split!H51/Data_split!H51)</f>
        <v>7.6061436962647269E-9</v>
      </c>
      <c r="I51">
        <f>IF(Data_split!I51=0,0,Results_split!I51/Data_split!I51)</f>
        <v>1.880199040227312E-4</v>
      </c>
    </row>
    <row r="52" spans="7:9" x14ac:dyDescent="0.3">
      <c r="G52" t="s">
        <v>81</v>
      </c>
      <c r="H52">
        <f>IF(Data_split!H52=0,0,Results_split!H52/Data_split!H52)</f>
        <v>9.5048961873040049E-9</v>
      </c>
      <c r="I52">
        <f>IF(Data_split!I52=0,0,Results_split!I52/Data_split!I52)</f>
        <v>6.1115090267133587E-4</v>
      </c>
    </row>
    <row r="53" spans="7:9" x14ac:dyDescent="0.3">
      <c r="G53" t="s">
        <v>82</v>
      </c>
      <c r="H53">
        <f>IF(Data_split!H53=0,0,Results_split!H53/Data_split!H53)</f>
        <v>1.1166525766206252E-8</v>
      </c>
      <c r="I53">
        <f>IF(Data_split!I53=0,0,Results_split!I53/Data_split!I53)</f>
        <v>4.5181930397654186E-4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0.27237320443398683</v>
      </c>
      <c r="I55">
        <f>IF(Data_split!I55=0,0,Results_split!I55/Data_split!I55)</f>
        <v>40116.685955327404</v>
      </c>
    </row>
    <row r="56" spans="7:9" x14ac:dyDescent="0.3">
      <c r="G56" t="s">
        <v>85</v>
      </c>
      <c r="H56">
        <f>IF(Data_split!H56=0,0,Results_split!H56/Data_split!H56)</f>
        <v>2.4065316752458336E-8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6.9111286723906429E-2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9.956401582546584E-4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8.288621013606401E-8</v>
      </c>
      <c r="I60">
        <f>IF(Data_split!I60=0,0,Results_split!I60/Data_split!I60)</f>
        <v>1.3691285589453261E-3</v>
      </c>
    </row>
    <row r="61" spans="7:9" x14ac:dyDescent="0.3">
      <c r="G61" t="s">
        <v>90</v>
      </c>
      <c r="H61">
        <f>IF(Data_split!H61=0,0,Results_split!H61/Data_split!H61)</f>
        <v>1.1048015975773246E-8</v>
      </c>
      <c r="I61">
        <f>IF(Data_split!I61=0,0,Results_split!I61/Data_split!I61)</f>
        <v>5.0446043084957583E-4</v>
      </c>
    </row>
    <row r="62" spans="7:9" x14ac:dyDescent="0.3">
      <c r="G62" t="s">
        <v>91</v>
      </c>
      <c r="H62">
        <f>IF(Data_split!H62=0,0,Results_split!H62/Data_split!H62)</f>
        <v>28.946749767411085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1.6236126307790612E-2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2.1504874712714818E-2</v>
      </c>
      <c r="I65">
        <f>IF(Data_split!I65=0,0,Results_split!I65/Data_split!I65)</f>
        <v>4050.2331625088195</v>
      </c>
    </row>
    <row r="66" spans="7:9" x14ac:dyDescent="0.3">
      <c r="G66" t="s">
        <v>95</v>
      </c>
      <c r="H66">
        <f>IF(Data_split!H66=0,0,Results_split!H66/Data_split!H66)</f>
        <v>4.9996070135214501E-4</v>
      </c>
      <c r="I66">
        <f>IF(Data_split!I66=0,0,Results_split!I66/Data_split!I66)</f>
        <v>12.082058384011125</v>
      </c>
    </row>
    <row r="67" spans="7:9" x14ac:dyDescent="0.3">
      <c r="G67" t="s">
        <v>96</v>
      </c>
      <c r="H67">
        <f>IF(Data_split!H67=0,0,Results_split!H67/Data_split!H67)</f>
        <v>9.9028662646405359E-5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5.8208596399951587E-2</v>
      </c>
      <c r="I68">
        <f>IF(Data_split!I68=0,0,Results_split!I68/Data_split!I68)</f>
        <v>10198.142804807942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473.21508935272061</v>
      </c>
    </row>
    <row r="70" spans="7:9" x14ac:dyDescent="0.3">
      <c r="G70" t="s">
        <v>99</v>
      </c>
      <c r="H70">
        <f>IF(Data_split!H70=0,0,Results_split!H70/Data_split!H70)</f>
        <v>3.5095202395779832E-7</v>
      </c>
      <c r="I70">
        <f>IF(Data_split!I70=0,0,Results_split!I70/Data_split!I70)</f>
        <v>7.2269671808795127E-3</v>
      </c>
    </row>
    <row r="71" spans="7:9" x14ac:dyDescent="0.3">
      <c r="G71" t="s">
        <v>100</v>
      </c>
      <c r="H71">
        <f>IF(Data_split!H71=0,0,Results_split!H71/Data_split!H71)</f>
        <v>0.633103801338739</v>
      </c>
      <c r="I71">
        <f>IF(Data_split!I71=0,0,Results_split!I71/Data_split!I71)</f>
        <v>13873.728241308074</v>
      </c>
    </row>
    <row r="72" spans="7:9" x14ac:dyDescent="0.3">
      <c r="G72" t="s">
        <v>101</v>
      </c>
      <c r="H72">
        <f>IF(Data_split!H72=0,0,Results_split!H72/Data_split!H72)</f>
        <v>4.5273433077456826E-7</v>
      </c>
      <c r="I72">
        <f>IF(Data_split!I72=0,0,Results_split!I72/Data_split!I72)</f>
        <v>7.7170028624233295E-4</v>
      </c>
    </row>
    <row r="73" spans="7:9" x14ac:dyDescent="0.3">
      <c r="G73" t="s">
        <v>102</v>
      </c>
      <c r="H73">
        <f>IF(Data_split!H73=0,0,Results_split!H73/Data_split!H73)</f>
        <v>9.3867279148929297E-2</v>
      </c>
      <c r="I73">
        <f>IF(Data_split!I73=0,0,Results_split!I73/Data_split!I73)</f>
        <v>9732.4271551334859</v>
      </c>
    </row>
    <row r="74" spans="7:9" x14ac:dyDescent="0.3">
      <c r="G74" t="s">
        <v>103</v>
      </c>
      <c r="H74">
        <f>IF(Data_split!H74=0,0,Results_split!H74/Data_split!H74)</f>
        <v>2.2493823944784704E-7</v>
      </c>
      <c r="I74">
        <f>IF(Data_split!I74=0,0,Results_split!I74/Data_split!I74)</f>
        <v>1.819392512760893E-3</v>
      </c>
    </row>
    <row r="75" spans="7:9" x14ac:dyDescent="0.3">
      <c r="G75" t="s">
        <v>104</v>
      </c>
      <c r="H75">
        <f>IF(Data_split!H75=0,0,Results_split!H75/Data_split!H75)</f>
        <v>0.26738354936635989</v>
      </c>
      <c r="I75">
        <f>IF(Data_split!I75=0,0,Results_split!I75/Data_split!I75)</f>
        <v>49773.447715375187</v>
      </c>
    </row>
    <row r="76" spans="7:9" x14ac:dyDescent="0.3">
      <c r="G76" t="s">
        <v>105</v>
      </c>
      <c r="H76">
        <f>IF(Data_split!H76=0,0,Results_split!H76/Data_split!H76)</f>
        <v>7.6061436962647269E-9</v>
      </c>
      <c r="I76">
        <f>IF(Data_split!I76=0,0,Results_split!I76/Data_split!I76)</f>
        <v>2.3375447527150366E-4</v>
      </c>
    </row>
    <row r="77" spans="7:9" x14ac:dyDescent="0.3">
      <c r="G77" t="s">
        <v>106</v>
      </c>
      <c r="H77">
        <f>IF(Data_split!H77=0,0,Results_split!H77/Data_split!H77)</f>
        <v>2.4092560697238633E-8</v>
      </c>
      <c r="I77">
        <f>IF(Data_split!I77=0,0,Results_split!I77/Data_split!I77)</f>
        <v>1.2419587535148447E-3</v>
      </c>
    </row>
    <row r="78" spans="7:9" x14ac:dyDescent="0.3">
      <c r="G78" t="s">
        <v>107</v>
      </c>
      <c r="H78">
        <f>IF(Data_split!H78=0,0,Results_split!H78/Data_split!H78)</f>
        <v>3.9207266994110923E-2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6.7625866609332774E-4</v>
      </c>
    </row>
    <row r="80" spans="7:9" x14ac:dyDescent="0.3">
      <c r="G80" t="s">
        <v>109</v>
      </c>
      <c r="H80">
        <f>IF(Data_split!H80=0,0,Results_split!H80/Data_split!H80)</f>
        <v>17.648394137517368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0.24502771478863775</v>
      </c>
      <c r="I81">
        <f>IF(Data_split!I81=0,0,Results_split!I81/Data_split!I81)</f>
        <v>45611.909916216646</v>
      </c>
    </row>
    <row r="82" spans="7:9" x14ac:dyDescent="0.3">
      <c r="G82" t="s">
        <v>111</v>
      </c>
      <c r="H82">
        <f>IF(Data_split!H82=0,0,Results_split!H82/Data_split!H82)</f>
        <v>7.2823277321385838E-6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0.23616909234261435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6.1250163388818363E-2</v>
      </c>
      <c r="I85">
        <f>IF(Data_split!I85=0,0,Results_split!I85/Data_split!I85)</f>
        <v>6414.7804428088475</v>
      </c>
    </row>
    <row r="86" spans="7:9" x14ac:dyDescent="0.3">
      <c r="G86" t="s">
        <v>115</v>
      </c>
      <c r="H86">
        <f>IF(Data_split!H86=0,0,Results_split!H86/Data_split!H86)</f>
        <v>7.6491892958657738E-6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0.10000002004469934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1.7952978263557551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5.4532971274203049E-9</v>
      </c>
      <c r="I89">
        <f>IF(Data_split!I89=0,0,Results_split!I89/Data_split!I89)</f>
        <v>1.7421716331906026E-4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13785.083291559498</v>
      </c>
    </row>
    <row r="91" spans="7:9" x14ac:dyDescent="0.3">
      <c r="G91" t="s">
        <v>119</v>
      </c>
      <c r="H91">
        <f>IF(Data_split!H91=0,0,Results_split!H91/Data_split!H91)</f>
        <v>2.2993816032323351E-8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1.0878001772613311E-8</v>
      </c>
      <c r="I92">
        <f>IF(Data_split!I92=0,0,Results_split!I92/Data_split!I92)</f>
        <v>4.8749164591194518E-4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21175.325405773754</v>
      </c>
    </row>
    <row r="94" spans="7:9" x14ac:dyDescent="0.3">
      <c r="G94" t="s">
        <v>122</v>
      </c>
      <c r="H94">
        <f>IF(Data_split!H94=0,0,Results_split!H94/Data_split!H94)</f>
        <v>0.38793430950887453</v>
      </c>
      <c r="I94">
        <f>IF(Data_split!I94=0,0,Results_split!I94/Data_split!I94)</f>
        <v>37391.006775892762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6.7169247643056402E-9</v>
      </c>
      <c r="I96">
        <f>IF(Data_split!I96=0,0,Results_split!I96/Data_split!I96)</f>
        <v>7.0156024215124017E-5</v>
      </c>
    </row>
    <row r="97" spans="7:9" x14ac:dyDescent="0.3">
      <c r="G97" t="s">
        <v>125</v>
      </c>
      <c r="H97">
        <f>IF(Data_split!H97=0,0,Results_split!H97/Data_split!H97)</f>
        <v>3.1328761143788757</v>
      </c>
      <c r="I97">
        <f>IF(Data_split!I97=0,0,Results_split!I97/Data_split!I97)</f>
        <v>38115.555299546359</v>
      </c>
    </row>
    <row r="98" spans="7:9" x14ac:dyDescent="0.3">
      <c r="G98" t="s">
        <v>126</v>
      </c>
      <c r="H98">
        <f>IF(Data_split!H98=0,0,Results_split!H98/Data_split!H98)</f>
        <v>3.0036830492573877E-8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1.8314721547065885E-5</v>
      </c>
    </row>
    <row r="100" spans="7:9" x14ac:dyDescent="0.3">
      <c r="G100" t="s">
        <v>128</v>
      </c>
      <c r="H100">
        <f>IF(Data_split!H100=0,0,Results_split!H100/Data_split!H100)</f>
        <v>6.7745288315867757E-9</v>
      </c>
      <c r="I100">
        <f>IF(Data_split!I100=0,0,Results_split!I100/Data_split!I100)</f>
        <v>1.106322436887727E-4</v>
      </c>
    </row>
    <row r="101" spans="7:9" x14ac:dyDescent="0.3">
      <c r="G101" t="s">
        <v>129</v>
      </c>
      <c r="H101">
        <f>IF(Data_split!H101=0,0,Results_split!H101/Data_split!H101)</f>
        <v>5.5436975833559683E-6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5.5436975833559683E-6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5.5436975833559683E-6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5.5436975833559683E-6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5.5436975833559683E-6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5.5436975833559683E-6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5.5436975833559683E-6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5.5436975833559683E-6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2.9807973367355509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0.11552892523164357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4.8507353854364716E-5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33.712604865364248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1.0764840320040854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19181.227315639942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19523.952570895231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4.8781553792699396E-3</v>
      </c>
      <c r="E3">
        <f>D3</f>
        <v>4.8781553792699396E-3</v>
      </c>
      <c r="F3">
        <f t="shared" ref="F3:S3" si="0">E3</f>
        <v>4.8781553792699396E-3</v>
      </c>
      <c r="G3">
        <f t="shared" si="0"/>
        <v>4.8781553792699396E-3</v>
      </c>
      <c r="H3">
        <f t="shared" si="0"/>
        <v>4.8781553792699396E-3</v>
      </c>
      <c r="I3">
        <f t="shared" si="0"/>
        <v>4.8781553792699396E-3</v>
      </c>
      <c r="J3">
        <f t="shared" si="0"/>
        <v>4.8781553792699396E-3</v>
      </c>
      <c r="K3">
        <f t="shared" si="0"/>
        <v>4.8781553792699396E-3</v>
      </c>
      <c r="L3">
        <f t="shared" si="0"/>
        <v>4.8781553792699396E-3</v>
      </c>
      <c r="M3">
        <f t="shared" si="0"/>
        <v>4.8781553792699396E-3</v>
      </c>
      <c r="N3">
        <f t="shared" si="0"/>
        <v>4.8781553792699396E-3</v>
      </c>
      <c r="O3">
        <f t="shared" si="0"/>
        <v>4.8781553792699396E-3</v>
      </c>
      <c r="P3">
        <f t="shared" si="0"/>
        <v>4.8781553792699396E-3</v>
      </c>
      <c r="Q3">
        <f t="shared" si="0"/>
        <v>4.8781553792699396E-3</v>
      </c>
      <c r="R3">
        <f t="shared" si="0"/>
        <v>4.8781553792699396E-3</v>
      </c>
      <c r="S3">
        <f t="shared" si="0"/>
        <v>4.8781553792699396E-3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4.6094352255821042E-4</v>
      </c>
      <c r="E5">
        <f t="shared" si="1"/>
        <v>4.6094352255821042E-4</v>
      </c>
      <c r="F5">
        <f t="shared" ref="F5:S5" si="3">E5</f>
        <v>4.6094352255821042E-4</v>
      </c>
      <c r="G5">
        <f t="shared" si="3"/>
        <v>4.6094352255821042E-4</v>
      </c>
      <c r="H5">
        <f t="shared" si="3"/>
        <v>4.6094352255821042E-4</v>
      </c>
      <c r="I5">
        <f t="shared" si="3"/>
        <v>4.6094352255821042E-4</v>
      </c>
      <c r="J5">
        <f t="shared" si="3"/>
        <v>4.6094352255821042E-4</v>
      </c>
      <c r="K5">
        <f t="shared" si="3"/>
        <v>4.6094352255821042E-4</v>
      </c>
      <c r="L5">
        <f t="shared" si="3"/>
        <v>4.6094352255821042E-4</v>
      </c>
      <c r="M5">
        <f t="shared" si="3"/>
        <v>4.6094352255821042E-4</v>
      </c>
      <c r="N5">
        <f t="shared" si="3"/>
        <v>4.6094352255821042E-4</v>
      </c>
      <c r="O5">
        <f t="shared" si="3"/>
        <v>4.6094352255821042E-4</v>
      </c>
      <c r="P5">
        <f t="shared" si="3"/>
        <v>4.6094352255821042E-4</v>
      </c>
      <c r="Q5">
        <f t="shared" si="3"/>
        <v>4.6094352255821042E-4</v>
      </c>
      <c r="R5">
        <f t="shared" si="3"/>
        <v>4.6094352255821042E-4</v>
      </c>
      <c r="S5">
        <f t="shared" si="3"/>
        <v>4.6094352255821042E-4</v>
      </c>
    </row>
    <row r="6" spans="1:19" x14ac:dyDescent="0.3">
      <c r="C6" t="s">
        <v>4</v>
      </c>
      <c r="D6">
        <f>Mult_split!D6</f>
        <v>3.5610992220767032E-4</v>
      </c>
      <c r="E6">
        <f t="shared" si="1"/>
        <v>3.5610992220767032E-4</v>
      </c>
      <c r="F6">
        <f t="shared" ref="F6:S6" si="4">E6</f>
        <v>3.5610992220767032E-4</v>
      </c>
      <c r="G6">
        <f t="shared" si="4"/>
        <v>3.5610992220767032E-4</v>
      </c>
      <c r="H6">
        <f t="shared" si="4"/>
        <v>3.5610992220767032E-4</v>
      </c>
      <c r="I6">
        <f t="shared" si="4"/>
        <v>3.5610992220767032E-4</v>
      </c>
      <c r="J6">
        <f t="shared" si="4"/>
        <v>3.5610992220767032E-4</v>
      </c>
      <c r="K6">
        <f t="shared" si="4"/>
        <v>3.5610992220767032E-4</v>
      </c>
      <c r="L6">
        <f t="shared" si="4"/>
        <v>3.5610992220767032E-4</v>
      </c>
      <c r="M6">
        <f t="shared" si="4"/>
        <v>3.5610992220767032E-4</v>
      </c>
      <c r="N6">
        <f t="shared" si="4"/>
        <v>3.5610992220767032E-4</v>
      </c>
      <c r="O6">
        <f t="shared" si="4"/>
        <v>3.5610992220767032E-4</v>
      </c>
      <c r="P6">
        <f t="shared" si="4"/>
        <v>3.5610992220767032E-4</v>
      </c>
      <c r="Q6">
        <f t="shared" si="4"/>
        <v>3.5610992220767032E-4</v>
      </c>
      <c r="R6">
        <f t="shared" si="4"/>
        <v>3.5610992220767032E-4</v>
      </c>
      <c r="S6">
        <f t="shared" si="4"/>
        <v>3.5610992220767032E-4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8.8123952230871744E-3</v>
      </c>
      <c r="E13">
        <f t="shared" si="1"/>
        <v>8.8123952230871744E-3</v>
      </c>
      <c r="F13">
        <f t="shared" ref="F13:S13" si="11">E13</f>
        <v>8.8123952230871744E-3</v>
      </c>
      <c r="G13">
        <f t="shared" si="11"/>
        <v>8.8123952230871744E-3</v>
      </c>
      <c r="H13">
        <f t="shared" si="11"/>
        <v>8.8123952230871744E-3</v>
      </c>
      <c r="I13">
        <f t="shared" si="11"/>
        <v>8.8123952230871744E-3</v>
      </c>
      <c r="J13">
        <f t="shared" si="11"/>
        <v>8.8123952230871744E-3</v>
      </c>
      <c r="K13">
        <f t="shared" si="11"/>
        <v>8.8123952230871744E-3</v>
      </c>
      <c r="L13">
        <f t="shared" si="11"/>
        <v>8.8123952230871744E-3</v>
      </c>
      <c r="M13">
        <f t="shared" si="11"/>
        <v>8.8123952230871744E-3</v>
      </c>
      <c r="N13">
        <f t="shared" si="11"/>
        <v>8.8123952230871744E-3</v>
      </c>
      <c r="O13">
        <f t="shared" si="11"/>
        <v>8.8123952230871744E-3</v>
      </c>
      <c r="P13">
        <f t="shared" si="11"/>
        <v>8.8123952230871744E-3</v>
      </c>
      <c r="Q13">
        <f t="shared" si="11"/>
        <v>8.8123952230871744E-3</v>
      </c>
      <c r="R13">
        <f t="shared" si="11"/>
        <v>8.8123952230871744E-3</v>
      </c>
      <c r="S13">
        <f t="shared" si="11"/>
        <v>8.8123952230871744E-3</v>
      </c>
    </row>
    <row r="14" spans="1:19" x14ac:dyDescent="0.3">
      <c r="C14" t="s">
        <v>2</v>
      </c>
      <c r="D14">
        <f>Mult_split!D14</f>
        <v>8.9481267241547729E-4</v>
      </c>
      <c r="E14">
        <f t="shared" si="1"/>
        <v>8.9481267241547729E-4</v>
      </c>
      <c r="F14">
        <f t="shared" ref="F14:S14" si="12">E14</f>
        <v>8.9481267241547729E-4</v>
      </c>
      <c r="G14">
        <f t="shared" si="12"/>
        <v>8.9481267241547729E-4</v>
      </c>
      <c r="H14">
        <f t="shared" si="12"/>
        <v>8.9481267241547729E-4</v>
      </c>
      <c r="I14">
        <f t="shared" si="12"/>
        <v>8.9481267241547729E-4</v>
      </c>
      <c r="J14">
        <f t="shared" si="12"/>
        <v>8.9481267241547729E-4</v>
      </c>
      <c r="K14">
        <f t="shared" si="12"/>
        <v>8.9481267241547729E-4</v>
      </c>
      <c r="L14">
        <f t="shared" si="12"/>
        <v>8.9481267241547729E-4</v>
      </c>
      <c r="M14">
        <f t="shared" si="12"/>
        <v>8.9481267241547729E-4</v>
      </c>
      <c r="N14">
        <f t="shared" si="12"/>
        <v>8.9481267241547729E-4</v>
      </c>
      <c r="O14">
        <f t="shared" si="12"/>
        <v>8.9481267241547729E-4</v>
      </c>
      <c r="P14">
        <f t="shared" si="12"/>
        <v>8.9481267241547729E-4</v>
      </c>
      <c r="Q14">
        <f t="shared" si="12"/>
        <v>8.9481267241547729E-4</v>
      </c>
      <c r="R14">
        <f t="shared" si="12"/>
        <v>8.9481267241547729E-4</v>
      </c>
      <c r="S14">
        <f t="shared" si="12"/>
        <v>8.9481267241547729E-4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27567.353968002499</v>
      </c>
      <c r="E16">
        <f t="shared" si="1"/>
        <v>27567.353968002499</v>
      </c>
      <c r="F16">
        <f t="shared" ref="F16:S16" si="14">E16</f>
        <v>27567.353968002499</v>
      </c>
      <c r="G16">
        <f t="shared" si="14"/>
        <v>27567.353968002499</v>
      </c>
      <c r="H16">
        <f t="shared" si="14"/>
        <v>27567.353968002499</v>
      </c>
      <c r="I16">
        <f t="shared" si="14"/>
        <v>27567.353968002499</v>
      </c>
      <c r="J16">
        <f t="shared" si="14"/>
        <v>27567.353968002499</v>
      </c>
      <c r="K16">
        <f t="shared" si="14"/>
        <v>27567.353968002499</v>
      </c>
      <c r="L16">
        <f t="shared" si="14"/>
        <v>27567.353968002499</v>
      </c>
      <c r="M16">
        <f t="shared" si="14"/>
        <v>27567.353968002499</v>
      </c>
      <c r="N16">
        <f t="shared" si="14"/>
        <v>27567.353968002499</v>
      </c>
      <c r="O16">
        <f t="shared" si="14"/>
        <v>27567.353968002499</v>
      </c>
      <c r="P16">
        <f t="shared" si="14"/>
        <v>27567.353968002499</v>
      </c>
      <c r="Q16">
        <f t="shared" si="14"/>
        <v>27567.353968002499</v>
      </c>
      <c r="R16">
        <f t="shared" si="14"/>
        <v>27567.353968002499</v>
      </c>
      <c r="S16">
        <f t="shared" si="14"/>
        <v>27567.353968002499</v>
      </c>
    </row>
    <row r="17" spans="3:19" x14ac:dyDescent="0.3">
      <c r="C17" t="s">
        <v>8</v>
      </c>
      <c r="D17">
        <f>Mult_split!D17</f>
        <v>218052.32963618191</v>
      </c>
      <c r="E17">
        <f t="shared" si="1"/>
        <v>218052.32963618191</v>
      </c>
      <c r="F17">
        <f t="shared" ref="F17:S17" si="15">E17</f>
        <v>218052.32963618191</v>
      </c>
      <c r="G17">
        <f t="shared" si="15"/>
        <v>218052.32963618191</v>
      </c>
      <c r="H17">
        <f t="shared" si="15"/>
        <v>218052.32963618191</v>
      </c>
      <c r="I17">
        <f t="shared" si="15"/>
        <v>218052.32963618191</v>
      </c>
      <c r="J17">
        <f t="shared" si="15"/>
        <v>218052.32963618191</v>
      </c>
      <c r="K17">
        <f t="shared" si="15"/>
        <v>218052.32963618191</v>
      </c>
      <c r="L17">
        <f t="shared" si="15"/>
        <v>218052.32963618191</v>
      </c>
      <c r="M17">
        <f t="shared" si="15"/>
        <v>218052.32963618191</v>
      </c>
      <c r="N17">
        <f t="shared" si="15"/>
        <v>218052.32963618191</v>
      </c>
      <c r="O17">
        <f t="shared" si="15"/>
        <v>218052.32963618191</v>
      </c>
      <c r="P17">
        <f t="shared" si="15"/>
        <v>218052.32963618191</v>
      </c>
      <c r="Q17">
        <f t="shared" si="15"/>
        <v>218052.32963618191</v>
      </c>
      <c r="R17">
        <f t="shared" si="15"/>
        <v>218052.32963618191</v>
      </c>
      <c r="S17">
        <f t="shared" si="15"/>
        <v>218052.32963618191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2.0680324896857165E-4</v>
      </c>
      <c r="E19">
        <f t="shared" si="1"/>
        <v>2.0680324896857165E-4</v>
      </c>
      <c r="F19">
        <f t="shared" ref="F19:S19" si="17">E19</f>
        <v>2.0680324896857165E-4</v>
      </c>
      <c r="G19">
        <f t="shared" si="17"/>
        <v>2.0680324896857165E-4</v>
      </c>
      <c r="H19">
        <f t="shared" si="17"/>
        <v>2.0680324896857165E-4</v>
      </c>
      <c r="I19">
        <f t="shared" si="17"/>
        <v>2.0680324896857165E-4</v>
      </c>
      <c r="J19">
        <f t="shared" si="17"/>
        <v>2.0680324896857165E-4</v>
      </c>
      <c r="K19">
        <f t="shared" si="17"/>
        <v>2.0680324896857165E-4</v>
      </c>
      <c r="L19">
        <f t="shared" si="17"/>
        <v>2.0680324896857165E-4</v>
      </c>
      <c r="M19">
        <f t="shared" si="17"/>
        <v>2.0680324896857165E-4</v>
      </c>
      <c r="N19">
        <f t="shared" si="17"/>
        <v>2.0680324896857165E-4</v>
      </c>
      <c r="O19">
        <f t="shared" si="17"/>
        <v>2.0680324896857165E-4</v>
      </c>
      <c r="P19">
        <f t="shared" si="17"/>
        <v>2.0680324896857165E-4</v>
      </c>
      <c r="Q19">
        <f t="shared" si="17"/>
        <v>2.0680324896857165E-4</v>
      </c>
      <c r="R19">
        <f t="shared" si="17"/>
        <v>2.0680324896857165E-4</v>
      </c>
      <c r="S19">
        <f t="shared" si="17"/>
        <v>2.0680324896857165E-4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6.679008919414712E-5</v>
      </c>
      <c r="E23">
        <f t="shared" si="1"/>
        <v>6.679008919414712E-5</v>
      </c>
      <c r="F23">
        <f t="shared" ref="F23:S23" si="21">E23</f>
        <v>6.679008919414712E-5</v>
      </c>
      <c r="G23">
        <f t="shared" si="21"/>
        <v>6.679008919414712E-5</v>
      </c>
      <c r="H23">
        <f t="shared" si="21"/>
        <v>6.679008919414712E-5</v>
      </c>
      <c r="I23">
        <f t="shared" si="21"/>
        <v>6.679008919414712E-5</v>
      </c>
      <c r="J23">
        <f t="shared" si="21"/>
        <v>6.679008919414712E-5</v>
      </c>
      <c r="K23">
        <f t="shared" si="21"/>
        <v>6.679008919414712E-5</v>
      </c>
      <c r="L23">
        <f t="shared" si="21"/>
        <v>6.679008919414712E-5</v>
      </c>
      <c r="M23">
        <f t="shared" si="21"/>
        <v>6.679008919414712E-5</v>
      </c>
      <c r="N23">
        <f t="shared" si="21"/>
        <v>6.679008919414712E-5</v>
      </c>
      <c r="O23">
        <f t="shared" si="21"/>
        <v>6.679008919414712E-5</v>
      </c>
      <c r="P23">
        <f t="shared" si="21"/>
        <v>6.679008919414712E-5</v>
      </c>
      <c r="Q23">
        <f t="shared" si="21"/>
        <v>6.679008919414712E-5</v>
      </c>
      <c r="R23">
        <f t="shared" si="21"/>
        <v>6.679008919414712E-5</v>
      </c>
      <c r="S23">
        <f t="shared" si="21"/>
        <v>6.679008919414712E-5</v>
      </c>
    </row>
    <row r="24" spans="3:19" x14ac:dyDescent="0.3">
      <c r="C24" t="s">
        <v>6</v>
      </c>
      <c r="D24">
        <f>Mult_split!D24</f>
        <v>8157.7771293801261</v>
      </c>
      <c r="E24">
        <f t="shared" si="1"/>
        <v>8157.7771293801261</v>
      </c>
      <c r="F24">
        <f t="shared" ref="F24:S24" si="22">E24</f>
        <v>8157.7771293801261</v>
      </c>
      <c r="G24">
        <f t="shared" si="22"/>
        <v>8157.7771293801261</v>
      </c>
      <c r="H24">
        <f t="shared" si="22"/>
        <v>8157.7771293801261</v>
      </c>
      <c r="I24">
        <f t="shared" si="22"/>
        <v>8157.7771293801261</v>
      </c>
      <c r="J24">
        <f t="shared" si="22"/>
        <v>8157.7771293801261</v>
      </c>
      <c r="K24">
        <f t="shared" si="22"/>
        <v>8157.7771293801261</v>
      </c>
      <c r="L24">
        <f t="shared" si="22"/>
        <v>8157.7771293801261</v>
      </c>
      <c r="M24">
        <f t="shared" si="22"/>
        <v>8157.7771293801261</v>
      </c>
      <c r="N24">
        <f t="shared" si="22"/>
        <v>8157.7771293801261</v>
      </c>
      <c r="O24">
        <f t="shared" si="22"/>
        <v>8157.7771293801261</v>
      </c>
      <c r="P24">
        <f t="shared" si="22"/>
        <v>8157.7771293801261</v>
      </c>
      <c r="Q24">
        <f t="shared" si="22"/>
        <v>8157.7771293801261</v>
      </c>
      <c r="R24">
        <f t="shared" si="22"/>
        <v>8157.7771293801261</v>
      </c>
      <c r="S24">
        <f t="shared" si="22"/>
        <v>8157.7771293801261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2.4972893328746399E-3</v>
      </c>
      <c r="E26">
        <f t="shared" si="1"/>
        <v>2.4972893328746399E-3</v>
      </c>
      <c r="F26">
        <f t="shared" ref="F26:S26" si="24">E26</f>
        <v>2.4972893328746399E-3</v>
      </c>
      <c r="G26">
        <f t="shared" si="24"/>
        <v>2.4972893328746399E-3</v>
      </c>
      <c r="H26">
        <f t="shared" si="24"/>
        <v>2.4972893328746399E-3</v>
      </c>
      <c r="I26">
        <f t="shared" si="24"/>
        <v>2.4972893328746399E-3</v>
      </c>
      <c r="J26">
        <f t="shared" si="24"/>
        <v>2.4972893328746399E-3</v>
      </c>
      <c r="K26">
        <f t="shared" si="24"/>
        <v>2.4972893328746399E-3</v>
      </c>
      <c r="L26">
        <f t="shared" si="24"/>
        <v>2.4972893328746399E-3</v>
      </c>
      <c r="M26">
        <f t="shared" si="24"/>
        <v>2.4972893328746399E-3</v>
      </c>
      <c r="N26">
        <f t="shared" si="24"/>
        <v>2.4972893328746399E-3</v>
      </c>
      <c r="O26">
        <f t="shared" si="24"/>
        <v>2.4972893328746399E-3</v>
      </c>
      <c r="P26">
        <f t="shared" si="24"/>
        <v>2.4972893328746399E-3</v>
      </c>
      <c r="Q26">
        <f t="shared" si="24"/>
        <v>2.4972893328746399E-3</v>
      </c>
      <c r="R26">
        <f t="shared" si="24"/>
        <v>2.4972893328746399E-3</v>
      </c>
      <c r="S26">
        <f t="shared" si="24"/>
        <v>2.4972893328746399E-3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2.3979053314784787E-4</v>
      </c>
      <c r="E28">
        <f t="shared" si="1"/>
        <v>2.3979053314784787E-4</v>
      </c>
      <c r="F28">
        <f t="shared" ref="F28:S28" si="26">E28</f>
        <v>2.3979053314784787E-4</v>
      </c>
      <c r="G28">
        <f t="shared" si="26"/>
        <v>2.3979053314784787E-4</v>
      </c>
      <c r="H28">
        <f t="shared" si="26"/>
        <v>2.3979053314784787E-4</v>
      </c>
      <c r="I28">
        <f t="shared" si="26"/>
        <v>2.3979053314784787E-4</v>
      </c>
      <c r="J28">
        <f t="shared" si="26"/>
        <v>2.3979053314784787E-4</v>
      </c>
      <c r="K28">
        <f t="shared" si="26"/>
        <v>2.3979053314784787E-4</v>
      </c>
      <c r="L28">
        <f t="shared" si="26"/>
        <v>2.3979053314784787E-4</v>
      </c>
      <c r="M28">
        <f t="shared" si="26"/>
        <v>2.3979053314784787E-4</v>
      </c>
      <c r="N28">
        <f t="shared" si="26"/>
        <v>2.3979053314784787E-4</v>
      </c>
      <c r="O28">
        <f t="shared" si="26"/>
        <v>2.3979053314784787E-4</v>
      </c>
      <c r="P28">
        <f t="shared" si="26"/>
        <v>2.3979053314784787E-4</v>
      </c>
      <c r="Q28">
        <f t="shared" si="26"/>
        <v>2.3979053314784787E-4</v>
      </c>
      <c r="R28">
        <f t="shared" si="26"/>
        <v>2.3979053314784787E-4</v>
      </c>
      <c r="S28">
        <f t="shared" si="26"/>
        <v>2.3979053314784787E-4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38899.999150550051</v>
      </c>
      <c r="E35">
        <f t="shared" si="1"/>
        <v>38899.999150550051</v>
      </c>
      <c r="F35">
        <f t="shared" ref="F35:S35" si="33">E35</f>
        <v>38899.999150550051</v>
      </c>
      <c r="G35">
        <f t="shared" si="33"/>
        <v>38899.999150550051</v>
      </c>
      <c r="H35">
        <f t="shared" si="33"/>
        <v>38899.999150550051</v>
      </c>
      <c r="I35">
        <f t="shared" si="33"/>
        <v>38899.999150550051</v>
      </c>
      <c r="J35">
        <f t="shared" si="33"/>
        <v>38899.999150550051</v>
      </c>
      <c r="K35">
        <f t="shared" si="33"/>
        <v>38899.999150550051</v>
      </c>
      <c r="L35">
        <f t="shared" si="33"/>
        <v>38899.999150550051</v>
      </c>
      <c r="M35">
        <f t="shared" si="33"/>
        <v>38899.999150550051</v>
      </c>
      <c r="N35">
        <f t="shared" si="33"/>
        <v>38899.999150550051</v>
      </c>
      <c r="O35">
        <f t="shared" si="33"/>
        <v>38899.999150550051</v>
      </c>
      <c r="P35">
        <f t="shared" si="33"/>
        <v>38899.999150550051</v>
      </c>
      <c r="Q35">
        <f t="shared" si="33"/>
        <v>38899.999150550051</v>
      </c>
      <c r="R35">
        <f t="shared" si="33"/>
        <v>38899.999150550051</v>
      </c>
      <c r="S35">
        <f t="shared" si="33"/>
        <v>38899.999150550051</v>
      </c>
    </row>
    <row r="36" spans="3:19" x14ac:dyDescent="0.3">
      <c r="C36" t="s">
        <v>11</v>
      </c>
      <c r="D36">
        <f>Mult_split!D36</f>
        <v>23400.000024052297</v>
      </c>
      <c r="E36">
        <f t="shared" si="1"/>
        <v>23400.000024052297</v>
      </c>
      <c r="F36">
        <f t="shared" ref="F36:S36" si="34">E36</f>
        <v>23400.000024052297</v>
      </c>
      <c r="G36">
        <f t="shared" si="34"/>
        <v>23400.000024052297</v>
      </c>
      <c r="H36">
        <f t="shared" si="34"/>
        <v>23400.000024052297</v>
      </c>
      <c r="I36">
        <f t="shared" si="34"/>
        <v>23400.000024052297</v>
      </c>
      <c r="J36">
        <f t="shared" si="34"/>
        <v>23400.000024052297</v>
      </c>
      <c r="K36">
        <f t="shared" si="34"/>
        <v>23400.000024052297</v>
      </c>
      <c r="L36">
        <f t="shared" si="34"/>
        <v>23400.000024052297</v>
      </c>
      <c r="M36">
        <f t="shared" si="34"/>
        <v>23400.000024052297</v>
      </c>
      <c r="N36">
        <f t="shared" si="34"/>
        <v>23400.000024052297</v>
      </c>
      <c r="O36">
        <f t="shared" si="34"/>
        <v>23400.000024052297</v>
      </c>
      <c r="P36">
        <f t="shared" si="34"/>
        <v>23400.000024052297</v>
      </c>
      <c r="Q36">
        <f t="shared" si="34"/>
        <v>23400.000024052297</v>
      </c>
      <c r="R36">
        <f t="shared" si="34"/>
        <v>23400.000024052297</v>
      </c>
      <c r="S36">
        <f t="shared" si="34"/>
        <v>23400.000024052297</v>
      </c>
    </row>
    <row r="37" spans="3:19" x14ac:dyDescent="0.3">
      <c r="C37" t="s">
        <v>181</v>
      </c>
      <c r="D37">
        <f>Mult_split!D37</f>
        <v>3.1283379630071381E-3</v>
      </c>
      <c r="E37">
        <f t="shared" ref="E37" si="35">D37</f>
        <v>3.1283379630071381E-3</v>
      </c>
      <c r="F37">
        <f t="shared" ref="F37" si="36">E37</f>
        <v>3.1283379630071381E-3</v>
      </c>
      <c r="G37">
        <f t="shared" ref="G37" si="37">F37</f>
        <v>3.1283379630071381E-3</v>
      </c>
      <c r="H37">
        <f t="shared" ref="H37" si="38">G37</f>
        <v>3.1283379630071381E-3</v>
      </c>
      <c r="I37">
        <f t="shared" ref="I37" si="39">H37</f>
        <v>3.1283379630071381E-3</v>
      </c>
      <c r="J37">
        <f t="shared" ref="J37" si="40">I37</f>
        <v>3.1283379630071381E-3</v>
      </c>
      <c r="K37">
        <f t="shared" ref="K37" si="41">J37</f>
        <v>3.1283379630071381E-3</v>
      </c>
      <c r="L37">
        <f t="shared" ref="L37" si="42">K37</f>
        <v>3.1283379630071381E-3</v>
      </c>
      <c r="M37">
        <f t="shared" ref="M37" si="43">L37</f>
        <v>3.1283379630071381E-3</v>
      </c>
      <c r="N37">
        <f t="shared" ref="N37" si="44">M37</f>
        <v>3.1283379630071381E-3</v>
      </c>
      <c r="O37">
        <f t="shared" ref="O37" si="45">N37</f>
        <v>3.1283379630071381E-3</v>
      </c>
      <c r="P37">
        <f t="shared" ref="P37" si="46">O37</f>
        <v>3.1283379630071381E-3</v>
      </c>
      <c r="Q37">
        <f t="shared" ref="Q37" si="47">P37</f>
        <v>3.1283379630071381E-3</v>
      </c>
      <c r="R37">
        <f t="shared" ref="R37" si="48">Q37</f>
        <v>3.1283379630071381E-3</v>
      </c>
      <c r="S37">
        <f t="shared" ref="S37" si="49">R37</f>
        <v>3.1283379630071381E-3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3.7425337505318647E-6</v>
      </c>
      <c r="E3">
        <f>LCA_res_data!E3*Mult_res!E3</f>
        <v>2.415E-3</v>
      </c>
      <c r="F3">
        <f>LCA_res_data!F3*Mult_res!F3</f>
        <v>1.8736601149274931E-2</v>
      </c>
      <c r="G3">
        <f>LCA_res_data!G3*Mult_res!G3</f>
        <v>6.7164727442823857E-8</v>
      </c>
      <c r="H3">
        <f>LCA_res_data!H3*Mult_res!H3</f>
        <v>9.3913640134670652E-7</v>
      </c>
      <c r="I3">
        <f>LCA_res_data!I3*Mult_res!I3</f>
        <v>8.605259345895655E-6</v>
      </c>
      <c r="J3">
        <f>LCA_res_data!J3*Mult_res!J3</f>
        <v>6.5929954877260268E-13</v>
      </c>
      <c r="K3">
        <f>LCA_res_data!K3*Mult_res!K3</f>
        <v>1.1130542857077336E-11</v>
      </c>
      <c r="L3">
        <f>LCA_res_data!L3*Mult_res!L3</f>
        <v>2.0766180299037647E-4</v>
      </c>
      <c r="M3">
        <f>LCA_res_data!M3*Mult_res!M3</f>
        <v>3.3064258213974175E-3</v>
      </c>
      <c r="N3">
        <f>LCA_res_data!N3*Mult_res!N3</f>
        <v>1.4355330073041177E-8</v>
      </c>
      <c r="O3">
        <f>LCA_res_data!O3*Mult_res!O3</f>
        <v>2.4617418587565906E-11</v>
      </c>
      <c r="P3">
        <f>LCA_res_data!P3*Mult_res!P3</f>
        <v>4.921109812989563E-6</v>
      </c>
      <c r="Q3">
        <f>LCA_res_data!Q3*Mult_res!Q3</f>
        <v>2.2927416938329794E-3</v>
      </c>
      <c r="R3">
        <f>LCA_res_data!R3*Mult_res!R3</f>
        <v>4.5202919683917021E-2</v>
      </c>
      <c r="S3">
        <f>LCA_res_data!S3*Mult_res!S3</f>
        <v>3.2809812900742155E-10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1.2907036147150019E-6</v>
      </c>
      <c r="E5">
        <f>LCA_res_data!E5*Mult_res!E5</f>
        <v>4.1999999999999998E-5</v>
      </c>
      <c r="F5">
        <f>LCA_res_data!F5*Mult_res!F5</f>
        <v>1.4406991083140261E-3</v>
      </c>
      <c r="G5">
        <f>LCA_res_data!G5*Mult_res!G5</f>
        <v>6.2519176349763658E-9</v>
      </c>
      <c r="H5">
        <f>LCA_res_data!H5*Mult_res!H5</f>
        <v>1.4499635662068632E-7</v>
      </c>
      <c r="I5">
        <f>LCA_res_data!I5*Mult_res!I5</f>
        <v>4.7344753497152604E-6</v>
      </c>
      <c r="J5">
        <f>LCA_res_data!J5*Mult_res!J5</f>
        <v>5.504966530112129E-14</v>
      </c>
      <c r="K5">
        <f>LCA_res_data!K5*Mult_res!K5</f>
        <v>9.9335336609887152E-13</v>
      </c>
      <c r="L5">
        <f>LCA_res_data!L5*Mult_res!L5</f>
        <v>1.451533676827778E-5</v>
      </c>
      <c r="M5">
        <f>LCA_res_data!M5*Mult_res!M5</f>
        <v>2.1517172143041543E-3</v>
      </c>
      <c r="N5">
        <f>LCA_res_data!N5*Mult_res!N5</f>
        <v>1.3784614479273832E-9</v>
      </c>
      <c r="O5">
        <f>LCA_res_data!O5*Mult_res!O5</f>
        <v>6.9556299429656693E-12</v>
      </c>
      <c r="P5">
        <f>LCA_res_data!P5*Mult_res!P5</f>
        <v>3.5086513204102656E-7</v>
      </c>
      <c r="Q5">
        <f>LCA_res_data!Q5*Mult_res!Q5</f>
        <v>4.2519658142226122E-4</v>
      </c>
      <c r="R5">
        <f>LCA_res_data!R5*Mult_res!R5</f>
        <v>4.3319750142884589E-4</v>
      </c>
      <c r="S5">
        <f>LCA_res_data!S5*Mult_res!S5</f>
        <v>3.8358016335389317E-12</v>
      </c>
    </row>
    <row r="6" spans="1:19" x14ac:dyDescent="0.3">
      <c r="C6" t="s">
        <v>4</v>
      </c>
      <c r="D6">
        <f>LCA_res_data!D6*Mult_res!D6</f>
        <v>1.1351497155443624E-6</v>
      </c>
      <c r="E6">
        <f>LCA_res_data!E6*Mult_res!E6</f>
        <v>-3.4999999999999997E-5</v>
      </c>
      <c r="F6">
        <f>LCA_res_data!F6*Mult_res!F6</f>
        <v>6.2525260382094907E-3</v>
      </c>
      <c r="G6">
        <f>LCA_res_data!G6*Mult_res!G6</f>
        <v>1.1750599686957481E-8</v>
      </c>
      <c r="H6">
        <f>LCA_res_data!H6*Mult_res!H6</f>
        <v>9.7042957798167041E-7</v>
      </c>
      <c r="I6">
        <f>LCA_res_data!I6*Mult_res!I6</f>
        <v>4.6535373082010134E-6</v>
      </c>
      <c r="J6">
        <f>LCA_res_data!J6*Mult_res!J6</f>
        <v>6.5713146590843117E-14</v>
      </c>
      <c r="K6">
        <f>LCA_res_data!K6*Mult_res!K6</f>
        <v>3.202921153743614E-12</v>
      </c>
      <c r="L6">
        <f>LCA_res_data!L6*Mult_res!L6</f>
        <v>3.6648919524862984E-6</v>
      </c>
      <c r="M6">
        <f>LCA_res_data!M6*Mult_res!M6</f>
        <v>1.1983749103841403E-2</v>
      </c>
      <c r="N6">
        <f>LCA_res_data!N6*Mult_res!N6</f>
        <v>7.4056274492523011E-10</v>
      </c>
      <c r="O6">
        <f>LCA_res_data!O6*Mult_res!O6</f>
        <v>8.7105438728542107E-12</v>
      </c>
      <c r="P6">
        <f>LCA_res_data!P6*Mult_res!P6</f>
        <v>1.8252112229204043E-7</v>
      </c>
      <c r="Q6">
        <f>LCA_res_data!Q6*Mult_res!Q6</f>
        <v>5.4461337258270731E-4</v>
      </c>
      <c r="R6">
        <f>LCA_res_data!R6*Mult_res!R6</f>
        <v>6.3029882027665232E-4</v>
      </c>
      <c r="S6">
        <f>LCA_res_data!S6*Mult_res!S6</f>
        <v>8.9603988393742041E-12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3.2604594314094556E-6</v>
      </c>
      <c r="E13">
        <f>LCA_res_data!E13*Mult_res!E13</f>
        <v>3.3399999999999999E-4</v>
      </c>
      <c r="F13">
        <f>LCA_res_data!F13*Mult_res!F13</f>
        <v>5.625273414448697E-2</v>
      </c>
      <c r="G13">
        <f>LCA_res_data!G13*Mult_res!G13</f>
        <v>1.537578788970092E-6</v>
      </c>
      <c r="H13">
        <f>LCA_res_data!H13*Mult_res!H13</f>
        <v>1.2791070733967541E-6</v>
      </c>
      <c r="I13">
        <f>LCA_res_data!I13*Mult_res!I13</f>
        <v>1.1377950059082683E-5</v>
      </c>
      <c r="J13">
        <f>LCA_res_data!J13*Mult_res!J13</f>
        <v>3.9847697230391991E-13</v>
      </c>
      <c r="K13">
        <f>LCA_res_data!K13*Mult_res!K13</f>
        <v>2.0826572934091754E-11</v>
      </c>
      <c r="L13">
        <f>LCA_res_data!L13*Mult_res!L13</f>
        <v>1.7636867352366909E-5</v>
      </c>
      <c r="M13">
        <f>LCA_res_data!M13*Mult_res!M13</f>
        <v>5.6908620951597669E-3</v>
      </c>
      <c r="N13">
        <f>LCA_res_data!N13*Mult_res!N13</f>
        <v>1.0614585452151989E-9</v>
      </c>
      <c r="O13">
        <f>LCA_res_data!O13*Mult_res!O13</f>
        <v>1.9379974821926565E-11</v>
      </c>
      <c r="P13">
        <f>LCA_res_data!P13*Mult_res!P13</f>
        <v>2.698905307029362E-6</v>
      </c>
      <c r="Q13">
        <f>LCA_res_data!Q13*Mult_res!Q13</f>
        <v>8.7302889971453831E-5</v>
      </c>
      <c r="R13">
        <f>LCA_res_data!R13*Mult_res!R13</f>
        <v>3.2220070024394191E-2</v>
      </c>
      <c r="S13">
        <f>LCA_res_data!S13*Mult_res!S13</f>
        <v>2.5846496258213185E-11</v>
      </c>
    </row>
    <row r="14" spans="1:19" x14ac:dyDescent="0.3">
      <c r="C14" t="s">
        <v>2</v>
      </c>
      <c r="D14">
        <f>LCA_res_data!D14*Mult_res!D14</f>
        <v>4.3458220206844721E-7</v>
      </c>
      <c r="E14">
        <f>LCA_res_data!E14*Mult_res!E14</f>
        <v>3.3000000000000003E-5</v>
      </c>
      <c r="F14">
        <f>LCA_res_data!F14*Mult_res!F14</f>
        <v>2.003485742662355E-3</v>
      </c>
      <c r="G14">
        <f>LCA_res_data!G14*Mult_res!G14</f>
        <v>1.147230552858325E-9</v>
      </c>
      <c r="H14">
        <f>LCA_res_data!H14*Mult_res!H14</f>
        <v>5.6652149834484288E-8</v>
      </c>
      <c r="I14">
        <f>LCA_res_data!I14*Mult_res!I14</f>
        <v>5.8621273370597752E-7</v>
      </c>
      <c r="J14">
        <f>LCA_res_data!J14*Mult_res!J14</f>
        <v>1.5615393255663827E-14</v>
      </c>
      <c r="K14">
        <f>LCA_res_data!K14*Mult_res!K14</f>
        <v>4.4692602751906655E-13</v>
      </c>
      <c r="L14">
        <f>LCA_res_data!L14*Mult_res!L14</f>
        <v>1.6878552172400807E-5</v>
      </c>
      <c r="M14">
        <f>LCA_res_data!M14*Mult_res!M14</f>
        <v>5.4839689839221635E-4</v>
      </c>
      <c r="N14">
        <f>LCA_res_data!N14*Mult_res!N14</f>
        <v>6.6222916992022207E-11</v>
      </c>
      <c r="O14">
        <f>LCA_res_data!O14*Mult_res!O14</f>
        <v>2.3305334783503115E-12</v>
      </c>
      <c r="P14">
        <f>LCA_res_data!P14*Mult_res!P14</f>
        <v>2.4090322610758297E-7</v>
      </c>
      <c r="Q14">
        <f>LCA_res_data!Q14*Mult_res!Q14</f>
        <v>7.8031990901704594E-6</v>
      </c>
      <c r="R14">
        <f>LCA_res_data!R14*Mult_res!R14</f>
        <v>3.6554129350143188E-3</v>
      </c>
      <c r="S14">
        <f>LCA_res_data!S14*Mult_res!S14</f>
        <v>6.1956304153708702E-11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6.0941255876880076</v>
      </c>
      <c r="E16">
        <f>LCA_res_data!E16*Mult_res!E16</f>
        <v>1100.913661</v>
      </c>
      <c r="F16">
        <f>LCA_res_data!F16*Mult_res!F16</f>
        <v>53220.759464682778</v>
      </c>
      <c r="G16">
        <f>LCA_res_data!G16*Mult_res!G16</f>
        <v>0.19818522742156058</v>
      </c>
      <c r="H16">
        <f>LCA_res_data!H16*Mult_res!H16</f>
        <v>1.9263940935175623</v>
      </c>
      <c r="I16">
        <f>LCA_res_data!I16*Mult_res!I16</f>
        <v>19.470702122297823</v>
      </c>
      <c r="J16">
        <f>LCA_res_data!J16*Mult_res!J16</f>
        <v>1.9965261652086698E-6</v>
      </c>
      <c r="K16">
        <f>LCA_res_data!K16*Mult_res!K16</f>
        <v>3.6377305761627566E-5</v>
      </c>
      <c r="L16">
        <f>LCA_res_data!L16*Mult_res!L16</f>
        <v>2515.9802389826409</v>
      </c>
      <c r="M16">
        <f>LCA_res_data!M16*Mult_res!M16</f>
        <v>42652.783746665926</v>
      </c>
      <c r="N16">
        <f>LCA_res_data!N16*Mult_res!N16</f>
        <v>3.760391876063876E-2</v>
      </c>
      <c r="O16">
        <f>LCA_res_data!O16*Mult_res!O16</f>
        <v>8.9365468136632102E-5</v>
      </c>
      <c r="P16">
        <f>LCA_res_data!P16*Mult_res!P16</f>
        <v>5.1261134126715726</v>
      </c>
      <c r="Q16">
        <f>LCA_res_data!Q16*Mult_res!Q16</f>
        <v>2060.9122805783327</v>
      </c>
      <c r="R16">
        <f>LCA_res_data!R16*Mult_res!R16</f>
        <v>58529.221740205605</v>
      </c>
      <c r="S16">
        <f>LCA_res_data!S16*Mult_res!S16</f>
        <v>1.2579617854585211E-4</v>
      </c>
    </row>
    <row r="17" spans="3:19" x14ac:dyDescent="0.3">
      <c r="C17" t="s">
        <v>8</v>
      </c>
      <c r="D17">
        <f>LCA_res_data!D17*Mult_res!D17</f>
        <v>24.537622103821629</v>
      </c>
      <c r="E17">
        <f>LCA_res_data!E17*Mult_res!E17</f>
        <v>12517.562943000001</v>
      </c>
      <c r="F17">
        <f>LCA_res_data!F17*Mult_res!F17</f>
        <v>204164.01696619185</v>
      </c>
      <c r="G17">
        <f>LCA_res_data!G17*Mult_res!G17</f>
        <v>0.38709715403573997</v>
      </c>
      <c r="H17">
        <f>LCA_res_data!H17*Mult_res!H17</f>
        <v>9.1376320303972722</v>
      </c>
      <c r="I17">
        <f>LCA_res_data!I17*Mult_res!I17</f>
        <v>95.884835809356289</v>
      </c>
      <c r="J17">
        <f>LCA_res_data!J17*Mult_res!J17</f>
        <v>5.8033056220755869E-6</v>
      </c>
      <c r="K17">
        <f>LCA_res_data!K17*Mult_res!K17</f>
        <v>6.5148883611083154E-5</v>
      </c>
      <c r="L17">
        <f>LCA_res_data!L17*Mult_res!L17</f>
        <v>5731.3502159176542</v>
      </c>
      <c r="M17">
        <f>LCA_res_data!M17*Mult_res!M17</f>
        <v>19172.728537891777</v>
      </c>
      <c r="N17">
        <f>LCA_res_data!N17*Mult_res!N17</f>
        <v>1.7629003816409264E-2</v>
      </c>
      <c r="O17">
        <f>LCA_res_data!O17*Mult_res!O17</f>
        <v>2.1604936833258018E-4</v>
      </c>
      <c r="P17">
        <f>LCA_res_data!P17*Mult_res!P17</f>
        <v>73.23600038319627</v>
      </c>
      <c r="Q17">
        <f>LCA_res_data!Q17*Mult_res!Q17</f>
        <v>1332.944693788425</v>
      </c>
      <c r="R17">
        <f>LCA_res_data!R17*Mult_res!R17</f>
        <v>922470.59174183896</v>
      </c>
      <c r="S17">
        <f>LCA_res_data!S17*Mult_res!S17</f>
        <v>1.1384322228685696E-2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1.7529289316541904E-7</v>
      </c>
      <c r="E19">
        <f>LCA_res_data!E19*Mult_res!E19</f>
        <v>-2.4000000000000001E-5</v>
      </c>
      <c r="F19">
        <f>LCA_res_data!F19*Mult_res!F19</f>
        <v>1.3317578093489644E-3</v>
      </c>
      <c r="G19">
        <f>LCA_res_data!G19*Mult_res!G19</f>
        <v>5.4034948635232766E-9</v>
      </c>
      <c r="H19">
        <f>LCA_res_data!H19*Mult_res!H19</f>
        <v>2.8119565749894402E-8</v>
      </c>
      <c r="I19">
        <f>LCA_res_data!I19*Mult_res!I19</f>
        <v>3.0048236946409032E-7</v>
      </c>
      <c r="J19">
        <f>LCA_res_data!J19*Mult_res!J19</f>
        <v>4.4475291601989317E-14</v>
      </c>
      <c r="K19">
        <f>LCA_res_data!K19*Mult_res!K19</f>
        <v>8.8573271223836693E-13</v>
      </c>
      <c r="L19">
        <f>LCA_res_data!L19*Mult_res!L19</f>
        <v>6.0764101031965412E-6</v>
      </c>
      <c r="M19">
        <f>LCA_res_data!M19*Mult_res!M19</f>
        <v>9.1577386695226989E-4</v>
      </c>
      <c r="N19">
        <f>LCA_res_data!N19*Mult_res!N19</f>
        <v>1.408768682489732E-9</v>
      </c>
      <c r="O19">
        <f>LCA_res_data!O19*Mult_res!O19</f>
        <v>1.0166617923093842E-12</v>
      </c>
      <c r="P19">
        <f>LCA_res_data!P19*Mult_res!P19</f>
        <v>8.5248323463112607E-8</v>
      </c>
      <c r="Q19">
        <f>LCA_res_data!Q19*Mult_res!Q19</f>
        <v>1.770828440743194E-4</v>
      </c>
      <c r="R19">
        <f>LCA_res_data!R19*Mult_res!R19</f>
        <v>1.5960709790057559E-4</v>
      </c>
      <c r="S19">
        <f>LCA_res_data!S19*Mult_res!S19</f>
        <v>1.6844906727961402E-12</v>
      </c>
    </row>
    <row r="20" spans="3:19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3.9772928039782886E-8</v>
      </c>
      <c r="E23">
        <f>LCA_res_data!E23*Mult_res!E23</f>
        <v>5.0000000000000004E-6</v>
      </c>
      <c r="F23">
        <f>LCA_res_data!F23*Mult_res!F23</f>
        <v>2.8773769567509515E-4</v>
      </c>
      <c r="G23">
        <f>LCA_res_data!G23*Mult_res!G23</f>
        <v>1.630851057755252E-9</v>
      </c>
      <c r="H23">
        <f>LCA_res_data!H23*Mult_res!H23</f>
        <v>5.2530614926669774E-9</v>
      </c>
      <c r="I23">
        <f>LCA_res_data!I23*Mult_res!I23</f>
        <v>5.5389876302344713E-8</v>
      </c>
      <c r="J23">
        <f>LCA_res_data!J23*Mult_res!J23</f>
        <v>1.2196028863865117E-14</v>
      </c>
      <c r="K23">
        <f>LCA_res_data!K23*Mult_res!K23</f>
        <v>2.6822711789831074E-13</v>
      </c>
      <c r="L23">
        <f>LCA_res_data!L23*Mult_res!L23</f>
        <v>1.7563212221423929E-6</v>
      </c>
      <c r="M23">
        <f>LCA_res_data!M23*Mult_res!M23</f>
        <v>2.6748476465851046E-4</v>
      </c>
      <c r="N23">
        <f>LCA_res_data!N23*Mult_res!N23</f>
        <v>4.3947723881156224E-10</v>
      </c>
      <c r="O23">
        <f>LCA_res_data!O23*Mult_res!O23</f>
        <v>2.7521077210439544E-13</v>
      </c>
      <c r="P23">
        <f>LCA_res_data!P23*Mult_res!P23</f>
        <v>1.6454581445673819E-8</v>
      </c>
      <c r="Q23">
        <f>LCA_res_data!Q23*Mult_res!Q23</f>
        <v>5.2139700853391927E-5</v>
      </c>
      <c r="R23">
        <f>LCA_res_data!R23*Mult_res!R23</f>
        <v>4.0816128261894016E-5</v>
      </c>
      <c r="S23">
        <f>LCA_res_data!S23*Mult_res!S23</f>
        <v>3.9030002334133185E-13</v>
      </c>
    </row>
    <row r="24" spans="3:19" x14ac:dyDescent="0.3">
      <c r="C24" t="s">
        <v>6</v>
      </c>
      <c r="D24">
        <f>LCA_res_data!D24*Mult_res!D24</f>
        <v>4.0436856370997365</v>
      </c>
      <c r="E24">
        <f>LCA_res_data!E24*Mult_res!E24</f>
        <v>303.190653</v>
      </c>
      <c r="F24">
        <f>LCA_res_data!F24*Mult_res!F24</f>
        <v>18357.277558070193</v>
      </c>
      <c r="G24">
        <f>LCA_res_data!G24*Mult_res!G24</f>
        <v>1.0843111972611171E-2</v>
      </c>
      <c r="H24">
        <f>LCA_res_data!H24*Mult_res!H24</f>
        <v>0.53574623381578934</v>
      </c>
      <c r="I24">
        <f>LCA_res_data!I24*Mult_res!I24</f>
        <v>5.5532742617012945</v>
      </c>
      <c r="J24">
        <f>LCA_res_data!J24*Mult_res!J24</f>
        <v>1.4475804919814395E-7</v>
      </c>
      <c r="K24">
        <f>LCA_res_data!K24*Mult_res!K24</f>
        <v>4.1916696467347149E-6</v>
      </c>
      <c r="L24">
        <f>LCA_res_data!L24*Mult_res!L24</f>
        <v>153.97905395016679</v>
      </c>
      <c r="M24">
        <f>LCA_res_data!M24*Mult_res!M24</f>
        <v>4910.0646112634186</v>
      </c>
      <c r="N24">
        <f>LCA_res_data!N24*Mult_res!N24</f>
        <v>7.4573598020644062E-4</v>
      </c>
      <c r="O24">
        <f>LCA_res_data!O24*Mult_res!O24</f>
        <v>2.2258403640027363E-5</v>
      </c>
      <c r="P24">
        <f>LCA_res_data!P24*Mult_res!P24</f>
        <v>2.2535335578253988</v>
      </c>
      <c r="Q24">
        <f>LCA_res_data!Q24*Mult_res!Q24</f>
        <v>71.134062148685999</v>
      </c>
      <c r="R24">
        <f>LCA_res_data!R24*Mult_res!R24</f>
        <v>33337.450618650699</v>
      </c>
      <c r="S24">
        <f>LCA_res_data!S24*Mult_res!S24</f>
        <v>5.6504892910771726E-4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7.4501565052900022E-7</v>
      </c>
      <c r="E26">
        <f>LCA_res_data!E26*Mult_res!E26</f>
        <v>1.8800000000000002E-4</v>
      </c>
      <c r="F26">
        <f>LCA_res_data!F26*Mult_res!F26</f>
        <v>5.1520073280815057E-3</v>
      </c>
      <c r="G26">
        <f>LCA_res_data!G26*Mult_res!G26</f>
        <v>1.4026887038303405E-8</v>
      </c>
      <c r="H26">
        <f>LCA_res_data!H26*Mult_res!H26</f>
        <v>1.5971630973570601E-7</v>
      </c>
      <c r="I26">
        <f>LCA_res_data!I26*Mult_res!I26</f>
        <v>1.6231032836552059E-6</v>
      </c>
      <c r="J26">
        <f>LCA_res_data!J26*Mult_res!J26</f>
        <v>8.2535728425319892E-14</v>
      </c>
      <c r="K26">
        <f>LCA_res_data!K26*Mult_res!K26</f>
        <v>1.9295334135751495E-12</v>
      </c>
      <c r="L26">
        <f>LCA_res_data!L26*Mult_res!L26</f>
        <v>3.6562042300508006E-5</v>
      </c>
      <c r="M26">
        <f>LCA_res_data!M26*Mult_res!M26</f>
        <v>7.4777397613718191E-4</v>
      </c>
      <c r="N26">
        <f>LCA_res_data!N26*Mult_res!N26</f>
        <v>1.3008396403981324E-9</v>
      </c>
      <c r="O26">
        <f>LCA_res_data!O26*Mult_res!O26</f>
        <v>5.3446632309193947E-12</v>
      </c>
      <c r="P26">
        <f>LCA_res_data!P26*Mult_res!P26</f>
        <v>1.0221466628878163E-6</v>
      </c>
      <c r="Q26">
        <f>LCA_res_data!Q26*Mult_res!Q26</f>
        <v>7.5693684425640425E-5</v>
      </c>
      <c r="R26">
        <f>LCA_res_data!R26*Mult_res!R26</f>
        <v>1.1866116480340996E-2</v>
      </c>
      <c r="S26">
        <f>LCA_res_data!S26*Mult_res!S26</f>
        <v>7.3650065295615162E-11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3.1313240234243443E-7</v>
      </c>
      <c r="E28">
        <f>LCA_res_data!E28*Mult_res!E28</f>
        <v>-2.0000000000000002E-5</v>
      </c>
      <c r="F28">
        <f>LCA_res_data!F28*Mult_res!F28</f>
        <v>2.4697934362948679E-3</v>
      </c>
      <c r="G28">
        <f>LCA_res_data!G28*Mult_res!G28</f>
        <v>8.9784274868535838E-9</v>
      </c>
      <c r="H28">
        <f>LCA_res_data!H28*Mult_res!H28</f>
        <v>1.0350846359007178E-7</v>
      </c>
      <c r="I28">
        <f>LCA_res_data!I28*Mult_res!I28</f>
        <v>6.4681551937252156E-7</v>
      </c>
      <c r="J28">
        <f>LCA_res_data!J28*Mult_res!J28</f>
        <v>5.7543456794191847E-14</v>
      </c>
      <c r="K28">
        <f>LCA_res_data!K28*Mult_res!K28</f>
        <v>1.2323861199832992E-12</v>
      </c>
      <c r="L28">
        <f>LCA_res_data!L28*Mult_res!L28</f>
        <v>5.4534818720890848E-6</v>
      </c>
      <c r="M28">
        <f>LCA_res_data!M28*Mult_res!M28</f>
        <v>7.4814360911126029E-4</v>
      </c>
      <c r="N28">
        <f>LCA_res_data!N28*Mult_res!N28</f>
        <v>1.4650924834473331E-9</v>
      </c>
      <c r="O28">
        <f>LCA_res_data!O28*Mult_res!O28</f>
        <v>1.9161315365314364E-12</v>
      </c>
      <c r="P28">
        <f>LCA_res_data!P28*Mult_res!P28</f>
        <v>1.7476911509459808E-7</v>
      </c>
      <c r="Q28">
        <f>LCA_res_data!Q28*Mult_res!Q28</f>
        <v>1.4000189735950515E-4</v>
      </c>
      <c r="R28">
        <f>LCA_res_data!R28*Mult_res!R28</f>
        <v>3.6773022799156143E-4</v>
      </c>
      <c r="S28">
        <f>LCA_res_data!S28*Mult_res!S28</f>
        <v>3.6628697897219529E-12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9.7987300511683166</v>
      </c>
      <c r="E35">
        <f>LCA_res_data!E35*Mult_res!E35</f>
        <v>-16198.32789</v>
      </c>
      <c r="F35">
        <f>LCA_res_data!F35*Mult_res!F35</f>
        <v>32400.210187423181</v>
      </c>
      <c r="G35">
        <f>LCA_res_data!G35*Mult_res!G35</f>
        <v>0.13483198384060055</v>
      </c>
      <c r="H35">
        <f>LCA_res_data!H35*Mult_res!H35</f>
        <v>9.8840965907322982</v>
      </c>
      <c r="I35">
        <f>LCA_res_data!I35*Mult_res!I35</f>
        <v>41.815720334628061</v>
      </c>
      <c r="J35">
        <f>LCA_res_data!J35*Mult_res!J35</f>
        <v>-1.5548975630692129E-7</v>
      </c>
      <c r="K35">
        <f>LCA_res_data!K35*Mult_res!K35</f>
        <v>-4.9060064572618121E-5</v>
      </c>
      <c r="L35">
        <f>LCA_res_data!L35*Mult_res!L35</f>
        <v>35.826859381586736</v>
      </c>
      <c r="M35">
        <f>LCA_res_data!M35*Mult_res!M35</f>
        <v>90117.437608379711</v>
      </c>
      <c r="N35">
        <f>LCA_res_data!N35*Mult_res!N35</f>
        <v>7.6813417582271195E-3</v>
      </c>
      <c r="O35">
        <f>LCA_res_data!O35*Mult_res!O35</f>
        <v>8.8412161647807979E-5</v>
      </c>
      <c r="P35">
        <f>LCA_res_data!P35*Mult_res!P35</f>
        <v>2.8699925828431523</v>
      </c>
      <c r="Q35">
        <f>LCA_res_data!Q35*Mult_res!Q35</f>
        <v>1627.5941602643286</v>
      </c>
      <c r="R35">
        <f>LCA_res_data!R35*Mult_res!R35</f>
        <v>5594.8589510668016</v>
      </c>
      <c r="S35">
        <f>LCA_res_data!S35*Mult_res!S35</f>
        <v>6.0644081499902202E-5</v>
      </c>
    </row>
    <row r="36" spans="3:19" x14ac:dyDescent="0.3">
      <c r="C36" t="s">
        <v>11</v>
      </c>
      <c r="D36">
        <f>LCA_res_data!D36*Mult_res!D36</f>
        <v>3.8765886005920405</v>
      </c>
      <c r="E36">
        <f>LCA_res_data!E36*Mult_res!E36</f>
        <v>-7496.7764440000001</v>
      </c>
      <c r="F36">
        <f>LCA_res_data!F36*Mult_res!F36</f>
        <v>46661.047585148699</v>
      </c>
      <c r="G36">
        <f>LCA_res_data!G36*Mult_res!G36</f>
        <v>8.5934244473302265E-2</v>
      </c>
      <c r="H36">
        <f>LCA_res_data!H36*Mult_res!H36</f>
        <v>4.9010612883215252</v>
      </c>
      <c r="I36">
        <f>LCA_res_data!I36*Mult_res!I36</f>
        <v>15.589792387284051</v>
      </c>
      <c r="J36">
        <f>LCA_res_data!J36*Mult_res!J36</f>
        <v>4.3577210137125029E-7</v>
      </c>
      <c r="K36">
        <f>LCA_res_data!K36*Mult_res!K36</f>
        <v>1.9161962749617592E-5</v>
      </c>
      <c r="L36">
        <f>LCA_res_data!L36*Mult_res!L36</f>
        <v>17.639762953053665</v>
      </c>
      <c r="M36">
        <f>LCA_res_data!M36*Mult_res!M36</f>
        <v>95211.482516617165</v>
      </c>
      <c r="N36">
        <f>LCA_res_data!N36*Mult_res!N36</f>
        <v>4.4884645129249579E-3</v>
      </c>
      <c r="O36">
        <f>LCA_res_data!O36*Mult_res!O36</f>
        <v>3.4958527181854553E-5</v>
      </c>
      <c r="P36">
        <f>LCA_res_data!P36*Mult_res!P36</f>
        <v>1.2785586749457254</v>
      </c>
      <c r="Q36">
        <f>LCA_res_data!Q36*Mult_res!Q36</f>
        <v>1310.7699987134793</v>
      </c>
      <c r="R36">
        <f>LCA_res_data!R36*Mult_res!R36</f>
        <v>2875.4048617605313</v>
      </c>
      <c r="S36">
        <f>LCA_res_data!S36*Mult_res!S36</f>
        <v>3.2119332529038114E-5</v>
      </c>
    </row>
    <row r="37" spans="3:19" x14ac:dyDescent="0.3">
      <c r="C37" t="s">
        <v>181</v>
      </c>
      <c r="D37">
        <f>LCA_res_data!D37*Mult_res!D37</f>
        <v>2.9392521191799962E-7</v>
      </c>
      <c r="E37">
        <f>LCA_res_data!E37*Mult_res!E37</f>
        <v>-1.067E-3</v>
      </c>
      <c r="F37">
        <f>LCA_res_data!F37*Mult_res!F37</f>
        <v>3.6347135744689949E-3</v>
      </c>
      <c r="G37">
        <f>LCA_res_data!G37*Mult_res!G37</f>
        <v>3.4831338879510465E-8</v>
      </c>
      <c r="H37">
        <f>LCA_res_data!H37*Mult_res!H37</f>
        <v>7.3089743651014971E-7</v>
      </c>
      <c r="I37">
        <f>LCA_res_data!I37*Mult_res!I37</f>
        <v>1.1386298859145784E-6</v>
      </c>
      <c r="J37">
        <f>LCA_res_data!J37*Mult_res!J37</f>
        <v>1.3491323817986007E-13</v>
      </c>
      <c r="K37">
        <f>LCA_res_data!K37*Mult_res!K37</f>
        <v>-5.4692704251452354E-13</v>
      </c>
      <c r="L37">
        <f>LCA_res_data!L37*Mult_res!L37</f>
        <v>1.9886093388807907E-6</v>
      </c>
      <c r="M37">
        <f>LCA_res_data!M37*Mult_res!M37</f>
        <v>2.9793687078504303E-2</v>
      </c>
      <c r="N37">
        <f>LCA_res_data!N37*Mult_res!N37</f>
        <v>5.5770483285044243E-10</v>
      </c>
      <c r="O37">
        <f>LCA_res_data!O37*Mult_res!O37</f>
        <v>3.1678171439409473E-12</v>
      </c>
      <c r="P37">
        <f>LCA_res_data!P37*Mult_res!P37</f>
        <v>2.0754453139735148E-7</v>
      </c>
      <c r="Q37">
        <f>LCA_res_data!Q37*Mult_res!Q37</f>
        <v>1.6628227313465245E-5</v>
      </c>
      <c r="R37">
        <f>LCA_res_data!R37*Mult_res!R37</f>
        <v>3.5528950873498638E-4</v>
      </c>
      <c r="S37">
        <f>LCA_res_data!S37*Mult_res!S37</f>
        <v>4.1540534981530621E-12</v>
      </c>
    </row>
    <row r="39" spans="3:19" x14ac:dyDescent="0.3">
      <c r="D39">
        <f>SUM(D3:D37)</f>
        <v>48.350763410937532</v>
      </c>
      <c r="E39">
        <f>SUM(E3:E37)</f>
        <v>-9773.4352060000001</v>
      </c>
      <c r="F39">
        <f t="shared" ref="F39:P39" si="0">SUM(F3:F37)</f>
        <v>354803.40932357271</v>
      </c>
      <c r="G39">
        <f t="shared" si="0"/>
        <v>0.81689341050807796</v>
      </c>
      <c r="H39">
        <f>SUM(H3:H37)</f>
        <v>26.384934654600844</v>
      </c>
      <c r="I39">
        <f t="shared" si="0"/>
        <v>178.31435863712329</v>
      </c>
      <c r="J39">
        <f t="shared" si="0"/>
        <v>8.2248737073651994E-6</v>
      </c>
      <c r="K39">
        <f t="shared" si="0"/>
        <v>7.5819797565713546E-5</v>
      </c>
      <c r="L39">
        <f t="shared" si="0"/>
        <v>8454.7764433794182</v>
      </c>
      <c r="M39">
        <f t="shared" si="0"/>
        <v>252064.5531748324</v>
      </c>
      <c r="N39">
        <f t="shared" si="0"/>
        <v>6.8148487602325142E-2</v>
      </c>
      <c r="O39">
        <f t="shared" si="0"/>
        <v>4.510440026534874E-4</v>
      </c>
      <c r="P39">
        <f t="shared" si="0"/>
        <v>84.764208511949917</v>
      </c>
      <c r="Q39">
        <f>SUM(Q3:Q37)</f>
        <v>6403.359014697342</v>
      </c>
      <c r="R39">
        <f>SUM(R3:R37)</f>
        <v>1022807.6228449811</v>
      </c>
      <c r="S39">
        <f>SUM(S3:S37)</f>
        <v>1.2167931262607118E-2</v>
      </c>
    </row>
    <row r="40" spans="3:19" x14ac:dyDescent="0.3">
      <c r="D40">
        <f>D39</f>
        <v>48.350763410937532</v>
      </c>
      <c r="E40">
        <f>E39/1000</f>
        <v>-9.7734352060000003</v>
      </c>
      <c r="F40">
        <f t="shared" ref="F40:Q40" si="1">F39</f>
        <v>354803.40932357271</v>
      </c>
      <c r="G40">
        <f t="shared" si="1"/>
        <v>0.81689341050807796</v>
      </c>
      <c r="H40">
        <f t="shared" si="1"/>
        <v>26.384934654600844</v>
      </c>
      <c r="I40">
        <f t="shared" si="1"/>
        <v>178.31435863712329</v>
      </c>
      <c r="J40">
        <f t="shared" si="1"/>
        <v>8.2248737073651994E-6</v>
      </c>
      <c r="K40">
        <f t="shared" si="1"/>
        <v>7.5819797565713546E-5</v>
      </c>
      <c r="L40">
        <f t="shared" si="1"/>
        <v>8454.7764433794182</v>
      </c>
      <c r="M40">
        <f t="shared" si="1"/>
        <v>252064.5531748324</v>
      </c>
      <c r="N40">
        <f t="shared" si="1"/>
        <v>6.8148487602325142E-2</v>
      </c>
      <c r="O40">
        <f t="shared" si="1"/>
        <v>4.510440026534874E-4</v>
      </c>
      <c r="P40">
        <f t="shared" si="1"/>
        <v>84.764208511949917</v>
      </c>
      <c r="Q40">
        <f t="shared" si="1"/>
        <v>6403.359014697342</v>
      </c>
      <c r="R40">
        <f t="shared" ref="R40:S40" si="2">R39</f>
        <v>1022807.6228449811</v>
      </c>
      <c r="S40">
        <f t="shared" si="2"/>
        <v>1.2167931262607118E-2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7.2024815068627013E-2</v>
      </c>
      <c r="E3">
        <f>D3</f>
        <v>7.2024815068627013E-2</v>
      </c>
      <c r="F3">
        <f t="shared" ref="F3:Q18" si="0">E3</f>
        <v>7.2024815068627013E-2</v>
      </c>
      <c r="G3">
        <f t="shared" si="0"/>
        <v>7.2024815068627013E-2</v>
      </c>
      <c r="H3">
        <f t="shared" si="0"/>
        <v>7.2024815068627013E-2</v>
      </c>
      <c r="I3">
        <f t="shared" si="0"/>
        <v>7.2024815068627013E-2</v>
      </c>
      <c r="J3">
        <f t="shared" si="0"/>
        <v>7.2024815068627013E-2</v>
      </c>
      <c r="K3">
        <f t="shared" si="0"/>
        <v>7.2024815068627013E-2</v>
      </c>
      <c r="L3">
        <f t="shared" si="0"/>
        <v>7.2024815068627013E-2</v>
      </c>
      <c r="M3">
        <f t="shared" si="0"/>
        <v>7.2024815068627013E-2</v>
      </c>
      <c r="N3">
        <f t="shared" si="0"/>
        <v>7.2024815068627013E-2</v>
      </c>
      <c r="O3">
        <f t="shared" si="0"/>
        <v>7.2024815068627013E-2</v>
      </c>
      <c r="P3">
        <f t="shared" si="0"/>
        <v>7.2024815068627013E-2</v>
      </c>
      <c r="Q3">
        <f t="shared" si="0"/>
        <v>7.2024815068627013E-2</v>
      </c>
    </row>
    <row r="4" spans="1:17" x14ac:dyDescent="0.3">
      <c r="C4" t="s">
        <v>145</v>
      </c>
      <c r="D4">
        <f>Mult_split!H4</f>
        <v>3.0786306621966632E-8</v>
      </c>
      <c r="E4">
        <f t="shared" ref="E4:E67" si="1">D4</f>
        <v>3.0786306621966632E-8</v>
      </c>
      <c r="F4">
        <f t="shared" si="0"/>
        <v>3.0786306621966632E-8</v>
      </c>
      <c r="G4">
        <f t="shared" si="0"/>
        <v>3.0786306621966632E-8</v>
      </c>
      <c r="H4">
        <f t="shared" si="0"/>
        <v>3.0786306621966632E-8</v>
      </c>
      <c r="I4">
        <f t="shared" si="0"/>
        <v>3.0786306621966632E-8</v>
      </c>
      <c r="J4">
        <f t="shared" si="0"/>
        <v>3.0786306621966632E-8</v>
      </c>
      <c r="K4">
        <f t="shared" si="0"/>
        <v>3.0786306621966632E-8</v>
      </c>
      <c r="L4">
        <f t="shared" si="0"/>
        <v>3.0786306621966632E-8</v>
      </c>
      <c r="M4">
        <f t="shared" si="0"/>
        <v>3.0786306621966632E-8</v>
      </c>
      <c r="N4">
        <f t="shared" si="0"/>
        <v>3.0786306621966632E-8</v>
      </c>
      <c r="O4">
        <f t="shared" si="0"/>
        <v>3.0786306621966632E-8</v>
      </c>
      <c r="P4">
        <f t="shared" si="0"/>
        <v>3.0786306621966632E-8</v>
      </c>
      <c r="Q4">
        <f t="shared" si="0"/>
        <v>3.0786306621966632E-8</v>
      </c>
    </row>
    <row r="5" spans="1:17" x14ac:dyDescent="0.3">
      <c r="C5" t="s">
        <v>34</v>
      </c>
      <c r="D5">
        <f>Mult_split!H5</f>
        <v>2.0939158910388309E-4</v>
      </c>
      <c r="E5">
        <f t="shared" si="1"/>
        <v>2.0939158910388309E-4</v>
      </c>
      <c r="F5">
        <f t="shared" si="0"/>
        <v>2.0939158910388309E-4</v>
      </c>
      <c r="G5">
        <f t="shared" si="0"/>
        <v>2.0939158910388309E-4</v>
      </c>
      <c r="H5">
        <f t="shared" si="0"/>
        <v>2.0939158910388309E-4</v>
      </c>
      <c r="I5">
        <f t="shared" si="0"/>
        <v>2.0939158910388309E-4</v>
      </c>
      <c r="J5">
        <f t="shared" si="0"/>
        <v>2.0939158910388309E-4</v>
      </c>
      <c r="K5">
        <f t="shared" si="0"/>
        <v>2.0939158910388309E-4</v>
      </c>
      <c r="L5">
        <f t="shared" si="0"/>
        <v>2.0939158910388309E-4</v>
      </c>
      <c r="M5">
        <f t="shared" si="0"/>
        <v>2.0939158910388309E-4</v>
      </c>
      <c r="N5">
        <f t="shared" si="0"/>
        <v>2.0939158910388309E-4</v>
      </c>
      <c r="O5">
        <f t="shared" si="0"/>
        <v>2.0939158910388309E-4</v>
      </c>
      <c r="P5">
        <f t="shared" si="0"/>
        <v>2.0939158910388309E-4</v>
      </c>
      <c r="Q5">
        <f t="shared" si="0"/>
        <v>2.0939158910388309E-4</v>
      </c>
    </row>
    <row r="6" spans="1:17" x14ac:dyDescent="0.3">
      <c r="C6" t="s">
        <v>35</v>
      </c>
      <c r="D6">
        <f>Mult_split!H6</f>
        <v>1.325559144191822E-8</v>
      </c>
      <c r="E6">
        <f t="shared" si="1"/>
        <v>1.325559144191822E-8</v>
      </c>
      <c r="F6">
        <f t="shared" si="0"/>
        <v>1.325559144191822E-8</v>
      </c>
      <c r="G6">
        <f t="shared" si="0"/>
        <v>1.325559144191822E-8</v>
      </c>
      <c r="H6">
        <f t="shared" si="0"/>
        <v>1.325559144191822E-8</v>
      </c>
      <c r="I6">
        <f t="shared" si="0"/>
        <v>1.325559144191822E-8</v>
      </c>
      <c r="J6">
        <f t="shared" si="0"/>
        <v>1.325559144191822E-8</v>
      </c>
      <c r="K6">
        <f t="shared" si="0"/>
        <v>1.325559144191822E-8</v>
      </c>
      <c r="L6">
        <f t="shared" si="0"/>
        <v>1.325559144191822E-8</v>
      </c>
      <c r="M6">
        <f t="shared" si="0"/>
        <v>1.325559144191822E-8</v>
      </c>
      <c r="N6">
        <f t="shared" si="0"/>
        <v>1.325559144191822E-8</v>
      </c>
      <c r="O6">
        <f t="shared" si="0"/>
        <v>1.325559144191822E-8</v>
      </c>
      <c r="P6">
        <f t="shared" si="0"/>
        <v>1.325559144191822E-8</v>
      </c>
      <c r="Q6">
        <f t="shared" si="0"/>
        <v>1.325559144191822E-8</v>
      </c>
    </row>
    <row r="7" spans="1:17" x14ac:dyDescent="0.3">
      <c r="C7" t="s">
        <v>36</v>
      </c>
      <c r="D7">
        <f>Mult_split!H7</f>
        <v>4.6522793225701323E-9</v>
      </c>
      <c r="E7">
        <f t="shared" si="1"/>
        <v>4.6522793225701323E-9</v>
      </c>
      <c r="F7">
        <f t="shared" si="0"/>
        <v>4.6522793225701323E-9</v>
      </c>
      <c r="G7">
        <f t="shared" si="0"/>
        <v>4.6522793225701323E-9</v>
      </c>
      <c r="H7">
        <f t="shared" si="0"/>
        <v>4.6522793225701323E-9</v>
      </c>
      <c r="I7">
        <f t="shared" si="0"/>
        <v>4.6522793225701323E-9</v>
      </c>
      <c r="J7">
        <f t="shared" si="0"/>
        <v>4.6522793225701323E-9</v>
      </c>
      <c r="K7">
        <f t="shared" si="0"/>
        <v>4.6522793225701323E-9</v>
      </c>
      <c r="L7">
        <f t="shared" si="0"/>
        <v>4.6522793225701323E-9</v>
      </c>
      <c r="M7">
        <f t="shared" si="0"/>
        <v>4.6522793225701323E-9</v>
      </c>
      <c r="N7">
        <f t="shared" si="0"/>
        <v>4.6522793225701323E-9</v>
      </c>
      <c r="O7">
        <f t="shared" si="0"/>
        <v>4.6522793225701323E-9</v>
      </c>
      <c r="P7">
        <f t="shared" si="0"/>
        <v>4.6522793225701323E-9</v>
      </c>
      <c r="Q7">
        <f t="shared" si="0"/>
        <v>4.6522793225701323E-9</v>
      </c>
    </row>
    <row r="8" spans="1:17" x14ac:dyDescent="0.3">
      <c r="C8" t="s">
        <v>37</v>
      </c>
      <c r="D8">
        <f>Mult_split!H8</f>
        <v>7.5379732964105363E-7</v>
      </c>
      <c r="E8">
        <f t="shared" si="1"/>
        <v>7.5379732964105363E-7</v>
      </c>
      <c r="F8">
        <f t="shared" si="0"/>
        <v>7.5379732964105363E-7</v>
      </c>
      <c r="G8">
        <f t="shared" si="0"/>
        <v>7.5379732964105363E-7</v>
      </c>
      <c r="H8">
        <f t="shared" si="0"/>
        <v>7.5379732964105363E-7</v>
      </c>
      <c r="I8">
        <f t="shared" si="0"/>
        <v>7.5379732964105363E-7</v>
      </c>
      <c r="J8">
        <f t="shared" si="0"/>
        <v>7.5379732964105363E-7</v>
      </c>
      <c r="K8">
        <f t="shared" si="0"/>
        <v>7.5379732964105363E-7</v>
      </c>
      <c r="L8">
        <f t="shared" si="0"/>
        <v>7.5379732964105363E-7</v>
      </c>
      <c r="M8">
        <f t="shared" si="0"/>
        <v>7.5379732964105363E-7</v>
      </c>
      <c r="N8">
        <f t="shared" si="0"/>
        <v>7.5379732964105363E-7</v>
      </c>
      <c r="O8">
        <f t="shared" si="0"/>
        <v>7.5379732964105363E-7</v>
      </c>
      <c r="P8">
        <f t="shared" si="0"/>
        <v>7.5379732964105363E-7</v>
      </c>
      <c r="Q8">
        <f t="shared" si="0"/>
        <v>7.5379732964105363E-7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0.14732456386788184</v>
      </c>
      <c r="E10">
        <f t="shared" si="1"/>
        <v>0.14732456386788184</v>
      </c>
      <c r="F10">
        <f t="shared" si="0"/>
        <v>0.14732456386788184</v>
      </c>
      <c r="G10">
        <f t="shared" si="0"/>
        <v>0.14732456386788184</v>
      </c>
      <c r="H10">
        <f t="shared" si="0"/>
        <v>0.14732456386788184</v>
      </c>
      <c r="I10">
        <f t="shared" si="0"/>
        <v>0.14732456386788184</v>
      </c>
      <c r="J10">
        <f t="shared" si="0"/>
        <v>0.14732456386788184</v>
      </c>
      <c r="K10">
        <f t="shared" si="0"/>
        <v>0.14732456386788184</v>
      </c>
      <c r="L10">
        <f t="shared" si="0"/>
        <v>0.14732456386788184</v>
      </c>
      <c r="M10">
        <f t="shared" si="0"/>
        <v>0.14732456386788184</v>
      </c>
      <c r="N10">
        <f t="shared" si="0"/>
        <v>0.14732456386788184</v>
      </c>
      <c r="O10">
        <f t="shared" si="0"/>
        <v>0.14732456386788184</v>
      </c>
      <c r="P10">
        <f t="shared" si="0"/>
        <v>0.14732456386788184</v>
      </c>
      <c r="Q10">
        <f t="shared" si="0"/>
        <v>0.14732456386788184</v>
      </c>
    </row>
    <row r="11" spans="1:17" x14ac:dyDescent="0.3">
      <c r="C11" t="s">
        <v>40</v>
      </c>
      <c r="D11">
        <f>Mult_split!H11</f>
        <v>1.4339184154808456E-8</v>
      </c>
      <c r="E11">
        <f t="shared" si="1"/>
        <v>1.4339184154808456E-8</v>
      </c>
      <c r="F11">
        <f t="shared" si="0"/>
        <v>1.4339184154808456E-8</v>
      </c>
      <c r="G11">
        <f t="shared" si="0"/>
        <v>1.4339184154808456E-8</v>
      </c>
      <c r="H11">
        <f t="shared" si="0"/>
        <v>1.4339184154808456E-8</v>
      </c>
      <c r="I11">
        <f t="shared" si="0"/>
        <v>1.4339184154808456E-8</v>
      </c>
      <c r="J11">
        <f t="shared" si="0"/>
        <v>1.4339184154808456E-8</v>
      </c>
      <c r="K11">
        <f t="shared" si="0"/>
        <v>1.4339184154808456E-8</v>
      </c>
      <c r="L11">
        <f t="shared" si="0"/>
        <v>1.4339184154808456E-8</v>
      </c>
      <c r="M11">
        <f t="shared" si="0"/>
        <v>1.4339184154808456E-8</v>
      </c>
      <c r="N11">
        <f t="shared" si="0"/>
        <v>1.4339184154808456E-8</v>
      </c>
      <c r="O11">
        <f t="shared" si="0"/>
        <v>1.4339184154808456E-8</v>
      </c>
      <c r="P11">
        <f t="shared" si="0"/>
        <v>1.4339184154808456E-8</v>
      </c>
      <c r="Q11">
        <f t="shared" si="0"/>
        <v>1.4339184154808456E-8</v>
      </c>
    </row>
    <row r="12" spans="1:17" x14ac:dyDescent="0.3">
      <c r="C12" t="s">
        <v>41</v>
      </c>
      <c r="D12">
        <f>Mult_split!H12</f>
        <v>1.0623124598945754E-7</v>
      </c>
      <c r="E12">
        <f t="shared" si="1"/>
        <v>1.0623124598945754E-7</v>
      </c>
      <c r="F12">
        <f t="shared" si="0"/>
        <v>1.0623124598945754E-7</v>
      </c>
      <c r="G12">
        <f t="shared" si="0"/>
        <v>1.0623124598945754E-7</v>
      </c>
      <c r="H12">
        <f t="shared" si="0"/>
        <v>1.0623124598945754E-7</v>
      </c>
      <c r="I12">
        <f t="shared" si="0"/>
        <v>1.0623124598945754E-7</v>
      </c>
      <c r="J12">
        <f t="shared" si="0"/>
        <v>1.0623124598945754E-7</v>
      </c>
      <c r="K12">
        <f t="shared" si="0"/>
        <v>1.0623124598945754E-7</v>
      </c>
      <c r="L12">
        <f t="shared" si="0"/>
        <v>1.0623124598945754E-7</v>
      </c>
      <c r="M12">
        <f t="shared" si="0"/>
        <v>1.0623124598945754E-7</v>
      </c>
      <c r="N12">
        <f t="shared" si="0"/>
        <v>1.0623124598945754E-7</v>
      </c>
      <c r="O12">
        <f t="shared" si="0"/>
        <v>1.0623124598945754E-7</v>
      </c>
      <c r="P12">
        <f t="shared" si="0"/>
        <v>1.0623124598945754E-7</v>
      </c>
      <c r="Q12">
        <f t="shared" si="0"/>
        <v>1.0623124598945754E-7</v>
      </c>
    </row>
    <row r="13" spans="1:17" x14ac:dyDescent="0.3">
      <c r="C13" t="s">
        <v>42</v>
      </c>
      <c r="D13">
        <f>Mult_split!H13</f>
        <v>2.2474813608927472E-7</v>
      </c>
      <c r="E13">
        <f t="shared" si="1"/>
        <v>2.2474813608927472E-7</v>
      </c>
      <c r="F13">
        <f t="shared" si="0"/>
        <v>2.2474813608927472E-7</v>
      </c>
      <c r="G13">
        <f t="shared" si="0"/>
        <v>2.2474813608927472E-7</v>
      </c>
      <c r="H13">
        <f t="shared" si="0"/>
        <v>2.2474813608927472E-7</v>
      </c>
      <c r="I13">
        <f t="shared" si="0"/>
        <v>2.2474813608927472E-7</v>
      </c>
      <c r="J13">
        <f t="shared" si="0"/>
        <v>2.2474813608927472E-7</v>
      </c>
      <c r="K13">
        <f t="shared" si="0"/>
        <v>2.2474813608927472E-7</v>
      </c>
      <c r="L13">
        <f t="shared" si="0"/>
        <v>2.2474813608927472E-7</v>
      </c>
      <c r="M13">
        <f t="shared" si="0"/>
        <v>2.2474813608927472E-7</v>
      </c>
      <c r="N13">
        <f t="shared" si="0"/>
        <v>2.2474813608927472E-7</v>
      </c>
      <c r="O13">
        <f t="shared" si="0"/>
        <v>2.2474813608927472E-7</v>
      </c>
      <c r="P13">
        <f t="shared" si="0"/>
        <v>2.2474813608927472E-7</v>
      </c>
      <c r="Q13">
        <f t="shared" si="0"/>
        <v>2.2474813608927472E-7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0.6352332047292264</v>
      </c>
      <c r="E15">
        <f t="shared" si="1"/>
        <v>0.6352332047292264</v>
      </c>
      <c r="F15">
        <f t="shared" si="0"/>
        <v>0.6352332047292264</v>
      </c>
      <c r="G15">
        <f t="shared" si="0"/>
        <v>0.6352332047292264</v>
      </c>
      <c r="H15">
        <f t="shared" si="0"/>
        <v>0.6352332047292264</v>
      </c>
      <c r="I15">
        <f t="shared" si="0"/>
        <v>0.6352332047292264</v>
      </c>
      <c r="J15">
        <f t="shared" si="0"/>
        <v>0.6352332047292264</v>
      </c>
      <c r="K15">
        <f t="shared" si="0"/>
        <v>0.6352332047292264</v>
      </c>
      <c r="L15">
        <f t="shared" si="0"/>
        <v>0.6352332047292264</v>
      </c>
      <c r="M15">
        <f t="shared" si="0"/>
        <v>0.6352332047292264</v>
      </c>
      <c r="N15">
        <f t="shared" si="0"/>
        <v>0.6352332047292264</v>
      </c>
      <c r="O15">
        <f t="shared" si="0"/>
        <v>0.6352332047292264</v>
      </c>
      <c r="P15">
        <f t="shared" si="0"/>
        <v>0.6352332047292264</v>
      </c>
      <c r="Q15">
        <f t="shared" si="0"/>
        <v>0.6352332047292264</v>
      </c>
    </row>
    <row r="16" spans="1:17" x14ac:dyDescent="0.3">
      <c r="C16" t="s">
        <v>45</v>
      </c>
      <c r="D16">
        <f>Mult_split!H16</f>
        <v>0.39821442655801259</v>
      </c>
      <c r="E16">
        <f t="shared" si="1"/>
        <v>0.39821442655801259</v>
      </c>
      <c r="F16">
        <f t="shared" si="0"/>
        <v>0.39821442655801259</v>
      </c>
      <c r="G16">
        <f t="shared" si="0"/>
        <v>0.39821442655801259</v>
      </c>
      <c r="H16">
        <f t="shared" si="0"/>
        <v>0.39821442655801259</v>
      </c>
      <c r="I16">
        <f t="shared" si="0"/>
        <v>0.39821442655801259</v>
      </c>
      <c r="J16">
        <f t="shared" si="0"/>
        <v>0.39821442655801259</v>
      </c>
      <c r="K16">
        <f t="shared" si="0"/>
        <v>0.39821442655801259</v>
      </c>
      <c r="L16">
        <f t="shared" si="0"/>
        <v>0.39821442655801259</v>
      </c>
      <c r="M16">
        <f t="shared" si="0"/>
        <v>0.39821442655801259</v>
      </c>
      <c r="N16">
        <f t="shared" si="0"/>
        <v>0.39821442655801259</v>
      </c>
      <c r="O16">
        <f t="shared" si="0"/>
        <v>0.39821442655801259</v>
      </c>
      <c r="P16">
        <f t="shared" si="0"/>
        <v>0.39821442655801259</v>
      </c>
      <c r="Q16">
        <f t="shared" si="0"/>
        <v>0.39821442655801259</v>
      </c>
    </row>
    <row r="17" spans="3:17" x14ac:dyDescent="0.3">
      <c r="C17" t="s">
        <v>46</v>
      </c>
      <c r="D17">
        <f>Mult_split!H17</f>
        <v>2.2343344557039499E-8</v>
      </c>
      <c r="E17">
        <f t="shared" si="1"/>
        <v>2.2343344557039499E-8</v>
      </c>
      <c r="F17">
        <f t="shared" si="0"/>
        <v>2.2343344557039499E-8</v>
      </c>
      <c r="G17">
        <f t="shared" si="0"/>
        <v>2.2343344557039499E-8</v>
      </c>
      <c r="H17">
        <f t="shared" si="0"/>
        <v>2.2343344557039499E-8</v>
      </c>
      <c r="I17">
        <f t="shared" si="0"/>
        <v>2.2343344557039499E-8</v>
      </c>
      <c r="J17">
        <f t="shared" si="0"/>
        <v>2.2343344557039499E-8</v>
      </c>
      <c r="K17">
        <f t="shared" si="0"/>
        <v>2.2343344557039499E-8</v>
      </c>
      <c r="L17">
        <f t="shared" si="0"/>
        <v>2.2343344557039499E-8</v>
      </c>
      <c r="M17">
        <f t="shared" si="0"/>
        <v>2.2343344557039499E-8</v>
      </c>
      <c r="N17">
        <f t="shared" si="0"/>
        <v>2.2343344557039499E-8</v>
      </c>
      <c r="O17">
        <f t="shared" si="0"/>
        <v>2.2343344557039499E-8</v>
      </c>
      <c r="P17">
        <f t="shared" si="0"/>
        <v>2.2343344557039499E-8</v>
      </c>
      <c r="Q17">
        <f t="shared" si="0"/>
        <v>2.2343344557039499E-8</v>
      </c>
    </row>
    <row r="18" spans="3:17" x14ac:dyDescent="0.3">
      <c r="C18" t="s">
        <v>48</v>
      </c>
      <c r="D18">
        <f>Mult_split!H18</f>
        <v>1.1530326716968073E-8</v>
      </c>
      <c r="E18">
        <f t="shared" si="1"/>
        <v>1.1530326716968073E-8</v>
      </c>
      <c r="F18">
        <f t="shared" si="0"/>
        <v>1.1530326716968073E-8</v>
      </c>
      <c r="G18">
        <f t="shared" si="0"/>
        <v>1.1530326716968073E-8</v>
      </c>
      <c r="H18">
        <f t="shared" si="0"/>
        <v>1.1530326716968073E-8</v>
      </c>
      <c r="I18">
        <f t="shared" si="0"/>
        <v>1.1530326716968073E-8</v>
      </c>
      <c r="J18">
        <f t="shared" si="0"/>
        <v>1.1530326716968073E-8</v>
      </c>
      <c r="K18">
        <f t="shared" si="0"/>
        <v>1.1530326716968073E-8</v>
      </c>
      <c r="L18">
        <f t="shared" si="0"/>
        <v>1.1530326716968073E-8</v>
      </c>
      <c r="M18">
        <f t="shared" si="0"/>
        <v>1.1530326716968073E-8</v>
      </c>
      <c r="N18">
        <f t="shared" si="0"/>
        <v>1.1530326716968073E-8</v>
      </c>
      <c r="O18">
        <f t="shared" si="0"/>
        <v>1.1530326716968073E-8</v>
      </c>
      <c r="P18">
        <f t="shared" si="0"/>
        <v>1.1530326716968073E-8</v>
      </c>
      <c r="Q18">
        <f t="shared" si="0"/>
        <v>1.1530326716968073E-8</v>
      </c>
    </row>
    <row r="19" spans="3:17" x14ac:dyDescent="0.3">
      <c r="C19" t="s">
        <v>47</v>
      </c>
      <c r="D19">
        <f>Mult_split!H19</f>
        <v>3.8434422389893571E-9</v>
      </c>
      <c r="E19">
        <f t="shared" si="1"/>
        <v>3.8434422389893571E-9</v>
      </c>
      <c r="F19">
        <f t="shared" ref="F19:Q34" si="2">E19</f>
        <v>3.8434422389893571E-9</v>
      </c>
      <c r="G19">
        <f t="shared" si="2"/>
        <v>3.8434422389893571E-9</v>
      </c>
      <c r="H19">
        <f t="shared" si="2"/>
        <v>3.8434422389893571E-9</v>
      </c>
      <c r="I19">
        <f t="shared" si="2"/>
        <v>3.8434422389893571E-9</v>
      </c>
      <c r="J19">
        <f t="shared" si="2"/>
        <v>3.8434422389893571E-9</v>
      </c>
      <c r="K19">
        <f t="shared" si="2"/>
        <v>3.8434422389893571E-9</v>
      </c>
      <c r="L19">
        <f t="shared" si="2"/>
        <v>3.8434422389893571E-9</v>
      </c>
      <c r="M19">
        <f t="shared" si="2"/>
        <v>3.8434422389893571E-9</v>
      </c>
      <c r="N19">
        <f t="shared" si="2"/>
        <v>3.8434422389893571E-9</v>
      </c>
      <c r="O19">
        <f t="shared" si="2"/>
        <v>3.8434422389893571E-9</v>
      </c>
      <c r="P19">
        <f t="shared" si="2"/>
        <v>3.8434422389893571E-9</v>
      </c>
      <c r="Q19">
        <f t="shared" si="2"/>
        <v>3.8434422389893571E-9</v>
      </c>
    </row>
    <row r="20" spans="3:17" x14ac:dyDescent="0.3">
      <c r="C20" t="s">
        <v>49</v>
      </c>
      <c r="D20">
        <f>Mult_split!H20</f>
        <v>1.1015033054825731E-8</v>
      </c>
      <c r="E20">
        <f t="shared" si="1"/>
        <v>1.1015033054825731E-8</v>
      </c>
      <c r="F20">
        <f t="shared" si="2"/>
        <v>1.1015033054825731E-8</v>
      </c>
      <c r="G20">
        <f t="shared" si="2"/>
        <v>1.1015033054825731E-8</v>
      </c>
      <c r="H20">
        <f t="shared" si="2"/>
        <v>1.1015033054825731E-8</v>
      </c>
      <c r="I20">
        <f t="shared" si="2"/>
        <v>1.1015033054825731E-8</v>
      </c>
      <c r="J20">
        <f t="shared" si="2"/>
        <v>1.1015033054825731E-8</v>
      </c>
      <c r="K20">
        <f t="shared" si="2"/>
        <v>1.1015033054825731E-8</v>
      </c>
      <c r="L20">
        <f t="shared" si="2"/>
        <v>1.1015033054825731E-8</v>
      </c>
      <c r="M20">
        <f t="shared" si="2"/>
        <v>1.1015033054825731E-8</v>
      </c>
      <c r="N20">
        <f t="shared" si="2"/>
        <v>1.1015033054825731E-8</v>
      </c>
      <c r="O20">
        <f t="shared" si="2"/>
        <v>1.1015033054825731E-8</v>
      </c>
      <c r="P20">
        <f t="shared" si="2"/>
        <v>1.1015033054825731E-8</v>
      </c>
      <c r="Q20">
        <f t="shared" si="2"/>
        <v>1.1015033054825731E-8</v>
      </c>
    </row>
    <row r="21" spans="3:17" x14ac:dyDescent="0.3">
      <c r="C21" t="s">
        <v>50</v>
      </c>
      <c r="D21">
        <f>Mult_split!H21</f>
        <v>11.800283688276176</v>
      </c>
      <c r="E21">
        <f t="shared" si="1"/>
        <v>11.800283688276176</v>
      </c>
      <c r="F21">
        <f t="shared" si="2"/>
        <v>11.800283688276176</v>
      </c>
      <c r="G21">
        <f t="shared" si="2"/>
        <v>11.800283688276176</v>
      </c>
      <c r="H21">
        <f t="shared" si="2"/>
        <v>11.800283688276176</v>
      </c>
      <c r="I21">
        <f t="shared" si="2"/>
        <v>11.800283688276176</v>
      </c>
      <c r="J21">
        <f t="shared" si="2"/>
        <v>11.800283688276176</v>
      </c>
      <c r="K21">
        <f t="shared" si="2"/>
        <v>11.800283688276176</v>
      </c>
      <c r="L21">
        <f t="shared" si="2"/>
        <v>11.800283688276176</v>
      </c>
      <c r="M21">
        <f t="shared" si="2"/>
        <v>11.800283688276176</v>
      </c>
      <c r="N21">
        <f t="shared" si="2"/>
        <v>11.800283688276176</v>
      </c>
      <c r="O21">
        <f t="shared" si="2"/>
        <v>11.800283688276176</v>
      </c>
      <c r="P21">
        <f t="shared" si="2"/>
        <v>11.800283688276176</v>
      </c>
      <c r="Q21">
        <f t="shared" si="2"/>
        <v>11.800283688276176</v>
      </c>
    </row>
    <row r="22" spans="3:17" x14ac:dyDescent="0.3">
      <c r="C22" t="s">
        <v>51</v>
      </c>
      <c r="D22">
        <f>Mult_split!H22</f>
        <v>1.218814361998622E-8</v>
      </c>
      <c r="E22">
        <f t="shared" si="1"/>
        <v>1.218814361998622E-8</v>
      </c>
      <c r="F22">
        <f t="shared" si="2"/>
        <v>1.218814361998622E-8</v>
      </c>
      <c r="G22">
        <f t="shared" si="2"/>
        <v>1.218814361998622E-8</v>
      </c>
      <c r="H22">
        <f t="shared" si="2"/>
        <v>1.218814361998622E-8</v>
      </c>
      <c r="I22">
        <f t="shared" si="2"/>
        <v>1.218814361998622E-8</v>
      </c>
      <c r="J22">
        <f t="shared" si="2"/>
        <v>1.218814361998622E-8</v>
      </c>
      <c r="K22">
        <f t="shared" si="2"/>
        <v>1.218814361998622E-8</v>
      </c>
      <c r="L22">
        <f t="shared" si="2"/>
        <v>1.218814361998622E-8</v>
      </c>
      <c r="M22">
        <f t="shared" si="2"/>
        <v>1.218814361998622E-8</v>
      </c>
      <c r="N22">
        <f t="shared" si="2"/>
        <v>1.218814361998622E-8</v>
      </c>
      <c r="O22">
        <f t="shared" si="2"/>
        <v>1.218814361998622E-8</v>
      </c>
      <c r="P22">
        <f t="shared" si="2"/>
        <v>1.218814361998622E-8</v>
      </c>
      <c r="Q22">
        <f t="shared" si="2"/>
        <v>1.218814361998622E-8</v>
      </c>
    </row>
    <row r="23" spans="3:17" x14ac:dyDescent="0.3">
      <c r="C23" t="s">
        <v>52</v>
      </c>
      <c r="D23">
        <f>Mult_split!H23</f>
        <v>9.2092321398036692E-9</v>
      </c>
      <c r="E23">
        <f t="shared" si="1"/>
        <v>9.2092321398036692E-9</v>
      </c>
      <c r="F23">
        <f t="shared" si="2"/>
        <v>9.2092321398036692E-9</v>
      </c>
      <c r="G23">
        <f t="shared" si="2"/>
        <v>9.2092321398036692E-9</v>
      </c>
      <c r="H23">
        <f t="shared" si="2"/>
        <v>9.2092321398036692E-9</v>
      </c>
      <c r="I23">
        <f t="shared" si="2"/>
        <v>9.2092321398036692E-9</v>
      </c>
      <c r="J23">
        <f t="shared" si="2"/>
        <v>9.2092321398036692E-9</v>
      </c>
      <c r="K23">
        <f t="shared" si="2"/>
        <v>9.2092321398036692E-9</v>
      </c>
      <c r="L23">
        <f t="shared" si="2"/>
        <v>9.2092321398036692E-9</v>
      </c>
      <c r="M23">
        <f t="shared" si="2"/>
        <v>9.2092321398036692E-9</v>
      </c>
      <c r="N23">
        <f t="shared" si="2"/>
        <v>9.2092321398036692E-9</v>
      </c>
      <c r="O23">
        <f t="shared" si="2"/>
        <v>9.2092321398036692E-9</v>
      </c>
      <c r="P23">
        <f t="shared" si="2"/>
        <v>9.2092321398036692E-9</v>
      </c>
      <c r="Q23">
        <f t="shared" si="2"/>
        <v>9.2092321398036692E-9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5.8625656987119903E-9</v>
      </c>
      <c r="E25">
        <f t="shared" si="1"/>
        <v>5.8625656987119903E-9</v>
      </c>
      <c r="F25">
        <f t="shared" si="2"/>
        <v>5.8625656987119903E-9</v>
      </c>
      <c r="G25">
        <f t="shared" si="2"/>
        <v>5.8625656987119903E-9</v>
      </c>
      <c r="H25">
        <f t="shared" si="2"/>
        <v>5.8625656987119903E-9</v>
      </c>
      <c r="I25">
        <f t="shared" si="2"/>
        <v>5.8625656987119903E-9</v>
      </c>
      <c r="J25">
        <f t="shared" si="2"/>
        <v>5.8625656987119903E-9</v>
      </c>
      <c r="K25">
        <f t="shared" si="2"/>
        <v>5.8625656987119903E-9</v>
      </c>
      <c r="L25">
        <f t="shared" si="2"/>
        <v>5.8625656987119903E-9</v>
      </c>
      <c r="M25">
        <f t="shared" si="2"/>
        <v>5.8625656987119903E-9</v>
      </c>
      <c r="N25">
        <f t="shared" si="2"/>
        <v>5.8625656987119903E-9</v>
      </c>
      <c r="O25">
        <f t="shared" si="2"/>
        <v>5.8625656987119903E-9</v>
      </c>
      <c r="P25">
        <f t="shared" si="2"/>
        <v>5.8625656987119903E-9</v>
      </c>
      <c r="Q25">
        <f t="shared" si="2"/>
        <v>5.8625656987119903E-9</v>
      </c>
    </row>
    <row r="26" spans="3:17" x14ac:dyDescent="0.3">
      <c r="C26" t="s">
        <v>55</v>
      </c>
      <c r="D26">
        <f>Mult_split!H26</f>
        <v>1.2388618670353235E-8</v>
      </c>
      <c r="E26">
        <f t="shared" si="1"/>
        <v>1.2388618670353235E-8</v>
      </c>
      <c r="F26">
        <f t="shared" si="2"/>
        <v>1.2388618670353235E-8</v>
      </c>
      <c r="G26">
        <f t="shared" si="2"/>
        <v>1.2388618670353235E-8</v>
      </c>
      <c r="H26">
        <f t="shared" si="2"/>
        <v>1.2388618670353235E-8</v>
      </c>
      <c r="I26">
        <f t="shared" si="2"/>
        <v>1.2388618670353235E-8</v>
      </c>
      <c r="J26">
        <f t="shared" si="2"/>
        <v>1.2388618670353235E-8</v>
      </c>
      <c r="K26">
        <f t="shared" si="2"/>
        <v>1.2388618670353235E-8</v>
      </c>
      <c r="L26">
        <f t="shared" si="2"/>
        <v>1.2388618670353235E-8</v>
      </c>
      <c r="M26">
        <f t="shared" si="2"/>
        <v>1.2388618670353235E-8</v>
      </c>
      <c r="N26">
        <f t="shared" si="2"/>
        <v>1.2388618670353235E-8</v>
      </c>
      <c r="O26">
        <f t="shared" si="2"/>
        <v>1.2388618670353235E-8</v>
      </c>
      <c r="P26">
        <f t="shared" si="2"/>
        <v>1.2388618670353235E-8</v>
      </c>
      <c r="Q26">
        <f t="shared" si="2"/>
        <v>1.2388618670353235E-8</v>
      </c>
    </row>
    <row r="27" spans="3:17" x14ac:dyDescent="0.3">
      <c r="C27" t="s">
        <v>56</v>
      </c>
      <c r="D27">
        <f>Mult_split!H27</f>
        <v>1.8089241880985616E-8</v>
      </c>
      <c r="E27">
        <f t="shared" si="1"/>
        <v>1.8089241880985616E-8</v>
      </c>
      <c r="F27">
        <f t="shared" si="2"/>
        <v>1.8089241880985616E-8</v>
      </c>
      <c r="G27">
        <f t="shared" si="2"/>
        <v>1.8089241880985616E-8</v>
      </c>
      <c r="H27">
        <f t="shared" si="2"/>
        <v>1.8089241880985616E-8</v>
      </c>
      <c r="I27">
        <f t="shared" si="2"/>
        <v>1.8089241880985616E-8</v>
      </c>
      <c r="J27">
        <f t="shared" si="2"/>
        <v>1.8089241880985616E-8</v>
      </c>
      <c r="K27">
        <f t="shared" si="2"/>
        <v>1.8089241880985616E-8</v>
      </c>
      <c r="L27">
        <f t="shared" si="2"/>
        <v>1.8089241880985616E-8</v>
      </c>
      <c r="M27">
        <f t="shared" si="2"/>
        <v>1.8089241880985616E-8</v>
      </c>
      <c r="N27">
        <f t="shared" si="2"/>
        <v>1.8089241880985616E-8</v>
      </c>
      <c r="O27">
        <f t="shared" si="2"/>
        <v>1.8089241880985616E-8</v>
      </c>
      <c r="P27">
        <f t="shared" si="2"/>
        <v>1.8089241880985616E-8</v>
      </c>
      <c r="Q27">
        <f t="shared" si="2"/>
        <v>1.8089241880985616E-8</v>
      </c>
    </row>
    <row r="28" spans="3:17" x14ac:dyDescent="0.3">
      <c r="C28" t="s">
        <v>57</v>
      </c>
      <c r="D28">
        <f>Mult_split!H28</f>
        <v>3.8570163025313325E-6</v>
      </c>
      <c r="E28">
        <f t="shared" si="1"/>
        <v>3.8570163025313325E-6</v>
      </c>
      <c r="F28">
        <f t="shared" si="2"/>
        <v>3.8570163025313325E-6</v>
      </c>
      <c r="G28">
        <f t="shared" si="2"/>
        <v>3.8570163025313325E-6</v>
      </c>
      <c r="H28">
        <f t="shared" si="2"/>
        <v>3.8570163025313325E-6</v>
      </c>
      <c r="I28">
        <f t="shared" si="2"/>
        <v>3.8570163025313325E-6</v>
      </c>
      <c r="J28">
        <f t="shared" si="2"/>
        <v>3.8570163025313325E-6</v>
      </c>
      <c r="K28">
        <f t="shared" si="2"/>
        <v>3.8570163025313325E-6</v>
      </c>
      <c r="L28">
        <f t="shared" si="2"/>
        <v>3.8570163025313325E-6</v>
      </c>
      <c r="M28">
        <f t="shared" si="2"/>
        <v>3.8570163025313325E-6</v>
      </c>
      <c r="N28">
        <f t="shared" si="2"/>
        <v>3.8570163025313325E-6</v>
      </c>
      <c r="O28">
        <f t="shared" si="2"/>
        <v>3.8570163025313325E-6</v>
      </c>
      <c r="P28">
        <f t="shared" si="2"/>
        <v>3.8570163025313325E-6</v>
      </c>
      <c r="Q28">
        <f t="shared" si="2"/>
        <v>3.8570163025313325E-6</v>
      </c>
    </row>
    <row r="29" spans="3:17" x14ac:dyDescent="0.3">
      <c r="C29" t="s">
        <v>58</v>
      </c>
      <c r="D29">
        <f>Mult_split!H29</f>
        <v>5.4878727123020809E-8</v>
      </c>
      <c r="E29">
        <f t="shared" si="1"/>
        <v>5.4878727123020809E-8</v>
      </c>
      <c r="F29">
        <f t="shared" si="2"/>
        <v>5.4878727123020809E-8</v>
      </c>
      <c r="G29">
        <f t="shared" si="2"/>
        <v>5.4878727123020809E-8</v>
      </c>
      <c r="H29">
        <f t="shared" si="2"/>
        <v>5.4878727123020809E-8</v>
      </c>
      <c r="I29">
        <f t="shared" si="2"/>
        <v>5.4878727123020809E-8</v>
      </c>
      <c r="J29">
        <f t="shared" si="2"/>
        <v>5.4878727123020809E-8</v>
      </c>
      <c r="K29">
        <f t="shared" si="2"/>
        <v>5.4878727123020809E-8</v>
      </c>
      <c r="L29">
        <f t="shared" si="2"/>
        <v>5.4878727123020809E-8</v>
      </c>
      <c r="M29">
        <f t="shared" si="2"/>
        <v>5.4878727123020809E-8</v>
      </c>
      <c r="N29">
        <f t="shared" si="2"/>
        <v>5.4878727123020809E-8</v>
      </c>
      <c r="O29">
        <f t="shared" si="2"/>
        <v>5.4878727123020809E-8</v>
      </c>
      <c r="P29">
        <f t="shared" si="2"/>
        <v>5.4878727123020809E-8</v>
      </c>
      <c r="Q29">
        <f t="shared" si="2"/>
        <v>5.4878727123020809E-8</v>
      </c>
    </row>
    <row r="30" spans="3:17" x14ac:dyDescent="0.3">
      <c r="C30" t="s">
        <v>59</v>
      </c>
      <c r="D30">
        <f>Mult_split!H30</f>
        <v>2.4888310866914647E-8</v>
      </c>
      <c r="E30">
        <f t="shared" si="1"/>
        <v>2.4888310866914647E-8</v>
      </c>
      <c r="F30">
        <f t="shared" si="2"/>
        <v>2.4888310866914647E-8</v>
      </c>
      <c r="G30">
        <f t="shared" si="2"/>
        <v>2.4888310866914647E-8</v>
      </c>
      <c r="H30">
        <f t="shared" si="2"/>
        <v>2.4888310866914647E-8</v>
      </c>
      <c r="I30">
        <f t="shared" si="2"/>
        <v>2.4888310866914647E-8</v>
      </c>
      <c r="J30">
        <f t="shared" si="2"/>
        <v>2.4888310866914647E-8</v>
      </c>
      <c r="K30">
        <f t="shared" si="2"/>
        <v>2.4888310866914647E-8</v>
      </c>
      <c r="L30">
        <f t="shared" si="2"/>
        <v>2.4888310866914647E-8</v>
      </c>
      <c r="M30">
        <f t="shared" si="2"/>
        <v>2.4888310866914647E-8</v>
      </c>
      <c r="N30">
        <f t="shared" si="2"/>
        <v>2.4888310866914647E-8</v>
      </c>
      <c r="O30">
        <f t="shared" si="2"/>
        <v>2.4888310866914647E-8</v>
      </c>
      <c r="P30">
        <f t="shared" si="2"/>
        <v>2.4888310866914647E-8</v>
      </c>
      <c r="Q30">
        <f t="shared" si="2"/>
        <v>2.4888310866914647E-8</v>
      </c>
    </row>
    <row r="31" spans="3:17" x14ac:dyDescent="0.3">
      <c r="C31" t="s">
        <v>60</v>
      </c>
      <c r="D31">
        <f>Mult_split!H31</f>
        <v>2.6024732543475285E-5</v>
      </c>
      <c r="E31">
        <f t="shared" si="1"/>
        <v>2.6024732543475285E-5</v>
      </c>
      <c r="F31">
        <f t="shared" si="2"/>
        <v>2.6024732543475285E-5</v>
      </c>
      <c r="G31">
        <f t="shared" si="2"/>
        <v>2.6024732543475285E-5</v>
      </c>
      <c r="H31">
        <f t="shared" si="2"/>
        <v>2.6024732543475285E-5</v>
      </c>
      <c r="I31">
        <f t="shared" si="2"/>
        <v>2.6024732543475285E-5</v>
      </c>
      <c r="J31">
        <f t="shared" si="2"/>
        <v>2.6024732543475285E-5</v>
      </c>
      <c r="K31">
        <f t="shared" si="2"/>
        <v>2.6024732543475285E-5</v>
      </c>
      <c r="L31">
        <f t="shared" si="2"/>
        <v>2.6024732543475285E-5</v>
      </c>
      <c r="M31">
        <f t="shared" si="2"/>
        <v>2.6024732543475285E-5</v>
      </c>
      <c r="N31">
        <f t="shared" si="2"/>
        <v>2.6024732543475285E-5</v>
      </c>
      <c r="O31">
        <f t="shared" si="2"/>
        <v>2.6024732543475285E-5</v>
      </c>
      <c r="P31">
        <f t="shared" si="2"/>
        <v>2.6024732543475285E-5</v>
      </c>
      <c r="Q31">
        <f t="shared" si="2"/>
        <v>2.6024732543475285E-5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1.1528893008597048E-8</v>
      </c>
      <c r="E34">
        <f t="shared" si="1"/>
        <v>1.1528893008597048E-8</v>
      </c>
      <c r="F34">
        <f t="shared" si="2"/>
        <v>1.1528893008597048E-8</v>
      </c>
      <c r="G34">
        <f t="shared" si="2"/>
        <v>1.1528893008597048E-8</v>
      </c>
      <c r="H34">
        <f t="shared" si="2"/>
        <v>1.1528893008597048E-8</v>
      </c>
      <c r="I34">
        <f t="shared" si="2"/>
        <v>1.1528893008597048E-8</v>
      </c>
      <c r="J34">
        <f t="shared" si="2"/>
        <v>1.1528893008597048E-8</v>
      </c>
      <c r="K34">
        <f t="shared" si="2"/>
        <v>1.1528893008597048E-8</v>
      </c>
      <c r="L34">
        <f t="shared" si="2"/>
        <v>1.1528893008597048E-8</v>
      </c>
      <c r="M34">
        <f t="shared" si="2"/>
        <v>1.1528893008597048E-8</v>
      </c>
      <c r="N34">
        <f t="shared" si="2"/>
        <v>1.1528893008597048E-8</v>
      </c>
      <c r="O34">
        <f t="shared" si="2"/>
        <v>1.1528893008597048E-8</v>
      </c>
      <c r="P34">
        <f t="shared" si="2"/>
        <v>1.1528893008597048E-8</v>
      </c>
      <c r="Q34">
        <f t="shared" si="2"/>
        <v>1.1528893008597048E-8</v>
      </c>
    </row>
    <row r="35" spans="3:17" x14ac:dyDescent="0.3">
      <c r="C35" t="s">
        <v>64</v>
      </c>
      <c r="D35">
        <f>Mult_split!H35</f>
        <v>7.9815413136441102E-9</v>
      </c>
      <c r="E35">
        <f t="shared" si="1"/>
        <v>7.9815413136441102E-9</v>
      </c>
      <c r="F35">
        <f t="shared" ref="F35:Q50" si="3">E35</f>
        <v>7.9815413136441102E-9</v>
      </c>
      <c r="G35">
        <f t="shared" si="3"/>
        <v>7.9815413136441102E-9</v>
      </c>
      <c r="H35">
        <f t="shared" si="3"/>
        <v>7.9815413136441102E-9</v>
      </c>
      <c r="I35">
        <f t="shared" si="3"/>
        <v>7.9815413136441102E-9</v>
      </c>
      <c r="J35">
        <f t="shared" si="3"/>
        <v>7.9815413136441102E-9</v>
      </c>
      <c r="K35">
        <f t="shared" si="3"/>
        <v>7.9815413136441102E-9</v>
      </c>
      <c r="L35">
        <f t="shared" si="3"/>
        <v>7.9815413136441102E-9</v>
      </c>
      <c r="M35">
        <f t="shared" si="3"/>
        <v>7.9815413136441102E-9</v>
      </c>
      <c r="N35">
        <f t="shared" si="3"/>
        <v>7.9815413136441102E-9</v>
      </c>
      <c r="O35">
        <f t="shared" si="3"/>
        <v>7.9815413136441102E-9</v>
      </c>
      <c r="P35">
        <f t="shared" si="3"/>
        <v>7.9815413136441102E-9</v>
      </c>
      <c r="Q35">
        <f t="shared" si="3"/>
        <v>7.9815413136441102E-9</v>
      </c>
    </row>
    <row r="36" spans="3:17" x14ac:dyDescent="0.3">
      <c r="C36" t="s">
        <v>65</v>
      </c>
      <c r="D36">
        <f>Mult_split!H36</f>
        <v>2.6945713133816853E-7</v>
      </c>
      <c r="E36">
        <f t="shared" si="1"/>
        <v>2.6945713133816853E-7</v>
      </c>
      <c r="F36">
        <f t="shared" si="3"/>
        <v>2.6945713133816853E-7</v>
      </c>
      <c r="G36">
        <f t="shared" si="3"/>
        <v>2.6945713133816853E-7</v>
      </c>
      <c r="H36">
        <f t="shared" si="3"/>
        <v>2.6945713133816853E-7</v>
      </c>
      <c r="I36">
        <f t="shared" si="3"/>
        <v>2.6945713133816853E-7</v>
      </c>
      <c r="J36">
        <f t="shared" si="3"/>
        <v>2.6945713133816853E-7</v>
      </c>
      <c r="K36">
        <f t="shared" si="3"/>
        <v>2.6945713133816853E-7</v>
      </c>
      <c r="L36">
        <f t="shared" si="3"/>
        <v>2.6945713133816853E-7</v>
      </c>
      <c r="M36">
        <f t="shared" si="3"/>
        <v>2.6945713133816853E-7</v>
      </c>
      <c r="N36">
        <f t="shared" si="3"/>
        <v>2.6945713133816853E-7</v>
      </c>
      <c r="O36">
        <f t="shared" si="3"/>
        <v>2.6945713133816853E-7</v>
      </c>
      <c r="P36">
        <f t="shared" si="3"/>
        <v>2.6945713133816853E-7</v>
      </c>
      <c r="Q36">
        <f t="shared" si="3"/>
        <v>2.6945713133816853E-7</v>
      </c>
    </row>
    <row r="37" spans="3:17" x14ac:dyDescent="0.3">
      <c r="C37" t="s">
        <v>66</v>
      </c>
      <c r="D37">
        <f>Mult_split!H37</f>
        <v>2.3577498992089747E-7</v>
      </c>
      <c r="E37">
        <f t="shared" si="1"/>
        <v>2.3577498992089747E-7</v>
      </c>
      <c r="F37">
        <f t="shared" si="3"/>
        <v>2.3577498992089747E-7</v>
      </c>
      <c r="G37">
        <f t="shared" si="3"/>
        <v>2.3577498992089747E-7</v>
      </c>
      <c r="H37">
        <f t="shared" si="3"/>
        <v>2.3577498992089747E-7</v>
      </c>
      <c r="I37">
        <f t="shared" si="3"/>
        <v>2.3577498992089747E-7</v>
      </c>
      <c r="J37">
        <f t="shared" si="3"/>
        <v>2.3577498992089747E-7</v>
      </c>
      <c r="K37">
        <f t="shared" si="3"/>
        <v>2.3577498992089747E-7</v>
      </c>
      <c r="L37">
        <f t="shared" si="3"/>
        <v>2.3577498992089747E-7</v>
      </c>
      <c r="M37">
        <f t="shared" si="3"/>
        <v>2.3577498992089747E-7</v>
      </c>
      <c r="N37">
        <f t="shared" si="3"/>
        <v>2.3577498992089747E-7</v>
      </c>
      <c r="O37">
        <f t="shared" si="3"/>
        <v>2.3577498992089747E-7</v>
      </c>
      <c r="P37">
        <f t="shared" si="3"/>
        <v>2.3577498992089747E-7</v>
      </c>
      <c r="Q37">
        <f t="shared" si="3"/>
        <v>2.3577498992089747E-7</v>
      </c>
    </row>
    <row r="38" spans="3:17" x14ac:dyDescent="0.3">
      <c r="C38" t="s">
        <v>67</v>
      </c>
      <c r="D38">
        <f>Mult_split!H38</f>
        <v>8.6160618183925386E-8</v>
      </c>
      <c r="E38">
        <f t="shared" si="1"/>
        <v>8.6160618183925386E-8</v>
      </c>
      <c r="F38">
        <f t="shared" si="3"/>
        <v>8.6160618183925386E-8</v>
      </c>
      <c r="G38">
        <f t="shared" si="3"/>
        <v>8.6160618183925386E-8</v>
      </c>
      <c r="H38">
        <f t="shared" si="3"/>
        <v>8.6160618183925386E-8</v>
      </c>
      <c r="I38">
        <f t="shared" si="3"/>
        <v>8.6160618183925386E-8</v>
      </c>
      <c r="J38">
        <f t="shared" si="3"/>
        <v>8.6160618183925386E-8</v>
      </c>
      <c r="K38">
        <f t="shared" si="3"/>
        <v>8.6160618183925386E-8</v>
      </c>
      <c r="L38">
        <f t="shared" si="3"/>
        <v>8.6160618183925386E-8</v>
      </c>
      <c r="M38">
        <f t="shared" si="3"/>
        <v>8.6160618183925386E-8</v>
      </c>
      <c r="N38">
        <f t="shared" si="3"/>
        <v>8.6160618183925386E-8</v>
      </c>
      <c r="O38">
        <f t="shared" si="3"/>
        <v>8.6160618183925386E-8</v>
      </c>
      <c r="P38">
        <f t="shared" si="3"/>
        <v>8.6160618183925386E-8</v>
      </c>
      <c r="Q38">
        <f t="shared" si="3"/>
        <v>8.6160618183925386E-8</v>
      </c>
    </row>
    <row r="39" spans="3:17" x14ac:dyDescent="0.3">
      <c r="C39" t="s">
        <v>68</v>
      </c>
      <c r="D39">
        <f>Mult_split!H39</f>
        <v>3.9531874323212783E-8</v>
      </c>
      <c r="E39">
        <f t="shared" si="1"/>
        <v>3.9531874323212783E-8</v>
      </c>
      <c r="F39">
        <f t="shared" si="3"/>
        <v>3.9531874323212783E-8</v>
      </c>
      <c r="G39">
        <f t="shared" si="3"/>
        <v>3.9531874323212783E-8</v>
      </c>
      <c r="H39">
        <f t="shared" si="3"/>
        <v>3.9531874323212783E-8</v>
      </c>
      <c r="I39">
        <f t="shared" si="3"/>
        <v>3.9531874323212783E-8</v>
      </c>
      <c r="J39">
        <f t="shared" si="3"/>
        <v>3.9531874323212783E-8</v>
      </c>
      <c r="K39">
        <f t="shared" si="3"/>
        <v>3.9531874323212783E-8</v>
      </c>
      <c r="L39">
        <f t="shared" si="3"/>
        <v>3.9531874323212783E-8</v>
      </c>
      <c r="M39">
        <f t="shared" si="3"/>
        <v>3.9531874323212783E-8</v>
      </c>
      <c r="N39">
        <f t="shared" si="3"/>
        <v>3.9531874323212783E-8</v>
      </c>
      <c r="O39">
        <f t="shared" si="3"/>
        <v>3.9531874323212783E-8</v>
      </c>
      <c r="P39">
        <f t="shared" si="3"/>
        <v>3.9531874323212783E-8</v>
      </c>
      <c r="Q39">
        <f t="shared" si="3"/>
        <v>3.9531874323212783E-8</v>
      </c>
    </row>
    <row r="40" spans="3:17" x14ac:dyDescent="0.3">
      <c r="C40" t="s">
        <v>69</v>
      </c>
      <c r="D40">
        <f>Mult_split!H40</f>
        <v>2.2589642470407305E-8</v>
      </c>
      <c r="E40">
        <f t="shared" si="1"/>
        <v>2.2589642470407305E-8</v>
      </c>
      <c r="F40">
        <f t="shared" si="3"/>
        <v>2.2589642470407305E-8</v>
      </c>
      <c r="G40">
        <f t="shared" si="3"/>
        <v>2.2589642470407305E-8</v>
      </c>
      <c r="H40">
        <f t="shared" si="3"/>
        <v>2.2589642470407305E-8</v>
      </c>
      <c r="I40">
        <f t="shared" si="3"/>
        <v>2.2589642470407305E-8</v>
      </c>
      <c r="J40">
        <f t="shared" si="3"/>
        <v>2.2589642470407305E-8</v>
      </c>
      <c r="K40">
        <f t="shared" si="3"/>
        <v>2.2589642470407305E-8</v>
      </c>
      <c r="L40">
        <f t="shared" si="3"/>
        <v>2.2589642470407305E-8</v>
      </c>
      <c r="M40">
        <f t="shared" si="3"/>
        <v>2.2589642470407305E-8</v>
      </c>
      <c r="N40">
        <f t="shared" si="3"/>
        <v>2.2589642470407305E-8</v>
      </c>
      <c r="O40">
        <f t="shared" si="3"/>
        <v>2.2589642470407305E-8</v>
      </c>
      <c r="P40">
        <f t="shared" si="3"/>
        <v>2.2589642470407305E-8</v>
      </c>
      <c r="Q40">
        <f t="shared" si="3"/>
        <v>2.2589642470407305E-8</v>
      </c>
    </row>
    <row r="41" spans="3:17" x14ac:dyDescent="0.3">
      <c r="C41" t="s">
        <v>70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71</v>
      </c>
      <c r="D42">
        <f>Mult_split!H42</f>
        <v>1.0403175850592847</v>
      </c>
      <c r="E42">
        <f t="shared" si="1"/>
        <v>1.0403175850592847</v>
      </c>
      <c r="F42">
        <f t="shared" si="3"/>
        <v>1.0403175850592847</v>
      </c>
      <c r="G42">
        <f t="shared" si="3"/>
        <v>1.0403175850592847</v>
      </c>
      <c r="H42">
        <f t="shared" si="3"/>
        <v>1.0403175850592847</v>
      </c>
      <c r="I42">
        <f t="shared" si="3"/>
        <v>1.0403175850592847</v>
      </c>
      <c r="J42">
        <f t="shared" si="3"/>
        <v>1.0403175850592847</v>
      </c>
      <c r="K42">
        <f t="shared" si="3"/>
        <v>1.0403175850592847</v>
      </c>
      <c r="L42">
        <f t="shared" si="3"/>
        <v>1.0403175850592847</v>
      </c>
      <c r="M42">
        <f t="shared" si="3"/>
        <v>1.0403175850592847</v>
      </c>
      <c r="N42">
        <f t="shared" si="3"/>
        <v>1.0403175850592847</v>
      </c>
      <c r="O42">
        <f t="shared" si="3"/>
        <v>1.0403175850592847</v>
      </c>
      <c r="P42">
        <f t="shared" si="3"/>
        <v>1.0403175850592847</v>
      </c>
      <c r="Q42">
        <f t="shared" si="3"/>
        <v>1.0403175850592847</v>
      </c>
    </row>
    <row r="43" spans="3:17" x14ac:dyDescent="0.3">
      <c r="C43" t="s">
        <v>72</v>
      </c>
      <c r="D43">
        <f>Mult_split!H43</f>
        <v>2.4624975281585274E-7</v>
      </c>
      <c r="E43">
        <f t="shared" si="1"/>
        <v>2.4624975281585274E-7</v>
      </c>
      <c r="F43">
        <f t="shared" si="3"/>
        <v>2.4624975281585274E-7</v>
      </c>
      <c r="G43">
        <f t="shared" si="3"/>
        <v>2.4624975281585274E-7</v>
      </c>
      <c r="H43">
        <f t="shared" si="3"/>
        <v>2.4624975281585274E-7</v>
      </c>
      <c r="I43">
        <f t="shared" si="3"/>
        <v>2.4624975281585274E-7</v>
      </c>
      <c r="J43">
        <f t="shared" si="3"/>
        <v>2.4624975281585274E-7</v>
      </c>
      <c r="K43">
        <f t="shared" si="3"/>
        <v>2.4624975281585274E-7</v>
      </c>
      <c r="L43">
        <f t="shared" si="3"/>
        <v>2.4624975281585274E-7</v>
      </c>
      <c r="M43">
        <f t="shared" si="3"/>
        <v>2.4624975281585274E-7</v>
      </c>
      <c r="N43">
        <f t="shared" si="3"/>
        <v>2.4624975281585274E-7</v>
      </c>
      <c r="O43">
        <f t="shared" si="3"/>
        <v>2.4624975281585274E-7</v>
      </c>
      <c r="P43">
        <f t="shared" si="3"/>
        <v>2.4624975281585274E-7</v>
      </c>
      <c r="Q43">
        <f t="shared" si="3"/>
        <v>2.4624975281585274E-7</v>
      </c>
    </row>
    <row r="44" spans="3:17" x14ac:dyDescent="0.3">
      <c r="C44" t="s">
        <v>73</v>
      </c>
      <c r="D44">
        <f>Mult_split!H44</f>
        <v>3.7935591394855708E-2</v>
      </c>
      <c r="E44">
        <f t="shared" si="1"/>
        <v>3.7935591394855708E-2</v>
      </c>
      <c r="F44">
        <f t="shared" si="3"/>
        <v>3.7935591394855708E-2</v>
      </c>
      <c r="G44">
        <f t="shared" si="3"/>
        <v>3.7935591394855708E-2</v>
      </c>
      <c r="H44">
        <f t="shared" si="3"/>
        <v>3.7935591394855708E-2</v>
      </c>
      <c r="I44">
        <f t="shared" si="3"/>
        <v>3.7935591394855708E-2</v>
      </c>
      <c r="J44">
        <f t="shared" si="3"/>
        <v>3.7935591394855708E-2</v>
      </c>
      <c r="K44">
        <f t="shared" si="3"/>
        <v>3.7935591394855708E-2</v>
      </c>
      <c r="L44">
        <f t="shared" si="3"/>
        <v>3.7935591394855708E-2</v>
      </c>
      <c r="M44">
        <f t="shared" si="3"/>
        <v>3.7935591394855708E-2</v>
      </c>
      <c r="N44">
        <f t="shared" si="3"/>
        <v>3.7935591394855708E-2</v>
      </c>
      <c r="O44">
        <f t="shared" si="3"/>
        <v>3.7935591394855708E-2</v>
      </c>
      <c r="P44">
        <f t="shared" si="3"/>
        <v>3.7935591394855708E-2</v>
      </c>
      <c r="Q44">
        <f t="shared" si="3"/>
        <v>3.7935591394855708E-2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1.1318358269364207E-7</v>
      </c>
      <c r="E46">
        <f t="shared" si="1"/>
        <v>1.1318358269364207E-7</v>
      </c>
      <c r="F46">
        <f t="shared" si="3"/>
        <v>1.1318358269364207E-7</v>
      </c>
      <c r="G46">
        <f t="shared" si="3"/>
        <v>1.1318358269364207E-7</v>
      </c>
      <c r="H46">
        <f t="shared" si="3"/>
        <v>1.1318358269364207E-7</v>
      </c>
      <c r="I46">
        <f t="shared" si="3"/>
        <v>1.1318358269364207E-7</v>
      </c>
      <c r="J46">
        <f t="shared" si="3"/>
        <v>1.1318358269364207E-7</v>
      </c>
      <c r="K46">
        <f t="shared" si="3"/>
        <v>1.1318358269364207E-7</v>
      </c>
      <c r="L46">
        <f t="shared" si="3"/>
        <v>1.1318358269364207E-7</v>
      </c>
      <c r="M46">
        <f t="shared" si="3"/>
        <v>1.1318358269364207E-7</v>
      </c>
      <c r="N46">
        <f t="shared" si="3"/>
        <v>1.1318358269364207E-7</v>
      </c>
      <c r="O46">
        <f t="shared" si="3"/>
        <v>1.1318358269364207E-7</v>
      </c>
      <c r="P46">
        <f t="shared" si="3"/>
        <v>1.1318358269364207E-7</v>
      </c>
      <c r="Q46">
        <f t="shared" si="3"/>
        <v>1.1318358269364207E-7</v>
      </c>
    </row>
    <row r="47" spans="3:17" x14ac:dyDescent="0.3">
      <c r="C47" t="s">
        <v>76</v>
      </c>
      <c r="D47">
        <f>Mult_split!H47</f>
        <v>1.1318358269364207E-7</v>
      </c>
      <c r="E47">
        <f t="shared" si="1"/>
        <v>1.1318358269364207E-7</v>
      </c>
      <c r="F47">
        <f t="shared" si="3"/>
        <v>1.1318358269364207E-7</v>
      </c>
      <c r="G47">
        <f t="shared" si="3"/>
        <v>1.1318358269364207E-7</v>
      </c>
      <c r="H47">
        <f t="shared" si="3"/>
        <v>1.1318358269364207E-7</v>
      </c>
      <c r="I47">
        <f t="shared" si="3"/>
        <v>1.1318358269364207E-7</v>
      </c>
      <c r="J47">
        <f t="shared" si="3"/>
        <v>1.1318358269364207E-7</v>
      </c>
      <c r="K47">
        <f t="shared" si="3"/>
        <v>1.1318358269364207E-7</v>
      </c>
      <c r="L47">
        <f t="shared" si="3"/>
        <v>1.1318358269364207E-7</v>
      </c>
      <c r="M47">
        <f t="shared" si="3"/>
        <v>1.1318358269364207E-7</v>
      </c>
      <c r="N47">
        <f t="shared" si="3"/>
        <v>1.1318358269364207E-7</v>
      </c>
      <c r="O47">
        <f t="shared" si="3"/>
        <v>1.1318358269364207E-7</v>
      </c>
      <c r="P47">
        <f t="shared" si="3"/>
        <v>1.1318358269364207E-7</v>
      </c>
      <c r="Q47">
        <f t="shared" si="3"/>
        <v>1.1318358269364207E-7</v>
      </c>
    </row>
    <row r="48" spans="3:17" x14ac:dyDescent="0.3">
      <c r="C48" t="s">
        <v>77</v>
      </c>
      <c r="D48">
        <f>Mult_split!H48</f>
        <v>6.8867255611436281E-8</v>
      </c>
      <c r="E48">
        <f t="shared" si="1"/>
        <v>6.8867255611436281E-8</v>
      </c>
      <c r="F48">
        <f t="shared" si="3"/>
        <v>6.8867255611436281E-8</v>
      </c>
      <c r="G48">
        <f t="shared" si="3"/>
        <v>6.8867255611436281E-8</v>
      </c>
      <c r="H48">
        <f t="shared" si="3"/>
        <v>6.8867255611436281E-8</v>
      </c>
      <c r="I48">
        <f t="shared" si="3"/>
        <v>6.8867255611436281E-8</v>
      </c>
      <c r="J48">
        <f t="shared" si="3"/>
        <v>6.8867255611436281E-8</v>
      </c>
      <c r="K48">
        <f t="shared" si="3"/>
        <v>6.8867255611436281E-8</v>
      </c>
      <c r="L48">
        <f t="shared" si="3"/>
        <v>6.8867255611436281E-8</v>
      </c>
      <c r="M48">
        <f t="shared" si="3"/>
        <v>6.8867255611436281E-8</v>
      </c>
      <c r="N48">
        <f t="shared" si="3"/>
        <v>6.8867255611436281E-8</v>
      </c>
      <c r="O48">
        <f t="shared" si="3"/>
        <v>6.8867255611436281E-8</v>
      </c>
      <c r="P48">
        <f t="shared" si="3"/>
        <v>6.8867255611436281E-8</v>
      </c>
      <c r="Q48">
        <f t="shared" si="3"/>
        <v>6.8867255611436281E-8</v>
      </c>
    </row>
    <row r="49" spans="3:17" x14ac:dyDescent="0.3">
      <c r="C49" t="s">
        <v>78</v>
      </c>
      <c r="D49">
        <f>Mult_split!H49</f>
        <v>3.5486567382863415E-9</v>
      </c>
      <c r="E49">
        <f t="shared" si="1"/>
        <v>3.5486567382863415E-9</v>
      </c>
      <c r="F49">
        <f t="shared" si="3"/>
        <v>3.5486567382863415E-9</v>
      </c>
      <c r="G49">
        <f t="shared" si="3"/>
        <v>3.5486567382863415E-9</v>
      </c>
      <c r="H49">
        <f t="shared" si="3"/>
        <v>3.5486567382863415E-9</v>
      </c>
      <c r="I49">
        <f t="shared" si="3"/>
        <v>3.5486567382863415E-9</v>
      </c>
      <c r="J49">
        <f t="shared" si="3"/>
        <v>3.5486567382863415E-9</v>
      </c>
      <c r="K49">
        <f t="shared" si="3"/>
        <v>3.5486567382863415E-9</v>
      </c>
      <c r="L49">
        <f t="shared" si="3"/>
        <v>3.5486567382863415E-9</v>
      </c>
      <c r="M49">
        <f t="shared" si="3"/>
        <v>3.5486567382863415E-9</v>
      </c>
      <c r="N49">
        <f t="shared" si="3"/>
        <v>3.5486567382863415E-9</v>
      </c>
      <c r="O49">
        <f t="shared" si="3"/>
        <v>3.5486567382863415E-9</v>
      </c>
      <c r="P49">
        <f t="shared" si="3"/>
        <v>3.5486567382863415E-9</v>
      </c>
      <c r="Q49">
        <f t="shared" si="3"/>
        <v>3.5486567382863415E-9</v>
      </c>
    </row>
    <row r="50" spans="3:17" x14ac:dyDescent="0.3">
      <c r="C50" t="s">
        <v>79</v>
      </c>
      <c r="D50">
        <f>Mult_split!H50</f>
        <v>3.9390953104034315E-2</v>
      </c>
      <c r="E50">
        <f t="shared" si="1"/>
        <v>3.9390953104034315E-2</v>
      </c>
      <c r="F50">
        <f t="shared" si="3"/>
        <v>3.9390953104034315E-2</v>
      </c>
      <c r="G50">
        <f t="shared" si="3"/>
        <v>3.9390953104034315E-2</v>
      </c>
      <c r="H50">
        <f t="shared" si="3"/>
        <v>3.9390953104034315E-2</v>
      </c>
      <c r="I50">
        <f t="shared" si="3"/>
        <v>3.9390953104034315E-2</v>
      </c>
      <c r="J50">
        <f t="shared" si="3"/>
        <v>3.9390953104034315E-2</v>
      </c>
      <c r="K50">
        <f t="shared" si="3"/>
        <v>3.9390953104034315E-2</v>
      </c>
      <c r="L50">
        <f t="shared" si="3"/>
        <v>3.9390953104034315E-2</v>
      </c>
      <c r="M50">
        <f t="shared" si="3"/>
        <v>3.9390953104034315E-2</v>
      </c>
      <c r="N50">
        <f t="shared" si="3"/>
        <v>3.9390953104034315E-2</v>
      </c>
      <c r="O50">
        <f t="shared" si="3"/>
        <v>3.9390953104034315E-2</v>
      </c>
      <c r="P50">
        <f t="shared" si="3"/>
        <v>3.9390953104034315E-2</v>
      </c>
      <c r="Q50">
        <f t="shared" si="3"/>
        <v>3.9390953104034315E-2</v>
      </c>
    </row>
    <row r="51" spans="3:17" x14ac:dyDescent="0.3">
      <c r="C51" t="s">
        <v>80</v>
      </c>
      <c r="D51">
        <f>Mult_split!H51</f>
        <v>7.6061436962647269E-9</v>
      </c>
      <c r="E51">
        <f t="shared" si="1"/>
        <v>7.6061436962647269E-9</v>
      </c>
      <c r="F51">
        <f t="shared" ref="F51:Q66" si="4">E51</f>
        <v>7.6061436962647269E-9</v>
      </c>
      <c r="G51">
        <f t="shared" si="4"/>
        <v>7.6061436962647269E-9</v>
      </c>
      <c r="H51">
        <f t="shared" si="4"/>
        <v>7.6061436962647269E-9</v>
      </c>
      <c r="I51">
        <f t="shared" si="4"/>
        <v>7.6061436962647269E-9</v>
      </c>
      <c r="J51">
        <f t="shared" si="4"/>
        <v>7.6061436962647269E-9</v>
      </c>
      <c r="K51">
        <f t="shared" si="4"/>
        <v>7.6061436962647269E-9</v>
      </c>
      <c r="L51">
        <f t="shared" si="4"/>
        <v>7.6061436962647269E-9</v>
      </c>
      <c r="M51">
        <f t="shared" si="4"/>
        <v>7.6061436962647269E-9</v>
      </c>
      <c r="N51">
        <f t="shared" si="4"/>
        <v>7.6061436962647269E-9</v>
      </c>
      <c r="O51">
        <f t="shared" si="4"/>
        <v>7.6061436962647269E-9</v>
      </c>
      <c r="P51">
        <f t="shared" si="4"/>
        <v>7.6061436962647269E-9</v>
      </c>
      <c r="Q51">
        <f t="shared" si="4"/>
        <v>7.6061436962647269E-9</v>
      </c>
    </row>
    <row r="52" spans="3:17" x14ac:dyDescent="0.3">
      <c r="C52" t="s">
        <v>81</v>
      </c>
      <c r="D52">
        <f>Mult_split!H52</f>
        <v>9.5048961873040049E-9</v>
      </c>
      <c r="E52">
        <f t="shared" si="1"/>
        <v>9.5048961873040049E-9</v>
      </c>
      <c r="F52">
        <f t="shared" si="4"/>
        <v>9.5048961873040049E-9</v>
      </c>
      <c r="G52">
        <f t="shared" si="4"/>
        <v>9.5048961873040049E-9</v>
      </c>
      <c r="H52">
        <f t="shared" si="4"/>
        <v>9.5048961873040049E-9</v>
      </c>
      <c r="I52">
        <f t="shared" si="4"/>
        <v>9.5048961873040049E-9</v>
      </c>
      <c r="J52">
        <f t="shared" si="4"/>
        <v>9.5048961873040049E-9</v>
      </c>
      <c r="K52">
        <f t="shared" si="4"/>
        <v>9.5048961873040049E-9</v>
      </c>
      <c r="L52">
        <f t="shared" si="4"/>
        <v>9.5048961873040049E-9</v>
      </c>
      <c r="M52">
        <f t="shared" si="4"/>
        <v>9.5048961873040049E-9</v>
      </c>
      <c r="N52">
        <f t="shared" si="4"/>
        <v>9.5048961873040049E-9</v>
      </c>
      <c r="O52">
        <f t="shared" si="4"/>
        <v>9.5048961873040049E-9</v>
      </c>
      <c r="P52">
        <f t="shared" si="4"/>
        <v>9.5048961873040049E-9</v>
      </c>
      <c r="Q52">
        <f t="shared" si="4"/>
        <v>9.5048961873040049E-9</v>
      </c>
    </row>
    <row r="53" spans="3:17" x14ac:dyDescent="0.3">
      <c r="C53" t="s">
        <v>82</v>
      </c>
      <c r="D53">
        <f>Mult_split!H53</f>
        <v>1.1166525766206252E-8</v>
      </c>
      <c r="E53">
        <f t="shared" si="1"/>
        <v>1.1166525766206252E-8</v>
      </c>
      <c r="F53">
        <f t="shared" si="4"/>
        <v>1.1166525766206252E-8</v>
      </c>
      <c r="G53">
        <f t="shared" si="4"/>
        <v>1.1166525766206252E-8</v>
      </c>
      <c r="H53">
        <f t="shared" si="4"/>
        <v>1.1166525766206252E-8</v>
      </c>
      <c r="I53">
        <f t="shared" si="4"/>
        <v>1.1166525766206252E-8</v>
      </c>
      <c r="J53">
        <f t="shared" si="4"/>
        <v>1.1166525766206252E-8</v>
      </c>
      <c r="K53">
        <f t="shared" si="4"/>
        <v>1.1166525766206252E-8</v>
      </c>
      <c r="L53">
        <f t="shared" si="4"/>
        <v>1.1166525766206252E-8</v>
      </c>
      <c r="M53">
        <f t="shared" si="4"/>
        <v>1.1166525766206252E-8</v>
      </c>
      <c r="N53">
        <f t="shared" si="4"/>
        <v>1.1166525766206252E-8</v>
      </c>
      <c r="O53">
        <f t="shared" si="4"/>
        <v>1.1166525766206252E-8</v>
      </c>
      <c r="P53">
        <f t="shared" si="4"/>
        <v>1.1166525766206252E-8</v>
      </c>
      <c r="Q53">
        <f t="shared" si="4"/>
        <v>1.1166525766206252E-8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0.27237320443398683</v>
      </c>
      <c r="E55">
        <f t="shared" si="1"/>
        <v>0.27237320443398683</v>
      </c>
      <c r="F55">
        <f t="shared" si="4"/>
        <v>0.27237320443398683</v>
      </c>
      <c r="G55">
        <f t="shared" si="4"/>
        <v>0.27237320443398683</v>
      </c>
      <c r="H55">
        <f t="shared" si="4"/>
        <v>0.27237320443398683</v>
      </c>
      <c r="I55">
        <f t="shared" si="4"/>
        <v>0.27237320443398683</v>
      </c>
      <c r="J55">
        <f t="shared" si="4"/>
        <v>0.27237320443398683</v>
      </c>
      <c r="K55">
        <f t="shared" si="4"/>
        <v>0.27237320443398683</v>
      </c>
      <c r="L55">
        <f t="shared" si="4"/>
        <v>0.27237320443398683</v>
      </c>
      <c r="M55">
        <f t="shared" si="4"/>
        <v>0.27237320443398683</v>
      </c>
      <c r="N55">
        <f t="shared" si="4"/>
        <v>0.27237320443398683</v>
      </c>
      <c r="O55">
        <f t="shared" si="4"/>
        <v>0.27237320443398683</v>
      </c>
      <c r="P55">
        <f t="shared" si="4"/>
        <v>0.27237320443398683</v>
      </c>
      <c r="Q55">
        <f t="shared" si="4"/>
        <v>0.27237320443398683</v>
      </c>
    </row>
    <row r="56" spans="3:17" x14ac:dyDescent="0.3">
      <c r="C56" t="s">
        <v>85</v>
      </c>
      <c r="D56">
        <f>Mult_split!H56</f>
        <v>2.4065316752458336E-8</v>
      </c>
      <c r="E56">
        <f t="shared" si="1"/>
        <v>2.4065316752458336E-8</v>
      </c>
      <c r="F56">
        <f t="shared" si="4"/>
        <v>2.4065316752458336E-8</v>
      </c>
      <c r="G56">
        <f t="shared" si="4"/>
        <v>2.4065316752458336E-8</v>
      </c>
      <c r="H56">
        <f t="shared" si="4"/>
        <v>2.4065316752458336E-8</v>
      </c>
      <c r="I56">
        <f t="shared" si="4"/>
        <v>2.4065316752458336E-8</v>
      </c>
      <c r="J56">
        <f t="shared" si="4"/>
        <v>2.4065316752458336E-8</v>
      </c>
      <c r="K56">
        <f t="shared" si="4"/>
        <v>2.4065316752458336E-8</v>
      </c>
      <c r="L56">
        <f t="shared" si="4"/>
        <v>2.4065316752458336E-8</v>
      </c>
      <c r="M56">
        <f t="shared" si="4"/>
        <v>2.4065316752458336E-8</v>
      </c>
      <c r="N56">
        <f t="shared" si="4"/>
        <v>2.4065316752458336E-8</v>
      </c>
      <c r="O56">
        <f t="shared" si="4"/>
        <v>2.4065316752458336E-8</v>
      </c>
      <c r="P56">
        <f t="shared" si="4"/>
        <v>2.4065316752458336E-8</v>
      </c>
      <c r="Q56">
        <f t="shared" si="4"/>
        <v>2.4065316752458336E-8</v>
      </c>
    </row>
    <row r="57" spans="3:17" x14ac:dyDescent="0.3">
      <c r="C57" t="s">
        <v>86</v>
      </c>
      <c r="D57">
        <f>Mult_split!H57</f>
        <v>6.9111286723906429E-2</v>
      </c>
      <c r="E57">
        <f t="shared" si="1"/>
        <v>6.9111286723906429E-2</v>
      </c>
      <c r="F57">
        <f t="shared" si="4"/>
        <v>6.9111286723906429E-2</v>
      </c>
      <c r="G57">
        <f t="shared" si="4"/>
        <v>6.9111286723906429E-2</v>
      </c>
      <c r="H57">
        <f t="shared" si="4"/>
        <v>6.9111286723906429E-2</v>
      </c>
      <c r="I57">
        <f t="shared" si="4"/>
        <v>6.9111286723906429E-2</v>
      </c>
      <c r="J57">
        <f t="shared" si="4"/>
        <v>6.9111286723906429E-2</v>
      </c>
      <c r="K57">
        <f t="shared" si="4"/>
        <v>6.9111286723906429E-2</v>
      </c>
      <c r="L57">
        <f t="shared" si="4"/>
        <v>6.9111286723906429E-2</v>
      </c>
      <c r="M57">
        <f t="shared" si="4"/>
        <v>6.9111286723906429E-2</v>
      </c>
      <c r="N57">
        <f t="shared" si="4"/>
        <v>6.9111286723906429E-2</v>
      </c>
      <c r="O57">
        <f t="shared" si="4"/>
        <v>6.9111286723906429E-2</v>
      </c>
      <c r="P57">
        <f t="shared" si="4"/>
        <v>6.9111286723906429E-2</v>
      </c>
      <c r="Q57">
        <f t="shared" si="4"/>
        <v>6.9111286723906429E-2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9.956401582546584E-4</v>
      </c>
      <c r="E59">
        <f t="shared" si="1"/>
        <v>9.956401582546584E-4</v>
      </c>
      <c r="F59">
        <f t="shared" si="4"/>
        <v>9.956401582546584E-4</v>
      </c>
      <c r="G59">
        <f t="shared" si="4"/>
        <v>9.956401582546584E-4</v>
      </c>
      <c r="H59">
        <f t="shared" si="4"/>
        <v>9.956401582546584E-4</v>
      </c>
      <c r="I59">
        <f t="shared" si="4"/>
        <v>9.956401582546584E-4</v>
      </c>
      <c r="J59">
        <f t="shared" si="4"/>
        <v>9.956401582546584E-4</v>
      </c>
      <c r="K59">
        <f t="shared" si="4"/>
        <v>9.956401582546584E-4</v>
      </c>
      <c r="L59">
        <f t="shared" si="4"/>
        <v>9.956401582546584E-4</v>
      </c>
      <c r="M59">
        <f t="shared" si="4"/>
        <v>9.956401582546584E-4</v>
      </c>
      <c r="N59">
        <f t="shared" si="4"/>
        <v>9.956401582546584E-4</v>
      </c>
      <c r="O59">
        <f t="shared" si="4"/>
        <v>9.956401582546584E-4</v>
      </c>
      <c r="P59">
        <f t="shared" si="4"/>
        <v>9.956401582546584E-4</v>
      </c>
      <c r="Q59">
        <f t="shared" si="4"/>
        <v>9.956401582546584E-4</v>
      </c>
    </row>
    <row r="60" spans="3:17" x14ac:dyDescent="0.3">
      <c r="C60" t="s">
        <v>89</v>
      </c>
      <c r="D60">
        <f>Mult_split!H60</f>
        <v>8.288621013606401E-8</v>
      </c>
      <c r="E60">
        <f t="shared" si="1"/>
        <v>8.288621013606401E-8</v>
      </c>
      <c r="F60">
        <f t="shared" si="4"/>
        <v>8.288621013606401E-8</v>
      </c>
      <c r="G60">
        <f t="shared" si="4"/>
        <v>8.288621013606401E-8</v>
      </c>
      <c r="H60">
        <f t="shared" si="4"/>
        <v>8.288621013606401E-8</v>
      </c>
      <c r="I60">
        <f t="shared" si="4"/>
        <v>8.288621013606401E-8</v>
      </c>
      <c r="J60">
        <f t="shared" si="4"/>
        <v>8.288621013606401E-8</v>
      </c>
      <c r="K60">
        <f t="shared" si="4"/>
        <v>8.288621013606401E-8</v>
      </c>
      <c r="L60">
        <f t="shared" si="4"/>
        <v>8.288621013606401E-8</v>
      </c>
      <c r="M60">
        <f t="shared" si="4"/>
        <v>8.288621013606401E-8</v>
      </c>
      <c r="N60">
        <f t="shared" si="4"/>
        <v>8.288621013606401E-8</v>
      </c>
      <c r="O60">
        <f t="shared" si="4"/>
        <v>8.288621013606401E-8</v>
      </c>
      <c r="P60">
        <f t="shared" si="4"/>
        <v>8.288621013606401E-8</v>
      </c>
      <c r="Q60">
        <f t="shared" si="4"/>
        <v>8.288621013606401E-8</v>
      </c>
    </row>
    <row r="61" spans="3:17" x14ac:dyDescent="0.3">
      <c r="C61" t="s">
        <v>90</v>
      </c>
      <c r="D61">
        <f>Mult_split!H61</f>
        <v>1.1048015975773246E-8</v>
      </c>
      <c r="E61">
        <f t="shared" si="1"/>
        <v>1.1048015975773246E-8</v>
      </c>
      <c r="F61">
        <f t="shared" si="4"/>
        <v>1.1048015975773246E-8</v>
      </c>
      <c r="G61">
        <f t="shared" si="4"/>
        <v>1.1048015975773246E-8</v>
      </c>
      <c r="H61">
        <f t="shared" si="4"/>
        <v>1.1048015975773246E-8</v>
      </c>
      <c r="I61">
        <f t="shared" si="4"/>
        <v>1.1048015975773246E-8</v>
      </c>
      <c r="J61">
        <f t="shared" si="4"/>
        <v>1.1048015975773246E-8</v>
      </c>
      <c r="K61">
        <f t="shared" si="4"/>
        <v>1.1048015975773246E-8</v>
      </c>
      <c r="L61">
        <f t="shared" si="4"/>
        <v>1.1048015975773246E-8</v>
      </c>
      <c r="M61">
        <f t="shared" si="4"/>
        <v>1.1048015975773246E-8</v>
      </c>
      <c r="N61">
        <f t="shared" si="4"/>
        <v>1.1048015975773246E-8</v>
      </c>
      <c r="O61">
        <f t="shared" si="4"/>
        <v>1.1048015975773246E-8</v>
      </c>
      <c r="P61">
        <f t="shared" si="4"/>
        <v>1.1048015975773246E-8</v>
      </c>
      <c r="Q61">
        <f t="shared" si="4"/>
        <v>1.1048015975773246E-8</v>
      </c>
    </row>
    <row r="62" spans="3:17" x14ac:dyDescent="0.3">
      <c r="C62" t="s">
        <v>91</v>
      </c>
      <c r="D62">
        <f>Mult_split!H62</f>
        <v>28.946749767411085</v>
      </c>
      <c r="E62">
        <f t="shared" si="1"/>
        <v>28.946749767411085</v>
      </c>
      <c r="F62">
        <f t="shared" si="4"/>
        <v>28.946749767411085</v>
      </c>
      <c r="G62">
        <f t="shared" si="4"/>
        <v>28.946749767411085</v>
      </c>
      <c r="H62">
        <f t="shared" si="4"/>
        <v>28.946749767411085</v>
      </c>
      <c r="I62">
        <f t="shared" si="4"/>
        <v>28.946749767411085</v>
      </c>
      <c r="J62">
        <f t="shared" si="4"/>
        <v>28.946749767411085</v>
      </c>
      <c r="K62">
        <f t="shared" si="4"/>
        <v>28.946749767411085</v>
      </c>
      <c r="L62">
        <f t="shared" si="4"/>
        <v>28.946749767411085</v>
      </c>
      <c r="M62">
        <f t="shared" si="4"/>
        <v>28.946749767411085</v>
      </c>
      <c r="N62">
        <f t="shared" si="4"/>
        <v>28.946749767411085</v>
      </c>
      <c r="O62">
        <f t="shared" si="4"/>
        <v>28.946749767411085</v>
      </c>
      <c r="P62">
        <f t="shared" si="4"/>
        <v>28.946749767411085</v>
      </c>
      <c r="Q62">
        <f t="shared" si="4"/>
        <v>28.946749767411085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1.6236126307790612E-2</v>
      </c>
      <c r="E64">
        <f t="shared" si="1"/>
        <v>1.6236126307790612E-2</v>
      </c>
      <c r="F64">
        <f t="shared" si="4"/>
        <v>1.6236126307790612E-2</v>
      </c>
      <c r="G64">
        <f t="shared" si="4"/>
        <v>1.6236126307790612E-2</v>
      </c>
      <c r="H64">
        <f t="shared" si="4"/>
        <v>1.6236126307790612E-2</v>
      </c>
      <c r="I64">
        <f t="shared" si="4"/>
        <v>1.6236126307790612E-2</v>
      </c>
      <c r="J64">
        <f t="shared" si="4"/>
        <v>1.6236126307790612E-2</v>
      </c>
      <c r="K64">
        <f t="shared" si="4"/>
        <v>1.6236126307790612E-2</v>
      </c>
      <c r="L64">
        <f t="shared" si="4"/>
        <v>1.6236126307790612E-2</v>
      </c>
      <c r="M64">
        <f t="shared" si="4"/>
        <v>1.6236126307790612E-2</v>
      </c>
      <c r="N64">
        <f t="shared" si="4"/>
        <v>1.6236126307790612E-2</v>
      </c>
      <c r="O64">
        <f t="shared" si="4"/>
        <v>1.6236126307790612E-2</v>
      </c>
      <c r="P64">
        <f t="shared" si="4"/>
        <v>1.6236126307790612E-2</v>
      </c>
      <c r="Q64">
        <f t="shared" si="4"/>
        <v>1.6236126307790612E-2</v>
      </c>
    </row>
    <row r="65" spans="3:17" x14ac:dyDescent="0.3">
      <c r="C65" t="s">
        <v>94</v>
      </c>
      <c r="D65">
        <f>Mult_split!H65</f>
        <v>2.1504874712714818E-2</v>
      </c>
      <c r="E65">
        <f t="shared" si="1"/>
        <v>2.1504874712714818E-2</v>
      </c>
      <c r="F65">
        <f t="shared" si="4"/>
        <v>2.1504874712714818E-2</v>
      </c>
      <c r="G65">
        <f t="shared" si="4"/>
        <v>2.1504874712714818E-2</v>
      </c>
      <c r="H65">
        <f t="shared" si="4"/>
        <v>2.1504874712714818E-2</v>
      </c>
      <c r="I65">
        <f t="shared" si="4"/>
        <v>2.1504874712714818E-2</v>
      </c>
      <c r="J65">
        <f t="shared" si="4"/>
        <v>2.1504874712714818E-2</v>
      </c>
      <c r="K65">
        <f t="shared" si="4"/>
        <v>2.1504874712714818E-2</v>
      </c>
      <c r="L65">
        <f t="shared" si="4"/>
        <v>2.1504874712714818E-2</v>
      </c>
      <c r="M65">
        <f t="shared" si="4"/>
        <v>2.1504874712714818E-2</v>
      </c>
      <c r="N65">
        <f t="shared" si="4"/>
        <v>2.1504874712714818E-2</v>
      </c>
      <c r="O65">
        <f t="shared" si="4"/>
        <v>2.1504874712714818E-2</v>
      </c>
      <c r="P65">
        <f t="shared" si="4"/>
        <v>2.1504874712714818E-2</v>
      </c>
      <c r="Q65">
        <f t="shared" si="4"/>
        <v>2.1504874712714818E-2</v>
      </c>
    </row>
    <row r="66" spans="3:17" x14ac:dyDescent="0.3">
      <c r="C66" t="s">
        <v>95</v>
      </c>
      <c r="D66">
        <f>Mult_split!H66</f>
        <v>4.9996070135214501E-4</v>
      </c>
      <c r="E66">
        <f t="shared" si="1"/>
        <v>4.9996070135214501E-4</v>
      </c>
      <c r="F66">
        <f t="shared" si="4"/>
        <v>4.9996070135214501E-4</v>
      </c>
      <c r="G66">
        <f t="shared" si="4"/>
        <v>4.9996070135214501E-4</v>
      </c>
      <c r="H66">
        <f t="shared" si="4"/>
        <v>4.9996070135214501E-4</v>
      </c>
      <c r="I66">
        <f t="shared" si="4"/>
        <v>4.9996070135214501E-4</v>
      </c>
      <c r="J66">
        <f t="shared" si="4"/>
        <v>4.9996070135214501E-4</v>
      </c>
      <c r="K66">
        <f t="shared" si="4"/>
        <v>4.9996070135214501E-4</v>
      </c>
      <c r="L66">
        <f t="shared" si="4"/>
        <v>4.9996070135214501E-4</v>
      </c>
      <c r="M66">
        <f t="shared" si="4"/>
        <v>4.9996070135214501E-4</v>
      </c>
      <c r="N66">
        <f t="shared" si="4"/>
        <v>4.9996070135214501E-4</v>
      </c>
      <c r="O66">
        <f t="shared" si="4"/>
        <v>4.9996070135214501E-4</v>
      </c>
      <c r="P66">
        <f t="shared" si="4"/>
        <v>4.9996070135214501E-4</v>
      </c>
      <c r="Q66">
        <f t="shared" si="4"/>
        <v>4.9996070135214501E-4</v>
      </c>
    </row>
    <row r="67" spans="3:17" x14ac:dyDescent="0.3">
      <c r="C67" t="s">
        <v>96</v>
      </c>
      <c r="D67">
        <f>Mult_split!H67</f>
        <v>9.9028662646405359E-5</v>
      </c>
      <c r="E67">
        <f t="shared" si="1"/>
        <v>9.9028662646405359E-5</v>
      </c>
      <c r="F67">
        <f t="shared" ref="F67:Q82" si="5">E67</f>
        <v>9.9028662646405359E-5</v>
      </c>
      <c r="G67">
        <f t="shared" si="5"/>
        <v>9.9028662646405359E-5</v>
      </c>
      <c r="H67">
        <f t="shared" si="5"/>
        <v>9.9028662646405359E-5</v>
      </c>
      <c r="I67">
        <f t="shared" si="5"/>
        <v>9.9028662646405359E-5</v>
      </c>
      <c r="J67">
        <f t="shared" si="5"/>
        <v>9.9028662646405359E-5</v>
      </c>
      <c r="K67">
        <f t="shared" si="5"/>
        <v>9.9028662646405359E-5</v>
      </c>
      <c r="L67">
        <f t="shared" si="5"/>
        <v>9.9028662646405359E-5</v>
      </c>
      <c r="M67">
        <f t="shared" si="5"/>
        <v>9.9028662646405359E-5</v>
      </c>
      <c r="N67">
        <f t="shared" si="5"/>
        <v>9.9028662646405359E-5</v>
      </c>
      <c r="O67">
        <f t="shared" si="5"/>
        <v>9.9028662646405359E-5</v>
      </c>
      <c r="P67">
        <f t="shared" si="5"/>
        <v>9.9028662646405359E-5</v>
      </c>
      <c r="Q67">
        <f t="shared" si="5"/>
        <v>9.9028662646405359E-5</v>
      </c>
    </row>
    <row r="68" spans="3:17" x14ac:dyDescent="0.3">
      <c r="C68" t="s">
        <v>97</v>
      </c>
      <c r="D68">
        <f>Mult_split!H68</f>
        <v>5.8208596399951587E-2</v>
      </c>
      <c r="E68">
        <f t="shared" ref="E68:E115" si="6">D68</f>
        <v>5.8208596399951587E-2</v>
      </c>
      <c r="F68">
        <f t="shared" si="5"/>
        <v>5.8208596399951587E-2</v>
      </c>
      <c r="G68">
        <f t="shared" si="5"/>
        <v>5.8208596399951587E-2</v>
      </c>
      <c r="H68">
        <f t="shared" si="5"/>
        <v>5.8208596399951587E-2</v>
      </c>
      <c r="I68">
        <f t="shared" si="5"/>
        <v>5.8208596399951587E-2</v>
      </c>
      <c r="J68">
        <f t="shared" si="5"/>
        <v>5.8208596399951587E-2</v>
      </c>
      <c r="K68">
        <f t="shared" si="5"/>
        <v>5.8208596399951587E-2</v>
      </c>
      <c r="L68">
        <f t="shared" si="5"/>
        <v>5.8208596399951587E-2</v>
      </c>
      <c r="M68">
        <f t="shared" si="5"/>
        <v>5.8208596399951587E-2</v>
      </c>
      <c r="N68">
        <f t="shared" si="5"/>
        <v>5.8208596399951587E-2</v>
      </c>
      <c r="O68">
        <f t="shared" si="5"/>
        <v>5.8208596399951587E-2</v>
      </c>
      <c r="P68">
        <f t="shared" si="5"/>
        <v>5.8208596399951587E-2</v>
      </c>
      <c r="Q68">
        <f t="shared" si="5"/>
        <v>5.8208596399951587E-2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3.5095202395779832E-7</v>
      </c>
      <c r="E70">
        <f t="shared" si="6"/>
        <v>3.5095202395779832E-7</v>
      </c>
      <c r="F70">
        <f t="shared" si="5"/>
        <v>3.5095202395779832E-7</v>
      </c>
      <c r="G70">
        <f t="shared" si="5"/>
        <v>3.5095202395779832E-7</v>
      </c>
      <c r="H70">
        <f t="shared" si="5"/>
        <v>3.5095202395779832E-7</v>
      </c>
      <c r="I70">
        <f t="shared" si="5"/>
        <v>3.5095202395779832E-7</v>
      </c>
      <c r="J70">
        <f t="shared" si="5"/>
        <v>3.5095202395779832E-7</v>
      </c>
      <c r="K70">
        <f t="shared" si="5"/>
        <v>3.5095202395779832E-7</v>
      </c>
      <c r="L70">
        <f t="shared" si="5"/>
        <v>3.5095202395779832E-7</v>
      </c>
      <c r="M70">
        <f t="shared" si="5"/>
        <v>3.5095202395779832E-7</v>
      </c>
      <c r="N70">
        <f t="shared" si="5"/>
        <v>3.5095202395779832E-7</v>
      </c>
      <c r="O70">
        <f t="shared" si="5"/>
        <v>3.5095202395779832E-7</v>
      </c>
      <c r="P70">
        <f t="shared" si="5"/>
        <v>3.5095202395779832E-7</v>
      </c>
      <c r="Q70">
        <f t="shared" si="5"/>
        <v>3.5095202395779832E-7</v>
      </c>
    </row>
    <row r="71" spans="3:17" x14ac:dyDescent="0.3">
      <c r="C71" t="s">
        <v>100</v>
      </c>
      <c r="D71">
        <f>Mult_split!H71</f>
        <v>0.633103801338739</v>
      </c>
      <c r="E71">
        <f t="shared" si="6"/>
        <v>0.633103801338739</v>
      </c>
      <c r="F71">
        <f t="shared" si="5"/>
        <v>0.633103801338739</v>
      </c>
      <c r="G71">
        <f t="shared" si="5"/>
        <v>0.633103801338739</v>
      </c>
      <c r="H71">
        <f t="shared" si="5"/>
        <v>0.633103801338739</v>
      </c>
      <c r="I71">
        <f t="shared" si="5"/>
        <v>0.633103801338739</v>
      </c>
      <c r="J71">
        <f t="shared" si="5"/>
        <v>0.633103801338739</v>
      </c>
      <c r="K71">
        <f t="shared" si="5"/>
        <v>0.633103801338739</v>
      </c>
      <c r="L71">
        <f t="shared" si="5"/>
        <v>0.633103801338739</v>
      </c>
      <c r="M71">
        <f t="shared" si="5"/>
        <v>0.633103801338739</v>
      </c>
      <c r="N71">
        <f t="shared" si="5"/>
        <v>0.633103801338739</v>
      </c>
      <c r="O71">
        <f t="shared" si="5"/>
        <v>0.633103801338739</v>
      </c>
      <c r="P71">
        <f t="shared" si="5"/>
        <v>0.633103801338739</v>
      </c>
      <c r="Q71">
        <f t="shared" si="5"/>
        <v>0.633103801338739</v>
      </c>
    </row>
    <row r="72" spans="3:17" x14ac:dyDescent="0.3">
      <c r="C72" t="s">
        <v>101</v>
      </c>
      <c r="D72">
        <f>Mult_split!H72</f>
        <v>4.5273433077456826E-7</v>
      </c>
      <c r="E72">
        <f t="shared" si="6"/>
        <v>4.5273433077456826E-7</v>
      </c>
      <c r="F72">
        <f t="shared" si="5"/>
        <v>4.5273433077456826E-7</v>
      </c>
      <c r="G72">
        <f t="shared" si="5"/>
        <v>4.5273433077456826E-7</v>
      </c>
      <c r="H72">
        <f t="shared" si="5"/>
        <v>4.5273433077456826E-7</v>
      </c>
      <c r="I72">
        <f t="shared" si="5"/>
        <v>4.5273433077456826E-7</v>
      </c>
      <c r="J72">
        <f t="shared" si="5"/>
        <v>4.5273433077456826E-7</v>
      </c>
      <c r="K72">
        <f t="shared" si="5"/>
        <v>4.5273433077456826E-7</v>
      </c>
      <c r="L72">
        <f t="shared" si="5"/>
        <v>4.5273433077456826E-7</v>
      </c>
      <c r="M72">
        <f t="shared" si="5"/>
        <v>4.5273433077456826E-7</v>
      </c>
      <c r="N72">
        <f t="shared" si="5"/>
        <v>4.5273433077456826E-7</v>
      </c>
      <c r="O72">
        <f t="shared" si="5"/>
        <v>4.5273433077456826E-7</v>
      </c>
      <c r="P72">
        <f t="shared" si="5"/>
        <v>4.5273433077456826E-7</v>
      </c>
      <c r="Q72">
        <f t="shared" si="5"/>
        <v>4.5273433077456826E-7</v>
      </c>
    </row>
    <row r="73" spans="3:17" x14ac:dyDescent="0.3">
      <c r="C73" t="s">
        <v>102</v>
      </c>
      <c r="D73">
        <f>Mult_split!H73</f>
        <v>9.3867279148929297E-2</v>
      </c>
      <c r="E73">
        <f t="shared" si="6"/>
        <v>9.3867279148929297E-2</v>
      </c>
      <c r="F73">
        <f t="shared" si="5"/>
        <v>9.3867279148929297E-2</v>
      </c>
      <c r="G73">
        <f t="shared" si="5"/>
        <v>9.3867279148929297E-2</v>
      </c>
      <c r="H73">
        <f t="shared" si="5"/>
        <v>9.3867279148929297E-2</v>
      </c>
      <c r="I73">
        <f t="shared" si="5"/>
        <v>9.3867279148929297E-2</v>
      </c>
      <c r="J73">
        <f t="shared" si="5"/>
        <v>9.3867279148929297E-2</v>
      </c>
      <c r="K73">
        <f t="shared" si="5"/>
        <v>9.3867279148929297E-2</v>
      </c>
      <c r="L73">
        <f t="shared" si="5"/>
        <v>9.3867279148929297E-2</v>
      </c>
      <c r="M73">
        <f t="shared" si="5"/>
        <v>9.3867279148929297E-2</v>
      </c>
      <c r="N73">
        <f t="shared" si="5"/>
        <v>9.3867279148929297E-2</v>
      </c>
      <c r="O73">
        <f t="shared" si="5"/>
        <v>9.3867279148929297E-2</v>
      </c>
      <c r="P73">
        <f t="shared" si="5"/>
        <v>9.3867279148929297E-2</v>
      </c>
      <c r="Q73">
        <f t="shared" si="5"/>
        <v>9.3867279148929297E-2</v>
      </c>
    </row>
    <row r="74" spans="3:17" x14ac:dyDescent="0.3">
      <c r="C74" t="s">
        <v>103</v>
      </c>
      <c r="D74">
        <f>Mult_split!H74</f>
        <v>2.2493823944784704E-7</v>
      </c>
      <c r="E74">
        <f t="shared" si="6"/>
        <v>2.2493823944784704E-7</v>
      </c>
      <c r="F74">
        <f t="shared" si="5"/>
        <v>2.2493823944784704E-7</v>
      </c>
      <c r="G74">
        <f t="shared" si="5"/>
        <v>2.2493823944784704E-7</v>
      </c>
      <c r="H74">
        <f t="shared" si="5"/>
        <v>2.2493823944784704E-7</v>
      </c>
      <c r="I74">
        <f t="shared" si="5"/>
        <v>2.2493823944784704E-7</v>
      </c>
      <c r="J74">
        <f t="shared" si="5"/>
        <v>2.2493823944784704E-7</v>
      </c>
      <c r="K74">
        <f t="shared" si="5"/>
        <v>2.2493823944784704E-7</v>
      </c>
      <c r="L74">
        <f t="shared" si="5"/>
        <v>2.2493823944784704E-7</v>
      </c>
      <c r="M74">
        <f t="shared" si="5"/>
        <v>2.2493823944784704E-7</v>
      </c>
      <c r="N74">
        <f t="shared" si="5"/>
        <v>2.2493823944784704E-7</v>
      </c>
      <c r="O74">
        <f t="shared" si="5"/>
        <v>2.2493823944784704E-7</v>
      </c>
      <c r="P74">
        <f t="shared" si="5"/>
        <v>2.2493823944784704E-7</v>
      </c>
      <c r="Q74">
        <f t="shared" si="5"/>
        <v>2.2493823944784704E-7</v>
      </c>
    </row>
    <row r="75" spans="3:17" x14ac:dyDescent="0.3">
      <c r="C75" t="s">
        <v>104</v>
      </c>
      <c r="D75">
        <f>Mult_split!H75</f>
        <v>0.26738354936635989</v>
      </c>
      <c r="E75">
        <f t="shared" si="6"/>
        <v>0.26738354936635989</v>
      </c>
      <c r="F75">
        <f t="shared" si="5"/>
        <v>0.26738354936635989</v>
      </c>
      <c r="G75">
        <f t="shared" si="5"/>
        <v>0.26738354936635989</v>
      </c>
      <c r="H75">
        <f t="shared" si="5"/>
        <v>0.26738354936635989</v>
      </c>
      <c r="I75">
        <f t="shared" si="5"/>
        <v>0.26738354936635989</v>
      </c>
      <c r="J75">
        <f t="shared" si="5"/>
        <v>0.26738354936635989</v>
      </c>
      <c r="K75">
        <f t="shared" si="5"/>
        <v>0.26738354936635989</v>
      </c>
      <c r="L75">
        <f t="shared" si="5"/>
        <v>0.26738354936635989</v>
      </c>
      <c r="M75">
        <f t="shared" si="5"/>
        <v>0.26738354936635989</v>
      </c>
      <c r="N75">
        <f t="shared" si="5"/>
        <v>0.26738354936635989</v>
      </c>
      <c r="O75">
        <f t="shared" si="5"/>
        <v>0.26738354936635989</v>
      </c>
      <c r="P75">
        <f t="shared" si="5"/>
        <v>0.26738354936635989</v>
      </c>
      <c r="Q75">
        <f t="shared" si="5"/>
        <v>0.26738354936635989</v>
      </c>
    </row>
    <row r="76" spans="3:17" x14ac:dyDescent="0.3">
      <c r="C76" t="s">
        <v>105</v>
      </c>
      <c r="D76">
        <f>Mult_split!H76</f>
        <v>7.6061436962647269E-9</v>
      </c>
      <c r="E76">
        <f t="shared" si="6"/>
        <v>7.6061436962647269E-9</v>
      </c>
      <c r="F76">
        <f t="shared" si="5"/>
        <v>7.6061436962647269E-9</v>
      </c>
      <c r="G76">
        <f t="shared" si="5"/>
        <v>7.6061436962647269E-9</v>
      </c>
      <c r="H76">
        <f t="shared" si="5"/>
        <v>7.6061436962647269E-9</v>
      </c>
      <c r="I76">
        <f t="shared" si="5"/>
        <v>7.6061436962647269E-9</v>
      </c>
      <c r="J76">
        <f t="shared" si="5"/>
        <v>7.6061436962647269E-9</v>
      </c>
      <c r="K76">
        <f t="shared" si="5"/>
        <v>7.6061436962647269E-9</v>
      </c>
      <c r="L76">
        <f t="shared" si="5"/>
        <v>7.6061436962647269E-9</v>
      </c>
      <c r="M76">
        <f t="shared" si="5"/>
        <v>7.6061436962647269E-9</v>
      </c>
      <c r="N76">
        <f t="shared" si="5"/>
        <v>7.6061436962647269E-9</v>
      </c>
      <c r="O76">
        <f t="shared" si="5"/>
        <v>7.6061436962647269E-9</v>
      </c>
      <c r="P76">
        <f t="shared" si="5"/>
        <v>7.6061436962647269E-9</v>
      </c>
      <c r="Q76">
        <f t="shared" si="5"/>
        <v>7.6061436962647269E-9</v>
      </c>
    </row>
    <row r="77" spans="3:17" x14ac:dyDescent="0.3">
      <c r="C77" t="s">
        <v>106</v>
      </c>
      <c r="D77">
        <f>Mult_split!H77</f>
        <v>2.4092560697238633E-8</v>
      </c>
      <c r="E77">
        <f t="shared" si="6"/>
        <v>2.4092560697238633E-8</v>
      </c>
      <c r="F77">
        <f t="shared" si="5"/>
        <v>2.4092560697238633E-8</v>
      </c>
      <c r="G77">
        <f t="shared" si="5"/>
        <v>2.4092560697238633E-8</v>
      </c>
      <c r="H77">
        <f t="shared" si="5"/>
        <v>2.4092560697238633E-8</v>
      </c>
      <c r="I77">
        <f t="shared" si="5"/>
        <v>2.4092560697238633E-8</v>
      </c>
      <c r="J77">
        <f t="shared" si="5"/>
        <v>2.4092560697238633E-8</v>
      </c>
      <c r="K77">
        <f t="shared" si="5"/>
        <v>2.4092560697238633E-8</v>
      </c>
      <c r="L77">
        <f t="shared" si="5"/>
        <v>2.4092560697238633E-8</v>
      </c>
      <c r="M77">
        <f t="shared" si="5"/>
        <v>2.4092560697238633E-8</v>
      </c>
      <c r="N77">
        <f t="shared" si="5"/>
        <v>2.4092560697238633E-8</v>
      </c>
      <c r="O77">
        <f t="shared" si="5"/>
        <v>2.4092560697238633E-8</v>
      </c>
      <c r="P77">
        <f t="shared" si="5"/>
        <v>2.4092560697238633E-8</v>
      </c>
      <c r="Q77">
        <f t="shared" si="5"/>
        <v>2.4092560697238633E-8</v>
      </c>
    </row>
    <row r="78" spans="3:17" x14ac:dyDescent="0.3">
      <c r="C78" t="s">
        <v>107</v>
      </c>
      <c r="D78">
        <f>Mult_split!H78</f>
        <v>3.9207266994110923E-2</v>
      </c>
      <c r="E78">
        <f t="shared" si="6"/>
        <v>3.9207266994110923E-2</v>
      </c>
      <c r="F78">
        <f t="shared" si="5"/>
        <v>3.9207266994110923E-2</v>
      </c>
      <c r="G78">
        <f t="shared" si="5"/>
        <v>3.9207266994110923E-2</v>
      </c>
      <c r="H78">
        <f t="shared" si="5"/>
        <v>3.9207266994110923E-2</v>
      </c>
      <c r="I78">
        <f t="shared" si="5"/>
        <v>3.9207266994110923E-2</v>
      </c>
      <c r="J78">
        <f t="shared" si="5"/>
        <v>3.9207266994110923E-2</v>
      </c>
      <c r="K78">
        <f t="shared" si="5"/>
        <v>3.9207266994110923E-2</v>
      </c>
      <c r="L78">
        <f t="shared" si="5"/>
        <v>3.9207266994110923E-2</v>
      </c>
      <c r="M78">
        <f t="shared" si="5"/>
        <v>3.9207266994110923E-2</v>
      </c>
      <c r="N78">
        <f t="shared" si="5"/>
        <v>3.9207266994110923E-2</v>
      </c>
      <c r="O78">
        <f t="shared" si="5"/>
        <v>3.9207266994110923E-2</v>
      </c>
      <c r="P78">
        <f t="shared" si="5"/>
        <v>3.9207266994110923E-2</v>
      </c>
      <c r="Q78">
        <f t="shared" si="5"/>
        <v>3.9207266994110923E-2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17.648394137517368</v>
      </c>
      <c r="E80">
        <f t="shared" si="6"/>
        <v>17.648394137517368</v>
      </c>
      <c r="F80">
        <f t="shared" si="5"/>
        <v>17.648394137517368</v>
      </c>
      <c r="G80">
        <f t="shared" si="5"/>
        <v>17.648394137517368</v>
      </c>
      <c r="H80">
        <f t="shared" si="5"/>
        <v>17.648394137517368</v>
      </c>
      <c r="I80">
        <f t="shared" si="5"/>
        <v>17.648394137517368</v>
      </c>
      <c r="J80">
        <f t="shared" si="5"/>
        <v>17.648394137517368</v>
      </c>
      <c r="K80">
        <f t="shared" si="5"/>
        <v>17.648394137517368</v>
      </c>
      <c r="L80">
        <f t="shared" si="5"/>
        <v>17.648394137517368</v>
      </c>
      <c r="M80">
        <f t="shared" si="5"/>
        <v>17.648394137517368</v>
      </c>
      <c r="N80">
        <f t="shared" si="5"/>
        <v>17.648394137517368</v>
      </c>
      <c r="O80">
        <f t="shared" si="5"/>
        <v>17.648394137517368</v>
      </c>
      <c r="P80">
        <f t="shared" si="5"/>
        <v>17.648394137517368</v>
      </c>
      <c r="Q80">
        <f t="shared" si="5"/>
        <v>17.648394137517368</v>
      </c>
    </row>
    <row r="81" spans="3:17" x14ac:dyDescent="0.3">
      <c r="C81" t="s">
        <v>110</v>
      </c>
      <c r="D81">
        <f>Mult_split!H81</f>
        <v>0.24502771478863775</v>
      </c>
      <c r="E81">
        <f t="shared" si="6"/>
        <v>0.24502771478863775</v>
      </c>
      <c r="F81">
        <f t="shared" si="5"/>
        <v>0.24502771478863775</v>
      </c>
      <c r="G81">
        <f t="shared" si="5"/>
        <v>0.24502771478863775</v>
      </c>
      <c r="H81">
        <f t="shared" si="5"/>
        <v>0.24502771478863775</v>
      </c>
      <c r="I81">
        <f t="shared" si="5"/>
        <v>0.24502771478863775</v>
      </c>
      <c r="J81">
        <f t="shared" si="5"/>
        <v>0.24502771478863775</v>
      </c>
      <c r="K81">
        <f t="shared" si="5"/>
        <v>0.24502771478863775</v>
      </c>
      <c r="L81">
        <f t="shared" si="5"/>
        <v>0.24502771478863775</v>
      </c>
      <c r="M81">
        <f t="shared" si="5"/>
        <v>0.24502771478863775</v>
      </c>
      <c r="N81">
        <f t="shared" si="5"/>
        <v>0.24502771478863775</v>
      </c>
      <c r="O81">
        <f t="shared" si="5"/>
        <v>0.24502771478863775</v>
      </c>
      <c r="P81">
        <f t="shared" si="5"/>
        <v>0.24502771478863775</v>
      </c>
      <c r="Q81">
        <f t="shared" si="5"/>
        <v>0.24502771478863775</v>
      </c>
    </row>
    <row r="82" spans="3:17" x14ac:dyDescent="0.3">
      <c r="C82" t="s">
        <v>111</v>
      </c>
      <c r="D82">
        <f>Mult_split!H82</f>
        <v>7.2823277321385838E-6</v>
      </c>
      <c r="E82">
        <f t="shared" si="6"/>
        <v>7.2823277321385838E-6</v>
      </c>
      <c r="F82">
        <f t="shared" si="5"/>
        <v>7.2823277321385838E-6</v>
      </c>
      <c r="G82">
        <f t="shared" si="5"/>
        <v>7.2823277321385838E-6</v>
      </c>
      <c r="H82">
        <f t="shared" si="5"/>
        <v>7.2823277321385838E-6</v>
      </c>
      <c r="I82">
        <f t="shared" si="5"/>
        <v>7.2823277321385838E-6</v>
      </c>
      <c r="J82">
        <f t="shared" si="5"/>
        <v>7.2823277321385838E-6</v>
      </c>
      <c r="K82">
        <f t="shared" si="5"/>
        <v>7.2823277321385838E-6</v>
      </c>
      <c r="L82">
        <f t="shared" si="5"/>
        <v>7.2823277321385838E-6</v>
      </c>
      <c r="M82">
        <f t="shared" si="5"/>
        <v>7.2823277321385838E-6</v>
      </c>
      <c r="N82">
        <f t="shared" si="5"/>
        <v>7.2823277321385838E-6</v>
      </c>
      <c r="O82">
        <f t="shared" si="5"/>
        <v>7.2823277321385838E-6</v>
      </c>
      <c r="P82">
        <f t="shared" si="5"/>
        <v>7.2823277321385838E-6</v>
      </c>
      <c r="Q82">
        <f t="shared" si="5"/>
        <v>7.2823277321385838E-6</v>
      </c>
    </row>
    <row r="83" spans="3:17" x14ac:dyDescent="0.3">
      <c r="C83" t="s">
        <v>112</v>
      </c>
      <c r="D83">
        <f>Mult_split!H83</f>
        <v>0.23616909234261435</v>
      </c>
      <c r="E83">
        <f t="shared" si="6"/>
        <v>0.23616909234261435</v>
      </c>
      <c r="F83">
        <f t="shared" ref="F83:Q98" si="7">E83</f>
        <v>0.23616909234261435</v>
      </c>
      <c r="G83">
        <f t="shared" si="7"/>
        <v>0.23616909234261435</v>
      </c>
      <c r="H83">
        <f t="shared" si="7"/>
        <v>0.23616909234261435</v>
      </c>
      <c r="I83">
        <f t="shared" si="7"/>
        <v>0.23616909234261435</v>
      </c>
      <c r="J83">
        <f t="shared" si="7"/>
        <v>0.23616909234261435</v>
      </c>
      <c r="K83">
        <f t="shared" si="7"/>
        <v>0.23616909234261435</v>
      </c>
      <c r="L83">
        <f t="shared" si="7"/>
        <v>0.23616909234261435</v>
      </c>
      <c r="M83">
        <f t="shared" si="7"/>
        <v>0.23616909234261435</v>
      </c>
      <c r="N83">
        <f t="shared" si="7"/>
        <v>0.23616909234261435</v>
      </c>
      <c r="O83">
        <f t="shared" si="7"/>
        <v>0.23616909234261435</v>
      </c>
      <c r="P83">
        <f t="shared" si="7"/>
        <v>0.23616909234261435</v>
      </c>
      <c r="Q83">
        <f t="shared" si="7"/>
        <v>0.23616909234261435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6.1250163388818363E-2</v>
      </c>
      <c r="E85">
        <f t="shared" si="6"/>
        <v>6.1250163388818363E-2</v>
      </c>
      <c r="F85">
        <f t="shared" si="7"/>
        <v>6.1250163388818363E-2</v>
      </c>
      <c r="G85">
        <f t="shared" si="7"/>
        <v>6.1250163388818363E-2</v>
      </c>
      <c r="H85">
        <f t="shared" si="7"/>
        <v>6.1250163388818363E-2</v>
      </c>
      <c r="I85">
        <f t="shared" si="7"/>
        <v>6.1250163388818363E-2</v>
      </c>
      <c r="J85">
        <f t="shared" si="7"/>
        <v>6.1250163388818363E-2</v>
      </c>
      <c r="K85">
        <f t="shared" si="7"/>
        <v>6.1250163388818363E-2</v>
      </c>
      <c r="L85">
        <f t="shared" si="7"/>
        <v>6.1250163388818363E-2</v>
      </c>
      <c r="M85">
        <f t="shared" si="7"/>
        <v>6.1250163388818363E-2</v>
      </c>
      <c r="N85">
        <f t="shared" si="7"/>
        <v>6.1250163388818363E-2</v>
      </c>
      <c r="O85">
        <f t="shared" si="7"/>
        <v>6.1250163388818363E-2</v>
      </c>
      <c r="P85">
        <f t="shared" si="7"/>
        <v>6.1250163388818363E-2</v>
      </c>
      <c r="Q85">
        <f t="shared" si="7"/>
        <v>6.1250163388818363E-2</v>
      </c>
    </row>
    <row r="86" spans="3:17" x14ac:dyDescent="0.3">
      <c r="C86" t="s">
        <v>115</v>
      </c>
      <c r="D86">
        <f>Mult_split!H86</f>
        <v>7.6491892958657738E-6</v>
      </c>
      <c r="E86">
        <f t="shared" si="6"/>
        <v>7.6491892958657738E-6</v>
      </c>
      <c r="F86">
        <f t="shared" si="7"/>
        <v>7.6491892958657738E-6</v>
      </c>
      <c r="G86">
        <f t="shared" si="7"/>
        <v>7.6491892958657738E-6</v>
      </c>
      <c r="H86">
        <f t="shared" si="7"/>
        <v>7.6491892958657738E-6</v>
      </c>
      <c r="I86">
        <f t="shared" si="7"/>
        <v>7.6491892958657738E-6</v>
      </c>
      <c r="J86">
        <f t="shared" si="7"/>
        <v>7.6491892958657738E-6</v>
      </c>
      <c r="K86">
        <f t="shared" si="7"/>
        <v>7.6491892958657738E-6</v>
      </c>
      <c r="L86">
        <f t="shared" si="7"/>
        <v>7.6491892958657738E-6</v>
      </c>
      <c r="M86">
        <f t="shared" si="7"/>
        <v>7.6491892958657738E-6</v>
      </c>
      <c r="N86">
        <f t="shared" si="7"/>
        <v>7.6491892958657738E-6</v>
      </c>
      <c r="O86">
        <f t="shared" si="7"/>
        <v>7.6491892958657738E-6</v>
      </c>
      <c r="P86">
        <f t="shared" si="7"/>
        <v>7.6491892958657738E-6</v>
      </c>
      <c r="Q86">
        <f t="shared" si="7"/>
        <v>7.6491892958657738E-6</v>
      </c>
    </row>
    <row r="87" spans="3:17" x14ac:dyDescent="0.3">
      <c r="C87" t="s">
        <v>116</v>
      </c>
      <c r="D87">
        <f>Mult_split!H87</f>
        <v>0.10000002004469934</v>
      </c>
      <c r="E87">
        <f t="shared" si="6"/>
        <v>0.10000002004469934</v>
      </c>
      <c r="F87">
        <f t="shared" si="7"/>
        <v>0.10000002004469934</v>
      </c>
      <c r="G87">
        <f t="shared" si="7"/>
        <v>0.10000002004469934</v>
      </c>
      <c r="H87">
        <f t="shared" si="7"/>
        <v>0.10000002004469934</v>
      </c>
      <c r="I87">
        <f t="shared" si="7"/>
        <v>0.10000002004469934</v>
      </c>
      <c r="J87">
        <f t="shared" si="7"/>
        <v>0.10000002004469934</v>
      </c>
      <c r="K87">
        <f t="shared" si="7"/>
        <v>0.10000002004469934</v>
      </c>
      <c r="L87">
        <f t="shared" si="7"/>
        <v>0.10000002004469934</v>
      </c>
      <c r="M87">
        <f t="shared" si="7"/>
        <v>0.10000002004469934</v>
      </c>
      <c r="N87">
        <f t="shared" si="7"/>
        <v>0.10000002004469934</v>
      </c>
      <c r="O87">
        <f t="shared" si="7"/>
        <v>0.10000002004469934</v>
      </c>
      <c r="P87">
        <f t="shared" si="7"/>
        <v>0.10000002004469934</v>
      </c>
      <c r="Q87">
        <f t="shared" si="7"/>
        <v>0.10000002004469934</v>
      </c>
    </row>
    <row r="88" spans="3:17" x14ac:dyDescent="0.3">
      <c r="C88" t="s">
        <v>117</v>
      </c>
      <c r="D88">
        <f>Mult_split!H88</f>
        <v>1.7952978263557551</v>
      </c>
      <c r="E88">
        <f t="shared" si="6"/>
        <v>1.7952978263557551</v>
      </c>
      <c r="F88">
        <f t="shared" si="7"/>
        <v>1.7952978263557551</v>
      </c>
      <c r="G88">
        <f t="shared" si="7"/>
        <v>1.7952978263557551</v>
      </c>
      <c r="H88">
        <f t="shared" si="7"/>
        <v>1.7952978263557551</v>
      </c>
      <c r="I88">
        <f t="shared" si="7"/>
        <v>1.7952978263557551</v>
      </c>
      <c r="J88">
        <f t="shared" si="7"/>
        <v>1.7952978263557551</v>
      </c>
      <c r="K88">
        <f t="shared" si="7"/>
        <v>1.7952978263557551</v>
      </c>
      <c r="L88">
        <f t="shared" si="7"/>
        <v>1.7952978263557551</v>
      </c>
      <c r="M88">
        <f t="shared" si="7"/>
        <v>1.7952978263557551</v>
      </c>
      <c r="N88">
        <f t="shared" si="7"/>
        <v>1.7952978263557551</v>
      </c>
      <c r="O88">
        <f t="shared" si="7"/>
        <v>1.7952978263557551</v>
      </c>
      <c r="P88">
        <f t="shared" si="7"/>
        <v>1.7952978263557551</v>
      </c>
      <c r="Q88">
        <f t="shared" si="7"/>
        <v>1.7952978263557551</v>
      </c>
    </row>
    <row r="89" spans="3:17" x14ac:dyDescent="0.3">
      <c r="C89" t="s">
        <v>146</v>
      </c>
      <c r="D89">
        <f>Mult_split!H89</f>
        <v>5.4532971274203049E-9</v>
      </c>
      <c r="E89">
        <f t="shared" si="6"/>
        <v>5.4532971274203049E-9</v>
      </c>
      <c r="F89">
        <f t="shared" si="7"/>
        <v>5.4532971274203049E-9</v>
      </c>
      <c r="G89">
        <f t="shared" si="7"/>
        <v>5.4532971274203049E-9</v>
      </c>
      <c r="H89">
        <f t="shared" si="7"/>
        <v>5.4532971274203049E-9</v>
      </c>
      <c r="I89">
        <f t="shared" si="7"/>
        <v>5.4532971274203049E-9</v>
      </c>
      <c r="J89">
        <f t="shared" si="7"/>
        <v>5.4532971274203049E-9</v>
      </c>
      <c r="K89">
        <f t="shared" si="7"/>
        <v>5.4532971274203049E-9</v>
      </c>
      <c r="L89">
        <f t="shared" si="7"/>
        <v>5.4532971274203049E-9</v>
      </c>
      <c r="M89">
        <f t="shared" si="7"/>
        <v>5.4532971274203049E-9</v>
      </c>
      <c r="N89">
        <f t="shared" si="7"/>
        <v>5.4532971274203049E-9</v>
      </c>
      <c r="O89">
        <f t="shared" si="7"/>
        <v>5.4532971274203049E-9</v>
      </c>
      <c r="P89">
        <f t="shared" si="7"/>
        <v>5.4532971274203049E-9</v>
      </c>
      <c r="Q89">
        <f t="shared" si="7"/>
        <v>5.4532971274203049E-9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2.2993816032323351E-8</v>
      </c>
      <c r="E91">
        <f t="shared" si="6"/>
        <v>2.2993816032323351E-8</v>
      </c>
      <c r="F91">
        <f t="shared" si="7"/>
        <v>2.2993816032323351E-8</v>
      </c>
      <c r="G91">
        <f t="shared" si="7"/>
        <v>2.2993816032323351E-8</v>
      </c>
      <c r="H91">
        <f t="shared" si="7"/>
        <v>2.2993816032323351E-8</v>
      </c>
      <c r="I91">
        <f t="shared" si="7"/>
        <v>2.2993816032323351E-8</v>
      </c>
      <c r="J91">
        <f t="shared" si="7"/>
        <v>2.2993816032323351E-8</v>
      </c>
      <c r="K91">
        <f t="shared" si="7"/>
        <v>2.2993816032323351E-8</v>
      </c>
      <c r="L91">
        <f t="shared" si="7"/>
        <v>2.2993816032323351E-8</v>
      </c>
      <c r="M91">
        <f t="shared" si="7"/>
        <v>2.2993816032323351E-8</v>
      </c>
      <c r="N91">
        <f t="shared" si="7"/>
        <v>2.2993816032323351E-8</v>
      </c>
      <c r="O91">
        <f t="shared" si="7"/>
        <v>2.2993816032323351E-8</v>
      </c>
      <c r="P91">
        <f t="shared" si="7"/>
        <v>2.2993816032323351E-8</v>
      </c>
      <c r="Q91">
        <f t="shared" si="7"/>
        <v>2.2993816032323351E-8</v>
      </c>
    </row>
    <row r="92" spans="3:17" x14ac:dyDescent="0.3">
      <c r="C92" t="s">
        <v>120</v>
      </c>
      <c r="D92">
        <f>Mult_split!H92</f>
        <v>1.0878001772613311E-8</v>
      </c>
      <c r="E92">
        <f t="shared" si="6"/>
        <v>1.0878001772613311E-8</v>
      </c>
      <c r="F92">
        <f t="shared" si="7"/>
        <v>1.0878001772613311E-8</v>
      </c>
      <c r="G92">
        <f t="shared" si="7"/>
        <v>1.0878001772613311E-8</v>
      </c>
      <c r="H92">
        <f t="shared" si="7"/>
        <v>1.0878001772613311E-8</v>
      </c>
      <c r="I92">
        <f t="shared" si="7"/>
        <v>1.0878001772613311E-8</v>
      </c>
      <c r="J92">
        <f t="shared" si="7"/>
        <v>1.0878001772613311E-8</v>
      </c>
      <c r="K92">
        <f t="shared" si="7"/>
        <v>1.0878001772613311E-8</v>
      </c>
      <c r="L92">
        <f t="shared" si="7"/>
        <v>1.0878001772613311E-8</v>
      </c>
      <c r="M92">
        <f t="shared" si="7"/>
        <v>1.0878001772613311E-8</v>
      </c>
      <c r="N92">
        <f t="shared" si="7"/>
        <v>1.0878001772613311E-8</v>
      </c>
      <c r="O92">
        <f t="shared" si="7"/>
        <v>1.0878001772613311E-8</v>
      </c>
      <c r="P92">
        <f t="shared" si="7"/>
        <v>1.0878001772613311E-8</v>
      </c>
      <c r="Q92">
        <f t="shared" si="7"/>
        <v>1.0878001772613311E-8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0.38793430950887453</v>
      </c>
      <c r="E94">
        <f t="shared" si="6"/>
        <v>0.38793430950887453</v>
      </c>
      <c r="F94">
        <f t="shared" si="7"/>
        <v>0.38793430950887453</v>
      </c>
      <c r="G94">
        <f t="shared" si="7"/>
        <v>0.38793430950887453</v>
      </c>
      <c r="H94">
        <f t="shared" si="7"/>
        <v>0.38793430950887453</v>
      </c>
      <c r="I94">
        <f t="shared" si="7"/>
        <v>0.38793430950887453</v>
      </c>
      <c r="J94">
        <f t="shared" si="7"/>
        <v>0.38793430950887453</v>
      </c>
      <c r="K94">
        <f t="shared" si="7"/>
        <v>0.38793430950887453</v>
      </c>
      <c r="L94">
        <f t="shared" si="7"/>
        <v>0.38793430950887453</v>
      </c>
      <c r="M94">
        <f t="shared" si="7"/>
        <v>0.38793430950887453</v>
      </c>
      <c r="N94">
        <f t="shared" si="7"/>
        <v>0.38793430950887453</v>
      </c>
      <c r="O94">
        <f t="shared" si="7"/>
        <v>0.38793430950887453</v>
      </c>
      <c r="P94">
        <f t="shared" si="7"/>
        <v>0.38793430950887453</v>
      </c>
      <c r="Q94">
        <f t="shared" si="7"/>
        <v>0.38793430950887453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6.7169247643056402E-9</v>
      </c>
      <c r="E96">
        <f t="shared" si="6"/>
        <v>6.7169247643056402E-9</v>
      </c>
      <c r="F96">
        <f t="shared" si="7"/>
        <v>6.7169247643056402E-9</v>
      </c>
      <c r="G96">
        <f t="shared" si="7"/>
        <v>6.7169247643056402E-9</v>
      </c>
      <c r="H96">
        <f t="shared" si="7"/>
        <v>6.7169247643056402E-9</v>
      </c>
      <c r="I96">
        <f t="shared" si="7"/>
        <v>6.7169247643056402E-9</v>
      </c>
      <c r="J96">
        <f t="shared" si="7"/>
        <v>6.7169247643056402E-9</v>
      </c>
      <c r="K96">
        <f t="shared" si="7"/>
        <v>6.7169247643056402E-9</v>
      </c>
      <c r="L96">
        <f t="shared" si="7"/>
        <v>6.7169247643056402E-9</v>
      </c>
      <c r="M96">
        <f t="shared" si="7"/>
        <v>6.7169247643056402E-9</v>
      </c>
      <c r="N96">
        <f t="shared" si="7"/>
        <v>6.7169247643056402E-9</v>
      </c>
      <c r="O96">
        <f t="shared" si="7"/>
        <v>6.7169247643056402E-9</v>
      </c>
      <c r="P96">
        <f t="shared" si="7"/>
        <v>6.7169247643056402E-9</v>
      </c>
      <c r="Q96">
        <f t="shared" si="7"/>
        <v>6.7169247643056402E-9</v>
      </c>
    </row>
    <row r="97" spans="3:17" x14ac:dyDescent="0.3">
      <c r="C97" t="s">
        <v>125</v>
      </c>
      <c r="D97">
        <f>Mult_split!H97</f>
        <v>3.1328761143788757</v>
      </c>
      <c r="E97">
        <f t="shared" si="6"/>
        <v>3.1328761143788757</v>
      </c>
      <c r="F97">
        <f t="shared" si="7"/>
        <v>3.1328761143788757</v>
      </c>
      <c r="G97">
        <f t="shared" si="7"/>
        <v>3.1328761143788757</v>
      </c>
      <c r="H97">
        <f t="shared" si="7"/>
        <v>3.1328761143788757</v>
      </c>
      <c r="I97">
        <f t="shared" si="7"/>
        <v>3.1328761143788757</v>
      </c>
      <c r="J97">
        <f t="shared" si="7"/>
        <v>3.1328761143788757</v>
      </c>
      <c r="K97">
        <f t="shared" si="7"/>
        <v>3.1328761143788757</v>
      </c>
      <c r="L97">
        <f t="shared" si="7"/>
        <v>3.1328761143788757</v>
      </c>
      <c r="M97">
        <f t="shared" si="7"/>
        <v>3.1328761143788757</v>
      </c>
      <c r="N97">
        <f t="shared" si="7"/>
        <v>3.1328761143788757</v>
      </c>
      <c r="O97">
        <f t="shared" si="7"/>
        <v>3.1328761143788757</v>
      </c>
      <c r="P97">
        <f t="shared" si="7"/>
        <v>3.1328761143788757</v>
      </c>
      <c r="Q97">
        <f t="shared" si="7"/>
        <v>3.1328761143788757</v>
      </c>
    </row>
    <row r="98" spans="3:17" x14ac:dyDescent="0.3">
      <c r="C98" t="s">
        <v>126</v>
      </c>
      <c r="D98">
        <f>Mult_split!H98</f>
        <v>3.0036830492573877E-8</v>
      </c>
      <c r="E98">
        <f t="shared" si="6"/>
        <v>3.0036830492573877E-8</v>
      </c>
      <c r="F98">
        <f t="shared" si="7"/>
        <v>3.0036830492573877E-8</v>
      </c>
      <c r="G98">
        <f t="shared" si="7"/>
        <v>3.0036830492573877E-8</v>
      </c>
      <c r="H98">
        <f t="shared" si="7"/>
        <v>3.0036830492573877E-8</v>
      </c>
      <c r="I98">
        <f t="shared" si="7"/>
        <v>3.0036830492573877E-8</v>
      </c>
      <c r="J98">
        <f t="shared" si="7"/>
        <v>3.0036830492573877E-8</v>
      </c>
      <c r="K98">
        <f t="shared" si="7"/>
        <v>3.0036830492573877E-8</v>
      </c>
      <c r="L98">
        <f t="shared" si="7"/>
        <v>3.0036830492573877E-8</v>
      </c>
      <c r="M98">
        <f t="shared" si="7"/>
        <v>3.0036830492573877E-8</v>
      </c>
      <c r="N98">
        <f t="shared" si="7"/>
        <v>3.0036830492573877E-8</v>
      </c>
      <c r="O98">
        <f t="shared" si="7"/>
        <v>3.0036830492573877E-8</v>
      </c>
      <c r="P98">
        <f t="shared" si="7"/>
        <v>3.0036830492573877E-8</v>
      </c>
      <c r="Q98">
        <f t="shared" si="7"/>
        <v>3.0036830492573877E-8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6.7745288315867757E-9</v>
      </c>
      <c r="E100">
        <f t="shared" si="6"/>
        <v>6.7745288315867757E-9</v>
      </c>
      <c r="F100">
        <f t="shared" si="8"/>
        <v>6.7745288315867757E-9</v>
      </c>
      <c r="G100">
        <f t="shared" si="8"/>
        <v>6.7745288315867757E-9</v>
      </c>
      <c r="H100">
        <f t="shared" si="8"/>
        <v>6.7745288315867757E-9</v>
      </c>
      <c r="I100">
        <f t="shared" si="8"/>
        <v>6.7745288315867757E-9</v>
      </c>
      <c r="J100">
        <f t="shared" si="8"/>
        <v>6.7745288315867757E-9</v>
      </c>
      <c r="K100">
        <f t="shared" si="8"/>
        <v>6.7745288315867757E-9</v>
      </c>
      <c r="L100">
        <f t="shared" si="8"/>
        <v>6.7745288315867757E-9</v>
      </c>
      <c r="M100">
        <f t="shared" si="8"/>
        <v>6.7745288315867757E-9</v>
      </c>
      <c r="N100">
        <f t="shared" si="8"/>
        <v>6.7745288315867757E-9</v>
      </c>
      <c r="O100">
        <f t="shared" si="8"/>
        <v>6.7745288315867757E-9</v>
      </c>
      <c r="P100">
        <f t="shared" si="8"/>
        <v>6.7745288315867757E-9</v>
      </c>
      <c r="Q100">
        <f t="shared" si="8"/>
        <v>6.7745288315867757E-9</v>
      </c>
    </row>
    <row r="101" spans="3:17" x14ac:dyDescent="0.3">
      <c r="C101" t="s">
        <v>129</v>
      </c>
      <c r="D101">
        <f>Mult_split!H101</f>
        <v>5.5436975833559683E-6</v>
      </c>
      <c r="E101">
        <f t="shared" si="6"/>
        <v>5.5436975833559683E-6</v>
      </c>
      <c r="F101">
        <f t="shared" si="8"/>
        <v>5.5436975833559683E-6</v>
      </c>
      <c r="G101">
        <f t="shared" si="8"/>
        <v>5.5436975833559683E-6</v>
      </c>
      <c r="H101">
        <f t="shared" si="8"/>
        <v>5.5436975833559683E-6</v>
      </c>
      <c r="I101">
        <f t="shared" si="8"/>
        <v>5.5436975833559683E-6</v>
      </c>
      <c r="J101">
        <f t="shared" si="8"/>
        <v>5.5436975833559683E-6</v>
      </c>
      <c r="K101">
        <f t="shared" si="8"/>
        <v>5.5436975833559683E-6</v>
      </c>
      <c r="L101">
        <f t="shared" si="8"/>
        <v>5.5436975833559683E-6</v>
      </c>
      <c r="M101">
        <f t="shared" si="8"/>
        <v>5.5436975833559683E-6</v>
      </c>
      <c r="N101">
        <f t="shared" si="8"/>
        <v>5.5436975833559683E-6</v>
      </c>
      <c r="O101">
        <f t="shared" si="8"/>
        <v>5.5436975833559683E-6</v>
      </c>
      <c r="P101">
        <f t="shared" si="8"/>
        <v>5.5436975833559683E-6</v>
      </c>
      <c r="Q101">
        <f t="shared" si="8"/>
        <v>5.5436975833559683E-6</v>
      </c>
    </row>
    <row r="102" spans="3:17" x14ac:dyDescent="0.3">
      <c r="C102" t="s">
        <v>130</v>
      </c>
      <c r="D102">
        <f>Mult_split!H102</f>
        <v>5.5436975833559683E-6</v>
      </c>
      <c r="E102">
        <f t="shared" si="6"/>
        <v>5.5436975833559683E-6</v>
      </c>
      <c r="F102">
        <f t="shared" si="8"/>
        <v>5.5436975833559683E-6</v>
      </c>
      <c r="G102">
        <f t="shared" si="8"/>
        <v>5.5436975833559683E-6</v>
      </c>
      <c r="H102">
        <f t="shared" si="8"/>
        <v>5.5436975833559683E-6</v>
      </c>
      <c r="I102">
        <f t="shared" si="8"/>
        <v>5.5436975833559683E-6</v>
      </c>
      <c r="J102">
        <f t="shared" si="8"/>
        <v>5.5436975833559683E-6</v>
      </c>
      <c r="K102">
        <f t="shared" si="8"/>
        <v>5.5436975833559683E-6</v>
      </c>
      <c r="L102">
        <f t="shared" si="8"/>
        <v>5.5436975833559683E-6</v>
      </c>
      <c r="M102">
        <f t="shared" si="8"/>
        <v>5.5436975833559683E-6</v>
      </c>
      <c r="N102">
        <f t="shared" si="8"/>
        <v>5.5436975833559683E-6</v>
      </c>
      <c r="O102">
        <f t="shared" si="8"/>
        <v>5.5436975833559683E-6</v>
      </c>
      <c r="P102">
        <f t="shared" si="8"/>
        <v>5.5436975833559683E-6</v>
      </c>
      <c r="Q102">
        <f t="shared" si="8"/>
        <v>5.5436975833559683E-6</v>
      </c>
    </row>
    <row r="103" spans="3:17" x14ac:dyDescent="0.3">
      <c r="C103" t="s">
        <v>131</v>
      </c>
      <c r="D103">
        <f>Mult_split!H103</f>
        <v>5.5436975833559683E-6</v>
      </c>
      <c r="E103">
        <f t="shared" si="6"/>
        <v>5.5436975833559683E-6</v>
      </c>
      <c r="F103">
        <f t="shared" si="8"/>
        <v>5.5436975833559683E-6</v>
      </c>
      <c r="G103">
        <f t="shared" si="8"/>
        <v>5.5436975833559683E-6</v>
      </c>
      <c r="H103">
        <f t="shared" si="8"/>
        <v>5.5436975833559683E-6</v>
      </c>
      <c r="I103">
        <f t="shared" si="8"/>
        <v>5.5436975833559683E-6</v>
      </c>
      <c r="J103">
        <f t="shared" si="8"/>
        <v>5.5436975833559683E-6</v>
      </c>
      <c r="K103">
        <f t="shared" si="8"/>
        <v>5.5436975833559683E-6</v>
      </c>
      <c r="L103">
        <f t="shared" si="8"/>
        <v>5.5436975833559683E-6</v>
      </c>
      <c r="M103">
        <f t="shared" si="8"/>
        <v>5.5436975833559683E-6</v>
      </c>
      <c r="N103">
        <f t="shared" si="8"/>
        <v>5.5436975833559683E-6</v>
      </c>
      <c r="O103">
        <f t="shared" si="8"/>
        <v>5.5436975833559683E-6</v>
      </c>
      <c r="P103">
        <f t="shared" si="8"/>
        <v>5.5436975833559683E-6</v>
      </c>
      <c r="Q103">
        <f t="shared" si="8"/>
        <v>5.5436975833559683E-6</v>
      </c>
    </row>
    <row r="104" spans="3:17" x14ac:dyDescent="0.3">
      <c r="C104" t="s">
        <v>132</v>
      </c>
      <c r="D104">
        <f>Mult_split!H104</f>
        <v>5.5436975833559683E-6</v>
      </c>
      <c r="E104">
        <f t="shared" si="6"/>
        <v>5.5436975833559683E-6</v>
      </c>
      <c r="F104">
        <f t="shared" si="8"/>
        <v>5.5436975833559683E-6</v>
      </c>
      <c r="G104">
        <f t="shared" si="8"/>
        <v>5.5436975833559683E-6</v>
      </c>
      <c r="H104">
        <f t="shared" si="8"/>
        <v>5.5436975833559683E-6</v>
      </c>
      <c r="I104">
        <f t="shared" si="8"/>
        <v>5.5436975833559683E-6</v>
      </c>
      <c r="J104">
        <f t="shared" si="8"/>
        <v>5.5436975833559683E-6</v>
      </c>
      <c r="K104">
        <f t="shared" si="8"/>
        <v>5.5436975833559683E-6</v>
      </c>
      <c r="L104">
        <f t="shared" si="8"/>
        <v>5.5436975833559683E-6</v>
      </c>
      <c r="M104">
        <f t="shared" si="8"/>
        <v>5.5436975833559683E-6</v>
      </c>
      <c r="N104">
        <f t="shared" si="8"/>
        <v>5.5436975833559683E-6</v>
      </c>
      <c r="O104">
        <f t="shared" si="8"/>
        <v>5.5436975833559683E-6</v>
      </c>
      <c r="P104">
        <f t="shared" si="8"/>
        <v>5.5436975833559683E-6</v>
      </c>
      <c r="Q104">
        <f t="shared" si="8"/>
        <v>5.5436975833559683E-6</v>
      </c>
    </row>
    <row r="105" spans="3:17" x14ac:dyDescent="0.3">
      <c r="C105" t="s">
        <v>133</v>
      </c>
      <c r="D105">
        <f>Mult_split!H105</f>
        <v>5.5436975833559683E-6</v>
      </c>
      <c r="E105">
        <f t="shared" si="6"/>
        <v>5.5436975833559683E-6</v>
      </c>
      <c r="F105">
        <f t="shared" si="8"/>
        <v>5.5436975833559683E-6</v>
      </c>
      <c r="G105">
        <f t="shared" si="8"/>
        <v>5.5436975833559683E-6</v>
      </c>
      <c r="H105">
        <f t="shared" si="8"/>
        <v>5.5436975833559683E-6</v>
      </c>
      <c r="I105">
        <f t="shared" si="8"/>
        <v>5.5436975833559683E-6</v>
      </c>
      <c r="J105">
        <f t="shared" si="8"/>
        <v>5.5436975833559683E-6</v>
      </c>
      <c r="K105">
        <f t="shared" si="8"/>
        <v>5.5436975833559683E-6</v>
      </c>
      <c r="L105">
        <f t="shared" si="8"/>
        <v>5.5436975833559683E-6</v>
      </c>
      <c r="M105">
        <f t="shared" si="8"/>
        <v>5.5436975833559683E-6</v>
      </c>
      <c r="N105">
        <f t="shared" si="8"/>
        <v>5.5436975833559683E-6</v>
      </c>
      <c r="O105">
        <f t="shared" si="8"/>
        <v>5.5436975833559683E-6</v>
      </c>
      <c r="P105">
        <f t="shared" si="8"/>
        <v>5.5436975833559683E-6</v>
      </c>
      <c r="Q105">
        <f t="shared" si="8"/>
        <v>5.5436975833559683E-6</v>
      </c>
    </row>
    <row r="106" spans="3:17" x14ac:dyDescent="0.3">
      <c r="C106" t="s">
        <v>134</v>
      </c>
      <c r="D106">
        <f>Mult_split!H106</f>
        <v>5.5436975833559683E-6</v>
      </c>
      <c r="E106">
        <f t="shared" si="6"/>
        <v>5.5436975833559683E-6</v>
      </c>
      <c r="F106">
        <f t="shared" si="8"/>
        <v>5.5436975833559683E-6</v>
      </c>
      <c r="G106">
        <f t="shared" si="8"/>
        <v>5.5436975833559683E-6</v>
      </c>
      <c r="H106">
        <f t="shared" si="8"/>
        <v>5.5436975833559683E-6</v>
      </c>
      <c r="I106">
        <f t="shared" si="8"/>
        <v>5.5436975833559683E-6</v>
      </c>
      <c r="J106">
        <f t="shared" si="8"/>
        <v>5.5436975833559683E-6</v>
      </c>
      <c r="K106">
        <f t="shared" si="8"/>
        <v>5.5436975833559683E-6</v>
      </c>
      <c r="L106">
        <f t="shared" si="8"/>
        <v>5.5436975833559683E-6</v>
      </c>
      <c r="M106">
        <f t="shared" si="8"/>
        <v>5.5436975833559683E-6</v>
      </c>
      <c r="N106">
        <f t="shared" si="8"/>
        <v>5.5436975833559683E-6</v>
      </c>
      <c r="O106">
        <f t="shared" si="8"/>
        <v>5.5436975833559683E-6</v>
      </c>
      <c r="P106">
        <f t="shared" si="8"/>
        <v>5.5436975833559683E-6</v>
      </c>
      <c r="Q106">
        <f t="shared" si="8"/>
        <v>5.5436975833559683E-6</v>
      </c>
    </row>
    <row r="107" spans="3:17" x14ac:dyDescent="0.3">
      <c r="C107" t="s">
        <v>135</v>
      </c>
      <c r="D107">
        <f>Mult_split!H107</f>
        <v>5.5436975833559683E-6</v>
      </c>
      <c r="E107">
        <f t="shared" si="6"/>
        <v>5.5436975833559683E-6</v>
      </c>
      <c r="F107">
        <f t="shared" si="8"/>
        <v>5.5436975833559683E-6</v>
      </c>
      <c r="G107">
        <f t="shared" si="8"/>
        <v>5.5436975833559683E-6</v>
      </c>
      <c r="H107">
        <f t="shared" si="8"/>
        <v>5.5436975833559683E-6</v>
      </c>
      <c r="I107">
        <f t="shared" si="8"/>
        <v>5.5436975833559683E-6</v>
      </c>
      <c r="J107">
        <f t="shared" si="8"/>
        <v>5.5436975833559683E-6</v>
      </c>
      <c r="K107">
        <f t="shared" si="8"/>
        <v>5.5436975833559683E-6</v>
      </c>
      <c r="L107">
        <f t="shared" si="8"/>
        <v>5.5436975833559683E-6</v>
      </c>
      <c r="M107">
        <f t="shared" si="8"/>
        <v>5.5436975833559683E-6</v>
      </c>
      <c r="N107">
        <f t="shared" si="8"/>
        <v>5.5436975833559683E-6</v>
      </c>
      <c r="O107">
        <f t="shared" si="8"/>
        <v>5.5436975833559683E-6</v>
      </c>
      <c r="P107">
        <f t="shared" si="8"/>
        <v>5.5436975833559683E-6</v>
      </c>
      <c r="Q107">
        <f t="shared" si="8"/>
        <v>5.5436975833559683E-6</v>
      </c>
    </row>
    <row r="108" spans="3:17" x14ac:dyDescent="0.3">
      <c r="C108" t="s">
        <v>136</v>
      </c>
      <c r="D108">
        <f>Mult_split!H108</f>
        <v>5.5436975833559683E-6</v>
      </c>
      <c r="E108">
        <f t="shared" si="6"/>
        <v>5.5436975833559683E-6</v>
      </c>
      <c r="F108">
        <f t="shared" si="8"/>
        <v>5.5436975833559683E-6</v>
      </c>
      <c r="G108">
        <f t="shared" si="8"/>
        <v>5.5436975833559683E-6</v>
      </c>
      <c r="H108">
        <f t="shared" si="8"/>
        <v>5.5436975833559683E-6</v>
      </c>
      <c r="I108">
        <f t="shared" si="8"/>
        <v>5.5436975833559683E-6</v>
      </c>
      <c r="J108">
        <f t="shared" si="8"/>
        <v>5.5436975833559683E-6</v>
      </c>
      <c r="K108">
        <f t="shared" si="8"/>
        <v>5.5436975833559683E-6</v>
      </c>
      <c r="L108">
        <f t="shared" si="8"/>
        <v>5.5436975833559683E-6</v>
      </c>
      <c r="M108">
        <f t="shared" si="8"/>
        <v>5.5436975833559683E-6</v>
      </c>
      <c r="N108">
        <f t="shared" si="8"/>
        <v>5.5436975833559683E-6</v>
      </c>
      <c r="O108">
        <f t="shared" si="8"/>
        <v>5.5436975833559683E-6</v>
      </c>
      <c r="P108">
        <f t="shared" si="8"/>
        <v>5.5436975833559683E-6</v>
      </c>
      <c r="Q108">
        <f t="shared" si="8"/>
        <v>5.5436975833559683E-6</v>
      </c>
    </row>
    <row r="109" spans="3:17" x14ac:dyDescent="0.3">
      <c r="C109" t="s">
        <v>137</v>
      </c>
      <c r="D109">
        <f>Mult_split!H109</f>
        <v>2.9807973367355509</v>
      </c>
      <c r="E109">
        <f t="shared" si="6"/>
        <v>2.9807973367355509</v>
      </c>
      <c r="F109">
        <f t="shared" si="8"/>
        <v>2.9807973367355509</v>
      </c>
      <c r="G109">
        <f t="shared" si="8"/>
        <v>2.9807973367355509</v>
      </c>
      <c r="H109">
        <f t="shared" si="8"/>
        <v>2.9807973367355509</v>
      </c>
      <c r="I109">
        <f t="shared" si="8"/>
        <v>2.9807973367355509</v>
      </c>
      <c r="J109">
        <f t="shared" si="8"/>
        <v>2.9807973367355509</v>
      </c>
      <c r="K109">
        <f t="shared" si="8"/>
        <v>2.9807973367355509</v>
      </c>
      <c r="L109">
        <f t="shared" si="8"/>
        <v>2.9807973367355509</v>
      </c>
      <c r="M109">
        <f t="shared" si="8"/>
        <v>2.9807973367355509</v>
      </c>
      <c r="N109">
        <f t="shared" si="8"/>
        <v>2.9807973367355509</v>
      </c>
      <c r="O109">
        <f t="shared" si="8"/>
        <v>2.9807973367355509</v>
      </c>
      <c r="P109">
        <f t="shared" si="8"/>
        <v>2.9807973367355509</v>
      </c>
      <c r="Q109">
        <f t="shared" si="8"/>
        <v>2.9807973367355509</v>
      </c>
    </row>
    <row r="110" spans="3:17" x14ac:dyDescent="0.3">
      <c r="C110" t="s">
        <v>138</v>
      </c>
      <c r="D110">
        <f>Mult_split!H110</f>
        <v>0.11552892523164357</v>
      </c>
      <c r="E110">
        <f t="shared" si="6"/>
        <v>0.11552892523164357</v>
      </c>
      <c r="F110">
        <f t="shared" si="8"/>
        <v>0.11552892523164357</v>
      </c>
      <c r="G110">
        <f t="shared" si="8"/>
        <v>0.11552892523164357</v>
      </c>
      <c r="H110">
        <f t="shared" si="8"/>
        <v>0.11552892523164357</v>
      </c>
      <c r="I110">
        <f t="shared" si="8"/>
        <v>0.11552892523164357</v>
      </c>
      <c r="J110">
        <f t="shared" si="8"/>
        <v>0.11552892523164357</v>
      </c>
      <c r="K110">
        <f t="shared" si="8"/>
        <v>0.11552892523164357</v>
      </c>
      <c r="L110">
        <f t="shared" si="8"/>
        <v>0.11552892523164357</v>
      </c>
      <c r="M110">
        <f t="shared" si="8"/>
        <v>0.11552892523164357</v>
      </c>
      <c r="N110">
        <f t="shared" si="8"/>
        <v>0.11552892523164357</v>
      </c>
      <c r="O110">
        <f t="shared" si="8"/>
        <v>0.11552892523164357</v>
      </c>
      <c r="P110">
        <f t="shared" si="8"/>
        <v>0.11552892523164357</v>
      </c>
      <c r="Q110">
        <f t="shared" si="8"/>
        <v>0.11552892523164357</v>
      </c>
    </row>
    <row r="111" spans="3:17" x14ac:dyDescent="0.3">
      <c r="C111" t="s">
        <v>139</v>
      </c>
      <c r="D111">
        <f>Mult_split!H111</f>
        <v>4.8507353854364716E-5</v>
      </c>
      <c r="E111">
        <f t="shared" si="6"/>
        <v>4.8507353854364716E-5</v>
      </c>
      <c r="F111">
        <f t="shared" si="8"/>
        <v>4.8507353854364716E-5</v>
      </c>
      <c r="G111">
        <f t="shared" si="8"/>
        <v>4.8507353854364716E-5</v>
      </c>
      <c r="H111">
        <f t="shared" si="8"/>
        <v>4.8507353854364716E-5</v>
      </c>
      <c r="I111">
        <f t="shared" si="8"/>
        <v>4.8507353854364716E-5</v>
      </c>
      <c r="J111">
        <f t="shared" si="8"/>
        <v>4.8507353854364716E-5</v>
      </c>
      <c r="K111">
        <f t="shared" si="8"/>
        <v>4.8507353854364716E-5</v>
      </c>
      <c r="L111">
        <f t="shared" si="8"/>
        <v>4.8507353854364716E-5</v>
      </c>
      <c r="M111">
        <f t="shared" si="8"/>
        <v>4.8507353854364716E-5</v>
      </c>
      <c r="N111">
        <f t="shared" si="8"/>
        <v>4.8507353854364716E-5</v>
      </c>
      <c r="O111">
        <f t="shared" si="8"/>
        <v>4.8507353854364716E-5</v>
      </c>
      <c r="P111">
        <f t="shared" si="8"/>
        <v>4.8507353854364716E-5</v>
      </c>
      <c r="Q111">
        <f t="shared" si="8"/>
        <v>4.8507353854364716E-5</v>
      </c>
    </row>
    <row r="112" spans="3:17" x14ac:dyDescent="0.3">
      <c r="C112" t="s">
        <v>140</v>
      </c>
      <c r="D112">
        <f>Mult_split!H112</f>
        <v>33.712604865364248</v>
      </c>
      <c r="E112">
        <f t="shared" si="6"/>
        <v>33.712604865364248</v>
      </c>
      <c r="F112">
        <f t="shared" si="8"/>
        <v>33.712604865364248</v>
      </c>
      <c r="G112">
        <f t="shared" si="8"/>
        <v>33.712604865364248</v>
      </c>
      <c r="H112">
        <f t="shared" si="8"/>
        <v>33.712604865364248</v>
      </c>
      <c r="I112">
        <f t="shared" si="8"/>
        <v>33.712604865364248</v>
      </c>
      <c r="J112">
        <f t="shared" si="8"/>
        <v>33.712604865364248</v>
      </c>
      <c r="K112">
        <f t="shared" si="8"/>
        <v>33.712604865364248</v>
      </c>
      <c r="L112">
        <f t="shared" si="8"/>
        <v>33.712604865364248</v>
      </c>
      <c r="M112">
        <f t="shared" si="8"/>
        <v>33.712604865364248</v>
      </c>
      <c r="N112">
        <f t="shared" si="8"/>
        <v>33.712604865364248</v>
      </c>
      <c r="O112">
        <f t="shared" si="8"/>
        <v>33.712604865364248</v>
      </c>
      <c r="P112">
        <f t="shared" si="8"/>
        <v>33.712604865364248</v>
      </c>
      <c r="Q112">
        <f t="shared" si="8"/>
        <v>33.712604865364248</v>
      </c>
    </row>
    <row r="113" spans="3:17" x14ac:dyDescent="0.3">
      <c r="C113" t="s">
        <v>141</v>
      </c>
      <c r="D113">
        <f>Mult_split!H113</f>
        <v>1.0764840320040854</v>
      </c>
      <c r="E113">
        <f t="shared" si="6"/>
        <v>1.0764840320040854</v>
      </c>
      <c r="F113">
        <f t="shared" si="8"/>
        <v>1.0764840320040854</v>
      </c>
      <c r="G113">
        <f t="shared" si="8"/>
        <v>1.0764840320040854</v>
      </c>
      <c r="H113">
        <f t="shared" si="8"/>
        <v>1.0764840320040854</v>
      </c>
      <c r="I113">
        <f t="shared" si="8"/>
        <v>1.0764840320040854</v>
      </c>
      <c r="J113">
        <f t="shared" si="8"/>
        <v>1.0764840320040854</v>
      </c>
      <c r="K113">
        <f t="shared" si="8"/>
        <v>1.0764840320040854</v>
      </c>
      <c r="L113">
        <f t="shared" si="8"/>
        <v>1.0764840320040854</v>
      </c>
      <c r="M113">
        <f t="shared" si="8"/>
        <v>1.0764840320040854</v>
      </c>
      <c r="N113">
        <f t="shared" si="8"/>
        <v>1.0764840320040854</v>
      </c>
      <c r="O113">
        <f t="shared" si="8"/>
        <v>1.0764840320040854</v>
      </c>
      <c r="P113">
        <f t="shared" si="8"/>
        <v>1.0764840320040854</v>
      </c>
      <c r="Q113">
        <f t="shared" si="8"/>
        <v>1.0764840320040854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2024-07-04T07:56:52Z</dcterms:modified>
</cp:coreProperties>
</file>