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3\"/>
    </mc:Choice>
  </mc:AlternateContent>
  <xr:revisionPtr revIDLastSave="0" documentId="13_ncr:1_{03398460-5FDF-4627-9A6C-358639F3683F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" i="16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5" i="13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<sst xmlns="http://schemas.openxmlformats.org/spreadsheetml/2006/main" count="1399" uniqueCount="182">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</sst>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E26" sqref="E26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-25.288804185</v>
      </c>
      <c r="E2" s="3">
        <f>LCA_tech_results!D119</f>
        <v>7.2219642240000033</v>
      </c>
      <c r="F2" s="4">
        <f>LCA_op_results!F118</f>
        <v>67.066839957999974</v>
      </c>
      <c r="G2" s="4">
        <f>SUM(D2:F2)</f>
        <v>48.999999996999975</v>
      </c>
    </row>
    <row r="3" spans="1:17" x14ac:dyDescent="0.3">
      <c r="C3" t="s">
        <v>170</v>
      </c>
      <c r="D3" s="4">
        <f>Results_split!D39</f>
        <v>-25.288804185</v>
      </c>
      <c r="E3" s="4">
        <f>Results_split!H117</f>
        <v>7.2219642240000033</v>
      </c>
      <c r="F3" s="4">
        <f>Results_split!I117</f>
        <v>67.066839957999974</v>
      </c>
      <c r="G3" s="4">
        <f>SUM(D3:F3)</f>
        <v>48.999999996999975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56.538898566670071</v>
      </c>
      <c r="E7">
        <f>LCA_res_results!E40</f>
        <v>-25.288804185</v>
      </c>
      <c r="F7">
        <f>LCA_res_results!F40</f>
        <v>413993.30935645587</v>
      </c>
      <c r="G7">
        <f>LCA_res_results!G40</f>
        <v>1.3860940331578018</v>
      </c>
      <c r="H7">
        <f>LCA_res_results!H40</f>
        <v>37.80171456622152</v>
      </c>
      <c r="I7">
        <f>LCA_res_results!I40</f>
        <v>195.6750783821889</v>
      </c>
      <c r="J7">
        <f>LCA_res_results!J40</f>
        <v>1.0369734484494956E-5</v>
      </c>
      <c r="K7">
        <f>LCA_res_results!K40</f>
        <v>7.2841366606247044E-5</v>
      </c>
      <c r="L7">
        <f>LCA_res_results!L40</f>
        <v>8054.7883910432538</v>
      </c>
      <c r="M7">
        <f>LCA_res_results!M40</f>
        <v>717196.82631113403</v>
      </c>
      <c r="N7">
        <f>LCA_res_results!N40</f>
        <v>8.8631692325916764E-2</v>
      </c>
      <c r="O7">
        <f>LCA_res_results!O40</f>
        <v>5.2097219112439883E-4</v>
      </c>
      <c r="P7">
        <f>LCA_res_results!P40</f>
        <v>85.140893306007598</v>
      </c>
      <c r="Q7">
        <f>LCA_res_results!Q40</f>
        <v>8682.5785751362801</v>
      </c>
    </row>
    <row r="8" spans="1:17" x14ac:dyDescent="0.3">
      <c r="C8" t="s">
        <v>175</v>
      </c>
      <c r="D8">
        <f>LCA_tech_results!C119</f>
        <v>70.161893876961102</v>
      </c>
      <c r="E8">
        <f>LCA_tech_results!D119</f>
        <v>7.2219642240000033</v>
      </c>
      <c r="F8">
        <f>LCA_tech_results!E119</f>
        <v>616181.0143580822</v>
      </c>
      <c r="G8">
        <f>LCA_tech_results!F119</f>
        <v>4.9111375228789349</v>
      </c>
      <c r="H8">
        <f>LCA_tech_results!G119</f>
        <v>11.014660836661784</v>
      </c>
      <c r="I8">
        <f>LCA_tech_results!H119</f>
        <v>103.31694086283444</v>
      </c>
      <c r="J8">
        <f>LCA_tech_results!I119</f>
        <v>3.7028587062630772E-5</v>
      </c>
      <c r="K8">
        <f>LCA_tech_results!J119</f>
        <v>6.4462618227640494E-4</v>
      </c>
      <c r="L8">
        <f>LCA_tech_results!K119</f>
        <v>809.55569491002632</v>
      </c>
      <c r="M8">
        <f>LCA_tech_results!L119</f>
        <v>93052.440220734905</v>
      </c>
      <c r="N8">
        <f>LCA_tech_results!M119</f>
        <v>1.3747473968627486</v>
      </c>
      <c r="O8">
        <f>LCA_tech_results!N119</f>
        <v>8.4178180606493138E-4</v>
      </c>
      <c r="P8">
        <f>LCA_tech_results!O119</f>
        <v>35.193923470291509</v>
      </c>
      <c r="Q8">
        <f>LCA_tech_results!P119</f>
        <v>6860.6880238570966</v>
      </c>
    </row>
    <row r="9" spans="1:17" ht="15" thickBot="1" x14ac:dyDescent="0.35">
      <c r="C9" t="s">
        <v>176</v>
      </c>
      <c r="D9">
        <f>LCA_op_results!E118</f>
        <v>42.016864247439521</v>
      </c>
      <c r="E9">
        <f>LCA_op_results!F118</f>
        <v>67.066839957999974</v>
      </c>
      <c r="F9">
        <f>LCA_op_results!G118</f>
        <v>403113.74037073745</v>
      </c>
      <c r="G9">
        <f>LCA_op_results!H118</f>
        <v>0.4502485828252305</v>
      </c>
      <c r="H9">
        <f>LCA_op_results!I118</f>
        <v>18.339422682610554</v>
      </c>
      <c r="I9">
        <f>LCA_op_results!J118</f>
        <v>193.66749126919333</v>
      </c>
      <c r="J9">
        <f>LCA_op_results!K118</f>
        <v>3.4300601005294025E-6</v>
      </c>
      <c r="K9">
        <f>LCA_op_results!L118</f>
        <v>3.3026123300936244E-4</v>
      </c>
      <c r="L9">
        <f>LCA_op_results!M118</f>
        <v>194.04396179959681</v>
      </c>
      <c r="M9">
        <f>LCA_op_results!N118</f>
        <v>24087.575472366731</v>
      </c>
      <c r="N9">
        <f>LCA_op_results!O118</f>
        <v>6.0440818520064978E-2</v>
      </c>
      <c r="O9">
        <f>LCA_op_results!P118</f>
        <v>1.1009870985030678E-3</v>
      </c>
      <c r="P9">
        <f>LCA_op_results!Q118</f>
        <v>53.971783300962919</v>
      </c>
      <c r="Q9">
        <f>LCA_op_results!R118</f>
        <v>4999.6287541864576</v>
      </c>
    </row>
    <row r="10" spans="1:17" ht="15" thickBot="1" x14ac:dyDescent="0.35">
      <c r="C10" s="6" t="s">
        <v>177</v>
      </c>
      <c r="D10" s="7">
        <f>SUM(D7:D9)</f>
        <v>168.71765669107069</v>
      </c>
      <c r="E10" s="8">
        <f t="shared" ref="E10:Q10" si="0">SUM(E7:E9)</f>
        <v>48.999999996999975</v>
      </c>
      <c r="F10" s="8">
        <f t="shared" si="0"/>
        <v>1433288.0640852754</v>
      </c>
      <c r="G10" s="8">
        <f t="shared" si="0"/>
        <v>6.7474801388619667</v>
      </c>
      <c r="H10" s="8">
        <f t="shared" si="0"/>
        <v>67.155798085493856</v>
      </c>
      <c r="I10" s="8">
        <f t="shared" si="0"/>
        <v>492.65951051421666</v>
      </c>
      <c r="J10" s="8">
        <f t="shared" si="0"/>
        <v>5.0828381647655131E-5</v>
      </c>
      <c r="K10" s="8">
        <f t="shared" si="0"/>
        <v>1.0477287818920144E-3</v>
      </c>
      <c r="L10" s="8">
        <f t="shared" si="0"/>
        <v>9058.3880477528764</v>
      </c>
      <c r="M10" s="8">
        <f t="shared" si="0"/>
        <v>834336.84200423572</v>
      </c>
      <c r="N10" s="8">
        <f t="shared" si="0"/>
        <v>1.5238199077087302</v>
      </c>
      <c r="O10" s="8">
        <f t="shared" si="0"/>
        <v>2.4637410956923978E-3</v>
      </c>
      <c r="P10" s="8">
        <f t="shared" si="0"/>
        <v>174.30660007726203</v>
      </c>
      <c r="Q10" s="9">
        <f t="shared" si="0"/>
        <v>20542.895353179836</v>
      </c>
    </row>
    <row r="152" spans="10:12" x14ac:dyDescent="0.3">
      <c r="J152">
        <f>SUM(J3:J150)</f>
        <v>1.0165676329531026E-4</v>
      </c>
      <c r="K152">
        <f>SUM(K3:K150)</f>
        <v>2.0954575637840288E-3</v>
      </c>
      <c r="L152">
        <f t="shared" ref="L152" si="1">SUM(L3:L150)</f>
        <v>18116.776095505753</v>
      </c>
    </row>
    <row r="153" spans="10:12" x14ac:dyDescent="0.3">
      <c r="J153">
        <f>J152/1000</f>
        <v>1.0165676329531026E-7</v>
      </c>
      <c r="K153">
        <f t="shared" ref="K153:L153" si="2">K152/1000</f>
        <v>2.0954575637840289E-6</v>
      </c>
      <c r="L153">
        <f t="shared" si="2"/>
        <v>18.116776095505752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1.7735732559786529E-5</v>
      </c>
      <c r="D4">
        <f>LCA_tech_data!E3*Mult_tech!E3</f>
        <v>9.4299999999999994E-4</v>
      </c>
      <c r="E4">
        <f>LCA_tech_data!F3*Mult_tech!F3</f>
        <v>0.1600360228422317</v>
      </c>
      <c r="F4">
        <f>LCA_tech_data!G3*Mult_tech!G3</f>
        <v>1.3550317834630699E-6</v>
      </c>
      <c r="G4">
        <f>LCA_tech_data!H3*Mult_tech!H3</f>
        <v>1.7407451054845792E-6</v>
      </c>
      <c r="H4">
        <f>LCA_tech_data!I3*Mult_tech!I3</f>
        <v>2.0375170149661295E-5</v>
      </c>
      <c r="I4">
        <f>LCA_tech_data!J3*Mult_tech!J3</f>
        <v>9.2843714535891472E-12</v>
      </c>
      <c r="J4">
        <f>LCA_tech_data!K3*Mult_tech!K3</f>
        <v>1.995526991089244E-10</v>
      </c>
      <c r="K4">
        <f>LCA_tech_data!L3*Mult_tech!L3</f>
        <v>1.5413985125928452E-4</v>
      </c>
      <c r="L4">
        <f>LCA_tech_data!M3*Mult_tech!M3</f>
        <v>3.2206081181553083E-2</v>
      </c>
      <c r="M4">
        <f>LCA_tech_data!N3*Mult_tech!N3</f>
        <v>3.9705410599909753E-7</v>
      </c>
      <c r="N4">
        <f>LCA_tech_data!O3*Mult_tech!O3</f>
        <v>1.4198114509860698E-10</v>
      </c>
      <c r="O4">
        <f>LCA_tech_data!P3*Mult_tech!P3</f>
        <v>5.7715368191941378E-6</v>
      </c>
      <c r="P4">
        <f>LCA_tech_data!Q3*Mult_tech!Q3</f>
        <v>7.1110669210641057E-4</v>
      </c>
    </row>
    <row r="5" spans="1:16" x14ac:dyDescent="0.3">
      <c r="B5" t="s">
        <v>145</v>
      </c>
      <c r="C5">
        <f>LCA_tech_data!D4*Mult_tech!D4</f>
        <v>3.7512537796981937</v>
      </c>
      <c r="D5">
        <f>LCA_tech_data!E4*Mult_tech!E4</f>
        <v>199.452281</v>
      </c>
      <c r="E5">
        <f>LCA_tech_data!F4*Mult_tech!F4</f>
        <v>33848.939340457298</v>
      </c>
      <c r="F5">
        <f>LCA_tech_data!G4*Mult_tech!G4</f>
        <v>0.28660040301082434</v>
      </c>
      <c r="G5">
        <f>LCA_tech_data!H4*Mult_tech!H4</f>
        <v>0.36818195326456571</v>
      </c>
      <c r="H5">
        <f>LCA_tech_data!I4*Mult_tech!I4</f>
        <v>4.3095166088155441</v>
      </c>
      <c r="I5">
        <f>LCA_tech_data!J4*Mult_tech!J4</f>
        <v>1.9637211708055934E-6</v>
      </c>
      <c r="J5">
        <f>LCA_tech_data!K4*Mult_tech!K4</f>
        <v>4.2207042435827758E-5</v>
      </c>
      <c r="K5">
        <f>LCA_tech_data!L4*Mult_tech!L4</f>
        <v>32.601850399432685</v>
      </c>
      <c r="L5">
        <f>LCA_tech_data!M4*Mult_tech!M4</f>
        <v>6811.851912759219</v>
      </c>
      <c r="M5">
        <f>LCA_tech_data!N4*Mult_tech!N4</f>
        <v>8.398021964150143E-2</v>
      </c>
      <c r="N5">
        <f>LCA_tech_data!O4*Mult_tech!O4</f>
        <v>3.0030183721006506E-5</v>
      </c>
      <c r="O5">
        <f>LCA_tech_data!P4*Mult_tech!P4</f>
        <v>1.2207276600888179</v>
      </c>
      <c r="P5">
        <f>LCA_tech_data!Q4*Mult_tech!Q4</f>
        <v>150.40493295332783</v>
      </c>
    </row>
    <row r="6" spans="1:16" x14ac:dyDescent="0.3">
      <c r="B6" t="s">
        <v>34</v>
      </c>
      <c r="C6">
        <f>LCA_tech_data!D5*Mult_tech!D5</f>
        <v>1.5821236377058748E-3</v>
      </c>
      <c r="D6">
        <f>LCA_tech_data!E5*Mult_tech!E5</f>
        <v>0.21301700000000001</v>
      </c>
      <c r="E6">
        <f>LCA_tech_data!F5*Mult_tech!F5</f>
        <v>5.3825355162142712</v>
      </c>
      <c r="F6">
        <f>LCA_tech_data!G5*Mult_tech!G5</f>
        <v>2.78567908401738E-5</v>
      </c>
      <c r="G6">
        <f>LCA_tech_data!H5*Mult_tech!H5</f>
        <v>4.4476691753992542E-4</v>
      </c>
      <c r="H6">
        <f>LCA_tech_data!I5*Mult_tech!I5</f>
        <v>5.4340384453270421E-3</v>
      </c>
      <c r="I6">
        <f>LCA_tech_data!J5*Mult_tech!J5</f>
        <v>2.0886741465784321E-10</v>
      </c>
      <c r="J6">
        <f>LCA_tech_data!K5*Mult_tech!K5</f>
        <v>2.5021989022130853E-9</v>
      </c>
      <c r="K6">
        <f>LCA_tech_data!L5*Mult_tech!L5</f>
        <v>3.1428827237416877E-2</v>
      </c>
      <c r="L6">
        <f>LCA_tech_data!M5*Mult_tech!M5</f>
        <v>0.80479095028342884</v>
      </c>
      <c r="M6">
        <f>LCA_tech_data!N5*Mult_tech!N5</f>
        <v>3.2492501824465078E-6</v>
      </c>
      <c r="N6">
        <f>LCA_tech_data!O5*Mult_tech!O5</f>
        <v>1.1744794809237147E-8</v>
      </c>
      <c r="O6">
        <f>LCA_tech_data!P5*Mult_tech!P5</f>
        <v>9.284539584785077E-4</v>
      </c>
      <c r="P6">
        <f>LCA_tech_data!Q5*Mult_tech!Q5</f>
        <v>0.11514428228807434</v>
      </c>
    </row>
    <row r="7" spans="1:16" x14ac:dyDescent="0.3">
      <c r="B7" t="s">
        <v>35</v>
      </c>
      <c r="C7">
        <f>LCA_tech_data!D6*Mult_tech!D6</f>
        <v>9.403887889600477E-7</v>
      </c>
      <c r="D7">
        <f>LCA_tech_data!E6*Mult_tech!E6</f>
        <v>5.0000000000000002E-5</v>
      </c>
      <c r="E7">
        <f>LCA_tech_data!F6*Mult_tech!F6</f>
        <v>8.4854731093441937E-3</v>
      </c>
      <c r="F7">
        <f>LCA_tech_data!G6*Mult_tech!G6</f>
        <v>7.1846860204828557E-8</v>
      </c>
      <c r="G7">
        <f>LCA_tech_data!H6*Mult_tech!H6</f>
        <v>9.2298255858143064E-8</v>
      </c>
      <c r="H7">
        <f>LCA_tech_data!I6*Mult_tech!I6</f>
        <v>1.0803377597911588E-6</v>
      </c>
      <c r="I7">
        <f>LCA_tech_data!J6*Mult_tech!J6</f>
        <v>4.9227844398671553E-13</v>
      </c>
      <c r="J7">
        <f>LCA_tech_data!K6*Mult_tech!K6</f>
        <v>1.0580736962299148E-11</v>
      </c>
      <c r="K7">
        <f>LCA_tech_data!L6*Mult_tech!L6</f>
        <v>8.1728447115209126E-6</v>
      </c>
      <c r="L7">
        <f>LCA_tech_data!M6*Mult_tech!M6</f>
        <v>1.7076395112170246E-3</v>
      </c>
      <c r="M7">
        <f>LCA_tech_data!N6*Mult_tech!N6</f>
        <v>2.1052709756049694E-8</v>
      </c>
      <c r="N7">
        <f>LCA_tech_data!O6*Mult_tech!O6</f>
        <v>7.5281625184839206E-12</v>
      </c>
      <c r="O7">
        <f>LCA_tech_data!P6*Mult_tech!P6</f>
        <v>3.0601997980880864E-7</v>
      </c>
      <c r="P7">
        <f>LCA_tech_data!Q6*Mult_tech!Q6</f>
        <v>3.7704490567678145E-5</v>
      </c>
    </row>
    <row r="8" spans="1:16" x14ac:dyDescent="0.3">
      <c r="B8" t="s">
        <v>36</v>
      </c>
      <c r="C8">
        <f>LCA_tech_data!D7*Mult_tech!D7</f>
        <v>8.6021210903192761E-8</v>
      </c>
      <c r="D8">
        <f>LCA_tech_data!E7*Mult_tech!E7</f>
        <v>2.0000000000000002E-5</v>
      </c>
      <c r="E8">
        <f>LCA_tech_data!F7*Mult_tech!F7</f>
        <v>4.7670784226883892E-4</v>
      </c>
      <c r="F8">
        <f>LCA_tech_data!G7*Mult_tech!G7</f>
        <v>3.161178506766406E-9</v>
      </c>
      <c r="G8">
        <f>LCA_tech_data!H7*Mult_tech!H7</f>
        <v>2.540243579047141E-8</v>
      </c>
      <c r="H8">
        <f>LCA_tech_data!I7*Mult_tech!I7</f>
        <v>2.469105259472672E-7</v>
      </c>
      <c r="I8">
        <f>LCA_tech_data!J7*Mult_tech!J7</f>
        <v>4.9358474226840406E-14</v>
      </c>
      <c r="J8">
        <f>LCA_tech_data!K7*Mult_tech!K7</f>
        <v>4.2005040830496453E-13</v>
      </c>
      <c r="K8">
        <f>LCA_tech_data!L7*Mult_tech!L7</f>
        <v>1.0709690678197078E-6</v>
      </c>
      <c r="L8">
        <f>LCA_tech_data!M7*Mult_tech!M7</f>
        <v>2.4899875934809596E-4</v>
      </c>
      <c r="M8">
        <f>LCA_tech_data!N7*Mult_tech!N7</f>
        <v>3.6471170752020676E-10</v>
      </c>
      <c r="N8">
        <f>LCA_tech_data!O7*Mult_tech!O7</f>
        <v>1.621100365420424E-12</v>
      </c>
      <c r="O8">
        <f>LCA_tech_data!P7*Mult_tech!P7</f>
        <v>7.0481979677845023E-8</v>
      </c>
      <c r="P8">
        <f>LCA_tech_data!Q7*Mult_tech!Q7</f>
        <v>9.1843801894049763E-6</v>
      </c>
    </row>
    <row r="9" spans="1:16" x14ac:dyDescent="0.3">
      <c r="B9" t="s">
        <v>37</v>
      </c>
      <c r="C9">
        <f>LCA_tech_data!D8*Mult_tech!D8</f>
        <v>7.4213871361588328E-6</v>
      </c>
      <c r="D9">
        <f>LCA_tech_data!E8*Mult_tech!E8</f>
        <v>4.4299999999999998E-4</v>
      </c>
      <c r="E9">
        <f>LCA_tech_data!F8*Mult_tech!F8</f>
        <v>4.9238434460926829E-2</v>
      </c>
      <c r="F9">
        <f>LCA_tech_data!G8*Mult_tech!G8</f>
        <v>4.027733563939241E-7</v>
      </c>
      <c r="G9">
        <f>LCA_tech_data!H8*Mult_tech!H8</f>
        <v>7.6797850158480207E-7</v>
      </c>
      <c r="H9">
        <f>LCA_tech_data!I8*Mult_tech!I8</f>
        <v>7.4240559317362335E-6</v>
      </c>
      <c r="I9">
        <f>LCA_tech_data!J8*Mult_tech!J8</f>
        <v>5.1277810844043218E-12</v>
      </c>
      <c r="J9">
        <f>LCA_tech_data!K8*Mult_tech!K8</f>
        <v>6.7898084554402941E-11</v>
      </c>
      <c r="K9">
        <f>LCA_tech_data!L8*Mult_tech!L8</f>
        <v>1.2100248733879752E-4</v>
      </c>
      <c r="L9">
        <f>LCA_tech_data!M8*Mult_tech!M8</f>
        <v>5.1927451699488236E-3</v>
      </c>
      <c r="M9">
        <f>LCA_tech_data!N8*Mult_tech!N8</f>
        <v>1.5048617451153205E-7</v>
      </c>
      <c r="N9">
        <f>LCA_tech_data!O8*Mult_tech!O8</f>
        <v>5.539385576226104E-11</v>
      </c>
      <c r="O9">
        <f>LCA_tech_data!P8*Mult_tech!P8</f>
        <v>2.1093180943282901E-6</v>
      </c>
      <c r="P9">
        <f>LCA_tech_data!Q8*Mult_tech!Q8</f>
        <v>1.8396409498343245E-3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0.12264047274385066</v>
      </c>
      <c r="D11">
        <f>LCA_tech_data!E10*Mult_tech!E10</f>
        <v>13.626886000000002</v>
      </c>
      <c r="E11">
        <f>LCA_tech_data!F10*Mult_tech!F10</f>
        <v>636.83624548532714</v>
      </c>
      <c r="F11">
        <f>LCA_tech_data!G10*Mult_tech!G10</f>
        <v>5.2571426213909702E-3</v>
      </c>
      <c r="G11">
        <f>LCA_tech_data!H10*Mult_tech!H10</f>
        <v>2.9881503198418157E-2</v>
      </c>
      <c r="H11">
        <f>LCA_tech_data!I10*Mult_tech!I10</f>
        <v>0.30536757531323583</v>
      </c>
      <c r="I11">
        <f>LCA_tech_data!J10*Mult_tech!J10</f>
        <v>4.550208016479546E-8</v>
      </c>
      <c r="J11">
        <f>LCA_tech_data!K10*Mult_tech!K10</f>
        <v>7.3228059089225843E-7</v>
      </c>
      <c r="K11">
        <f>LCA_tech_data!L10*Mult_tech!L10</f>
        <v>0.7411388135052982</v>
      </c>
      <c r="L11">
        <f>LCA_tech_data!M10*Mult_tech!M10</f>
        <v>1598.3186536847597</v>
      </c>
      <c r="M11">
        <f>LCA_tech_data!N10*Mult_tech!N10</f>
        <v>8.2464559346101421E-4</v>
      </c>
      <c r="N11">
        <f>LCA_tech_data!O10*Mult_tech!O10</f>
        <v>2.353120994354848E-6</v>
      </c>
      <c r="O11">
        <f>LCA_tech_data!P10*Mult_tech!P10</f>
        <v>8.9715908374856365E-2</v>
      </c>
      <c r="P11">
        <f>LCA_tech_data!Q10*Mult_tech!Q10</f>
        <v>5.1218160570904079</v>
      </c>
    </row>
    <row r="12" spans="1:16" x14ac:dyDescent="0.3">
      <c r="B12" t="s">
        <v>40</v>
      </c>
      <c r="C12">
        <f>LCA_tech_data!D11*Mult_tech!D11</f>
        <v>4.4574428596706278E-6</v>
      </c>
      <c r="D12">
        <f>LCA_tech_data!E11*Mult_tech!E11</f>
        <v>2.3699999999999999E-4</v>
      </c>
      <c r="E12">
        <f>LCA_tech_data!F11*Mult_tech!F11</f>
        <v>4.0221142538291496E-2</v>
      </c>
      <c r="F12">
        <f>LCA_tech_data!G11*Mult_tech!G11</f>
        <v>3.405541173708878E-7</v>
      </c>
      <c r="G12">
        <f>LCA_tech_data!H11*Mult_tech!H11</f>
        <v>4.3749373276759827E-7</v>
      </c>
      <c r="H12">
        <f>LCA_tech_data!I11*Mult_tech!I11</f>
        <v>5.1208009814100972E-6</v>
      </c>
      <c r="I12">
        <f>LCA_tech_data!J11*Mult_tech!J11</f>
        <v>2.3333998244967753E-12</v>
      </c>
      <c r="J12">
        <f>LCA_tech_data!K11*Mult_tech!K11</f>
        <v>5.0152693201267538E-11</v>
      </c>
      <c r="K12">
        <f>LCA_tech_data!L11*Mult_tech!L11</f>
        <v>3.873928393260911E-5</v>
      </c>
      <c r="L12">
        <f>LCA_tech_data!M11*Mult_tech!M11</f>
        <v>8.0942112831686903E-3</v>
      </c>
      <c r="M12">
        <f>LCA_tech_data!N11*Mult_tech!N11</f>
        <v>9.9789844243675377E-8</v>
      </c>
      <c r="N12">
        <f>LCA_tech_data!O11*Mult_tech!O11</f>
        <v>3.5683490337613785E-11</v>
      </c>
      <c r="O12">
        <f>LCA_tech_data!P11*Mult_tech!P11</f>
        <v>1.4505347042937536E-6</v>
      </c>
      <c r="P12">
        <f>LCA_tech_data!Q11*Mult_tech!Q11</f>
        <v>1.7871928529079447E-4</v>
      </c>
    </row>
    <row r="13" spans="1:16" x14ac:dyDescent="0.3">
      <c r="B13" t="s">
        <v>41</v>
      </c>
      <c r="C13">
        <f>LCA_tech_data!D12*Mult_tech!D12</f>
        <v>1.2673168967190688E-5</v>
      </c>
      <c r="D13">
        <f>LCA_tech_data!E12*Mult_tech!E12</f>
        <v>2.0709999999999999E-3</v>
      </c>
      <c r="E13">
        <f>LCA_tech_data!F12*Mult_tech!F12</f>
        <v>8.6930351411588599E-2</v>
      </c>
      <c r="F13">
        <f>LCA_tech_data!G12*Mult_tech!G12</f>
        <v>7.1755494386579891E-7</v>
      </c>
      <c r="G13">
        <f>LCA_tech_data!H12*Mult_tech!H12</f>
        <v>3.1412943776310994E-6</v>
      </c>
      <c r="H13">
        <f>LCA_tech_data!I12*Mult_tech!I12</f>
        <v>3.0476225571528844E-5</v>
      </c>
      <c r="I13">
        <f>LCA_tech_data!J12*Mult_tech!J12</f>
        <v>1.4516233380909588E-11</v>
      </c>
      <c r="J13">
        <f>LCA_tech_data!K12*Mult_tech!K12</f>
        <v>2.0367118525929492E-10</v>
      </c>
      <c r="K13">
        <f>LCA_tech_data!L12*Mult_tech!L12</f>
        <v>1.0330295453911762E-4</v>
      </c>
      <c r="L13">
        <f>LCA_tech_data!M12*Mult_tech!M12</f>
        <v>6.7713379183449995E-2</v>
      </c>
      <c r="M13">
        <f>LCA_tech_data!N12*Mult_tech!N12</f>
        <v>1.0524927514781055E-7</v>
      </c>
      <c r="N13">
        <f>LCA_tech_data!O12*Mult_tech!O12</f>
        <v>3.2943071754196712E-10</v>
      </c>
      <c r="O13">
        <f>LCA_tech_data!P12*Mult_tech!P12</f>
        <v>9.9050362500295513E-6</v>
      </c>
      <c r="P13">
        <f>LCA_tech_data!Q12*Mult_tech!Q12</f>
        <v>8.9962215774493451E-4</v>
      </c>
    </row>
    <row r="14" spans="1:16" x14ac:dyDescent="0.3">
      <c r="B14" t="s">
        <v>42</v>
      </c>
      <c r="C14">
        <f>LCA_tech_data!D13*Mult_tech!D13</f>
        <v>7.2285768023977195E-7</v>
      </c>
      <c r="D14">
        <f>LCA_tech_data!E13*Mult_tech!E13</f>
        <v>9.2999999999999997E-5</v>
      </c>
      <c r="E14">
        <f>LCA_tech_data!F13*Mult_tech!F13</f>
        <v>4.337687836382588E-3</v>
      </c>
      <c r="F14">
        <f>LCA_tech_data!G13*Mult_tech!G13</f>
        <v>4.0254913585089783E-8</v>
      </c>
      <c r="G14">
        <f>LCA_tech_data!H13*Mult_tech!H13</f>
        <v>1.2353528040954219E-7</v>
      </c>
      <c r="H14">
        <f>LCA_tech_data!I13*Mult_tech!I13</f>
        <v>1.0601651716894567E-6</v>
      </c>
      <c r="I14">
        <f>LCA_tech_data!J13*Mult_tech!J13</f>
        <v>4.4945177405783026E-13</v>
      </c>
      <c r="J14">
        <f>LCA_tech_data!K13*Mult_tech!K13</f>
        <v>4.6889069934147347E-12</v>
      </c>
      <c r="K14">
        <f>LCA_tech_data!L13*Mult_tech!L13</f>
        <v>4.5644745141812928E-6</v>
      </c>
      <c r="L14">
        <f>LCA_tech_data!M13*Mult_tech!M13</f>
        <v>9.8736567171950665E-4</v>
      </c>
      <c r="M14">
        <f>LCA_tech_data!N13*Mult_tech!N13</f>
        <v>3.7835872959544368E-9</v>
      </c>
      <c r="N14">
        <f>LCA_tech_data!O13*Mult_tech!O13</f>
        <v>1.0567350106892317E-11</v>
      </c>
      <c r="O14">
        <f>LCA_tech_data!P13*Mult_tech!P13</f>
        <v>1.8047126001009026E-6</v>
      </c>
      <c r="P14">
        <f>LCA_tech_data!Q13*Mult_tech!Q13</f>
        <v>4.6515320483175809E-5</v>
      </c>
    </row>
    <row r="15" spans="1:16" x14ac:dyDescent="0.3">
      <c r="B15" t="s">
        <v>43</v>
      </c>
      <c r="C15">
        <f>LCA_tech_data!D14*Mult_tech!D14</f>
        <v>3.1090652913538578E-8</v>
      </c>
      <c r="D15">
        <f>LCA_tech_data!E14*Mult_tech!E14</f>
        <v>3.9999999999999998E-6</v>
      </c>
      <c r="E15">
        <f>LCA_tech_data!F14*Mult_tech!F14</f>
        <v>1.8656721876914357E-4</v>
      </c>
      <c r="F15">
        <f>LCA_tech_data!G14*Mult_tech!G14</f>
        <v>1.7313941326920338E-9</v>
      </c>
      <c r="G15">
        <f>LCA_tech_data!H14*Mult_tech!H14</f>
        <v>5.3133453939588041E-9</v>
      </c>
      <c r="H15">
        <f>LCA_tech_data!I14*Mult_tech!I14</f>
        <v>4.5598502008148672E-8</v>
      </c>
      <c r="I15">
        <f>LCA_tech_data!J14*Mult_tech!J14</f>
        <v>1.9331259099261518E-14</v>
      </c>
      <c r="J15">
        <f>LCA_tech_data!K14*Mult_tech!K14</f>
        <v>2.0167341907160149E-13</v>
      </c>
      <c r="K15">
        <f>LCA_tech_data!L14*Mult_tech!L14</f>
        <v>1.9632148448091583E-7</v>
      </c>
      <c r="L15">
        <f>LCA_tech_data!M14*Mult_tech!M14</f>
        <v>4.2467340719118574E-5</v>
      </c>
      <c r="M15">
        <f>LCA_tech_data!N14*Mult_tech!N14</f>
        <v>1.6273493746040588E-10</v>
      </c>
      <c r="N15">
        <f>LCA_tech_data!O14*Mult_tech!O14</f>
        <v>4.5450968201687384E-13</v>
      </c>
      <c r="O15">
        <f>LCA_tech_data!P14*Mult_tech!P14</f>
        <v>7.7622047316167849E-8</v>
      </c>
      <c r="P15">
        <f>LCA_tech_data!Q14*Mult_tech!Q14</f>
        <v>2.000658945512938E-6</v>
      </c>
    </row>
    <row r="16" spans="1:16" x14ac:dyDescent="0.3">
      <c r="B16" t="s">
        <v>44</v>
      </c>
      <c r="C16">
        <f>LCA_tech_data!D15*Mult_tech!D15</f>
        <v>0.15378113152737052</v>
      </c>
      <c r="D16">
        <f>LCA_tech_data!E15*Mult_tech!E15</f>
        <v>19.784870000000002</v>
      </c>
      <c r="E16">
        <f>LCA_tech_data!F15*Mult_tech!F15</f>
        <v>922.80204240226635</v>
      </c>
      <c r="F16">
        <f>LCA_tech_data!G15*Mult_tech!G15</f>
        <v>8.5638519585186593E-3</v>
      </c>
      <c r="G16">
        <f>LCA_tech_data!H15*Mult_tech!H15</f>
        <v>2.6280961971143432E-2</v>
      </c>
      <c r="H16">
        <f>LCA_tech_data!I15*Mult_tech!I15</f>
        <v>0.22554010860649013</v>
      </c>
      <c r="I16">
        <f>LCA_tech_data!J15*Mult_tech!J15</f>
        <v>9.5616612053801558E-8</v>
      </c>
      <c r="J16">
        <f>LCA_tech_data!K15*Mult_tech!K15</f>
        <v>9.9752059469678914E-7</v>
      </c>
      <c r="K16">
        <f>LCA_tech_data!L15*Mult_tech!L15</f>
        <v>0.9710487621654843</v>
      </c>
      <c r="L16">
        <f>LCA_tech_data!M15*Mult_tech!M15</f>
        <v>210.05270384336686</v>
      </c>
      <c r="M16">
        <f>LCA_tech_data!N15*Mult_tech!N15</f>
        <v>8.0492239552806507E-4</v>
      </c>
      <c r="N16">
        <f>LCA_tech_data!O15*Mult_tech!O15</f>
        <v>2.2481037431112966E-6</v>
      </c>
      <c r="O16">
        <f>LCA_tech_data!P15*Mult_tech!P15</f>
        <v>0.38393552882105747</v>
      </c>
      <c r="P16">
        <f>LCA_tech_data!Q15*Mult_tech!Q15</f>
        <v>9.8956942878276397</v>
      </c>
    </row>
    <row r="17" spans="2:16" x14ac:dyDescent="0.3">
      <c r="B17" t="s">
        <v>45</v>
      </c>
      <c r="C17">
        <f>LCA_tech_data!D16*Mult_tech!D16</f>
        <v>1.6710756443811063</v>
      </c>
      <c r="D17">
        <f>LCA_tech_data!E16*Mult_tech!E16</f>
        <v>183.73080200000001</v>
      </c>
      <c r="E17">
        <f>LCA_tech_data!F16*Mult_tech!F16</f>
        <v>17230.711459182836</v>
      </c>
      <c r="F17">
        <f>LCA_tech_data!G16*Mult_tech!G16</f>
        <v>0.11635068434502174</v>
      </c>
      <c r="G17">
        <f>LCA_tech_data!H16*Mult_tech!H16</f>
        <v>0.28566908453961254</v>
      </c>
      <c r="H17">
        <f>LCA_tech_data!I16*Mult_tech!I16</f>
        <v>2.5686452439175489</v>
      </c>
      <c r="I17">
        <f>LCA_tech_data!J16*Mult_tech!J16</f>
        <v>8.2304152645342782E-7</v>
      </c>
      <c r="J17">
        <f>LCA_tech_data!K16*Mult_tech!K16</f>
        <v>1.2862454872432394E-5</v>
      </c>
      <c r="K17">
        <f>LCA_tech_data!L16*Mult_tech!L16</f>
        <v>17.823114560323969</v>
      </c>
      <c r="L17">
        <f>LCA_tech_data!M16*Mult_tech!M16</f>
        <v>4140.8525110509854</v>
      </c>
      <c r="M17">
        <f>LCA_tech_data!N16*Mult_tech!N16</f>
        <v>3.2844213411092109E-2</v>
      </c>
      <c r="N17">
        <f>LCA_tech_data!O16*Mult_tech!O16</f>
        <v>1.5710201024081435E-5</v>
      </c>
      <c r="O17">
        <f>LCA_tech_data!P16*Mult_tech!P16</f>
        <v>0.84873404075931547</v>
      </c>
      <c r="P17">
        <f>LCA_tech_data!Q16*Mult_tech!Q16</f>
        <v>237.65214454631601</v>
      </c>
    </row>
    <row r="18" spans="2:16" x14ac:dyDescent="0.3">
      <c r="B18" t="s">
        <v>46</v>
      </c>
      <c r="C18">
        <f>LCA_tech_data!D17*Mult_tech!D17</f>
        <v>4.3021092165509676E-7</v>
      </c>
      <c r="D18">
        <f>LCA_tech_data!E17*Mult_tech!E17</f>
        <v>4.6999999999999997E-5</v>
      </c>
      <c r="E18">
        <f>LCA_tech_data!F17*Mult_tech!F17</f>
        <v>4.4669221492536406E-3</v>
      </c>
      <c r="F18">
        <f>LCA_tech_data!G17*Mult_tech!G17</f>
        <v>3.0184265113466716E-8</v>
      </c>
      <c r="G18">
        <f>LCA_tech_data!H17*Mult_tech!H17</f>
        <v>7.3440882461972151E-8</v>
      </c>
      <c r="H18">
        <f>LCA_tech_data!I17*Mult_tech!I17</f>
        <v>6.5986219640811499E-7</v>
      </c>
      <c r="I18">
        <f>LCA_tech_data!J17*Mult_tech!J17</f>
        <v>1.9782585055166911E-13</v>
      </c>
      <c r="J18">
        <f>LCA_tech_data!K17*Mult_tech!K17</f>
        <v>3.3089978191171934E-12</v>
      </c>
      <c r="K18">
        <f>LCA_tech_data!L17*Mult_tech!L17</f>
        <v>4.5815873891361599E-6</v>
      </c>
      <c r="L18">
        <f>LCA_tech_data!M17*Mult_tech!M17</f>
        <v>1.060729125023821E-3</v>
      </c>
      <c r="M18">
        <f>LCA_tech_data!N17*Mult_tech!N17</f>
        <v>8.5455591239175231E-9</v>
      </c>
      <c r="N18">
        <f>LCA_tech_data!O17*Mult_tech!O17</f>
        <v>4.0356294624120716E-12</v>
      </c>
      <c r="O18">
        <f>LCA_tech_data!P17*Mult_tech!P17</f>
        <v>2.1762952279854382E-7</v>
      </c>
      <c r="P18">
        <f>LCA_tech_data!Q17*Mult_tech!Q17</f>
        <v>6.1484166901301925E-5</v>
      </c>
    </row>
    <row r="19" spans="2:16" x14ac:dyDescent="0.3">
      <c r="B19" t="s">
        <v>48</v>
      </c>
      <c r="C19">
        <f>LCA_tech_data!D18*Mult_tech!D18</f>
        <v>2.5587173084955539E-6</v>
      </c>
      <c r="D19">
        <f>LCA_tech_data!E18*Mult_tech!E18</f>
        <v>1.02E-4</v>
      </c>
      <c r="E19">
        <f>LCA_tech_data!F18*Mult_tech!F18</f>
        <v>3.3639320415850646E-2</v>
      </c>
      <c r="F19">
        <f>LCA_tech_data!G18*Mult_tech!G18</f>
        <v>7.9236921452566965E-8</v>
      </c>
      <c r="G19">
        <f>LCA_tech_data!H18*Mult_tech!H18</f>
        <v>2.6480148566356347E-7</v>
      </c>
      <c r="H19">
        <f>LCA_tech_data!I18*Mult_tech!I18</f>
        <v>3.3090900042390792E-6</v>
      </c>
      <c r="I19">
        <f>LCA_tech_data!J18*Mult_tech!J18</f>
        <v>4.4013025433065791E-13</v>
      </c>
      <c r="J19">
        <f>LCA_tech_data!K18*Mult_tech!K18</f>
        <v>6.6737295310515239E-12</v>
      </c>
      <c r="K19">
        <f>LCA_tech_data!L18*Mult_tech!L18</f>
        <v>1.0782886604731251E-5</v>
      </c>
      <c r="L19">
        <f>LCA_tech_data!M18*Mult_tech!M18</f>
        <v>1.9872315457198603E-3</v>
      </c>
      <c r="M19">
        <f>LCA_tech_data!N18*Mult_tech!N18</f>
        <v>1.7070116194812414E-8</v>
      </c>
      <c r="N19">
        <f>LCA_tech_data!O18*Mult_tech!O18</f>
        <v>1.3622342115336491E-11</v>
      </c>
      <c r="O19">
        <f>LCA_tech_data!P18*Mult_tech!P18</f>
        <v>8.9040912078078388E-7</v>
      </c>
      <c r="P19">
        <f>LCA_tech_data!Q18*Mult_tech!Q18</f>
        <v>1.2039663551343089E-4</v>
      </c>
    </row>
    <row r="20" spans="2:16" x14ac:dyDescent="0.3">
      <c r="B20" t="s">
        <v>47</v>
      </c>
      <c r="C20">
        <f>LCA_tech_data!D19*Mult_tech!D19</f>
        <v>1.4047859732916766E-6</v>
      </c>
      <c r="D20">
        <f>LCA_tech_data!E19*Mult_tech!E19</f>
        <v>5.5999999999999999E-5</v>
      </c>
      <c r="E20">
        <f>LCA_tech_data!F19*Mult_tech!F19</f>
        <v>1.8468646502819961E-2</v>
      </c>
      <c r="F20">
        <f>LCA_tech_data!G19*Mult_tech!G19</f>
        <v>4.3502623542585786E-8</v>
      </c>
      <c r="G20">
        <f>LCA_tech_data!H19*Mult_tech!H19</f>
        <v>1.4538120781528976E-7</v>
      </c>
      <c r="H20">
        <f>LCA_tech_data!I19*Mult_tech!I19</f>
        <v>1.8167552964449845E-6</v>
      </c>
      <c r="I20">
        <f>LCA_tech_data!J19*Mult_tech!J19</f>
        <v>2.4164013963251806E-13</v>
      </c>
      <c r="J20">
        <f>LCA_tech_data!K19*Mult_tech!K19</f>
        <v>3.6640083699890712E-12</v>
      </c>
      <c r="K20">
        <f>LCA_tech_data!L19*Mult_tech!L19</f>
        <v>5.9200161751465689E-6</v>
      </c>
      <c r="L20">
        <f>LCA_tech_data!M19*Mult_tech!M19</f>
        <v>1.0910290839246291E-3</v>
      </c>
      <c r="M20">
        <f>LCA_tech_data!N19*Mult_tech!N19</f>
        <v>9.3718284991126977E-9</v>
      </c>
      <c r="N20">
        <f>LCA_tech_data!O19*Mult_tech!O19</f>
        <v>7.4789329260670921E-12</v>
      </c>
      <c r="O20">
        <f>LCA_tech_data!P19*Mult_tech!P19</f>
        <v>4.888520663110186E-7</v>
      </c>
      <c r="P20">
        <f>LCA_tech_data!Q19*Mult_tech!Q19</f>
        <v>6.610011361521696E-5</v>
      </c>
    </row>
    <row r="21" spans="2:16" x14ac:dyDescent="0.3">
      <c r="B21" t="s">
        <v>49</v>
      </c>
      <c r="C21">
        <f>LCA_tech_data!D20*Mult_tech!D20</f>
        <v>4.1943802660140471E-7</v>
      </c>
      <c r="D21">
        <f>LCA_tech_data!E20*Mult_tech!E20</f>
        <v>4.5000000000000003E-5</v>
      </c>
      <c r="E21">
        <f>LCA_tech_data!F20*Mult_tech!F20</f>
        <v>4.4163850022965277E-3</v>
      </c>
      <c r="F21">
        <f>LCA_tech_data!G20*Mult_tech!G20</f>
        <v>3.0335592480913878E-8</v>
      </c>
      <c r="G21">
        <f>LCA_tech_data!H20*Mult_tech!H20</f>
        <v>7.0769174329297517E-8</v>
      </c>
      <c r="H21">
        <f>LCA_tech_data!I20*Mult_tech!I20</f>
        <v>6.3869637025916115E-7</v>
      </c>
      <c r="I21">
        <f>LCA_tech_data!J20*Mult_tech!J20</f>
        <v>1.8947961584439756E-13</v>
      </c>
      <c r="J21">
        <f>LCA_tech_data!K20*Mult_tech!K20</f>
        <v>3.2539194796283207E-12</v>
      </c>
      <c r="K21">
        <f>LCA_tech_data!L20*Mult_tech!L20</f>
        <v>4.4849000073889979E-6</v>
      </c>
      <c r="L21">
        <f>LCA_tech_data!M20*Mult_tech!M20</f>
        <v>1.00929868790183E-3</v>
      </c>
      <c r="M21">
        <f>LCA_tech_data!N20*Mult_tech!N20</f>
        <v>8.431639990716552E-9</v>
      </c>
      <c r="N21">
        <f>LCA_tech_data!O20*Mult_tech!O20</f>
        <v>3.8927729678740219E-12</v>
      </c>
      <c r="O21">
        <f>LCA_tech_data!P20*Mult_tech!P20</f>
        <v>2.097450686129886E-7</v>
      </c>
      <c r="P21">
        <f>LCA_tech_data!Q20*Mult_tech!Q20</f>
        <v>5.9087282294180008E-5</v>
      </c>
    </row>
    <row r="22" spans="2:16" x14ac:dyDescent="0.3">
      <c r="B22" t="s">
        <v>50</v>
      </c>
      <c r="C22">
        <f>LCA_tech_data!D21*Mult_tech!D21</f>
        <v>29.636999519397119</v>
      </c>
      <c r="D22">
        <f>LCA_tech_data!E21*Mult_tech!E21</f>
        <v>2866.91327</v>
      </c>
      <c r="E22">
        <f>LCA_tech_data!F21*Mult_tech!F21</f>
        <v>280264.46177412895</v>
      </c>
      <c r="F22">
        <f>LCA_tech_data!G21*Mult_tech!G21</f>
        <v>2.251671280989632</v>
      </c>
      <c r="G22">
        <f>LCA_tech_data!H21*Mult_tech!H21</f>
        <v>4.3117876219323756</v>
      </c>
      <c r="H22">
        <f>LCA_tech_data!I21*Mult_tech!I21</f>
        <v>39.281538387228771</v>
      </c>
      <c r="I22">
        <f>LCA_tech_data!J21*Mult_tech!J21</f>
        <v>1.4389245725534039E-5</v>
      </c>
      <c r="J22">
        <f>LCA_tech_data!K21*Mult_tech!K21</f>
        <v>2.8389787201940191E-4</v>
      </c>
      <c r="K22">
        <f>LCA_tech_data!L21*Mult_tech!L21</f>
        <v>365.45887623598696</v>
      </c>
      <c r="L22">
        <f>LCA_tech_data!M21*Mult_tech!M21</f>
        <v>28993.390220487043</v>
      </c>
      <c r="M22">
        <f>LCA_tech_data!N21*Mult_tech!N21</f>
        <v>0.68988941801020731</v>
      </c>
      <c r="N22">
        <f>LCA_tech_data!O21*Mult_tech!O21</f>
        <v>3.3911012172014042E-4</v>
      </c>
      <c r="O22">
        <f>LCA_tech_data!P21*Mult_tech!P21</f>
        <v>13.997380296524643</v>
      </c>
      <c r="P22">
        <f>LCA_tech_data!Q21*Mult_tech!Q21</f>
        <v>3132.6370499877421</v>
      </c>
    </row>
    <row r="23" spans="2:16" x14ac:dyDescent="0.3">
      <c r="B23" t="s">
        <v>51</v>
      </c>
      <c r="C23">
        <f>LCA_tech_data!D22*Mult_tech!D22</f>
        <v>9.2978981511551624E-8</v>
      </c>
      <c r="D23">
        <f>LCA_tech_data!E22*Mult_tech!E22</f>
        <v>1.2999999999999998E-5</v>
      </c>
      <c r="E23">
        <f>LCA_tech_data!F22*Mult_tech!F22</f>
        <v>1.0032468961600827E-3</v>
      </c>
      <c r="F23">
        <f>LCA_tech_data!G22*Mult_tech!G22</f>
        <v>6.9427211824194947E-9</v>
      </c>
      <c r="G23">
        <f>LCA_tech_data!H22*Mult_tech!H22</f>
        <v>1.6451855320761882E-8</v>
      </c>
      <c r="H23">
        <f>LCA_tech_data!I22*Mult_tech!I22</f>
        <v>1.5007912527988336E-7</v>
      </c>
      <c r="I23">
        <f>LCA_tech_data!J22*Mult_tech!J22</f>
        <v>5.0882490374896338E-14</v>
      </c>
      <c r="J23">
        <f>LCA_tech_data!K22*Mult_tech!K22</f>
        <v>7.1950367861401118E-13</v>
      </c>
      <c r="K23">
        <f>LCA_tech_data!L22*Mult_tech!L22</f>
        <v>1.1623579752720314E-6</v>
      </c>
      <c r="L23">
        <f>LCA_tech_data!M22*Mult_tech!M22</f>
        <v>9.9477883398022468E-5</v>
      </c>
      <c r="M23">
        <f>LCA_tech_data!N22*Mult_tech!N22</f>
        <v>1.7746112896764002E-9</v>
      </c>
      <c r="N23">
        <f>LCA_tech_data!O22*Mult_tech!O22</f>
        <v>1.3797028918806604E-12</v>
      </c>
      <c r="O23">
        <f>LCA_tech_data!P22*Mult_tech!P22</f>
        <v>6.3551966966486094E-8</v>
      </c>
      <c r="P23">
        <f>LCA_tech_data!Q22*Mult_tech!Q22</f>
        <v>7.7224963653861001E-6</v>
      </c>
    </row>
    <row r="24" spans="2:16" x14ac:dyDescent="0.3">
      <c r="B24" t="s">
        <v>52</v>
      </c>
      <c r="C24">
        <f>LCA_tech_data!D23*Mult_tech!D23</f>
        <v>1.2742751287567689E-6</v>
      </c>
      <c r="D24">
        <f>LCA_tech_data!E23*Mult_tech!E23</f>
        <v>3.3000000000000003E-5</v>
      </c>
      <c r="E24">
        <f>LCA_tech_data!F23*Mult_tech!F23</f>
        <v>1.7494515908466804E-2</v>
      </c>
      <c r="F24">
        <f>LCA_tech_data!G23*Mult_tech!G23</f>
        <v>2.463125435334155E-8</v>
      </c>
      <c r="G24">
        <f>LCA_tech_data!H23*Mult_tech!H23</f>
        <v>1.1816153974632239E-7</v>
      </c>
      <c r="H24">
        <f>LCA_tech_data!I23*Mult_tech!I23</f>
        <v>1.6412523530537575E-6</v>
      </c>
      <c r="I24">
        <f>LCA_tech_data!J23*Mult_tech!J23</f>
        <v>1.2579359837371687E-13</v>
      </c>
      <c r="J24">
        <f>LCA_tech_data!K23*Mult_tech!K23</f>
        <v>1.3980057324200274E-12</v>
      </c>
      <c r="K24">
        <f>LCA_tech_data!L23*Mult_tech!L23</f>
        <v>3.6272014490344131E-6</v>
      </c>
      <c r="L24">
        <f>LCA_tech_data!M23*Mult_tech!M23</f>
        <v>3.5671162549815127E-4</v>
      </c>
      <c r="M24">
        <f>LCA_tech_data!N23*Mult_tech!N23</f>
        <v>3.4049251225721809E-9</v>
      </c>
      <c r="N24">
        <f>LCA_tech_data!O23*Mult_tech!O23</f>
        <v>5.8673783164708206E-12</v>
      </c>
      <c r="O24">
        <f>LCA_tech_data!P23*Mult_tech!P23</f>
        <v>4.1658060288575421E-7</v>
      </c>
      <c r="P24">
        <f>LCA_tech_data!Q23*Mult_tech!Q23</f>
        <v>2.2291155904017039E-5</v>
      </c>
    </row>
    <row r="25" spans="2:16" x14ac:dyDescent="0.3">
      <c r="B25" t="s">
        <v>53</v>
      </c>
      <c r="C25">
        <f>LCA_tech_data!D24*Mult_tech!D24</f>
        <v>5.7353101390381003</v>
      </c>
      <c r="D25">
        <f>LCA_tech_data!E24*Mult_tech!E24</f>
        <v>807.19249500000001</v>
      </c>
      <c r="E25">
        <f>LCA_tech_data!F24*Mult_tech!F24</f>
        <v>61760.319685870243</v>
      </c>
      <c r="F25">
        <f>LCA_tech_data!G24*Mult_tech!G24</f>
        <v>0.4331005896293918</v>
      </c>
      <c r="G25">
        <f>LCA_tech_data!H24*Mult_tech!H24</f>
        <v>1.0215620940989192</v>
      </c>
      <c r="H25">
        <f>LCA_tech_data!I24*Mult_tech!I24</f>
        <v>9.2943337582679462</v>
      </c>
      <c r="I25">
        <f>LCA_tech_data!J24*Mult_tech!J24</f>
        <v>3.1630688435898318E-6</v>
      </c>
      <c r="J25">
        <f>LCA_tech_data!K24*Mult_tech!K24</f>
        <v>4.4716259378672007E-5</v>
      </c>
      <c r="K25">
        <f>LCA_tech_data!L24*Mult_tech!L24</f>
        <v>72.40392444299566</v>
      </c>
      <c r="L25">
        <f>LCA_tech_data!M24*Mult_tech!M24</f>
        <v>6191.6817204407807</v>
      </c>
      <c r="M25">
        <f>LCA_tech_data!N24*Mult_tech!N24</f>
        <v>0.11131942756463489</v>
      </c>
      <c r="N25">
        <f>LCA_tech_data!O24*Mult_tech!O24</f>
        <v>8.5685035775800918E-5</v>
      </c>
      <c r="O25">
        <f>LCA_tech_data!P24*Mult_tech!P24</f>
        <v>3.9428559081812296</v>
      </c>
      <c r="P25">
        <f>LCA_tech_data!Q24*Mult_tech!Q24</f>
        <v>480.60284367610979</v>
      </c>
    </row>
    <row r="26" spans="2:16" x14ac:dyDescent="0.3">
      <c r="B26" t="s">
        <v>54</v>
      </c>
      <c r="C26">
        <f>LCA_tech_data!D25*Mult_tech!D25</f>
        <v>8.2895656026655385E-8</v>
      </c>
      <c r="D26">
        <f>LCA_tech_data!E25*Mult_tech!E25</f>
        <v>1.1E-5</v>
      </c>
      <c r="E26">
        <f>LCA_tech_data!F25*Mult_tech!F25</f>
        <v>9.0898680426634057E-4</v>
      </c>
      <c r="F26">
        <f>LCA_tech_data!G25*Mult_tech!G25</f>
        <v>6.6354243308645612E-9</v>
      </c>
      <c r="G26">
        <f>LCA_tech_data!H25*Mult_tech!H25</f>
        <v>1.4550207417507985E-8</v>
      </c>
      <c r="H26">
        <f>LCA_tech_data!I25*Mult_tech!I25</f>
        <v>1.3054457361468122E-7</v>
      </c>
      <c r="I26">
        <f>LCA_tech_data!J25*Mult_tech!J25</f>
        <v>4.371719277501212E-14</v>
      </c>
      <c r="J26">
        <f>LCA_tech_data!K25*Mult_tech!K25</f>
        <v>6.7710787199133259E-13</v>
      </c>
      <c r="K26">
        <f>LCA_tech_data!L25*Mult_tech!L25</f>
        <v>1.0365186187310969E-6</v>
      </c>
      <c r="L26">
        <f>LCA_tech_data!M25*Mult_tech!M25</f>
        <v>8.8019223761981043E-5</v>
      </c>
      <c r="M26">
        <f>LCA_tech_data!N25*Mult_tech!N25</f>
        <v>1.789461156181239E-9</v>
      </c>
      <c r="N26">
        <f>LCA_tech_data!O25*Mult_tech!O25</f>
        <v>1.1696874898806317E-12</v>
      </c>
      <c r="O26">
        <f>LCA_tech_data!P25*Mult_tech!P25</f>
        <v>5.4185254289610994E-8</v>
      </c>
      <c r="P26">
        <f>LCA_tech_data!Q25*Mult_tech!Q25</f>
        <v>6.816535976651785E-6</v>
      </c>
    </row>
    <row r="27" spans="2:16" x14ac:dyDescent="0.3">
      <c r="B27" t="s">
        <v>55</v>
      </c>
      <c r="C27">
        <f>LCA_tech_data!D26*Mult_tech!D26</f>
        <v>7.8157827185223155E-8</v>
      </c>
      <c r="D27">
        <f>LCA_tech_data!E26*Mult_tech!E26</f>
        <v>1.1E-5</v>
      </c>
      <c r="E27">
        <f>LCA_tech_data!F26*Mult_tech!F26</f>
        <v>8.416375533131941E-4</v>
      </c>
      <c r="F27">
        <f>LCA_tech_data!G26*Mult_tech!G26</f>
        <v>5.902069847568776E-9</v>
      </c>
      <c r="G27">
        <f>LCA_tech_data!H26*Mult_tech!H26</f>
        <v>1.3921317535401652E-8</v>
      </c>
      <c r="H27">
        <f>LCA_tech_data!I26*Mult_tech!I26</f>
        <v>1.2665835221987215E-7</v>
      </c>
      <c r="I27">
        <f>LCA_tech_data!J26*Mult_tech!J26</f>
        <v>4.3104659043550879E-14</v>
      </c>
      <c r="J27">
        <f>LCA_tech_data!K26*Mult_tech!K26</f>
        <v>6.0936995352687471E-13</v>
      </c>
      <c r="K27">
        <f>LCA_tech_data!L26*Mult_tech!L26</f>
        <v>9.8668306978368558E-7</v>
      </c>
      <c r="L27">
        <f>LCA_tech_data!M26*Mult_tech!M26</f>
        <v>8.437702201982018E-5</v>
      </c>
      <c r="M27">
        <f>LCA_tech_data!N26*Mult_tech!N26</f>
        <v>1.5170033304273769E-9</v>
      </c>
      <c r="N27">
        <f>LCA_tech_data!O26*Mult_tech!O26</f>
        <v>1.1676711557307158E-12</v>
      </c>
      <c r="O27">
        <f>LCA_tech_data!P26*Mult_tech!P26</f>
        <v>5.3731192074566456E-8</v>
      </c>
      <c r="P27">
        <f>LCA_tech_data!Q26*Mult_tech!Q26</f>
        <v>6.5494058891580843E-6</v>
      </c>
    </row>
    <row r="28" spans="2:16" x14ac:dyDescent="0.3">
      <c r="B28" t="s">
        <v>56</v>
      </c>
      <c r="C28">
        <f>LCA_tech_data!D27*Mult_tech!D27</f>
        <v>1.4864464228945804E-7</v>
      </c>
      <c r="D28">
        <f>LCA_tech_data!E27*Mult_tech!E27</f>
        <v>2.0999999999999999E-5</v>
      </c>
      <c r="E28">
        <f>LCA_tech_data!F27*Mult_tech!F27</f>
        <v>1.5929726089032779E-3</v>
      </c>
      <c r="F28">
        <f>LCA_tech_data!G27*Mult_tech!G27</f>
        <v>1.1125855905269073E-8</v>
      </c>
      <c r="G28">
        <f>LCA_tech_data!H27*Mult_tech!H27</f>
        <v>2.6545400929369009E-8</v>
      </c>
      <c r="H28">
        <f>LCA_tech_data!I27*Mult_tech!I27</f>
        <v>2.4176021797904923E-7</v>
      </c>
      <c r="I28">
        <f>LCA_tech_data!J27*Mult_tech!J27</f>
        <v>1.0092338987091701E-13</v>
      </c>
      <c r="J28">
        <f>LCA_tech_data!K27*Mult_tech!K27</f>
        <v>1.1564088737791156E-12</v>
      </c>
      <c r="K28">
        <f>LCA_tech_data!L27*Mult_tech!L27</f>
        <v>1.9164019995838553E-6</v>
      </c>
      <c r="L28">
        <f>LCA_tech_data!M27*Mult_tech!M27</f>
        <v>1.6344455953230474E-4</v>
      </c>
      <c r="M28">
        <f>LCA_tech_data!N27*Mult_tech!N27</f>
        <v>2.8487799595553131E-9</v>
      </c>
      <c r="N28">
        <f>LCA_tech_data!O27*Mult_tech!O27</f>
        <v>2.235386956144168E-12</v>
      </c>
      <c r="O28">
        <f>LCA_tech_data!P27*Mult_tech!P27</f>
        <v>1.0175788335309087E-7</v>
      </c>
      <c r="P28">
        <f>LCA_tech_data!Q27*Mult_tech!Q27</f>
        <v>1.2432709019237724E-5</v>
      </c>
    </row>
    <row r="29" spans="2:16" x14ac:dyDescent="0.3">
      <c r="B29" t="s">
        <v>57</v>
      </c>
      <c r="C29">
        <f>LCA_tech_data!D28*Mult_tech!D28</f>
        <v>3.6396804267249155E-5</v>
      </c>
      <c r="D29">
        <f>LCA_tech_data!E28*Mult_tech!E28</f>
        <v>4.2090000000000001E-3</v>
      </c>
      <c r="E29">
        <f>LCA_tech_data!F28*Mult_tech!F28</f>
        <v>0.38152076443575084</v>
      </c>
      <c r="F29">
        <f>LCA_tech_data!G28*Mult_tech!G28</f>
        <v>2.8584851138886662E-6</v>
      </c>
      <c r="G29">
        <f>LCA_tech_data!H28*Mult_tech!H28</f>
        <v>5.9670366010979076E-6</v>
      </c>
      <c r="H29">
        <f>LCA_tech_data!I28*Mult_tech!I28</f>
        <v>5.3015354432823687E-5</v>
      </c>
      <c r="I29">
        <f>LCA_tech_data!J28*Mult_tech!J28</f>
        <v>1.8068405744853034E-11</v>
      </c>
      <c r="J29">
        <f>LCA_tech_data!K28*Mult_tech!K28</f>
        <v>3.173313465768705E-10</v>
      </c>
      <c r="K29">
        <f>LCA_tech_data!L28*Mult_tech!L28</f>
        <v>4.4094657959415913E-4</v>
      </c>
      <c r="L29">
        <f>LCA_tech_data!M28*Mult_tech!M28</f>
        <v>3.7098922282837087E-2</v>
      </c>
      <c r="M29">
        <f>LCA_tech_data!N28*Mult_tech!N28</f>
        <v>8.1054784269251341E-7</v>
      </c>
      <c r="N29">
        <f>LCA_tech_data!O28*Mult_tech!O28</f>
        <v>4.6077997247199334E-10</v>
      </c>
      <c r="O29">
        <f>LCA_tech_data!P28*Mult_tech!P28</f>
        <v>2.0678565030238442E-5</v>
      </c>
      <c r="P29">
        <f>LCA_tech_data!Q28*Mult_tech!Q28</f>
        <v>3.1952455086017915E-3</v>
      </c>
    </row>
    <row r="30" spans="2:16" x14ac:dyDescent="0.3">
      <c r="B30" t="s">
        <v>58</v>
      </c>
      <c r="C30">
        <f>LCA_tech_data!D29*Mult_tech!D29</f>
        <v>1.0519779398439815E-6</v>
      </c>
      <c r="D30">
        <f>LCA_tech_data!E29*Mult_tech!E29</f>
        <v>6.7999999999999999E-5</v>
      </c>
      <c r="E30">
        <f>LCA_tech_data!F29*Mult_tech!F29</f>
        <v>4.2732576312064126E-3</v>
      </c>
      <c r="F30">
        <f>LCA_tech_data!G29*Mult_tech!G29</f>
        <v>3.2144646680335984E-8</v>
      </c>
      <c r="G30">
        <f>LCA_tech_data!H29*Mult_tech!H29</f>
        <v>1.5299071414906371E-7</v>
      </c>
      <c r="H30">
        <f>LCA_tech_data!I29*Mult_tech!I29</f>
        <v>1.6282693694607246E-6</v>
      </c>
      <c r="I30">
        <f>LCA_tech_data!J29*Mult_tech!J29</f>
        <v>5.2646587163320398E-13</v>
      </c>
      <c r="J30">
        <f>LCA_tech_data!K29*Mult_tech!K29</f>
        <v>8.1657695646065701E-12</v>
      </c>
      <c r="K30">
        <f>LCA_tech_data!L29*Mult_tech!L29</f>
        <v>4.9641159410174029E-6</v>
      </c>
      <c r="L30">
        <f>LCA_tech_data!M29*Mult_tech!M29</f>
        <v>1.0001010714281151E-3</v>
      </c>
      <c r="M30">
        <f>LCA_tech_data!N29*Mult_tech!N29</f>
        <v>1.2912269321408078E-8</v>
      </c>
      <c r="N30">
        <f>LCA_tech_data!O29*Mult_tech!O29</f>
        <v>1.2106083525664464E-11</v>
      </c>
      <c r="O30">
        <f>LCA_tech_data!P29*Mult_tech!P29</f>
        <v>5.1750715201294819E-7</v>
      </c>
      <c r="P30">
        <f>LCA_tech_data!Q29*Mult_tech!Q29</f>
        <v>3.0934924996163174E-5</v>
      </c>
    </row>
    <row r="31" spans="2:16" x14ac:dyDescent="0.3">
      <c r="B31" t="s">
        <v>59</v>
      </c>
      <c r="C31">
        <f>LCA_tech_data!D30*Mult_tech!D30</f>
        <v>3.2487554024593549E-7</v>
      </c>
      <c r="D31">
        <f>LCA_tech_data!E30*Mult_tech!E30</f>
        <v>2.0999999999999999E-5</v>
      </c>
      <c r="E31">
        <f>LCA_tech_data!F30*Mult_tech!F30</f>
        <v>1.3196825037549238E-3</v>
      </c>
      <c r="F31">
        <f>LCA_tech_data!G30*Mult_tech!G30</f>
        <v>9.9270232395155272E-9</v>
      </c>
      <c r="G31">
        <f>LCA_tech_data!H30*Mult_tech!H30</f>
        <v>4.7247132310740345E-8</v>
      </c>
      <c r="H31">
        <f>LCA_tech_data!I30*Mult_tech!I30</f>
        <v>5.028478935099301E-7</v>
      </c>
      <c r="I31">
        <f>LCA_tech_data!J30*Mult_tech!J30</f>
        <v>1.6258504859260902E-13</v>
      </c>
      <c r="J31">
        <f>LCA_tech_data!K30*Mult_tech!K30</f>
        <v>2.5217817773051953E-12</v>
      </c>
      <c r="K31">
        <f>LCA_tech_data!L30*Mult_tech!L30</f>
        <v>1.5330358053141988E-6</v>
      </c>
      <c r="L31">
        <f>LCA_tech_data!M30*Mult_tech!M30</f>
        <v>3.0885474264691858E-4</v>
      </c>
      <c r="M31">
        <f>LCA_tech_data!N30*Mult_tech!N30</f>
        <v>3.9876125845524985E-9</v>
      </c>
      <c r="N31">
        <f>LCA_tech_data!O30*Mult_tech!O30</f>
        <v>3.7386434417493228E-12</v>
      </c>
      <c r="O31">
        <f>LCA_tech_data!P30*Mult_tech!P30</f>
        <v>1.598183851804694E-7</v>
      </c>
      <c r="P31">
        <f>LCA_tech_data!Q30*Mult_tech!Q30</f>
        <v>9.5534327194033288E-6</v>
      </c>
    </row>
    <row r="32" spans="2:16" x14ac:dyDescent="0.3">
      <c r="B32" t="s">
        <v>60</v>
      </c>
      <c r="C32">
        <f>LCA_tech_data!D31*Mult_tech!D31</f>
        <v>1.6094780805797817E-5</v>
      </c>
      <c r="D32">
        <f>LCA_tech_data!E31*Mult_tech!E31</f>
        <v>2.1670000000000001E-3</v>
      </c>
      <c r="E32">
        <f>LCA_tech_data!F31*Mult_tech!F31</f>
        <v>5.4755979398997734E-2</v>
      </c>
      <c r="F32">
        <f>LCA_tech_data!G31*Mult_tech!G31</f>
        <v>2.8338426393506814E-7</v>
      </c>
      <c r="G32">
        <f>LCA_tech_data!H31*Mult_tech!H31</f>
        <v>4.5245680406212597E-6</v>
      </c>
      <c r="H32">
        <f>LCA_tech_data!I31*Mult_tech!I31</f>
        <v>5.527991339200008E-5</v>
      </c>
      <c r="I32">
        <f>LCA_tech_data!J31*Mult_tech!J31</f>
        <v>2.1247866957263701E-12</v>
      </c>
      <c r="J32">
        <f>LCA_tech_data!K31*Mult_tech!K31</f>
        <v>2.5454611702801198E-11</v>
      </c>
      <c r="K32">
        <f>LCA_tech_data!L31*Mult_tech!L31</f>
        <v>3.1972222228029756E-4</v>
      </c>
      <c r="L32">
        <f>LCA_tech_data!M31*Mult_tech!M31</f>
        <v>8.1870554428246662E-3</v>
      </c>
      <c r="M32">
        <f>LCA_tech_data!N31*Mult_tech!N31</f>
        <v>3.3054287429461257E-8</v>
      </c>
      <c r="N32">
        <f>LCA_tech_data!O31*Mult_tech!O31</f>
        <v>1.1947858786677617E-10</v>
      </c>
      <c r="O32">
        <f>LCA_tech_data!P31*Mult_tech!P31</f>
        <v>9.4450664877588531E-6</v>
      </c>
      <c r="P32">
        <f>LCA_tech_data!Q31*Mult_tech!Q31</f>
        <v>1.171350923720909E-3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1.2154823568585206E-6</v>
      </c>
      <c r="D35">
        <f>LCA_tech_data!E34*Mult_tech!E34</f>
        <v>9.8999999999999994E-5</v>
      </c>
      <c r="E35">
        <f>LCA_tech_data!F34*Mult_tech!F34</f>
        <v>1.0777864844639677E-2</v>
      </c>
      <c r="F35">
        <f>LCA_tech_data!G34*Mult_tech!G34</f>
        <v>6.162913400105466E-8</v>
      </c>
      <c r="G35">
        <f>LCA_tech_data!H34*Mult_tech!H34</f>
        <v>9.8016588915325895E-7</v>
      </c>
      <c r="H35">
        <f>LCA_tech_data!I34*Mult_tech!I34</f>
        <v>1.6509821143697827E-6</v>
      </c>
      <c r="I35">
        <f>LCA_tech_data!J34*Mult_tech!J34</f>
        <v>8.9086688549971515E-13</v>
      </c>
      <c r="J35">
        <f>LCA_tech_data!K34*Mult_tech!K34</f>
        <v>8.3782744224519228E-12</v>
      </c>
      <c r="K35">
        <f>LCA_tech_data!L34*Mult_tech!L34</f>
        <v>2.6510144006681507E-5</v>
      </c>
      <c r="L35">
        <f>LCA_tech_data!M34*Mult_tech!M34</f>
        <v>1.8241402469670704E-3</v>
      </c>
      <c r="M35">
        <f>LCA_tech_data!N34*Mult_tech!N34</f>
        <v>1.2189939962311249E-8</v>
      </c>
      <c r="N35">
        <f>LCA_tech_data!O34*Mult_tech!O34</f>
        <v>1.1233690006000823E-11</v>
      </c>
      <c r="O35">
        <f>LCA_tech_data!P34*Mult_tech!P34</f>
        <v>5.5009140517286448E-7</v>
      </c>
      <c r="P35">
        <f>LCA_tech_data!Q34*Mult_tech!Q34</f>
        <v>8.4553926572610686E-5</v>
      </c>
    </row>
    <row r="36" spans="2:16" x14ac:dyDescent="0.3">
      <c r="B36" t="s">
        <v>64</v>
      </c>
      <c r="C36">
        <f>LCA_tech_data!D35*Mult_tech!D35</f>
        <v>5.647695799544641E-7</v>
      </c>
      <c r="D36">
        <f>LCA_tech_data!E35*Mult_tech!E35</f>
        <v>4.5999999999999993E-5</v>
      </c>
      <c r="E36">
        <f>LCA_tech_data!F35*Mult_tech!F35</f>
        <v>5.0078967964992437E-3</v>
      </c>
      <c r="F36">
        <f>LCA_tech_data!G35*Mult_tech!G35</f>
        <v>2.8635759232813277E-8</v>
      </c>
      <c r="G36">
        <f>LCA_tech_data!H35*Mult_tech!H35</f>
        <v>4.5543061516212031E-7</v>
      </c>
      <c r="H36">
        <f>LCA_tech_data!I35*Mult_tech!I35</f>
        <v>7.6712300263646462E-7</v>
      </c>
      <c r="I36">
        <f>LCA_tech_data!J35*Mult_tech!J35</f>
        <v>4.1393814881804947E-13</v>
      </c>
      <c r="J36">
        <f>LCA_tech_data!K35*Mult_tech!K35</f>
        <v>3.8929355902301872E-12</v>
      </c>
      <c r="K36">
        <f>LCA_tech_data!L35*Mult_tech!L35</f>
        <v>1.2317844689973226E-5</v>
      </c>
      <c r="L36">
        <f>LCA_tech_data!M35*Mult_tech!M35</f>
        <v>8.4758031677257823E-4</v>
      </c>
      <c r="M36">
        <f>LCA_tech_data!N35*Mult_tech!N35</f>
        <v>5.664012507740581E-9</v>
      </c>
      <c r="N36">
        <f>LCA_tech_data!O35*Mult_tech!O35</f>
        <v>5.2196943462226042E-12</v>
      </c>
      <c r="O36">
        <f>LCA_tech_data!P35*Mult_tech!P35</f>
        <v>2.5559802664597742E-7</v>
      </c>
      <c r="P36">
        <f>LCA_tech_data!Q35*Mult_tech!Q35</f>
        <v>3.9287683053940319E-5</v>
      </c>
    </row>
    <row r="37" spans="2:16" x14ac:dyDescent="0.3">
      <c r="B37" t="s">
        <v>65</v>
      </c>
      <c r="C37">
        <f>LCA_tech_data!D36*Mult_tech!D36</f>
        <v>7.6133038684427969E-7</v>
      </c>
      <c r="D37">
        <f>LCA_tech_data!E36*Mult_tech!E36</f>
        <v>5.1E-5</v>
      </c>
      <c r="E37">
        <f>LCA_tech_data!F36*Mult_tech!F36</f>
        <v>6.6081697491462803E-3</v>
      </c>
      <c r="F37">
        <f>LCA_tech_data!G36*Mult_tech!G36</f>
        <v>5.751875843323792E-8</v>
      </c>
      <c r="G37">
        <f>LCA_tech_data!H36*Mult_tech!H36</f>
        <v>8.0836845039730363E-8</v>
      </c>
      <c r="H37">
        <f>LCA_tech_data!I36*Mult_tech!I36</f>
        <v>8.2026574669814547E-7</v>
      </c>
      <c r="I37">
        <f>LCA_tech_data!J36*Mult_tech!J36</f>
        <v>5.2842436321043998E-13</v>
      </c>
      <c r="J37">
        <f>LCA_tech_data!K36*Mult_tech!K36</f>
        <v>9.0670753495961233E-12</v>
      </c>
      <c r="K37">
        <f>LCA_tech_data!L36*Mult_tech!L36</f>
        <v>4.4221134991764619E-6</v>
      </c>
      <c r="L37">
        <f>LCA_tech_data!M36*Mult_tech!M36</f>
        <v>5.7063688132981839E-4</v>
      </c>
      <c r="M37">
        <f>LCA_tech_data!N36*Mult_tech!N36</f>
        <v>1.3892652550289947E-8</v>
      </c>
      <c r="N37">
        <f>LCA_tech_data!O36*Mult_tech!O36</f>
        <v>6.090930559765196E-12</v>
      </c>
      <c r="O37">
        <f>LCA_tech_data!P36*Mult_tech!P36</f>
        <v>2.8739648154963649E-7</v>
      </c>
      <c r="P37">
        <f>LCA_tech_data!Q36*Mult_tech!Q36</f>
        <v>3.7222508543512677E-5</v>
      </c>
    </row>
    <row r="38" spans="2:16" x14ac:dyDescent="0.3">
      <c r="B38" t="s">
        <v>66</v>
      </c>
      <c r="C38">
        <f>LCA_tech_data!D37*Mult_tech!D37</f>
        <v>7.1654624644167504E-7</v>
      </c>
      <c r="D38">
        <f>LCA_tech_data!E37*Mult_tech!E37</f>
        <v>4.8000000000000001E-5</v>
      </c>
      <c r="E38">
        <f>LCA_tech_data!F37*Mult_tech!F37</f>
        <v>6.21945388154944E-3</v>
      </c>
      <c r="F38">
        <f>LCA_tech_data!G37*Mult_tech!G37</f>
        <v>5.4135302054812162E-8</v>
      </c>
      <c r="G38">
        <f>LCA_tech_data!H37*Mult_tech!H37</f>
        <v>7.6081736507981515E-8</v>
      </c>
      <c r="H38">
        <f>LCA_tech_data!I37*Mult_tech!I37</f>
        <v>7.7201482042178403E-7</v>
      </c>
      <c r="I38">
        <f>LCA_tech_data!J37*Mult_tech!J37</f>
        <v>4.9734057713923771E-13</v>
      </c>
      <c r="J38">
        <f>LCA_tech_data!K37*Mult_tech!K37</f>
        <v>8.5337179760904682E-12</v>
      </c>
      <c r="K38">
        <f>LCA_tech_data!L37*Mult_tech!L37</f>
        <v>4.161989175695494E-6</v>
      </c>
      <c r="L38">
        <f>LCA_tech_data!M37*Mult_tech!M37</f>
        <v>5.3707000595747611E-4</v>
      </c>
      <c r="M38">
        <f>LCA_tech_data!N37*Mult_tech!N37</f>
        <v>1.3075437694390539E-8</v>
      </c>
      <c r="N38">
        <f>LCA_tech_data!O37*Mult_tech!O37</f>
        <v>5.7326405268378321E-12</v>
      </c>
      <c r="O38">
        <f>LCA_tech_data!P37*Mult_tech!P37</f>
        <v>2.7049080616436377E-7</v>
      </c>
      <c r="P38">
        <f>LCA_tech_data!Q37*Mult_tech!Q37</f>
        <v>3.5032949217423697E-5</v>
      </c>
    </row>
    <row r="39" spans="2:16" x14ac:dyDescent="0.3">
      <c r="B39" t="s">
        <v>67</v>
      </c>
      <c r="C39">
        <f>LCA_tech_data!D38*Mult_tech!D38</f>
        <v>5.7904198989312312E-7</v>
      </c>
      <c r="D39">
        <f>LCA_tech_data!E38*Mult_tech!E38</f>
        <v>1.2E-4</v>
      </c>
      <c r="E39">
        <f>LCA_tech_data!F38*Mult_tech!F38</f>
        <v>3.1845876198327372E-3</v>
      </c>
      <c r="F39">
        <f>LCA_tech_data!G38*Mult_tech!G38</f>
        <v>1.8867966223042545E-8</v>
      </c>
      <c r="G39">
        <f>LCA_tech_data!H38*Mult_tech!H38</f>
        <v>1.8503600711021316E-7</v>
      </c>
      <c r="H39">
        <f>LCA_tech_data!I38*Mult_tech!I38</f>
        <v>1.7677637715456819E-6</v>
      </c>
      <c r="I39">
        <f>LCA_tech_data!J38*Mult_tech!J38</f>
        <v>1.6726497829804017E-13</v>
      </c>
      <c r="J39">
        <f>LCA_tech_data!K38*Mult_tech!K38</f>
        <v>3.0586375452676773E-12</v>
      </c>
      <c r="K39">
        <f>LCA_tech_data!L38*Mult_tech!L38</f>
        <v>5.9193198315160928E-6</v>
      </c>
      <c r="L39">
        <f>LCA_tech_data!M38*Mult_tech!M38</f>
        <v>6.2070514009975371E-3</v>
      </c>
      <c r="M39">
        <f>LCA_tech_data!N38*Mult_tech!N38</f>
        <v>2.669291640422307E-9</v>
      </c>
      <c r="N39">
        <f>LCA_tech_data!O38*Mult_tech!O38</f>
        <v>1.1163289308113258E-11</v>
      </c>
      <c r="O39">
        <f>LCA_tech_data!P38*Mult_tech!P38</f>
        <v>4.6356865732080278E-7</v>
      </c>
      <c r="P39">
        <f>LCA_tech_data!Q38*Mult_tech!Q38</f>
        <v>4.7033303954822163E-5</v>
      </c>
    </row>
    <row r="40" spans="2:16" x14ac:dyDescent="0.3">
      <c r="B40" t="s">
        <v>68</v>
      </c>
      <c r="C40">
        <f>LCA_tech_data!D39*Mult_tech!D39</f>
        <v>1.4061538687968883E-6</v>
      </c>
      <c r="D40">
        <f>LCA_tech_data!E39*Mult_tech!E39</f>
        <v>1.73E-4</v>
      </c>
      <c r="E40">
        <f>LCA_tech_data!F39*Mult_tech!F39</f>
        <v>8.6512712567300039E-3</v>
      </c>
      <c r="F40">
        <f>LCA_tech_data!G39*Mult_tech!G39</f>
        <v>7.7220799316729335E-8</v>
      </c>
      <c r="G40">
        <f>LCA_tech_data!H39*Mult_tech!H39</f>
        <v>2.0413124479164147E-7</v>
      </c>
      <c r="H40">
        <f>LCA_tech_data!I39*Mult_tech!I39</f>
        <v>2.1029044665337143E-6</v>
      </c>
      <c r="I40">
        <f>LCA_tech_data!J39*Mult_tech!J39</f>
        <v>6.1587211692841177E-13</v>
      </c>
      <c r="J40">
        <f>LCA_tech_data!K39*Mult_tech!K39</f>
        <v>8.6961460591040835E-12</v>
      </c>
      <c r="K40">
        <f>LCA_tech_data!L39*Mult_tech!L39</f>
        <v>1.6531396343104263E-5</v>
      </c>
      <c r="L40">
        <f>LCA_tech_data!M39*Mult_tech!M39</f>
        <v>1.2428977636018978E-3</v>
      </c>
      <c r="M40">
        <f>LCA_tech_data!N39*Mult_tech!N39</f>
        <v>9.2677152826125006E-9</v>
      </c>
      <c r="N40">
        <f>LCA_tech_data!O39*Mult_tech!O39</f>
        <v>1.6087275197554664E-11</v>
      </c>
      <c r="O40">
        <f>LCA_tech_data!P39*Mult_tech!P39</f>
        <v>7.048366450272182E-7</v>
      </c>
      <c r="P40">
        <f>LCA_tech_data!Q39*Mult_tech!Q39</f>
        <v>6.5833662426518754E-5</v>
      </c>
    </row>
    <row r="41" spans="2:16" x14ac:dyDescent="0.3">
      <c r="B41" t="s">
        <v>69</v>
      </c>
      <c r="C41">
        <f>LCA_tech_data!D40*Mult_tech!D40</f>
        <v>9.5911073131810864E-7</v>
      </c>
      <c r="D41">
        <f>LCA_tech_data!E40*Mult_tech!E40</f>
        <v>1.18E-4</v>
      </c>
      <c r="E41">
        <f>LCA_tech_data!F40*Mult_tech!F40</f>
        <v>5.9008670999661297E-3</v>
      </c>
      <c r="F41">
        <f>LCA_tech_data!G40*Mult_tech!G40</f>
        <v>5.2670834216035034E-8</v>
      </c>
      <c r="G41">
        <f>LCA_tech_data!H40*Mult_tech!H40</f>
        <v>1.392340282393855E-7</v>
      </c>
      <c r="H41">
        <f>LCA_tech_data!I40*Mult_tech!I40</f>
        <v>1.4343510234160595E-6</v>
      </c>
      <c r="I41">
        <f>LCA_tech_data!J40*Mult_tech!J40</f>
        <v>4.2007462310724041E-13</v>
      </c>
      <c r="J41">
        <f>LCA_tech_data!K40*Mult_tech!K40</f>
        <v>5.9314753466721492E-12</v>
      </c>
      <c r="K41">
        <f>LCA_tech_data!L40*Mult_tech!L40</f>
        <v>1.1275750106857241E-5</v>
      </c>
      <c r="L41">
        <f>LCA_tech_data!M40*Mult_tech!M40</f>
        <v>8.4775685609840426E-4</v>
      </c>
      <c r="M41">
        <f>LCA_tech_data!N40*Mult_tech!N40</f>
        <v>6.3213318112617049E-9</v>
      </c>
      <c r="N41">
        <f>LCA_tech_data!O40*Mult_tech!O40</f>
        <v>1.0972823545152893E-11</v>
      </c>
      <c r="O41">
        <f>LCA_tech_data!P40*Mult_tech!P40</f>
        <v>4.8075563071220659E-7</v>
      </c>
      <c r="P41">
        <f>LCA_tech_data!Q40*Mult_tech!Q40</f>
        <v>4.4903885354504127E-5</v>
      </c>
    </row>
    <row r="42" spans="2:16" x14ac:dyDescent="0.3">
      <c r="B42" t="s">
        <v>70</v>
      </c>
      <c r="C42">
        <f>LCA_tech_data!D41*Mult_tech!D41</f>
        <v>6.3194430543518544E-8</v>
      </c>
      <c r="D42">
        <f>LCA_tech_data!E41*Mult_tech!E41</f>
        <v>9.0000000000000002E-6</v>
      </c>
      <c r="E42">
        <f>LCA_tech_data!F41*Mult_tech!F41</f>
        <v>5.020160287182347E-4</v>
      </c>
      <c r="F42">
        <f>LCA_tech_data!G41*Mult_tech!G41</f>
        <v>3.4374824871981376E-9</v>
      </c>
      <c r="G42">
        <f>LCA_tech_data!H41*Mult_tech!H41</f>
        <v>9.2928450559988365E-9</v>
      </c>
      <c r="H42">
        <f>LCA_tech_data!I41*Mult_tech!I41</f>
        <v>1.0250590060638211E-7</v>
      </c>
      <c r="I42">
        <f>LCA_tech_data!J41*Mult_tech!J41</f>
        <v>2.4048081426568554E-13</v>
      </c>
      <c r="J42">
        <f>LCA_tech_data!K41*Mult_tech!K41</f>
        <v>7.1920053852485761E-13</v>
      </c>
      <c r="K42">
        <f>LCA_tech_data!L41*Mult_tech!L41</f>
        <v>9.6324500803841395E-7</v>
      </c>
      <c r="L42">
        <f>LCA_tech_data!M41*Mult_tech!M41</f>
        <v>9.9376307361603893E-5</v>
      </c>
      <c r="M42">
        <f>LCA_tech_data!N41*Mult_tech!N41</f>
        <v>7.7159215566346348E-10</v>
      </c>
      <c r="N42">
        <f>LCA_tech_data!O41*Mult_tech!O41</f>
        <v>9.4982818496146203E-13</v>
      </c>
      <c r="O42">
        <f>LCA_tech_data!P41*Mult_tech!P41</f>
        <v>3.3750734935199234E-8</v>
      </c>
      <c r="P42">
        <f>LCA_tech_data!Q41*Mult_tech!Q41</f>
        <v>4.3854245408936037E-6</v>
      </c>
    </row>
    <row r="43" spans="2:16" x14ac:dyDescent="0.3">
      <c r="B43" t="s">
        <v>71</v>
      </c>
      <c r="C43">
        <f>LCA_tech_data!D42*Mult_tech!D42</f>
        <v>1.2456594453311167</v>
      </c>
      <c r="D43">
        <f>LCA_tech_data!E42*Mult_tech!E42</f>
        <v>118.20428800000001</v>
      </c>
      <c r="E43">
        <f>LCA_tech_data!F42*Mult_tech!F42</f>
        <v>11099.207661911389</v>
      </c>
      <c r="F43">
        <f>LCA_tech_data!G42*Mult_tech!G42</f>
        <v>9.5471420518906502E-2</v>
      </c>
      <c r="G43">
        <f>LCA_tech_data!H42*Mult_tech!H42</f>
        <v>7.5662502434880499E-2</v>
      </c>
      <c r="H43">
        <f>LCA_tech_data!I42*Mult_tech!I42</f>
        <v>0.93305902611561142</v>
      </c>
      <c r="I43">
        <f>LCA_tech_data!J42*Mult_tech!J42</f>
        <v>3.4626138202276328E-7</v>
      </c>
      <c r="J43">
        <f>LCA_tech_data!K42*Mult_tech!K42</f>
        <v>1.6411397301377858E-5</v>
      </c>
      <c r="K43">
        <f>LCA_tech_data!L42*Mult_tech!L42</f>
        <v>3.9093949831496606</v>
      </c>
      <c r="L43">
        <f>LCA_tech_data!M42*Mult_tech!M42</f>
        <v>576.80894859770399</v>
      </c>
      <c r="M43">
        <f>LCA_tech_data!N42*Mult_tech!N42</f>
        <v>2.8814647195446592E-2</v>
      </c>
      <c r="N43">
        <f>LCA_tech_data!O42*Mult_tech!O42</f>
        <v>4.9448053725756936E-6</v>
      </c>
      <c r="O43">
        <f>LCA_tech_data!P42*Mult_tech!P42</f>
        <v>0.30467152700490341</v>
      </c>
      <c r="P43">
        <f>LCA_tech_data!Q42*Mult_tech!Q42</f>
        <v>29.335865772635113</v>
      </c>
    </row>
    <row r="44" spans="2:16" x14ac:dyDescent="0.3">
      <c r="B44" t="s">
        <v>72</v>
      </c>
      <c r="C44">
        <f>LCA_tech_data!D43*Mult_tech!D43</f>
        <v>8.6691063486057395E-5</v>
      </c>
      <c r="D44">
        <f>LCA_tech_data!E43*Mult_tech!E43</f>
        <v>3.6979999999999995E-3</v>
      </c>
      <c r="E44">
        <f>LCA_tech_data!F43*Mult_tech!F43</f>
        <v>0.70807967270875372</v>
      </c>
      <c r="F44">
        <f>LCA_tech_data!G43*Mult_tech!G43</f>
        <v>5.9192344472729125E-6</v>
      </c>
      <c r="G44">
        <f>LCA_tech_data!H43*Mult_tech!H43</f>
        <v>6.4243743085885831E-6</v>
      </c>
      <c r="H44">
        <f>LCA_tech_data!I43*Mult_tech!I43</f>
        <v>7.6320727850737026E-5</v>
      </c>
      <c r="I44">
        <f>LCA_tech_data!J43*Mult_tech!J43</f>
        <v>3.5513474669076306E-11</v>
      </c>
      <c r="J44">
        <f>LCA_tech_data!K43*Mult_tech!K43</f>
        <v>9.845027664671602E-10</v>
      </c>
      <c r="K44">
        <f>LCA_tech_data!L43*Mult_tech!L43</f>
        <v>2.8063035580327522E-4</v>
      </c>
      <c r="L44">
        <f>LCA_tech_data!M43*Mult_tech!M43</f>
        <v>4.8777163296036319E-2</v>
      </c>
      <c r="M44">
        <f>LCA_tech_data!N43*Mult_tech!N43</f>
        <v>1.7157154498481919E-6</v>
      </c>
      <c r="N44">
        <f>LCA_tech_data!O43*Mult_tech!O43</f>
        <v>4.5104599290440182E-10</v>
      </c>
      <c r="O44">
        <f>LCA_tech_data!P43*Mult_tech!P43</f>
        <v>2.2268316778114185E-5</v>
      </c>
      <c r="P44">
        <f>LCA_tech_data!Q43*Mult_tech!Q43</f>
        <v>2.271088922484604E-3</v>
      </c>
    </row>
    <row r="45" spans="2:16" x14ac:dyDescent="0.3">
      <c r="B45" t="s">
        <v>73</v>
      </c>
      <c r="C45">
        <f>LCA_tech_data!D44*Mult_tech!D44</f>
        <v>0.4190282773659329</v>
      </c>
      <c r="D45">
        <f>LCA_tech_data!E44*Mult_tech!E44</f>
        <v>32.775325000000002</v>
      </c>
      <c r="E45">
        <f>LCA_tech_data!F44*Mult_tech!F44</f>
        <v>2178.9150435974543</v>
      </c>
      <c r="F45">
        <f>LCA_tech_data!G44*Mult_tech!G44</f>
        <v>1.8001043265123789E-2</v>
      </c>
      <c r="G45">
        <f>LCA_tech_data!H44*Mult_tech!H44</f>
        <v>6.1156979560906606E-2</v>
      </c>
      <c r="H45">
        <f>LCA_tech_data!I44*Mult_tech!I44</f>
        <v>1.1984606866701761</v>
      </c>
      <c r="I45">
        <f>LCA_tech_data!J44*Mult_tech!J44</f>
        <v>2.127743139512398E-7</v>
      </c>
      <c r="J45">
        <f>LCA_tech_data!K44*Mult_tech!K44</f>
        <v>2.2552684225124298E-6</v>
      </c>
      <c r="K45">
        <f>LCA_tech_data!L44*Mult_tech!L44</f>
        <v>2.6174169006542756</v>
      </c>
      <c r="L45">
        <f>LCA_tech_data!M44*Mult_tech!M44</f>
        <v>298.78020351804628</v>
      </c>
      <c r="M45">
        <f>LCA_tech_data!N44*Mult_tech!N44</f>
        <v>4.1256210765742577E-3</v>
      </c>
      <c r="N45">
        <f>LCA_tech_data!O44*Mult_tech!O44</f>
        <v>5.2431816068325678E-6</v>
      </c>
      <c r="O45">
        <f>LCA_tech_data!P44*Mult_tech!P44</f>
        <v>0.19246306305075905</v>
      </c>
      <c r="P45">
        <f>LCA_tech_data!Q44*Mult_tech!Q44</f>
        <v>18.373186588826144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2.3064306227769693E-8</v>
      </c>
      <c r="D47">
        <f>LCA_tech_data!E46*Mult_tech!E46</f>
        <v>5.0000000000000004E-6</v>
      </c>
      <c r="E47">
        <f>LCA_tech_data!F46*Mult_tech!F46</f>
        <v>1.6666906587191915E-4</v>
      </c>
      <c r="F47">
        <f>LCA_tech_data!G46*Mult_tech!G46</f>
        <v>1.5192167154107808E-9</v>
      </c>
      <c r="G47">
        <f>LCA_tech_data!H46*Mult_tech!H46</f>
        <v>5.1058125089318253E-9</v>
      </c>
      <c r="H47">
        <f>LCA_tech_data!I46*Mult_tech!I46</f>
        <v>5.0733793417501229E-8</v>
      </c>
      <c r="I47">
        <f>LCA_tech_data!J46*Mult_tech!J46</f>
        <v>7.5748799871931329E-14</v>
      </c>
      <c r="J47">
        <f>LCA_tech_data!K46*Mult_tech!K46</f>
        <v>8.16529716302325E-13</v>
      </c>
      <c r="K47">
        <f>LCA_tech_data!L46*Mult_tech!L46</f>
        <v>3.5396170762742639E-7</v>
      </c>
      <c r="L47">
        <f>LCA_tech_data!M46*Mult_tech!M46</f>
        <v>3.3089689218627971E-5</v>
      </c>
      <c r="M47">
        <f>LCA_tech_data!N46*Mult_tech!N46</f>
        <v>4.7171233272002536E-11</v>
      </c>
      <c r="N47">
        <f>LCA_tech_data!O46*Mult_tech!O46</f>
        <v>5.5951411776930192E-13</v>
      </c>
      <c r="O47">
        <f>LCA_tech_data!P46*Mult_tech!P46</f>
        <v>2.2221027443635081E-8</v>
      </c>
      <c r="P47">
        <f>LCA_tech_data!Q46*Mult_tech!Q46</f>
        <v>1.5988197389589191E-6</v>
      </c>
    </row>
    <row r="48" spans="2:16" x14ac:dyDescent="0.3">
      <c r="B48" t="s">
        <v>76</v>
      </c>
      <c r="C48">
        <f>LCA_tech_data!D47*Mult_tech!D47</f>
        <v>1.8451444982215753E-8</v>
      </c>
      <c r="D48">
        <f>LCA_tech_data!E47*Mult_tech!E47</f>
        <v>3.9999999999999998E-6</v>
      </c>
      <c r="E48">
        <f>LCA_tech_data!F47*Mult_tech!F47</f>
        <v>1.3333525269753531E-4</v>
      </c>
      <c r="F48">
        <f>LCA_tech_data!G47*Mult_tech!G47</f>
        <v>1.2153733723286245E-9</v>
      </c>
      <c r="G48">
        <f>LCA_tech_data!H47*Mult_tech!H47</f>
        <v>4.0846500071454599E-9</v>
      </c>
      <c r="H48">
        <f>LCA_tech_data!I47*Mult_tech!I47</f>
        <v>4.0587034734000975E-8</v>
      </c>
      <c r="I48">
        <f>LCA_tech_data!J47*Mult_tech!J47</f>
        <v>6.0599039897545053E-14</v>
      </c>
      <c r="J48">
        <f>LCA_tech_data!K47*Mult_tech!K47</f>
        <v>6.532237730418599E-13</v>
      </c>
      <c r="K48">
        <f>LCA_tech_data!L47*Mult_tech!L47</f>
        <v>2.8316936610194109E-7</v>
      </c>
      <c r="L48">
        <f>LCA_tech_data!M47*Mult_tech!M47</f>
        <v>2.6471751374902375E-5</v>
      </c>
      <c r="M48">
        <f>LCA_tech_data!N47*Mult_tech!N47</f>
        <v>3.7736986617602018E-11</v>
      </c>
      <c r="N48">
        <f>LCA_tech_data!O47*Mult_tech!O47</f>
        <v>4.4761129421544145E-13</v>
      </c>
      <c r="O48">
        <f>LCA_tech_data!P47*Mult_tech!P47</f>
        <v>1.7776821954908059E-8</v>
      </c>
      <c r="P48">
        <f>LCA_tech_data!Q47*Mult_tech!Q47</f>
        <v>1.2790557911671351E-6</v>
      </c>
    </row>
    <row r="49" spans="2:16" x14ac:dyDescent="0.3">
      <c r="B49" t="s">
        <v>77</v>
      </c>
      <c r="C49">
        <f>LCA_tech_data!D48*Mult_tech!D48</f>
        <v>2.5498014847192814E-7</v>
      </c>
      <c r="D49">
        <f>LCA_tech_data!E48*Mult_tech!E48</f>
        <v>3.0000000000000001E-5</v>
      </c>
      <c r="E49">
        <f>LCA_tech_data!F48*Mult_tech!F48</f>
        <v>1.1779865010548866E-3</v>
      </c>
      <c r="F49">
        <f>LCA_tech_data!G48*Mult_tech!G48</f>
        <v>1.0676731859629547E-8</v>
      </c>
      <c r="G49">
        <f>LCA_tech_data!H48*Mult_tech!H48</f>
        <v>4.6334857284032403E-8</v>
      </c>
      <c r="H49">
        <f>LCA_tech_data!I48*Mult_tech!I48</f>
        <v>4.1254822032139397E-7</v>
      </c>
      <c r="I49">
        <f>LCA_tech_data!J48*Mult_tech!J48</f>
        <v>2.4842647442360109E-13</v>
      </c>
      <c r="J49">
        <f>LCA_tech_data!K48*Mult_tech!K48</f>
        <v>1.4805491597410674E-12</v>
      </c>
      <c r="K49">
        <f>LCA_tech_data!L48*Mult_tech!L48</f>
        <v>2.2839303038205667E-6</v>
      </c>
      <c r="L49">
        <f>LCA_tech_data!M48*Mult_tech!M48</f>
        <v>6.6999266991236582E-4</v>
      </c>
      <c r="M49">
        <f>LCA_tech_data!N48*Mult_tech!N48</f>
        <v>8.1787584862115495E-10</v>
      </c>
      <c r="N49">
        <f>LCA_tech_data!O48*Mult_tech!O48</f>
        <v>3.4780109432636978E-12</v>
      </c>
      <c r="O49">
        <f>LCA_tech_data!P48*Mult_tech!P48</f>
        <v>1.5718210528879641E-7</v>
      </c>
      <c r="P49">
        <f>LCA_tech_data!Q48*Mult_tech!Q48</f>
        <v>2.3225832449871139E-5</v>
      </c>
    </row>
    <row r="50" spans="2:16" x14ac:dyDescent="0.3">
      <c r="B50" t="s">
        <v>78</v>
      </c>
      <c r="C50">
        <f>LCA_tech_data!D49*Mult_tech!D49</f>
        <v>1.0535367922985554E-7</v>
      </c>
      <c r="D50">
        <f>LCA_tech_data!E49*Mult_tech!E49</f>
        <v>1.0000000000000001E-5</v>
      </c>
      <c r="E50">
        <f>LCA_tech_data!F49*Mult_tech!F49</f>
        <v>5.8948637162930325E-4</v>
      </c>
      <c r="F50">
        <f>LCA_tech_data!G49*Mult_tech!G49</f>
        <v>4.9616554111193003E-9</v>
      </c>
      <c r="G50">
        <f>LCA_tech_data!H49*Mult_tech!H49</f>
        <v>2.1637517163596784E-8</v>
      </c>
      <c r="H50">
        <f>LCA_tech_data!I49*Mult_tech!I49</f>
        <v>2.2597579896997863E-7</v>
      </c>
      <c r="I50">
        <f>LCA_tech_data!J49*Mult_tech!J49</f>
        <v>5.3959676411755018E-14</v>
      </c>
      <c r="J50">
        <f>LCA_tech_data!K49*Mult_tech!K49</f>
        <v>6.7855021572150699E-13</v>
      </c>
      <c r="K50">
        <f>LCA_tech_data!L49*Mult_tech!L49</f>
        <v>5.4580651740801032E-7</v>
      </c>
      <c r="L50">
        <f>LCA_tech_data!M49*Mult_tech!M49</f>
        <v>5.0442087453926869E-4</v>
      </c>
      <c r="M50">
        <f>LCA_tech_data!N49*Mult_tech!N49</f>
        <v>9.3314196197128306E-10</v>
      </c>
      <c r="N50">
        <f>LCA_tech_data!O49*Mult_tech!O49</f>
        <v>1.6465438438323497E-12</v>
      </c>
      <c r="O50">
        <f>LCA_tech_data!P49*Mult_tech!P49</f>
        <v>6.8001404686184181E-8</v>
      </c>
      <c r="P50">
        <f>LCA_tech_data!Q49*Mult_tech!Q49</f>
        <v>4.0173354511556012E-6</v>
      </c>
    </row>
    <row r="51" spans="2:16" x14ac:dyDescent="0.3">
      <c r="B51" t="s">
        <v>79</v>
      </c>
      <c r="C51">
        <f>LCA_tech_data!D50*Mult_tech!D50</f>
        <v>0.1660246900222955</v>
      </c>
      <c r="D51">
        <f>LCA_tech_data!E50*Mult_tech!E50</f>
        <v>10.731859</v>
      </c>
      <c r="E51">
        <f>LCA_tech_data!F50*Mult_tech!F50</f>
        <v>674.411740717371</v>
      </c>
      <c r="F51">
        <f>LCA_tech_data!G50*Mult_tech!G50</f>
        <v>5.0731149379144675E-3</v>
      </c>
      <c r="G51">
        <f>LCA_tech_data!H50*Mult_tech!H50</f>
        <v>2.4145217243486138E-2</v>
      </c>
      <c r="H51">
        <f>LCA_tech_data!I50*Mult_tech!I50</f>
        <v>0.25697584245693245</v>
      </c>
      <c r="I51">
        <f>LCA_tech_data!J50*Mult_tech!J50</f>
        <v>8.3087610333520557E-8</v>
      </c>
      <c r="J51">
        <f>LCA_tech_data!K50*Mult_tech!K50</f>
        <v>1.2887336410855891E-6</v>
      </c>
      <c r="K51">
        <f>LCA_tech_data!L50*Mult_tech!L50</f>
        <v>0.7834440049801632</v>
      </c>
      <c r="L51">
        <f>LCA_tech_data!M50*Mult_tech!M50</f>
        <v>157.83740712228627</v>
      </c>
      <c r="M51">
        <f>LCA_tech_data!N50*Mult_tech!N50</f>
        <v>2.0378331430496617E-3</v>
      </c>
      <c r="N51">
        <f>LCA_tech_data!O50*Mult_tech!O50</f>
        <v>1.9105997270537344E-6</v>
      </c>
      <c r="O51">
        <f>LCA_tech_data!P50*Mult_tech!P50</f>
        <v>8.1673732160213675E-2</v>
      </c>
      <c r="P51">
        <f>LCA_tech_data!Q50*Mult_tech!Q50</f>
        <v>4.8821949005058771</v>
      </c>
    </row>
    <row r="52" spans="2:16" x14ac:dyDescent="0.3">
      <c r="B52" t="s">
        <v>80</v>
      </c>
      <c r="C52">
        <f>LCA_tech_data!D51*Mult_tech!D51</f>
        <v>1.3577097897275443E-7</v>
      </c>
      <c r="D52">
        <f>LCA_tech_data!E51*Mult_tech!E51</f>
        <v>3.3000000000000003E-5</v>
      </c>
      <c r="E52">
        <f>LCA_tech_data!F51*Mult_tech!F51</f>
        <v>8.3667167697728877E-4</v>
      </c>
      <c r="F52">
        <f>LCA_tech_data!G51*Mult_tech!G51</f>
        <v>7.9993664296201436E-9</v>
      </c>
      <c r="G52">
        <f>LCA_tech_data!H51*Mult_tech!H51</f>
        <v>4.0193868664385043E-8</v>
      </c>
      <c r="H52">
        <f>LCA_tech_data!I51*Mult_tech!I51</f>
        <v>3.8068121381405081E-7</v>
      </c>
      <c r="I52">
        <f>LCA_tech_data!J51*Mult_tech!J51</f>
        <v>1.5034102227796611E-13</v>
      </c>
      <c r="J52">
        <f>LCA_tech_data!K51*Mult_tech!K51</f>
        <v>7.543137495552239E-13</v>
      </c>
      <c r="K52">
        <f>LCA_tech_data!L51*Mult_tech!L51</f>
        <v>1.7273307807932781E-6</v>
      </c>
      <c r="L52">
        <f>LCA_tech_data!M51*Mult_tech!M51</f>
        <v>3.5882922438487821E-4</v>
      </c>
      <c r="M52">
        <f>LCA_tech_data!N51*Mult_tech!N51</f>
        <v>3.0775737194146254E-10</v>
      </c>
      <c r="N52">
        <f>LCA_tech_data!O51*Mult_tech!O51</f>
        <v>3.7418238959439127E-12</v>
      </c>
      <c r="O52">
        <f>LCA_tech_data!P51*Mult_tech!P51</f>
        <v>1.3556889095508792E-7</v>
      </c>
      <c r="P52">
        <f>LCA_tech_data!Q51*Mult_tech!Q51</f>
        <v>1.4720946675691234E-5</v>
      </c>
    </row>
    <row r="53" spans="2:16" x14ac:dyDescent="0.3">
      <c r="B53" t="s">
        <v>81</v>
      </c>
      <c r="C53">
        <f>LCA_tech_data!D52*Mult_tech!D52</f>
        <v>2.3847537851477297E-6</v>
      </c>
      <c r="D53">
        <f>LCA_tech_data!E52*Mult_tech!E52</f>
        <v>3.6900000000000002E-4</v>
      </c>
      <c r="E53">
        <f>LCA_tech_data!F52*Mult_tech!F52</f>
        <v>1.6172201896851313E-2</v>
      </c>
      <c r="F53">
        <f>LCA_tech_data!G52*Mult_tech!G52</f>
        <v>1.3524653657278391E-7</v>
      </c>
      <c r="G53">
        <f>LCA_tech_data!H52*Mult_tech!H52</f>
        <v>5.4484696581190582E-7</v>
      </c>
      <c r="H53">
        <f>LCA_tech_data!I52*Mult_tech!I52</f>
        <v>5.3264125275354093E-6</v>
      </c>
      <c r="I53">
        <f>LCA_tech_data!J52*Mult_tech!J52</f>
        <v>2.4397941456480106E-12</v>
      </c>
      <c r="J53">
        <f>LCA_tech_data!K52*Mult_tech!K52</f>
        <v>3.4605541940808373E-11</v>
      </c>
      <c r="K53">
        <f>LCA_tech_data!L52*Mult_tech!L52</f>
        <v>2.0540983785652039E-5</v>
      </c>
      <c r="L53">
        <f>LCA_tech_data!M52*Mult_tech!M52</f>
        <v>1.0862721874610883E-2</v>
      </c>
      <c r="M53">
        <f>LCA_tech_data!N52*Mult_tech!N52</f>
        <v>1.9749905631339744E-8</v>
      </c>
      <c r="N53">
        <f>LCA_tech_data!O52*Mult_tech!O52</f>
        <v>5.5623712005460499E-11</v>
      </c>
      <c r="O53">
        <f>LCA_tech_data!P52*Mult_tech!P52</f>
        <v>1.7368489769090934E-6</v>
      </c>
      <c r="P53">
        <f>LCA_tech_data!Q52*Mult_tech!Q52</f>
        <v>1.579211398129802E-4</v>
      </c>
    </row>
    <row r="54" spans="2:16" x14ac:dyDescent="0.3">
      <c r="B54" t="s">
        <v>82</v>
      </c>
      <c r="C54">
        <f>LCA_tech_data!D53*Mult_tech!D53</f>
        <v>5.824196585062418E-8</v>
      </c>
      <c r="D54">
        <f>LCA_tech_data!E53*Mult_tech!E53</f>
        <v>9.0000000000000002E-6</v>
      </c>
      <c r="E54">
        <f>LCA_tech_data!F53*Mult_tech!F53</f>
        <v>3.620754849535914E-4</v>
      </c>
      <c r="F54">
        <f>LCA_tech_data!G53*Mult_tech!G53</f>
        <v>3.4011082030845378E-9</v>
      </c>
      <c r="G54">
        <f>LCA_tech_data!H53*Mult_tech!H53</f>
        <v>1.2465972683366597E-8</v>
      </c>
      <c r="H54">
        <f>LCA_tech_data!I53*Mult_tech!I53</f>
        <v>1.0953550391159796E-7</v>
      </c>
      <c r="I54">
        <f>LCA_tech_data!J53*Mult_tech!J53</f>
        <v>1.0578937710340928E-13</v>
      </c>
      <c r="J54">
        <f>LCA_tech_data!K53*Mult_tech!K53</f>
        <v>4.5443771052435123E-13</v>
      </c>
      <c r="K54">
        <f>LCA_tech_data!L53*Mult_tech!L53</f>
        <v>6.8818888077467541E-7</v>
      </c>
      <c r="L54">
        <f>LCA_tech_data!M53*Mult_tech!M53</f>
        <v>1.6159071357470052E-4</v>
      </c>
      <c r="M54">
        <f>LCA_tech_data!N53*Mult_tech!N53</f>
        <v>2.66036275228127E-10</v>
      </c>
      <c r="N54">
        <f>LCA_tech_data!O53*Mult_tech!O53</f>
        <v>1.008472187563984E-12</v>
      </c>
      <c r="O54">
        <f>LCA_tech_data!P53*Mult_tech!P53</f>
        <v>4.4061209080550865E-8</v>
      </c>
      <c r="P54">
        <f>LCA_tech_data!Q53*Mult_tech!Q53</f>
        <v>6.6752738241488434E-6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0.33037923302229183</v>
      </c>
      <c r="D56">
        <f>LCA_tech_data!E55*Mult_tech!E55</f>
        <v>31.350657000000002</v>
      </c>
      <c r="E56">
        <f>LCA_tech_data!F55*Mult_tech!F55</f>
        <v>2943.7802829991742</v>
      </c>
      <c r="F56">
        <f>LCA_tech_data!G55*Mult_tech!G55</f>
        <v>2.5321346700984314E-2</v>
      </c>
      <c r="G56">
        <f>LCA_tech_data!H55*Mult_tech!H55</f>
        <v>2.0067539018530391E-2</v>
      </c>
      <c r="H56">
        <f>LCA_tech_data!I55*Mult_tech!I55</f>
        <v>0.24746998593235955</v>
      </c>
      <c r="I56">
        <f>LCA_tech_data!J55*Mult_tech!J55</f>
        <v>9.1836954511680807E-8</v>
      </c>
      <c r="J56">
        <f>LCA_tech_data!K55*Mult_tech!K55</f>
        <v>4.352702396771113E-6</v>
      </c>
      <c r="K56">
        <f>LCA_tech_data!L55*Mult_tech!L55</f>
        <v>1.0368667944960321</v>
      </c>
      <c r="L56">
        <f>LCA_tech_data!M55*Mult_tech!M55</f>
        <v>152.9837860198206</v>
      </c>
      <c r="M56">
        <f>LCA_tech_data!N55*Mult_tech!N55</f>
        <v>7.6423464502443266E-3</v>
      </c>
      <c r="N56">
        <f>LCA_tech_data!O55*Mult_tech!O55</f>
        <v>1.3114828555743915E-6</v>
      </c>
      <c r="O56">
        <f>LCA_tech_data!P55*Mult_tech!P55</f>
        <v>8.080631170331963E-2</v>
      </c>
      <c r="P56">
        <f>LCA_tech_data!Q55*Mult_tech!Q55</f>
        <v>7.7805863154128838</v>
      </c>
    </row>
    <row r="57" spans="2:16" x14ac:dyDescent="0.3">
      <c r="B57" t="s">
        <v>85</v>
      </c>
      <c r="C57">
        <f>LCA_tech_data!D56*Mult_tech!D56</f>
        <v>1.718349095058953E-5</v>
      </c>
      <c r="D57">
        <f>LCA_tech_data!E56*Mult_tech!E56</f>
        <v>7.3300000000000004E-4</v>
      </c>
      <c r="E57">
        <f>LCA_tech_data!F56*Mult_tech!F56</f>
        <v>0.14035219039900393</v>
      </c>
      <c r="F57">
        <f>LCA_tech_data!G56*Mult_tech!G56</f>
        <v>1.1732825445784331E-6</v>
      </c>
      <c r="G57">
        <f>LCA_tech_data!H56*Mult_tech!H56</f>
        <v>1.2734089692253739E-6</v>
      </c>
      <c r="H57">
        <f>LCA_tech_data!I56*Mult_tech!I56</f>
        <v>1.5127932264626893E-5</v>
      </c>
      <c r="I57">
        <f>LCA_tech_data!J56*Mult_tech!J56</f>
        <v>7.0393123127184798E-12</v>
      </c>
      <c r="J57">
        <f>LCA_tech_data!K56*Mult_tech!K56</f>
        <v>1.9514346344522136E-10</v>
      </c>
      <c r="K57">
        <f>LCA_tech_data!L56*Mult_tech!L56</f>
        <v>5.5625216550514002E-5</v>
      </c>
      <c r="L57">
        <f>LCA_tech_data!M56*Mult_tech!M56</f>
        <v>9.6683776895604718E-3</v>
      </c>
      <c r="M57">
        <f>LCA_tech_data!N56*Mult_tech!N56</f>
        <v>3.4008096937228907E-7</v>
      </c>
      <c r="N57">
        <f>LCA_tech_data!O56*Mult_tech!O56</f>
        <v>8.9404194915880638E-11</v>
      </c>
      <c r="O57">
        <f>LCA_tech_data!P56*Mult_tech!P56</f>
        <v>4.4139200103725528E-6</v>
      </c>
      <c r="P57">
        <f>LCA_tech_data!Q56*Mult_tech!Q56</f>
        <v>4.501644619202853E-4</v>
      </c>
    </row>
    <row r="58" spans="2:16" x14ac:dyDescent="0.3">
      <c r="B58" t="s">
        <v>86</v>
      </c>
      <c r="C58">
        <f>LCA_tech_data!D57*Mult_tech!D57</f>
        <v>4.445206645889466E-4</v>
      </c>
      <c r="D58">
        <f>LCA_tech_data!E57*Mult_tech!E57</f>
        <v>2.3060000000000001E-2</v>
      </c>
      <c r="E58">
        <f>LCA_tech_data!F57*Mult_tech!F57</f>
        <v>3.9687629695477815</v>
      </c>
      <c r="F58">
        <f>LCA_tech_data!G57*Mult_tech!G57</f>
        <v>3.5663572888929032E-5</v>
      </c>
      <c r="G58">
        <f>LCA_tech_data!H57*Mult_tech!H57</f>
        <v>4.4721679557719803E-5</v>
      </c>
      <c r="H58">
        <f>LCA_tech_data!I57*Mult_tech!I57</f>
        <v>4.5113483554098168E-4</v>
      </c>
      <c r="I58">
        <f>LCA_tech_data!J57*Mult_tech!J57</f>
        <v>2.8507524918751482E-10</v>
      </c>
      <c r="J58">
        <f>LCA_tech_data!K57*Mult_tech!K57</f>
        <v>5.9032158866438986E-9</v>
      </c>
      <c r="K58">
        <f>LCA_tech_data!L57*Mult_tech!L57</f>
        <v>1.7846114888451128E-3</v>
      </c>
      <c r="L58">
        <f>LCA_tech_data!M57*Mult_tech!M57</f>
        <v>0.3216763004574042</v>
      </c>
      <c r="M58">
        <f>LCA_tech_data!N57*Mult_tech!N57</f>
        <v>8.9894043464446984E-6</v>
      </c>
      <c r="N58">
        <f>LCA_tech_data!O57*Mult_tech!O57</f>
        <v>3.1305025792802964E-9</v>
      </c>
      <c r="O58">
        <f>LCA_tech_data!P57*Mult_tech!P57</f>
        <v>1.6168744865279093E-4</v>
      </c>
      <c r="P58">
        <f>LCA_tech_data!Q57*Mult_tech!Q57</f>
        <v>2.1000610595613041E-2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1.8726429725509093E-2</v>
      </c>
      <c r="D60">
        <f>LCA_tech_data!E59*Mult_tech!E59</f>
        <v>2.521325</v>
      </c>
      <c r="E60">
        <f>LCA_tech_data!F59*Mult_tech!F59</f>
        <v>63.70910002684753</v>
      </c>
      <c r="F60">
        <f>LCA_tech_data!G59*Mult_tech!G59</f>
        <v>3.2972027192713005E-4</v>
      </c>
      <c r="G60">
        <f>LCA_tech_data!H59*Mult_tech!H59</f>
        <v>5.2643777180523344E-3</v>
      </c>
      <c r="H60">
        <f>LCA_tech_data!I59*Mult_tech!I59</f>
        <v>6.4318702184164758E-2</v>
      </c>
      <c r="I60">
        <f>LCA_tech_data!J59*Mult_tech!J59</f>
        <v>2.4722094211362724E-9</v>
      </c>
      <c r="J60">
        <f>LCA_tech_data!K59*Mult_tech!K59</f>
        <v>2.9616681518950393E-8</v>
      </c>
      <c r="K60">
        <f>LCA_tech_data!L59*Mult_tech!L59</f>
        <v>0.37199983022190797</v>
      </c>
      <c r="L60">
        <f>LCA_tech_data!M59*Mult_tech!M59</f>
        <v>9.5257164579510771</v>
      </c>
      <c r="M60">
        <f>LCA_tech_data!N59*Mult_tech!N59</f>
        <v>3.8458976120483484E-5</v>
      </c>
      <c r="N60">
        <f>LCA_tech_data!O59*Mult_tech!O59</f>
        <v>1.390144672603594E-7</v>
      </c>
      <c r="O60">
        <f>LCA_tech_data!P59*Mult_tech!P59</f>
        <v>1.0989424209620962E-2</v>
      </c>
      <c r="P60">
        <f>LCA_tech_data!Q59*Mult_tech!Q59</f>
        <v>1.3628778808263169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3.599955932524882E-8</v>
      </c>
      <c r="D62">
        <f>LCA_tech_data!E61*Mult_tech!E61</f>
        <v>3.9999999999999998E-6</v>
      </c>
      <c r="E62">
        <f>LCA_tech_data!F61*Mult_tech!F61</f>
        <v>1.8693522364106579E-4</v>
      </c>
      <c r="F62">
        <f>LCA_tech_data!G61*Mult_tech!G61</f>
        <v>1.5431677116520882E-9</v>
      </c>
      <c r="G62">
        <f>LCA_tech_data!H61*Mult_tech!H61</f>
        <v>8.7713372514947737E-9</v>
      </c>
      <c r="H62">
        <f>LCA_tech_data!I61*Mult_tech!I61</f>
        <v>8.9636788717021856E-8</v>
      </c>
      <c r="I62">
        <f>LCA_tech_data!J61*Mult_tech!J61</f>
        <v>1.3356560013724471E-14</v>
      </c>
      <c r="J62">
        <f>LCA_tech_data!K61*Mult_tech!K61</f>
        <v>2.1495170382793498E-13</v>
      </c>
      <c r="K62">
        <f>LCA_tech_data!L61*Mult_tech!L61</f>
        <v>2.1755192301610159E-7</v>
      </c>
      <c r="L62">
        <f>LCA_tech_data!M61*Mult_tech!M61</f>
        <v>4.6916622144920259E-4</v>
      </c>
      <c r="M62">
        <f>LCA_tech_data!N61*Mult_tech!N61</f>
        <v>2.4206428187951796E-10</v>
      </c>
      <c r="N62">
        <f>LCA_tech_data!O61*Mult_tech!O61</f>
        <v>6.9072890001570361E-13</v>
      </c>
      <c r="O62">
        <f>LCA_tech_data!P61*Mult_tech!P61</f>
        <v>2.6334969963014691E-8</v>
      </c>
      <c r="P62">
        <f>LCA_tech_data!Q61*Mult_tech!Q61</f>
        <v>1.5034443106342584E-6</v>
      </c>
    </row>
    <row r="63" spans="2:16" x14ac:dyDescent="0.3">
      <c r="B63" t="s">
        <v>91</v>
      </c>
      <c r="C63">
        <f>LCA_tech_data!D62*Mult_tech!D62</f>
        <v>4.6132994557427075E-4</v>
      </c>
      <c r="D63">
        <f>LCA_tech_data!E62*Mult_tech!E62</f>
        <v>2.3931999999999998E-2</v>
      </c>
      <c r="E63">
        <f>LCA_tech_data!F62*Mult_tech!F62</f>
        <v>4.1188393489686677</v>
      </c>
      <c r="F63">
        <f>LCA_tech_data!G62*Mult_tech!G62</f>
        <v>3.7012169400600614E-5</v>
      </c>
      <c r="G63">
        <f>LCA_tech_data!H62*Mult_tech!H62</f>
        <v>4.6412802913068065E-5</v>
      </c>
      <c r="H63">
        <f>LCA_tech_data!I62*Mult_tech!I62</f>
        <v>4.6819422741399775E-4</v>
      </c>
      <c r="I63">
        <f>LCA_tech_data!J62*Mult_tech!J62</f>
        <v>2.9585519789920704E-10</v>
      </c>
      <c r="J63">
        <f>LCA_tech_data!K62*Mult_tech!K62</f>
        <v>6.1264424370848032E-9</v>
      </c>
      <c r="K63">
        <f>LCA_tech_data!L62*Mult_tech!L62</f>
        <v>1.8520954965759407E-3</v>
      </c>
      <c r="L63">
        <f>LCA_tech_data!M62*Mult_tech!M62</f>
        <v>0.33384029586064995</v>
      </c>
      <c r="M63">
        <f>LCA_tech_data!N62*Mult_tech!N62</f>
        <v>9.3293332532139732E-6</v>
      </c>
      <c r="N63">
        <f>LCA_tech_data!O62*Mult_tech!O62</f>
        <v>3.2488806473259326E-9</v>
      </c>
      <c r="O63">
        <f>LCA_tech_data!P62*Mult_tech!P62</f>
        <v>1.6780156206238451E-4</v>
      </c>
      <c r="P63">
        <f>LCA_tech_data!Q62*Mult_tech!Q62</f>
        <v>2.1794736026635363E-2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1.7264669669491339</v>
      </c>
      <c r="D65">
        <f>LCA_tech_data!E64*Mult_tech!E64</f>
        <v>22.601357</v>
      </c>
      <c r="E65">
        <f>LCA_tech_data!F64*Mult_tech!F64</f>
        <v>16070.130331232098</v>
      </c>
      <c r="F65">
        <f>LCA_tech_data!G64*Mult_tech!G64</f>
        <v>0.13464395801083284</v>
      </c>
      <c r="G65">
        <f>LCA_tech_data!H64*Mult_tech!H64</f>
        <v>8.3157591246066531E-2</v>
      </c>
      <c r="H65">
        <f>LCA_tech_data!I64*Mult_tech!I64</f>
        <v>1.1534707168317229</v>
      </c>
      <c r="I65">
        <f>LCA_tech_data!J64*Mult_tech!J64</f>
        <v>7.1021966201273192E-7</v>
      </c>
      <c r="J65">
        <f>LCA_tech_data!K64*Mult_tech!K64</f>
        <v>2.3847390608453796E-5</v>
      </c>
      <c r="K65">
        <f>LCA_tech_data!L64*Mult_tech!L64</f>
        <v>2.5660018597111582</v>
      </c>
      <c r="L65">
        <f>LCA_tech_data!M64*Mult_tech!M64</f>
        <v>850.17364857564883</v>
      </c>
      <c r="M65">
        <f>LCA_tech_data!N64*Mult_tech!N64</f>
        <v>4.2795656329363496E-2</v>
      </c>
      <c r="N65">
        <f>LCA_tech_data!O64*Mult_tech!O64</f>
        <v>4.3709117676992426E-6</v>
      </c>
      <c r="O65">
        <f>LCA_tech_data!P64*Mult_tech!P64</f>
        <v>0.3342582765067113</v>
      </c>
      <c r="P65">
        <f>LCA_tech_data!Q64*Mult_tech!Q64</f>
        <v>27.225921000684721</v>
      </c>
    </row>
    <row r="66" spans="2:16" x14ac:dyDescent="0.3">
      <c r="B66" t="s">
        <v>94</v>
      </c>
      <c r="C66">
        <f>LCA_tech_data!D65*Mult_tech!D65</f>
        <v>4.7699416105954688E-7</v>
      </c>
      <c r="D66">
        <f>LCA_tech_data!E65*Mult_tech!E65</f>
        <v>5.3000000000000001E-5</v>
      </c>
      <c r="E66">
        <f>LCA_tech_data!F65*Mult_tech!F65</f>
        <v>2.4768917132441215E-3</v>
      </c>
      <c r="F66">
        <f>LCA_tech_data!G65*Mult_tech!G65</f>
        <v>2.0446972179390168E-8</v>
      </c>
      <c r="G66">
        <f>LCA_tech_data!H65*Mult_tech!H65</f>
        <v>1.1622021858230574E-7</v>
      </c>
      <c r="H66">
        <f>LCA_tech_data!I65*Mult_tech!I65</f>
        <v>1.1876874505005396E-6</v>
      </c>
      <c r="I66">
        <f>LCA_tech_data!J65*Mult_tech!J65</f>
        <v>1.7697442018184924E-13</v>
      </c>
      <c r="J66">
        <f>LCA_tech_data!K65*Mult_tech!K65</f>
        <v>2.8481100757201384E-12</v>
      </c>
      <c r="K66">
        <f>LCA_tech_data!L65*Mult_tech!L65</f>
        <v>2.882562979963346E-6</v>
      </c>
      <c r="L66">
        <f>LCA_tech_data!M65*Mult_tech!M65</f>
        <v>6.2164524342019347E-3</v>
      </c>
      <c r="M66">
        <f>LCA_tech_data!N65*Mult_tech!N65</f>
        <v>3.2073517349036124E-9</v>
      </c>
      <c r="N66">
        <f>LCA_tech_data!O65*Mult_tech!O65</f>
        <v>9.1521579252080727E-12</v>
      </c>
      <c r="O66">
        <f>LCA_tech_data!P65*Mult_tech!P65</f>
        <v>3.4893835200994465E-7</v>
      </c>
      <c r="P66">
        <f>LCA_tech_data!Q65*Mult_tech!Q65</f>
        <v>1.9920637115903924E-5</v>
      </c>
    </row>
    <row r="67" spans="2:16" x14ac:dyDescent="0.3">
      <c r="B67" t="s">
        <v>95</v>
      </c>
      <c r="C67">
        <f>LCA_tech_data!D66*Mult_tech!D66</f>
        <v>1.8897057624009319E-6</v>
      </c>
      <c r="D67">
        <f>LCA_tech_data!E66*Mult_tech!E66</f>
        <v>1.9799999999999999E-4</v>
      </c>
      <c r="E67">
        <f>LCA_tech_data!F66*Mult_tech!F66</f>
        <v>1.2843016591761739E-2</v>
      </c>
      <c r="F67">
        <f>LCA_tech_data!G66*Mult_tech!G66</f>
        <v>9.3495187639381505E-8</v>
      </c>
      <c r="G67">
        <f>LCA_tech_data!H66*Mult_tech!H66</f>
        <v>3.7568091675428308E-7</v>
      </c>
      <c r="H67">
        <f>LCA_tech_data!I66*Mult_tech!I66</f>
        <v>2.6039978675631375E-6</v>
      </c>
      <c r="I67">
        <f>LCA_tech_data!J66*Mult_tech!J66</f>
        <v>4.8525506421597717E-12</v>
      </c>
      <c r="J67">
        <f>LCA_tech_data!K66*Mult_tech!K66</f>
        <v>1.3755482794828353E-11</v>
      </c>
      <c r="K67">
        <f>LCA_tech_data!L66*Mult_tech!L66</f>
        <v>4.8857059375598347E-5</v>
      </c>
      <c r="L67">
        <f>LCA_tech_data!M66*Mult_tech!M66</f>
        <v>2.3583352535348268E-3</v>
      </c>
      <c r="M67">
        <f>LCA_tech_data!N66*Mult_tech!N66</f>
        <v>1.8085254829383118E-8</v>
      </c>
      <c r="N67">
        <f>LCA_tech_data!O66*Mult_tech!O66</f>
        <v>2.2551284922689782E-11</v>
      </c>
      <c r="O67">
        <f>LCA_tech_data!P66*Mult_tech!P66</f>
        <v>9.4613853160160149E-7</v>
      </c>
      <c r="P67">
        <f>LCA_tech_data!Q66*Mult_tech!Q66</f>
        <v>1.6047065393325269E-4</v>
      </c>
    </row>
    <row r="68" spans="2:16" x14ac:dyDescent="0.3">
      <c r="B68" t="s">
        <v>96</v>
      </c>
      <c r="C68">
        <f>LCA_tech_data!D67*Mult_tech!D67</f>
        <v>5.3076531836644437E-3</v>
      </c>
      <c r="D68">
        <f>LCA_tech_data!E67*Mult_tech!E67</f>
        <v>0.71462199999999998</v>
      </c>
      <c r="E68">
        <f>LCA_tech_data!F67*Mult_tech!F67</f>
        <v>18.057142367360711</v>
      </c>
      <c r="F68">
        <f>LCA_tech_data!G67*Mult_tech!G67</f>
        <v>9.3452990060824718E-5</v>
      </c>
      <c r="G68">
        <f>LCA_tech_data!H67*Mult_tech!H67</f>
        <v>1.4920885382209718E-3</v>
      </c>
      <c r="H68">
        <f>LCA_tech_data!I67*Mult_tech!I67</f>
        <v>1.8229922597147192E-2</v>
      </c>
      <c r="I68">
        <f>LCA_tech_data!J67*Mult_tech!J67</f>
        <v>7.00701115862197E-10</v>
      </c>
      <c r="J68">
        <f>LCA_tech_data!K67*Mult_tech!K67</f>
        <v>8.3942895820400232E-9</v>
      </c>
      <c r="K68">
        <f>LCA_tech_data!L67*Mult_tech!L67</f>
        <v>0.10543633314738859</v>
      </c>
      <c r="L68">
        <f>LCA_tech_data!M67*Mult_tech!M67</f>
        <v>2.6998846029821091</v>
      </c>
      <c r="M68">
        <f>LCA_tech_data!N67*Mult_tech!N67</f>
        <v>1.0900471154322428E-5</v>
      </c>
      <c r="N68">
        <f>LCA_tech_data!O67*Mult_tech!O67</f>
        <v>3.9401027881186489E-8</v>
      </c>
      <c r="O68">
        <f>LCA_tech_data!P67*Mult_tech!P67</f>
        <v>3.1147449485995449E-3</v>
      </c>
      <c r="P68">
        <f>LCA_tech_data!Q67*Mult_tech!Q67</f>
        <v>0.38628202114041665</v>
      </c>
    </row>
    <row r="69" spans="2:16" x14ac:dyDescent="0.3">
      <c r="B69" t="s">
        <v>97</v>
      </c>
      <c r="C69">
        <f>LCA_tech_data!D68*Mult_tech!D68</f>
        <v>2.3132871329957481</v>
      </c>
      <c r="D69">
        <f>LCA_tech_data!E68*Mult_tech!E68</f>
        <v>122.99631599999999</v>
      </c>
      <c r="E69">
        <f>LCA_tech_data!F68*Mult_tech!F68</f>
        <v>20873.638639328015</v>
      </c>
      <c r="F69">
        <f>LCA_tech_data!G68*Mult_tech!G68</f>
        <v>0.17673798242721867</v>
      </c>
      <c r="G69">
        <f>LCA_tech_data!H68*Mult_tech!H68</f>
        <v>0.22704690887554013</v>
      </c>
      <c r="H69">
        <f>LCA_tech_data!I68*Mult_tech!I68</f>
        <v>2.657551289800109</v>
      </c>
      <c r="I69">
        <f>LCA_tech_data!J68*Mult_tech!J68</f>
        <v>1.2109687011315086E-6</v>
      </c>
      <c r="J69">
        <f>LCA_tech_data!K68*Mult_tech!K68</f>
        <v>2.6027833338549567E-5</v>
      </c>
      <c r="K69">
        <f>LCA_tech_data!L68*Mult_tech!L68</f>
        <v>20.104595815143096</v>
      </c>
      <c r="L69">
        <f>LCA_tech_data!M68*Mult_tech!M68</f>
        <v>4200.667378714691</v>
      </c>
      <c r="M69">
        <f>LCA_tech_data!N68*Mult_tech!N68</f>
        <v>5.1788114836227375E-2</v>
      </c>
      <c r="N69">
        <f>LCA_tech_data!O68*Mult_tech!O68</f>
        <v>1.8518725120456089E-5</v>
      </c>
      <c r="O69">
        <f>LCA_tech_data!P68*Mult_tech!P68</f>
        <v>0.75278660277755671</v>
      </c>
      <c r="P69">
        <f>LCA_tech_data!Q68*Mult_tech!Q68</f>
        <v>92.750268729623158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1.7250206660466461E-6</v>
      </c>
      <c r="D71">
        <f>LCA_tech_data!E70*Mult_tech!E70</f>
        <v>1.8100000000000001E-4</v>
      </c>
      <c r="E71">
        <f>LCA_tech_data!F70*Mult_tech!F70</f>
        <v>9.0005039298097535E-3</v>
      </c>
      <c r="F71">
        <f>LCA_tech_data!G70*Mult_tech!G70</f>
        <v>7.6340569963309865E-8</v>
      </c>
      <c r="G71">
        <f>LCA_tech_data!H70*Mult_tech!H70</f>
        <v>4.3380343075812152E-7</v>
      </c>
      <c r="H71">
        <f>LCA_tech_data!I70*Mult_tech!I70</f>
        <v>4.29295561535135E-6</v>
      </c>
      <c r="I71">
        <f>LCA_tech_data!J70*Mult_tech!J70</f>
        <v>5.6881842813993731E-13</v>
      </c>
      <c r="J71">
        <f>LCA_tech_data!K70*Mult_tech!K70</f>
        <v>9.7082140295268834E-12</v>
      </c>
      <c r="K71">
        <f>LCA_tech_data!L70*Mult_tech!L70</f>
        <v>9.9424231873379206E-6</v>
      </c>
      <c r="L71">
        <f>LCA_tech_data!M70*Mult_tech!M70</f>
        <v>6.7744158045115041E-3</v>
      </c>
      <c r="M71">
        <f>LCA_tech_data!N70*Mult_tech!N70</f>
        <v>1.2415438402534311E-8</v>
      </c>
      <c r="N71">
        <f>LCA_tech_data!O70*Mult_tech!O70</f>
        <v>2.6955034543953647E-11</v>
      </c>
      <c r="O71">
        <f>LCA_tech_data!P70*Mult_tech!P70</f>
        <v>1.2183514473452902E-6</v>
      </c>
      <c r="P71">
        <f>LCA_tech_data!Q70*Mult_tech!Q70</f>
        <v>8.7690118469290417E-5</v>
      </c>
    </row>
    <row r="72" spans="2:16" x14ac:dyDescent="0.3">
      <c r="B72" t="s">
        <v>100</v>
      </c>
      <c r="C72">
        <f>LCA_tech_data!D71*Mult_tech!D71</f>
        <v>2.335865290384849E-2</v>
      </c>
      <c r="D72">
        <f>LCA_tech_data!E71*Mult_tech!E71</f>
        <v>5.0638100000000001</v>
      </c>
      <c r="E72">
        <f>LCA_tech_data!F71*Mult_tech!F71</f>
        <v>168.79609649057659</v>
      </c>
      <c r="F72">
        <f>LCA_tech_data!G71*Mult_tech!G71</f>
        <v>1.5386049591328533E-3</v>
      </c>
      <c r="G72">
        <f>LCA_tech_data!H71*Mult_tech!H71</f>
        <v>5.1709728881708132E-3</v>
      </c>
      <c r="H72">
        <f>LCA_tech_data!I71*Mult_tech!I71</f>
        <v>5.1381258089095376E-2</v>
      </c>
      <c r="I72">
        <f>LCA_tech_data!J71*Mult_tech!J71</f>
        <v>7.6715506055896913E-8</v>
      </c>
      <c r="J72">
        <f>LCA_tech_data!K71*Mult_tech!K71</f>
        <v>8.2695026854177529E-7</v>
      </c>
      <c r="K72">
        <f>LCA_tech_data!L71*Mult_tech!L71</f>
        <v>0.35847896694016762</v>
      </c>
      <c r="L72">
        <f>LCA_tech_data!M71*Mult_tech!M71</f>
        <v>33.511979832436104</v>
      </c>
      <c r="M72">
        <f>LCA_tech_data!N71*Mult_tech!N71</f>
        <v>4.7773232551019828E-5</v>
      </c>
      <c r="N72">
        <f>LCA_tech_data!O71*Mult_tech!O71</f>
        <v>5.666546369402738E-7</v>
      </c>
      <c r="O72">
        <f>LCA_tech_data!P71*Mult_tech!P71</f>
        <v>2.250461219587075E-2</v>
      </c>
      <c r="P72">
        <f>LCA_tech_data!Q71*Mult_tech!Q71</f>
        <v>1.6192238764675129</v>
      </c>
    </row>
    <row r="73" spans="2:16" x14ac:dyDescent="0.3">
      <c r="B73" t="s">
        <v>101</v>
      </c>
      <c r="C73">
        <f>LCA_tech_data!D72*Mult_tech!D72</f>
        <v>1.2454725362995632E-7</v>
      </c>
      <c r="D73">
        <f>LCA_tech_data!E72*Mult_tech!E72</f>
        <v>2.6999999999999999E-5</v>
      </c>
      <c r="E73">
        <f>LCA_tech_data!F72*Mult_tech!F72</f>
        <v>9.0001295570836331E-4</v>
      </c>
      <c r="F73">
        <f>LCA_tech_data!G72*Mult_tech!G72</f>
        <v>8.2037702632182161E-9</v>
      </c>
      <c r="G73">
        <f>LCA_tech_data!H72*Mult_tech!H72</f>
        <v>2.7571387548231855E-8</v>
      </c>
      <c r="H73">
        <f>LCA_tech_data!I72*Mult_tech!I72</f>
        <v>2.7396248445450661E-7</v>
      </c>
      <c r="I73">
        <f>LCA_tech_data!J72*Mult_tech!J72</f>
        <v>4.0904351930842916E-13</v>
      </c>
      <c r="J73">
        <f>LCA_tech_data!K72*Mult_tech!K72</f>
        <v>4.4092604680325547E-12</v>
      </c>
      <c r="K73">
        <f>LCA_tech_data!L72*Mult_tech!L72</f>
        <v>1.9113932211881022E-6</v>
      </c>
      <c r="L73">
        <f>LCA_tech_data!M72*Mult_tech!M72</f>
        <v>1.7868432178059105E-4</v>
      </c>
      <c r="M73">
        <f>LCA_tech_data!N72*Mult_tech!N72</f>
        <v>2.5472465966881364E-10</v>
      </c>
      <c r="N73">
        <f>LCA_tech_data!O72*Mult_tech!O72</f>
        <v>3.0213762359542301E-12</v>
      </c>
      <c r="O73">
        <f>LCA_tech_data!P72*Mult_tech!P72</f>
        <v>1.1999354819562942E-7</v>
      </c>
      <c r="P73">
        <f>LCA_tech_data!Q72*Mult_tech!Q72</f>
        <v>8.633626590378162E-6</v>
      </c>
    </row>
    <row r="74" spans="2:16" x14ac:dyDescent="0.3">
      <c r="B74" t="s">
        <v>102</v>
      </c>
      <c r="C74">
        <f>LCA_tech_data!D73*Mult_tech!D73</f>
        <v>6.2765279124006493E-2</v>
      </c>
      <c r="D74">
        <f>LCA_tech_data!E73*Mult_tech!E73</f>
        <v>7.2765779999999998</v>
      </c>
      <c r="E74">
        <f>LCA_tech_data!F73*Mult_tech!F73</f>
        <v>308.69704418280855</v>
      </c>
      <c r="F74">
        <f>LCA_tech_data!G73*Mult_tech!G73</f>
        <v>2.7589534269577597E-3</v>
      </c>
      <c r="G74">
        <f>LCA_tech_data!H73*Mult_tech!H73</f>
        <v>1.1129910790050173E-2</v>
      </c>
      <c r="H74">
        <f>LCA_tech_data!I73*Mult_tech!I73</f>
        <v>0.10018402163952732</v>
      </c>
      <c r="I74">
        <f>LCA_tech_data!J73*Mult_tech!J73</f>
        <v>6.8932915115738233E-8</v>
      </c>
      <c r="J74">
        <f>LCA_tech_data!K73*Mult_tech!K73</f>
        <v>3.8690150955717348E-7</v>
      </c>
      <c r="K74">
        <f>LCA_tech_data!L73*Mult_tech!L73</f>
        <v>0.56626346630700874</v>
      </c>
      <c r="L74">
        <f>LCA_tech_data!M73*Mult_tech!M73</f>
        <v>156.60261381979467</v>
      </c>
      <c r="M74">
        <f>LCA_tech_data!N73*Mult_tech!N73</f>
        <v>2.6719305790239039E-4</v>
      </c>
      <c r="N74">
        <f>LCA_tech_data!O73*Mult_tech!O73</f>
        <v>8.5408747136347812E-7</v>
      </c>
      <c r="O74">
        <f>LCA_tech_data!P73*Mult_tech!P73</f>
        <v>3.7915109368291407E-2</v>
      </c>
      <c r="P74">
        <f>LCA_tech_data!Q73*Mult_tech!Q73</f>
        <v>5.6084051134301314</v>
      </c>
    </row>
    <row r="75" spans="2:16" x14ac:dyDescent="0.3">
      <c r="B75" t="s">
        <v>103</v>
      </c>
      <c r="C75">
        <f>LCA_tech_data!D74*Mult_tech!D74</f>
        <v>7.849349516056305E-7</v>
      </c>
      <c r="D75">
        <f>LCA_tech_data!E74*Mult_tech!E74</f>
        <v>9.1000000000000003E-5</v>
      </c>
      <c r="E75">
        <f>LCA_tech_data!F74*Mult_tech!F74</f>
        <v>3.8605277124268466E-3</v>
      </c>
      <c r="F75">
        <f>LCA_tech_data!G74*Mult_tech!G74</f>
        <v>3.4503136206765902E-8</v>
      </c>
      <c r="G75">
        <f>LCA_tech_data!H74*Mult_tech!H74</f>
        <v>1.3918931149979587E-7</v>
      </c>
      <c r="H75">
        <f>LCA_tech_data!I74*Mult_tech!I74</f>
        <v>1.2528891972568684E-6</v>
      </c>
      <c r="I75">
        <f>LCA_tech_data!J74*Mult_tech!J74</f>
        <v>8.6206665764209728E-13</v>
      </c>
      <c r="J75">
        <f>LCA_tech_data!K74*Mult_tech!K74</f>
        <v>4.8385432506439047E-12</v>
      </c>
      <c r="K75">
        <f>LCA_tech_data!L74*Mult_tech!L74</f>
        <v>7.0816220803154721E-6</v>
      </c>
      <c r="L75">
        <f>LCA_tech_data!M74*Mult_tech!M74</f>
        <v>1.9584532533838432E-3</v>
      </c>
      <c r="M75">
        <f>LCA_tech_data!N74*Mult_tech!N74</f>
        <v>3.3414839048131501E-9</v>
      </c>
      <c r="N75">
        <f>LCA_tech_data!O74*Mult_tech!O74</f>
        <v>1.0681114102546084E-11</v>
      </c>
      <c r="O75">
        <f>LCA_tech_data!P74*Mult_tech!P74</f>
        <v>4.7416174917859981E-7</v>
      </c>
      <c r="P75">
        <f>LCA_tech_data!Q74*Mult_tech!Q74</f>
        <v>7.0138032646958852E-5</v>
      </c>
    </row>
    <row r="76" spans="2:16" x14ac:dyDescent="0.3">
      <c r="B76" t="s">
        <v>104</v>
      </c>
      <c r="C76">
        <f>LCA_tech_data!D75*Mult_tech!D75</f>
        <v>0.64085016098985259</v>
      </c>
      <c r="D76">
        <f>LCA_tech_data!E75*Mult_tech!E75</f>
        <v>72.905800999999997</v>
      </c>
      <c r="E76">
        <f>LCA_tech_data!F75*Mult_tech!F75</f>
        <v>4110.3700146532237</v>
      </c>
      <c r="F76">
        <f>LCA_tech_data!G75*Mult_tech!G75</f>
        <v>3.662569939341638E-2</v>
      </c>
      <c r="G76">
        <f>LCA_tech_data!H75*Mult_tech!H75</f>
        <v>8.7760647332166958E-2</v>
      </c>
      <c r="H76">
        <f>LCA_tech_data!I75*Mult_tech!I75</f>
        <v>0.91353757240920874</v>
      </c>
      <c r="I76">
        <f>LCA_tech_data!J75*Mult_tech!J75</f>
        <v>2.8569633585199065E-7</v>
      </c>
      <c r="J76">
        <f>LCA_tech_data!K75*Mult_tech!K75</f>
        <v>4.5829005713357353E-6</v>
      </c>
      <c r="K76">
        <f>LCA_tech_data!L75*Mult_tech!L75</f>
        <v>6.9173152651131424</v>
      </c>
      <c r="L76">
        <f>LCA_tech_data!M75*Mult_tech!M75</f>
        <v>536.54203639296918</v>
      </c>
      <c r="M76">
        <f>LCA_tech_data!N75*Mult_tech!N75</f>
        <v>5.2373487056617011E-3</v>
      </c>
      <c r="N76">
        <f>LCA_tech_data!O75*Mult_tech!O75</f>
        <v>6.8756343973998792E-6</v>
      </c>
      <c r="O76">
        <f>LCA_tech_data!P75*Mult_tech!P75</f>
        <v>0.30569554523884973</v>
      </c>
      <c r="P76">
        <f>LCA_tech_data!Q75*Mult_tech!Q75</f>
        <v>28.029498964238339</v>
      </c>
    </row>
    <row r="77" spans="2:16" x14ac:dyDescent="0.3">
      <c r="B77" t="s">
        <v>105</v>
      </c>
      <c r="C77">
        <f>LCA_tech_data!D76*Mult_tech!D76</f>
        <v>1.4811379524300483E-7</v>
      </c>
      <c r="D77">
        <f>LCA_tech_data!E76*Mult_tech!E76</f>
        <v>3.6000000000000001E-5</v>
      </c>
      <c r="E77">
        <f>LCA_tech_data!F76*Mult_tech!F76</f>
        <v>9.1273273852067861E-4</v>
      </c>
      <c r="F77">
        <f>LCA_tech_data!G76*Mult_tech!G76</f>
        <v>8.7265815595856112E-9</v>
      </c>
      <c r="G77">
        <f>LCA_tech_data!H76*Mult_tech!H76</f>
        <v>4.3847856724783683E-8</v>
      </c>
      <c r="H77">
        <f>LCA_tech_data!I76*Mult_tech!I76</f>
        <v>4.1528859688805539E-7</v>
      </c>
      <c r="I77">
        <f>LCA_tech_data!J76*Mult_tech!J76</f>
        <v>1.6400838793959939E-13</v>
      </c>
      <c r="J77">
        <f>LCA_tech_data!K76*Mult_tech!K76</f>
        <v>8.2288772678751695E-13</v>
      </c>
      <c r="K77">
        <f>LCA_tech_data!L76*Mult_tech!L76</f>
        <v>1.8843608517744853E-6</v>
      </c>
      <c r="L77">
        <f>LCA_tech_data!M76*Mult_tech!M76</f>
        <v>3.9145006296532171E-4</v>
      </c>
      <c r="M77">
        <f>LCA_tech_data!N76*Mult_tech!N76</f>
        <v>3.3573531484523186E-10</v>
      </c>
      <c r="N77">
        <f>LCA_tech_data!O76*Mult_tech!O76</f>
        <v>4.0819897046660865E-12</v>
      </c>
      <c r="O77">
        <f>LCA_tech_data!P76*Mult_tech!P76</f>
        <v>1.4789333558736863E-7</v>
      </c>
      <c r="P77">
        <f>LCA_tech_data!Q76*Mult_tech!Q76</f>
        <v>1.6059214555299529E-5</v>
      </c>
    </row>
    <row r="78" spans="2:16" x14ac:dyDescent="0.3">
      <c r="B78" t="s">
        <v>106</v>
      </c>
      <c r="C78">
        <f>LCA_tech_data!D77*Mult_tech!D77</f>
        <v>1.7000950788137077E-7</v>
      </c>
      <c r="D78">
        <f>LCA_tech_data!E77*Mult_tech!E77</f>
        <v>2.3999999999999997E-5</v>
      </c>
      <c r="E78">
        <f>LCA_tech_data!F77*Mult_tech!F77</f>
        <v>9.5881314249333634E-4</v>
      </c>
      <c r="F78">
        <f>LCA_tech_data!G77*Mult_tech!G77</f>
        <v>8.9458042343839856E-9</v>
      </c>
      <c r="G78">
        <f>LCA_tech_data!H77*Mult_tech!H77</f>
        <v>3.3164057339517149E-8</v>
      </c>
      <c r="H78">
        <f>LCA_tech_data!I77*Mult_tech!I77</f>
        <v>2.9131222273172926E-7</v>
      </c>
      <c r="I78">
        <f>LCA_tech_data!J77*Mult_tech!J77</f>
        <v>2.2907594089388211E-13</v>
      </c>
      <c r="J78">
        <f>LCA_tech_data!K77*Mult_tech!K77</f>
        <v>1.2055383324867455E-12</v>
      </c>
      <c r="K78">
        <f>LCA_tech_data!L77*Mult_tech!L77</f>
        <v>1.7730804779684503E-6</v>
      </c>
      <c r="L78">
        <f>LCA_tech_data!M77*Mult_tech!M77</f>
        <v>3.8785400183087142E-4</v>
      </c>
      <c r="M78">
        <f>LCA_tech_data!N77*Mult_tech!N77</f>
        <v>7.450991154074143E-10</v>
      </c>
      <c r="N78">
        <f>LCA_tech_data!O77*Mult_tech!O77</f>
        <v>2.6221002205419016E-12</v>
      </c>
      <c r="O78">
        <f>LCA_tech_data!P77*Mult_tech!P77</f>
        <v>1.168563302522345E-7</v>
      </c>
      <c r="P78">
        <f>LCA_tech_data!Q77*Mult_tech!Q77</f>
        <v>1.7974735051183899E-5</v>
      </c>
    </row>
    <row r="79" spans="2:16" x14ac:dyDescent="0.3">
      <c r="B79" t="s">
        <v>107</v>
      </c>
      <c r="C79">
        <f>LCA_tech_data!D78*Mult_tech!D78</f>
        <v>3.5108016968621421E-8</v>
      </c>
      <c r="D79">
        <f>LCA_tech_data!E78*Mult_tech!E78</f>
        <v>5.0000000000000004E-6</v>
      </c>
      <c r="E79">
        <f>LCA_tech_data!F78*Mult_tech!F78</f>
        <v>2.7889779373235259E-4</v>
      </c>
      <c r="F79">
        <f>LCA_tech_data!G78*Mult_tech!G78</f>
        <v>1.9097124928878543E-9</v>
      </c>
      <c r="G79">
        <f>LCA_tech_data!H78*Mult_tech!H78</f>
        <v>5.1626916977771314E-9</v>
      </c>
      <c r="H79">
        <f>LCA_tech_data!I78*Mult_tech!I78</f>
        <v>5.6947722559101175E-8</v>
      </c>
      <c r="I79">
        <f>LCA_tech_data!J78*Mult_tech!J78</f>
        <v>1.3360045236982531E-13</v>
      </c>
      <c r="J79">
        <f>LCA_tech_data!K78*Mult_tech!K78</f>
        <v>3.9955585473603203E-13</v>
      </c>
      <c r="K79">
        <f>LCA_tech_data!L78*Mult_tech!L78</f>
        <v>5.3513611557689667E-7</v>
      </c>
      <c r="L79">
        <f>LCA_tech_data!M78*Mult_tech!M78</f>
        <v>5.5209059645335504E-5</v>
      </c>
      <c r="M79">
        <f>LCA_tech_data!N78*Mult_tech!N78</f>
        <v>4.2866230870192418E-10</v>
      </c>
      <c r="N79">
        <f>LCA_tech_data!O78*Mult_tech!O78</f>
        <v>5.276823249785901E-13</v>
      </c>
      <c r="O79">
        <f>LCA_tech_data!P78*Mult_tech!P78</f>
        <v>1.875040829733291E-8</v>
      </c>
      <c r="P79">
        <f>LCA_tech_data!Q78*Mult_tech!Q78</f>
        <v>2.4363469671631132E-6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3.7244508935485837E-4</v>
      </c>
      <c r="D81">
        <f>LCA_tech_data!E80*Mult_tech!E80</f>
        <v>1.9321000000000001E-2</v>
      </c>
      <c r="E81">
        <f>LCA_tech_data!F80*Mult_tech!F80</f>
        <v>3.3252588609988112</v>
      </c>
      <c r="F81">
        <f>LCA_tech_data!G80*Mult_tech!G80</f>
        <v>2.9881001378447419E-5</v>
      </c>
      <c r="G81">
        <f>LCA_tech_data!H80*Mult_tech!H80</f>
        <v>3.7470406363170136E-5</v>
      </c>
      <c r="H81">
        <f>LCA_tech_data!I80*Mult_tech!I80</f>
        <v>3.7798682382859076E-4</v>
      </c>
      <c r="I81">
        <f>LCA_tech_data!J80*Mult_tech!J80</f>
        <v>2.3885251038820359E-10</v>
      </c>
      <c r="J81">
        <f>LCA_tech_data!K80*Mult_tech!K80</f>
        <v>4.9460552535059516E-9</v>
      </c>
      <c r="K81">
        <f>LCA_tech_data!L80*Mult_tech!L80</f>
        <v>1.4952505887240403E-3</v>
      </c>
      <c r="L81">
        <f>LCA_tech_data!M80*Mult_tech!M80</f>
        <v>0.26951898530518209</v>
      </c>
      <c r="M81">
        <f>LCA_tech_data!N80*Mult_tech!N80</f>
        <v>7.5318422106529778E-6</v>
      </c>
      <c r="N81">
        <f>LCA_tech_data!O80*Mult_tech!O80</f>
        <v>2.6229158861350635E-9</v>
      </c>
      <c r="O81">
        <f>LCA_tech_data!P80*Mult_tech!P80</f>
        <v>1.3547108392977301E-4</v>
      </c>
      <c r="P81">
        <f>LCA_tech_data!Q80*Mult_tech!Q80</f>
        <v>1.759552460181436E-2</v>
      </c>
    </row>
    <row r="82" spans="2:16" x14ac:dyDescent="0.3">
      <c r="B82" t="s">
        <v>110</v>
      </c>
      <c r="C82">
        <f>LCA_tech_data!D81*Mult_tech!D81</f>
        <v>1.1345817793694863E-2</v>
      </c>
      <c r="D82">
        <f>LCA_tech_data!E81*Mult_tech!E81</f>
        <v>1.5276000000000001</v>
      </c>
      <c r="E82">
        <f>LCA_tech_data!F81*Mult_tech!F81</f>
        <v>38.599554282376154</v>
      </c>
      <c r="F82">
        <f>LCA_tech_data!G81*Mult_tech!G81</f>
        <v>1.9976825177074769E-4</v>
      </c>
      <c r="G82">
        <f>LCA_tech_data!H81*Mult_tech!H81</f>
        <v>3.1895385966096137E-3</v>
      </c>
      <c r="H82">
        <f>LCA_tech_data!I81*Mult_tech!I81</f>
        <v>3.8968895107346309E-2</v>
      </c>
      <c r="I82">
        <f>LCA_tech_data!J81*Mult_tech!J81</f>
        <v>1.4978422502961654E-9</v>
      </c>
      <c r="J82">
        <f>LCA_tech_data!K81*Mult_tech!K81</f>
        <v>1.7943915476337195E-8</v>
      </c>
      <c r="K82">
        <f>LCA_tech_data!L81*Mult_tech!L81</f>
        <v>0.22538424861808101</v>
      </c>
      <c r="L82">
        <f>LCA_tech_data!M81*Mult_tech!M81</f>
        <v>5.7713640491273255</v>
      </c>
      <c r="M82">
        <f>LCA_tech_data!N81*Mult_tech!N81</f>
        <v>2.3301213418202808E-5</v>
      </c>
      <c r="N82">
        <f>LCA_tech_data!O81*Mult_tech!O81</f>
        <v>8.4224961156109197E-8</v>
      </c>
      <c r="O82">
        <f>LCA_tech_data!P81*Mult_tech!P81</f>
        <v>6.6581834640980445E-3</v>
      </c>
      <c r="P82">
        <f>LCA_tech_data!Q81*Mult_tech!Q81</f>
        <v>0.82572942827690687</v>
      </c>
    </row>
    <row r="83" spans="2:16" x14ac:dyDescent="0.3">
      <c r="B83" t="s">
        <v>111</v>
      </c>
      <c r="C83">
        <f>LCA_tech_data!D82*Mult_tech!D82</f>
        <v>3.1929208629318307E-3</v>
      </c>
      <c r="D83">
        <f>LCA_tech_data!E82*Mult_tech!E82</f>
        <v>0.169766</v>
      </c>
      <c r="E83">
        <f>LCA_tech_data!F82*Mult_tech!F82</f>
        <v>28.810896557618545</v>
      </c>
      <c r="F83">
        <f>LCA_tech_data!G82*Mult_tech!G82</f>
        <v>2.4394308139065883E-4</v>
      </c>
      <c r="G83">
        <f>LCA_tech_data!H82*Mult_tech!H82</f>
        <v>3.1338211408027047E-4</v>
      </c>
      <c r="H83">
        <f>LCA_tech_data!I82*Mult_tech!I82</f>
        <v>3.6680924025741207E-3</v>
      </c>
      <c r="I83">
        <f>LCA_tech_data!J82*Mult_tech!J82</f>
        <v>1.6714428464367916E-9</v>
      </c>
      <c r="J83">
        <f>LCA_tech_data!K82*Mult_tech!K82</f>
        <v>3.5924987822811754E-8</v>
      </c>
      <c r="K83">
        <f>LCA_tech_data!L82*Mult_tech!L82</f>
        <v>2.7749423105921177E-2</v>
      </c>
      <c r="L83">
        <f>LCA_tech_data!M82*Mult_tech!M82</f>
        <v>5.7979825852253839</v>
      </c>
      <c r="M83">
        <f>LCA_tech_data!N82*Mult_tech!N82</f>
        <v>7.1480686488910531E-5</v>
      </c>
      <c r="N83">
        <f>LCA_tech_data!O82*Mult_tech!O82</f>
        <v>2.5560520762258828E-8</v>
      </c>
      <c r="O83">
        <f>LCA_tech_data!P82*Mult_tech!P82</f>
        <v>1.0390357578444448E-3</v>
      </c>
      <c r="P83">
        <f>LCA_tech_data!Q82*Mult_tech!Q82</f>
        <v>0.12801881091424899</v>
      </c>
    </row>
    <row r="84" spans="2:16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</row>
    <row r="87" spans="2:16" x14ac:dyDescent="0.3">
      <c r="B87" t="s">
        <v>115</v>
      </c>
      <c r="C87">
        <f>LCA_tech_data!D86*Mult_tech!D86</f>
        <v>5.7846613501481823E-5</v>
      </c>
      <c r="D87">
        <f>LCA_tech_data!E86*Mult_tech!E86</f>
        <v>3.4529999999999999E-3</v>
      </c>
      <c r="E87">
        <f>LCA_tech_data!F86*Mult_tech!F86</f>
        <v>0.38379303429702105</v>
      </c>
      <c r="F87">
        <f>LCA_tech_data!G86*Mult_tech!G86</f>
        <v>3.1394501120275841E-6</v>
      </c>
      <c r="G87">
        <f>LCA_tech_data!H86*Mult_tech!H86</f>
        <v>5.9860717064837954E-6</v>
      </c>
      <c r="H87">
        <f>LCA_tech_data!I86*Mult_tech!I86</f>
        <v>5.7867415648499357E-5</v>
      </c>
      <c r="I87">
        <f>LCA_tech_data!J86*Mult_tech!J86</f>
        <v>3.9968912154510434E-11</v>
      </c>
      <c r="J87">
        <f>LCA_tech_data!K86*Mult_tech!K86</f>
        <v>5.2923721437100072E-10</v>
      </c>
      <c r="K87">
        <f>LCA_tech_data!L86*Mult_tech!L86</f>
        <v>9.4316385729315542E-4</v>
      </c>
      <c r="L87">
        <f>LCA_tech_data!M86*Mult_tech!M86</f>
        <v>4.0475280071858431E-2</v>
      </c>
      <c r="M87">
        <f>LCA_tech_data!N86*Mult_tech!N86</f>
        <v>1.172976886203883E-6</v>
      </c>
      <c r="N87">
        <f>LCA_tech_data!O86*Mult_tech!O86</f>
        <v>4.3177197279252224E-10</v>
      </c>
      <c r="O87">
        <f>LCA_tech_data!P86*Mult_tech!P86</f>
        <v>1.6441253678816218E-5</v>
      </c>
      <c r="P87">
        <f>LCA_tech_data!Q86*Mult_tech!Q86</f>
        <v>1.4339232956609304E-2</v>
      </c>
    </row>
    <row r="88" spans="2:16" x14ac:dyDescent="0.3">
      <c r="B88" t="s">
        <v>116</v>
      </c>
      <c r="C88">
        <f>LCA_tech_data!D87*Mult_tech!D87</f>
        <v>2.615623791565493</v>
      </c>
      <c r="D88">
        <f>LCA_tech_data!E87*Mult_tech!E87</f>
        <v>546.17548399999998</v>
      </c>
      <c r="E88">
        <f>LCA_tech_data!F87*Mult_tech!F87</f>
        <v>11759.06015652958</v>
      </c>
      <c r="F88">
        <f>LCA_tech_data!G87*Mult_tech!G87</f>
        <v>7.8817691189375247E-2</v>
      </c>
      <c r="G88">
        <f>LCA_tech_data!H87*Mult_tech!H87</f>
        <v>0.91522164720528409</v>
      </c>
      <c r="H88">
        <f>LCA_tech_data!I87*Mult_tech!I87</f>
        <v>8.9375281533038731</v>
      </c>
      <c r="I88">
        <f>LCA_tech_data!J87*Mult_tech!J87</f>
        <v>1.9702889897654114E-6</v>
      </c>
      <c r="J88">
        <f>LCA_tech_data!K87*Mult_tech!K87</f>
        <v>1.0873138597495469E-5</v>
      </c>
      <c r="K88">
        <f>LCA_tech_data!L87*Mult_tech!L87</f>
        <v>36.233999055327978</v>
      </c>
      <c r="L88">
        <f>LCA_tech_data!M87*Mult_tech!M87</f>
        <v>6016.700095057291</v>
      </c>
      <c r="M88">
        <f>LCA_tech_data!N87*Mult_tech!N87</f>
        <v>7.0373592396257368E-3</v>
      </c>
      <c r="N88">
        <f>LCA_tech_data!O87*Mult_tech!O87</f>
        <v>8.4383780441245194E-5</v>
      </c>
      <c r="O88">
        <f>LCA_tech_data!P87*Mult_tech!P87</f>
        <v>2.3802294488446591</v>
      </c>
      <c r="P88">
        <f>LCA_tech_data!Q87*Mult_tech!Q87</f>
        <v>217.10665943308285</v>
      </c>
    </row>
    <row r="89" spans="2:16" x14ac:dyDescent="0.3">
      <c r="B89" t="s">
        <v>117</v>
      </c>
      <c r="C89">
        <f>LCA_tech_data!D88*Mult_tech!D88</f>
        <v>8.1098210230817891</v>
      </c>
      <c r="D89">
        <f>LCA_tech_data!E88*Mult_tech!E88</f>
        <v>973.35249400000009</v>
      </c>
      <c r="E89">
        <f>LCA_tech_data!F88*Mult_tech!F88</f>
        <v>56063.374332793886</v>
      </c>
      <c r="F89">
        <f>LCA_tech_data!G88*Mult_tech!G88</f>
        <v>0.44347355473233735</v>
      </c>
      <c r="G89">
        <f>LCA_tech_data!H88*Mult_tech!H88</f>
        <v>1.6312911898631444</v>
      </c>
      <c r="H89">
        <f>LCA_tech_data!I88*Mult_tech!I88</f>
        <v>13.535191502666779</v>
      </c>
      <c r="I89">
        <f>LCA_tech_data!J88*Mult_tech!J88</f>
        <v>2.0263107913295685E-6</v>
      </c>
      <c r="J89">
        <f>LCA_tech_data!K88*Mult_tech!K88</f>
        <v>6.0855468863895157E-5</v>
      </c>
      <c r="K89">
        <f>LCA_tech_data!L88*Mult_tech!L88</f>
        <v>117.55579420114933</v>
      </c>
      <c r="L89">
        <f>LCA_tech_data!M88*Mult_tech!M88</f>
        <v>10533.167930589316</v>
      </c>
      <c r="M89">
        <f>LCA_tech_data!N88*Mult_tech!N88</f>
        <v>9.4312191158136521E-2</v>
      </c>
      <c r="N89">
        <f>LCA_tech_data!O88*Mult_tech!O88</f>
        <v>9.7473630157549629E-5</v>
      </c>
      <c r="O89">
        <f>LCA_tech_data!P88*Mult_tech!P88</f>
        <v>4.4145667219174936</v>
      </c>
      <c r="P89">
        <f>LCA_tech_data!Q88*Mult_tech!Q88</f>
        <v>1204.6699453458557</v>
      </c>
    </row>
    <row r="90" spans="2:16" x14ac:dyDescent="0.3">
      <c r="B90" t="s">
        <v>146</v>
      </c>
      <c r="C90">
        <f>LCA_tech_data!D89*Mult_tech!D89</f>
        <v>6.7293256936962393E-7</v>
      </c>
      <c r="D90">
        <f>LCA_tech_data!E89*Mult_tech!E89</f>
        <v>3.8999999999999999E-5</v>
      </c>
      <c r="E90">
        <f>LCA_tech_data!F89*Mult_tech!F89</f>
        <v>5.8591936705016398E-3</v>
      </c>
      <c r="F90">
        <f>LCA_tech_data!G89*Mult_tech!G89</f>
        <v>4.9548858125522736E-8</v>
      </c>
      <c r="G90">
        <f>LCA_tech_data!H89*Mult_tech!H89</f>
        <v>7.4135219594807416E-8</v>
      </c>
      <c r="H90">
        <f>LCA_tech_data!I89*Mult_tech!I89</f>
        <v>8.4762305642681052E-7</v>
      </c>
      <c r="I90">
        <f>LCA_tech_data!J89*Mult_tech!J89</f>
        <v>3.4379074058722668E-13</v>
      </c>
      <c r="J90">
        <f>LCA_tech_data!K89*Mult_tech!K89</f>
        <v>7.277916557716014E-12</v>
      </c>
      <c r="K90">
        <f>LCA_tech_data!L89*Mult_tech!L89</f>
        <v>5.7012201828656112E-6</v>
      </c>
      <c r="L90">
        <f>LCA_tech_data!M89*Mult_tech!M89</f>
        <v>1.8454462538610259E-3</v>
      </c>
      <c r="M90">
        <f>LCA_tech_data!N89*Mult_tech!N89</f>
        <v>1.4194499220034968E-8</v>
      </c>
      <c r="N90">
        <f>LCA_tech_data!O89*Mult_tech!O89</f>
        <v>6.00858933010462E-12</v>
      </c>
      <c r="O90">
        <f>LCA_tech_data!P89*Mult_tech!P89</f>
        <v>2.4155779180132465E-7</v>
      </c>
      <c r="P90">
        <f>LCA_tech_data!Q89*Mult_tech!Q89</f>
        <v>2.7073635226332384E-5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9.178139230790075E-8</v>
      </c>
      <c r="D92">
        <f>LCA_tech_data!E91*Mult_tech!E91</f>
        <v>1.0000000000000001E-5</v>
      </c>
      <c r="E92">
        <f>LCA_tech_data!F91*Mult_tech!F91</f>
        <v>4.7278261140381195E-4</v>
      </c>
      <c r="F92">
        <f>LCA_tech_data!G91*Mult_tech!G91</f>
        <v>3.8912158162934017E-9</v>
      </c>
      <c r="G92">
        <f>LCA_tech_data!H91*Mult_tech!H91</f>
        <v>2.2404405211827647E-8</v>
      </c>
      <c r="H92">
        <f>LCA_tech_data!I91*Mult_tech!I91</f>
        <v>2.2907432432405698E-7</v>
      </c>
      <c r="I92">
        <f>LCA_tech_data!J91*Mult_tech!J91</f>
        <v>2.8592625929856888E-14</v>
      </c>
      <c r="J92">
        <f>LCA_tech_data!K91*Mult_tech!K91</f>
        <v>4.9286066821689347E-13</v>
      </c>
      <c r="K92">
        <f>LCA_tech_data!L91*Mult_tech!L91</f>
        <v>5.3721455018172464E-7</v>
      </c>
      <c r="L92">
        <f>LCA_tech_data!M91*Mult_tech!M91</f>
        <v>1.2178833615027432E-3</v>
      </c>
      <c r="M92">
        <f>LCA_tech_data!N91*Mult_tech!N91</f>
        <v>6.2591576530838855E-10</v>
      </c>
      <c r="N92">
        <f>LCA_tech_data!O91*Mult_tech!O91</f>
        <v>1.7515175343240911E-12</v>
      </c>
      <c r="O92">
        <f>LCA_tech_data!P91*Mult_tech!P91</f>
        <v>6.670674038683407E-8</v>
      </c>
      <c r="P92">
        <f>LCA_tech_data!Q91*Mult_tech!Q91</f>
        <v>3.7814036066657731E-6</v>
      </c>
    </row>
    <row r="93" spans="2:16" x14ac:dyDescent="0.3">
      <c r="B93" t="s">
        <v>120</v>
      </c>
      <c r="C93">
        <f>LCA_tech_data!D92*Mult_tech!D92</f>
        <v>3.6487085011649869E-6</v>
      </c>
      <c r="D93">
        <f>LCA_tech_data!E92*Mult_tech!E92</f>
        <v>1.94E-4</v>
      </c>
      <c r="E93">
        <f>LCA_tech_data!F92*Mult_tech!F92</f>
        <v>3.2923635664255491E-2</v>
      </c>
      <c r="F93">
        <f>LCA_tech_data!G92*Mult_tech!G92</f>
        <v>2.787658175947352E-7</v>
      </c>
      <c r="G93">
        <f>LCA_tech_data!H92*Mult_tech!H92</f>
        <v>3.5811723272959527E-7</v>
      </c>
      <c r="H93">
        <f>LCA_tech_data!I92*Mult_tech!I92</f>
        <v>4.1917105079896997E-6</v>
      </c>
      <c r="I93">
        <f>LCA_tech_data!J92*Mult_tech!J92</f>
        <v>1.9100403626682465E-12</v>
      </c>
      <c r="J93">
        <f>LCA_tech_data!K92*Mult_tech!K92</f>
        <v>4.1053259413695795E-11</v>
      </c>
      <c r="K93">
        <f>LCA_tech_data!L92*Mult_tech!L92</f>
        <v>3.1710637480701134E-5</v>
      </c>
      <c r="L93">
        <f>LCA_tech_data!M92*Mult_tech!M92</f>
        <v>6.6256413035220511E-3</v>
      </c>
      <c r="M93">
        <f>LCA_tech_data!N92*Mult_tech!N92</f>
        <v>8.1684513853472674E-8</v>
      </c>
      <c r="N93">
        <f>LCA_tech_data!O92*Mult_tech!O92</f>
        <v>2.9209270571717616E-11</v>
      </c>
      <c r="O93">
        <f>LCA_tech_data!P92*Mult_tech!P92</f>
        <v>1.1873575216581781E-6</v>
      </c>
      <c r="P93">
        <f>LCA_tech_data!Q92*Mult_tech!Q92</f>
        <v>1.4629342340259126E-4</v>
      </c>
    </row>
    <row r="94" spans="2:16" x14ac:dyDescent="0.3">
      <c r="B94" t="s">
        <v>121</v>
      </c>
      <c r="C94">
        <f>LCA_tech_data!D93*Mult_tech!D93</f>
        <v>0.19290982438150589</v>
      </c>
      <c r="D94">
        <f>LCA_tech_data!E93*Mult_tech!E93</f>
        <v>28.944182000000001</v>
      </c>
      <c r="E94">
        <f>LCA_tech_data!F93*Mult_tech!F93</f>
        <v>1130.3684331038164</v>
      </c>
      <c r="F94">
        <f>LCA_tech_data!G93*Mult_tech!G93</f>
        <v>1.0750365653894671E-2</v>
      </c>
      <c r="G94">
        <f>LCA_tech_data!H93*Mult_tech!H93</f>
        <v>3.1638914933723145E-2</v>
      </c>
      <c r="H94">
        <f>LCA_tech_data!I93*Mult_tech!I93</f>
        <v>0.29733631780413639</v>
      </c>
      <c r="I94">
        <f>LCA_tech_data!J93*Mult_tech!J93</f>
        <v>1.4308684939948993E-7</v>
      </c>
      <c r="J94">
        <f>LCA_tech_data!K93*Mult_tech!K93</f>
        <v>1.3344793118541049E-6</v>
      </c>
      <c r="K94">
        <f>LCA_tech_data!L93*Mult_tech!L93</f>
        <v>1.5710613874480421</v>
      </c>
      <c r="L94">
        <f>LCA_tech_data!M93*Mult_tech!M93</f>
        <v>247.34235352647059</v>
      </c>
      <c r="M94">
        <f>LCA_tech_data!N93*Mult_tech!N93</f>
        <v>6.4524984446125892E-4</v>
      </c>
      <c r="N94">
        <f>LCA_tech_data!O93*Mult_tech!O93</f>
        <v>3.2280602445479594E-6</v>
      </c>
      <c r="O94">
        <f>LCA_tech_data!P93*Mult_tech!P93</f>
        <v>0.10822526706501595</v>
      </c>
      <c r="P94">
        <f>LCA_tech_data!Q93*Mult_tech!Q93</f>
        <v>11.141635343047886</v>
      </c>
    </row>
    <row r="95" spans="2:16" x14ac:dyDescent="0.3">
      <c r="B95" t="s">
        <v>122</v>
      </c>
      <c r="C95">
        <f>LCA_tech_data!D94*Mult_tech!D94</f>
        <v>0.11886596939691846</v>
      </c>
      <c r="D95">
        <f>LCA_tech_data!E94*Mult_tech!E94</f>
        <v>7.3562419999999999</v>
      </c>
      <c r="E95">
        <f>LCA_tech_data!F94*Mult_tech!F94</f>
        <v>992.82994629245206</v>
      </c>
      <c r="F95">
        <f>LCA_tech_data!G94*Mult_tech!G94</f>
        <v>8.8099960522496981E-3</v>
      </c>
      <c r="G95">
        <f>LCA_tech_data!H94*Mult_tech!H94</f>
        <v>1.2716949827603395E-2</v>
      </c>
      <c r="H95">
        <f>LCA_tech_data!I94*Mult_tech!I94</f>
        <v>0.13011581916147785</v>
      </c>
      <c r="I95">
        <f>LCA_tech_data!J94*Mult_tech!J94</f>
        <v>5.1600158757347222E-8</v>
      </c>
      <c r="J95">
        <f>LCA_tech_data!K94*Mult_tech!K94</f>
        <v>1.3672008433671723E-6</v>
      </c>
      <c r="K95">
        <f>LCA_tech_data!L94*Mult_tech!L94</f>
        <v>0.48492801939849089</v>
      </c>
      <c r="L95">
        <f>LCA_tech_data!M94*Mult_tech!M94</f>
        <v>151.92232891727184</v>
      </c>
      <c r="M95">
        <f>LCA_tech_data!N94*Mult_tech!N94</f>
        <v>2.1138116801322718E-3</v>
      </c>
      <c r="N95">
        <f>LCA_tech_data!O94*Mult_tech!O94</f>
        <v>1.0835474806878102E-6</v>
      </c>
      <c r="O95">
        <f>LCA_tech_data!P94*Mult_tech!P94</f>
        <v>4.7809712998905046E-2</v>
      </c>
      <c r="P95">
        <f>LCA_tech_data!Q94*Mult_tech!Q94</f>
        <v>7.5119314581211984</v>
      </c>
    </row>
    <row r="96" spans="2:16" x14ac:dyDescent="0.3">
      <c r="B96" t="s">
        <v>123</v>
      </c>
      <c r="C96">
        <f>LCA_tech_data!D95*Mult_tech!D95</f>
        <v>8.6738279991482356E-2</v>
      </c>
      <c r="D96">
        <f>LCA_tech_data!E95*Mult_tech!E95</f>
        <v>6.7776180000000013</v>
      </c>
      <c r="E96">
        <f>LCA_tech_data!F95*Mult_tech!F95</f>
        <v>685.32542524871667</v>
      </c>
      <c r="F96">
        <f>LCA_tech_data!G95*Mult_tech!G95</f>
        <v>5.7438453404844714E-3</v>
      </c>
      <c r="G96">
        <f>LCA_tech_data!H95*Mult_tech!H95</f>
        <v>1.0163770002414099E-2</v>
      </c>
      <c r="H96">
        <f>LCA_tech_data!I95*Mult_tech!I95</f>
        <v>9.3946898941605184E-2</v>
      </c>
      <c r="I96">
        <f>LCA_tech_data!J95*Mult_tech!J95</f>
        <v>2.5011813843335618E-8</v>
      </c>
      <c r="J96">
        <f>LCA_tech_data!K95*Mult_tech!K95</f>
        <v>8.1888132203937582E-7</v>
      </c>
      <c r="K96">
        <f>LCA_tech_data!L95*Mult_tech!L95</f>
        <v>1.2120453925503316</v>
      </c>
      <c r="L96">
        <f>LCA_tech_data!M95*Mult_tech!M95</f>
        <v>78.587437017505266</v>
      </c>
      <c r="M96">
        <f>LCA_tech_data!N95*Mult_tech!N95</f>
        <v>1.2989386278431524E-3</v>
      </c>
      <c r="N96">
        <f>LCA_tech_data!O95*Mult_tech!O95</f>
        <v>7.7355256058181683E-7</v>
      </c>
      <c r="O96">
        <f>LCA_tech_data!P95*Mult_tech!P95</f>
        <v>4.9798378668855475E-2</v>
      </c>
      <c r="P96">
        <f>LCA_tech_data!Q95*Mult_tech!Q95</f>
        <v>4.2344159370567462</v>
      </c>
    </row>
    <row r="97" spans="2:16" x14ac:dyDescent="0.3">
      <c r="B97" t="s">
        <v>124</v>
      </c>
      <c r="C97">
        <f>LCA_tech_data!D96*Mult_tech!D96</f>
        <v>7.7196277129189955E-7</v>
      </c>
      <c r="D97">
        <f>LCA_tech_data!E96*Mult_tech!E96</f>
        <v>6.7000000000000002E-5</v>
      </c>
      <c r="E97">
        <f>LCA_tech_data!F96*Mult_tech!F96</f>
        <v>8.2517114481206761E-3</v>
      </c>
      <c r="F97">
        <f>LCA_tech_data!G96*Mult_tech!G96</f>
        <v>4.5455776880564118E-8</v>
      </c>
      <c r="G97">
        <f>LCA_tech_data!H96*Mult_tech!H96</f>
        <v>1.0710289564728664E-7</v>
      </c>
      <c r="H97">
        <f>LCA_tech_data!I96*Mult_tech!I96</f>
        <v>1.1291033732764349E-6</v>
      </c>
      <c r="I97">
        <f>LCA_tech_data!J96*Mult_tech!J96</f>
        <v>2.7328441702758767E-13</v>
      </c>
      <c r="J97">
        <f>LCA_tech_data!K96*Mult_tech!K96</f>
        <v>4.8866123334585798E-12</v>
      </c>
      <c r="K97">
        <f>LCA_tech_data!L96*Mult_tech!L96</f>
        <v>6.3111530132680533E-6</v>
      </c>
      <c r="L97">
        <f>LCA_tech_data!M96*Mult_tech!M96</f>
        <v>1.2840183101676882E-3</v>
      </c>
      <c r="M97">
        <f>LCA_tech_data!N96*Mult_tech!N96</f>
        <v>1.3047526759610177E-8</v>
      </c>
      <c r="N97">
        <f>LCA_tech_data!O96*Mult_tech!O96</f>
        <v>6.4875968825402688E-12</v>
      </c>
      <c r="O97">
        <f>LCA_tech_data!P96*Mult_tech!P96</f>
        <v>3.5933547762347712E-7</v>
      </c>
      <c r="P97">
        <f>LCA_tech_data!Q96*Mult_tech!Q96</f>
        <v>4.6242972139199803E-5</v>
      </c>
    </row>
    <row r="98" spans="2:16" x14ac:dyDescent="0.3">
      <c r="B98" t="s">
        <v>125</v>
      </c>
      <c r="C98">
        <f>LCA_tech_data!D97*Mult_tech!D97</f>
        <v>7.8918451154447613</v>
      </c>
      <c r="D98">
        <f>LCA_tech_data!E97*Mult_tech!E97</f>
        <v>680.05181600000003</v>
      </c>
      <c r="E98">
        <f>LCA_tech_data!F97*Mult_tech!F97</f>
        <v>69990.85589666164</v>
      </c>
      <c r="F98">
        <f>LCA_tech_data!G97*Mult_tech!G97</f>
        <v>0.56578672134070418</v>
      </c>
      <c r="G98">
        <f>LCA_tech_data!H97*Mult_tech!H97</f>
        <v>1.0432472548948455</v>
      </c>
      <c r="H98">
        <f>LCA_tech_data!I97*Mult_tech!I97</f>
        <v>10.324933479767202</v>
      </c>
      <c r="I98">
        <f>LCA_tech_data!J97*Mult_tech!J97</f>
        <v>3.5279133356387026E-6</v>
      </c>
      <c r="J98">
        <f>LCA_tech_data!K97*Mult_tech!K97</f>
        <v>7.4728690173720184E-5</v>
      </c>
      <c r="K98">
        <f>LCA_tech_data!L97*Mult_tech!L97</f>
        <v>83.893192474030755</v>
      </c>
      <c r="L98">
        <f>LCA_tech_data!M97*Mult_tech!M97</f>
        <v>11512.773870625981</v>
      </c>
      <c r="M98">
        <f>LCA_tech_data!N97*Mult_tech!N97</f>
        <v>0.1811921206926988</v>
      </c>
      <c r="N98">
        <f>LCA_tech_data!O97*Mult_tech!O97</f>
        <v>7.4983439271136078E-5</v>
      </c>
      <c r="O98">
        <f>LCA_tech_data!P97*Mult_tech!P97</f>
        <v>3.2432710376849734</v>
      </c>
      <c r="P98">
        <f>LCA_tech_data!Q97*Mult_tech!Q97</f>
        <v>807.01607629007253</v>
      </c>
    </row>
    <row r="99" spans="2:16" x14ac:dyDescent="0.3">
      <c r="B99" t="s">
        <v>126</v>
      </c>
      <c r="C99">
        <f>LCA_tech_data!D98*Mult_tech!D98</f>
        <v>2.699106320860662E-7</v>
      </c>
      <c r="D99">
        <f>LCA_tech_data!E98*Mult_tech!E98</f>
        <v>9.0000000000000002E-6</v>
      </c>
      <c r="E99">
        <f>LCA_tech_data!F98*Mult_tech!F98</f>
        <v>3.5817393530656319E-3</v>
      </c>
      <c r="F99">
        <f>LCA_tech_data!G98*Mult_tech!G98</f>
        <v>7.1251880879578795E-9</v>
      </c>
      <c r="G99">
        <f>LCA_tech_data!H98*Mult_tech!H98</f>
        <v>2.5766894697267468E-8</v>
      </c>
      <c r="H99">
        <f>LCA_tech_data!I98*Mult_tech!I98</f>
        <v>3.4453605668282145E-7</v>
      </c>
      <c r="I99">
        <f>LCA_tech_data!J98*Mult_tech!J98</f>
        <v>3.7925851566716448E-14</v>
      </c>
      <c r="J99">
        <f>LCA_tech_data!K98*Mult_tech!K98</f>
        <v>5.6112010149069649E-13</v>
      </c>
      <c r="K99">
        <f>LCA_tech_data!L98*Mult_tech!L98</f>
        <v>9.2501259365603557E-7</v>
      </c>
      <c r="L99">
        <f>LCA_tech_data!M98*Mult_tech!M98</f>
        <v>1.5010030846517296E-4</v>
      </c>
      <c r="M99">
        <f>LCA_tech_data!N98*Mult_tech!N98</f>
        <v>1.4678054723292399E-9</v>
      </c>
      <c r="N99">
        <f>LCA_tech_data!O98*Mult_tech!O98</f>
        <v>1.3499386366736123E-12</v>
      </c>
      <c r="O99">
        <f>LCA_tech_data!P98*Mult_tech!P98</f>
        <v>9.0852552501070389E-8</v>
      </c>
      <c r="P99">
        <f>LCA_tech_data!Q98*Mult_tech!Q98</f>
        <v>6.6639095659587216E-6</v>
      </c>
    </row>
    <row r="100" spans="2:16" x14ac:dyDescent="0.3">
      <c r="B100" t="s">
        <v>127</v>
      </c>
      <c r="C100">
        <f>LCA_tech_data!D99*Mult_tech!D99</f>
        <v>1.1618402995523811E-8</v>
      </c>
      <c r="D100">
        <f>LCA_tech_data!E99*Mult_tech!E99</f>
        <v>9.9999999999999995E-7</v>
      </c>
      <c r="E100">
        <f>LCA_tech_data!F99*Mult_tech!F99</f>
        <v>1.24730236733333E-4</v>
      </c>
      <c r="F100">
        <f>LCA_tech_data!G99*Mult_tech!G99</f>
        <v>6.8110536410858123E-10</v>
      </c>
      <c r="G100">
        <f>LCA_tech_data!H99*Mult_tech!H99</f>
        <v>1.6193826057867523E-9</v>
      </c>
      <c r="H100">
        <f>LCA_tech_data!I99*Mult_tech!I99</f>
        <v>1.6957923000235453E-8</v>
      </c>
      <c r="I100">
        <f>LCA_tech_data!J99*Mult_tech!J99</f>
        <v>4.0889365312828641E-15</v>
      </c>
      <c r="J100">
        <f>LCA_tech_data!K99*Mult_tech!K99</f>
        <v>7.3889433588105848E-14</v>
      </c>
      <c r="K100">
        <f>LCA_tech_data!L99*Mult_tech!L99</f>
        <v>9.4578847109480031E-8</v>
      </c>
      <c r="L100">
        <f>LCA_tech_data!M99*Mult_tech!M99</f>
        <v>1.9249788958917133E-5</v>
      </c>
      <c r="M100">
        <f>LCA_tech_data!N99*Mult_tech!N99</f>
        <v>2.0803673714197432E-10</v>
      </c>
      <c r="N100">
        <f>LCA_tech_data!O99*Mult_tech!O99</f>
        <v>9.7350254020527639E-14</v>
      </c>
      <c r="O100">
        <f>LCA_tech_data!P99*Mult_tech!P99</f>
        <v>5.394106169056353E-9</v>
      </c>
      <c r="P100">
        <f>LCA_tech_data!Q99*Mult_tech!Q99</f>
        <v>6.8905085419305408E-7</v>
      </c>
    </row>
    <row r="101" spans="2:16" x14ac:dyDescent="0.3">
      <c r="B101" t="s">
        <v>128</v>
      </c>
      <c r="C101">
        <f>LCA_tech_data!D100*Mult_tech!D100</f>
        <v>1.0372189571487305E-7</v>
      </c>
      <c r="D101">
        <f>LCA_tech_data!E100*Mult_tech!E100</f>
        <v>9.0000000000000002E-6</v>
      </c>
      <c r="E101">
        <f>LCA_tech_data!F100*Mult_tech!F100</f>
        <v>1.1077785512145233E-3</v>
      </c>
      <c r="F101">
        <f>LCA_tech_data!G100*Mult_tech!G100</f>
        <v>6.0492826018405199E-9</v>
      </c>
      <c r="G101">
        <f>LCA_tech_data!H100*Mult_tech!H100</f>
        <v>1.4502197952011254E-8</v>
      </c>
      <c r="H101">
        <f>LCA_tech_data!I100*Mult_tech!I100</f>
        <v>1.5169928568942152E-7</v>
      </c>
      <c r="I101">
        <f>LCA_tech_data!J100*Mult_tech!J100</f>
        <v>3.9198219675406796E-14</v>
      </c>
      <c r="J101">
        <f>LCA_tech_data!K100*Mult_tech!K100</f>
        <v>6.6117282799713114E-13</v>
      </c>
      <c r="K101">
        <f>LCA_tech_data!L100*Mult_tech!L100</f>
        <v>8.4812170922093177E-7</v>
      </c>
      <c r="L101">
        <f>LCA_tech_data!M100*Mult_tech!M100</f>
        <v>1.7329740633283694E-4</v>
      </c>
      <c r="M101">
        <f>LCA_tech_data!N100*Mult_tech!N100</f>
        <v>1.8445195756861598E-9</v>
      </c>
      <c r="N101">
        <f>LCA_tech_data!O100*Mult_tech!O100</f>
        <v>8.7176232446437212E-13</v>
      </c>
      <c r="O101">
        <f>LCA_tech_data!P100*Mult_tech!P100</f>
        <v>4.8338661464072816E-8</v>
      </c>
      <c r="P101">
        <f>LCA_tech_data!Q100*Mult_tech!Q100</f>
        <v>6.1600635156766036E-6</v>
      </c>
    </row>
    <row r="102" spans="2:16" x14ac:dyDescent="0.3">
      <c r="B102" t="s">
        <v>129</v>
      </c>
      <c r="C102">
        <f>LCA_tech_data!D101*Mult_tech!D101</f>
        <v>1.1543935695670845E-6</v>
      </c>
      <c r="D102">
        <f>LCA_tech_data!E101*Mult_tech!E101</f>
        <v>1.8900000000000001E-4</v>
      </c>
      <c r="E102">
        <f>LCA_tech_data!F101*Mult_tech!F101</f>
        <v>8.5606041881946624E-3</v>
      </c>
      <c r="F102">
        <f>LCA_tech_data!G101*Mult_tech!G101</f>
        <v>8.2628294535726235E-8</v>
      </c>
      <c r="G102">
        <f>LCA_tech_data!H101*Mult_tech!H101</f>
        <v>2.9074307024083072E-7</v>
      </c>
      <c r="H102">
        <f>LCA_tech_data!I101*Mult_tech!I101</f>
        <v>2.6602755398271938E-6</v>
      </c>
      <c r="I102">
        <f>LCA_tech_data!J101*Mult_tech!J101</f>
        <v>3.2018641934432921E-12</v>
      </c>
      <c r="J102">
        <f>LCA_tech_data!K101*Mult_tech!K101</f>
        <v>1.0193689922573754E-11</v>
      </c>
      <c r="K102">
        <f>LCA_tech_data!L101*Mult_tech!L101</f>
        <v>1.8974545107609321E-5</v>
      </c>
      <c r="L102">
        <f>LCA_tech_data!M101*Mult_tech!M101</f>
        <v>4.7248056764015757E-3</v>
      </c>
      <c r="M102">
        <f>LCA_tech_data!N101*Mult_tech!N101</f>
        <v>4.9634647765496427E-9</v>
      </c>
      <c r="N102">
        <f>LCA_tech_data!O101*Mult_tech!O101</f>
        <v>2.5518914083353975E-11</v>
      </c>
      <c r="O102">
        <f>LCA_tech_data!P101*Mult_tech!P101</f>
        <v>9.9221984222810003E-7</v>
      </c>
      <c r="P102">
        <f>LCA_tech_data!Q101*Mult_tech!Q101</f>
        <v>1.6527819697762216E-4</v>
      </c>
    </row>
    <row r="103" spans="2:16" x14ac:dyDescent="0.3">
      <c r="B103" t="s">
        <v>130</v>
      </c>
      <c r="C103">
        <f>LCA_tech_data!D102*Mult_tech!D102</f>
        <v>1.1299619596291568E-6</v>
      </c>
      <c r="D103">
        <f>LCA_tech_data!E102*Mult_tech!E102</f>
        <v>1.85E-4</v>
      </c>
      <c r="E103">
        <f>LCA_tech_data!F102*Mult_tech!F102</f>
        <v>8.3794273799789026E-3</v>
      </c>
      <c r="F103">
        <f>LCA_tech_data!G102*Mult_tech!G102</f>
        <v>8.0879547561425155E-8</v>
      </c>
      <c r="G103">
        <f>LCA_tech_data!H102*Mult_tech!H102</f>
        <v>2.8458977774896127E-7</v>
      </c>
      <c r="H103">
        <f>LCA_tech_data!I102*Mult_tech!I102</f>
        <v>2.6039734120001631E-6</v>
      </c>
      <c r="I103">
        <f>LCA_tech_data!J102*Mult_tech!J102</f>
        <v>3.1340998718889366E-12</v>
      </c>
      <c r="J103">
        <f>LCA_tech_data!K102*Mult_tech!K102</f>
        <v>9.9779504533129328E-12</v>
      </c>
      <c r="K103">
        <f>LCA_tech_data!L102*Mult_tech!L102</f>
        <v>1.8572967433374202E-5</v>
      </c>
      <c r="L103">
        <f>LCA_tech_data!M102*Mult_tech!M102</f>
        <v>4.6248097890703253E-3</v>
      </c>
      <c r="M103">
        <f>LCA_tech_data!N102*Mult_tech!N102</f>
        <v>4.8584179029718726E-9</v>
      </c>
      <c r="N103">
        <f>LCA_tech_data!O102*Mult_tech!O102</f>
        <v>2.4978831245611031E-11</v>
      </c>
      <c r="O103">
        <f>LCA_tech_data!P102*Mult_tech!P102</f>
        <v>9.7122048048782266E-7</v>
      </c>
      <c r="P103">
        <f>LCA_tech_data!Q102*Mult_tech!Q102</f>
        <v>1.6178024571883649E-4</v>
      </c>
    </row>
    <row r="104" spans="2:16" x14ac:dyDescent="0.3">
      <c r="B104" t="s">
        <v>131</v>
      </c>
      <c r="C104">
        <f>LCA_tech_data!D103*Mult_tech!D103</f>
        <v>1.1360698621136385E-6</v>
      </c>
      <c r="D104">
        <f>LCA_tech_data!E103*Mult_tech!E103</f>
        <v>1.8599999999999997E-4</v>
      </c>
      <c r="E104">
        <f>LCA_tech_data!F103*Mult_tech!F103</f>
        <v>8.4247215820328417E-3</v>
      </c>
      <c r="F104">
        <f>LCA_tech_data!G103*Mult_tech!G103</f>
        <v>8.1316734305000418E-8</v>
      </c>
      <c r="G104">
        <f>LCA_tech_data!H103*Mult_tech!H103</f>
        <v>2.8612810087192865E-7</v>
      </c>
      <c r="H104">
        <f>LCA_tech_data!I103*Mult_tech!I103</f>
        <v>2.6180489439569206E-6</v>
      </c>
      <c r="I104">
        <f>LCA_tech_data!J103*Mult_tech!J103</f>
        <v>3.1510409522775251E-12</v>
      </c>
      <c r="J104">
        <f>LCA_tech_data!K103*Mult_tech!K103</f>
        <v>1.0031885320628137E-11</v>
      </c>
      <c r="K104">
        <f>LCA_tech_data!L103*Mult_tech!L103</f>
        <v>1.8673361851932982E-5</v>
      </c>
      <c r="L104">
        <f>LCA_tech_data!M103*Mult_tech!M103</f>
        <v>4.6498087609031374E-3</v>
      </c>
      <c r="M104">
        <f>LCA_tech_data!N103*Mult_tech!N103</f>
        <v>4.8846796213663143E-9</v>
      </c>
      <c r="N104">
        <f>LCA_tech_data!O103*Mult_tech!O103</f>
        <v>2.5113851955046765E-11</v>
      </c>
      <c r="O104">
        <f>LCA_tech_data!P103*Mult_tech!P103</f>
        <v>9.7647032092289174E-7</v>
      </c>
      <c r="P104">
        <f>LCA_tech_data!Q103*Mult_tech!Q103</f>
        <v>1.6265473353353288E-4</v>
      </c>
    </row>
    <row r="105" spans="2:16" x14ac:dyDescent="0.3">
      <c r="B105" t="s">
        <v>132</v>
      </c>
      <c r="C105">
        <f>LCA_tech_data!D104*Mult_tech!D104</f>
        <v>1.1299619596291568E-6</v>
      </c>
      <c r="D105">
        <f>LCA_tech_data!E104*Mult_tech!E104</f>
        <v>1.85E-4</v>
      </c>
      <c r="E105">
        <f>LCA_tech_data!F104*Mult_tech!F104</f>
        <v>8.3794273799789026E-3</v>
      </c>
      <c r="F105">
        <f>LCA_tech_data!G104*Mult_tech!G104</f>
        <v>8.0879547561425155E-8</v>
      </c>
      <c r="G105">
        <f>LCA_tech_data!H104*Mult_tech!H104</f>
        <v>2.8458977774896127E-7</v>
      </c>
      <c r="H105">
        <f>LCA_tech_data!I104*Mult_tech!I104</f>
        <v>2.6039734120001631E-6</v>
      </c>
      <c r="I105">
        <f>LCA_tech_data!J104*Mult_tech!J104</f>
        <v>3.1340998718889366E-12</v>
      </c>
      <c r="J105">
        <f>LCA_tech_data!K104*Mult_tech!K104</f>
        <v>9.9779504533129328E-12</v>
      </c>
      <c r="K105">
        <f>LCA_tech_data!L104*Mult_tech!L104</f>
        <v>1.8572967433374202E-5</v>
      </c>
      <c r="L105">
        <f>LCA_tech_data!M104*Mult_tech!M104</f>
        <v>4.6248097890703253E-3</v>
      </c>
      <c r="M105">
        <f>LCA_tech_data!N104*Mult_tech!N104</f>
        <v>4.8584179029718726E-9</v>
      </c>
      <c r="N105">
        <f>LCA_tech_data!O104*Mult_tech!O104</f>
        <v>2.4978831245611031E-11</v>
      </c>
      <c r="O105">
        <f>LCA_tech_data!P104*Mult_tech!P104</f>
        <v>9.7122048048782266E-7</v>
      </c>
      <c r="P105">
        <f>LCA_tech_data!Q104*Mult_tech!Q104</f>
        <v>1.6178024571883649E-4</v>
      </c>
    </row>
    <row r="106" spans="2:16" x14ac:dyDescent="0.3">
      <c r="B106" t="s">
        <v>133</v>
      </c>
      <c r="C106">
        <f>LCA_tech_data!D105*Mult_tech!D105</f>
        <v>1.1421777645981207E-6</v>
      </c>
      <c r="D106">
        <f>LCA_tech_data!E105*Mult_tech!E105</f>
        <v>1.8699999999999999E-4</v>
      </c>
      <c r="E106">
        <f>LCA_tech_data!F105*Mult_tech!F105</f>
        <v>8.4700157840867825E-3</v>
      </c>
      <c r="F106">
        <f>LCA_tech_data!G105*Mult_tech!G105</f>
        <v>8.1753921048575695E-8</v>
      </c>
      <c r="G106">
        <f>LCA_tech_data!H105*Mult_tech!H105</f>
        <v>2.8766642399489602E-7</v>
      </c>
      <c r="H106">
        <f>LCA_tech_data!I105*Mult_tech!I105</f>
        <v>2.6321244759136785E-6</v>
      </c>
      <c r="I106">
        <f>LCA_tech_data!J105*Mult_tech!J105</f>
        <v>3.1679820326661144E-12</v>
      </c>
      <c r="J106">
        <f>LCA_tech_data!K105*Mult_tech!K105</f>
        <v>1.0085820187943343E-11</v>
      </c>
      <c r="K106">
        <f>LCA_tech_data!L105*Mult_tech!L105</f>
        <v>1.8773756270491762E-5</v>
      </c>
      <c r="L106">
        <f>LCA_tech_data!M105*Mult_tech!M105</f>
        <v>4.6748077327359505E-3</v>
      </c>
      <c r="M106">
        <f>LCA_tech_data!N105*Mult_tech!N105</f>
        <v>4.9109413397607576E-9</v>
      </c>
      <c r="N106">
        <f>LCA_tech_data!O105*Mult_tech!O105</f>
        <v>2.5248872664482501E-11</v>
      </c>
      <c r="O106">
        <f>LCA_tech_data!P105*Mult_tech!P105</f>
        <v>9.8172016135796124E-7</v>
      </c>
      <c r="P106">
        <f>LCA_tech_data!Q105*Mult_tech!Q105</f>
        <v>1.6352922134822931E-4</v>
      </c>
    </row>
    <row r="107" spans="2:16" x14ac:dyDescent="0.3">
      <c r="B107" t="s">
        <v>134</v>
      </c>
      <c r="C107">
        <f>LCA_tech_data!D106*Mult_tech!D106</f>
        <v>1.1421777645981207E-6</v>
      </c>
      <c r="D107">
        <f>LCA_tech_data!E106*Mult_tech!E106</f>
        <v>1.8699999999999999E-4</v>
      </c>
      <c r="E107">
        <f>LCA_tech_data!F106*Mult_tech!F106</f>
        <v>8.4700157840867825E-3</v>
      </c>
      <c r="F107">
        <f>LCA_tech_data!G106*Mult_tech!G106</f>
        <v>8.1753921048575695E-8</v>
      </c>
      <c r="G107">
        <f>LCA_tech_data!H106*Mult_tech!H106</f>
        <v>2.8766642399489602E-7</v>
      </c>
      <c r="H107">
        <f>LCA_tech_data!I106*Mult_tech!I106</f>
        <v>2.6321244759136785E-6</v>
      </c>
      <c r="I107">
        <f>LCA_tech_data!J106*Mult_tech!J106</f>
        <v>3.1679820326661144E-12</v>
      </c>
      <c r="J107">
        <f>LCA_tech_data!K106*Mult_tech!K106</f>
        <v>1.0085820187943343E-11</v>
      </c>
      <c r="K107">
        <f>LCA_tech_data!L106*Mult_tech!L106</f>
        <v>1.8773756270491762E-5</v>
      </c>
      <c r="L107">
        <f>LCA_tech_data!M106*Mult_tech!M106</f>
        <v>4.6748077327359505E-3</v>
      </c>
      <c r="M107">
        <f>LCA_tech_data!N106*Mult_tech!N106</f>
        <v>4.9109413397607576E-9</v>
      </c>
      <c r="N107">
        <f>LCA_tech_data!O106*Mult_tech!O106</f>
        <v>2.5248872664482501E-11</v>
      </c>
      <c r="O107">
        <f>LCA_tech_data!P106*Mult_tech!P106</f>
        <v>9.8172016135796124E-7</v>
      </c>
      <c r="P107">
        <f>LCA_tech_data!Q106*Mult_tech!Q106</f>
        <v>1.6352922134822931E-4</v>
      </c>
    </row>
    <row r="108" spans="2:16" x14ac:dyDescent="0.3">
      <c r="B108" t="s">
        <v>135</v>
      </c>
      <c r="C108">
        <f>LCA_tech_data!D107*Mult_tech!D107</f>
        <v>1.123854057144675E-6</v>
      </c>
      <c r="D108">
        <f>LCA_tech_data!E107*Mult_tech!E107</f>
        <v>1.84E-4</v>
      </c>
      <c r="E108">
        <f>LCA_tech_data!F107*Mult_tech!F107</f>
        <v>8.3341331779249635E-3</v>
      </c>
      <c r="F108">
        <f>LCA_tech_data!G107*Mult_tech!G107</f>
        <v>8.0442360817849892E-8</v>
      </c>
      <c r="G108">
        <f>LCA_tech_data!H107*Mult_tech!H107</f>
        <v>2.8305145462599395E-7</v>
      </c>
      <c r="H108">
        <f>LCA_tech_data!I107*Mult_tech!I107</f>
        <v>2.5898978800434057E-6</v>
      </c>
      <c r="I108">
        <f>LCA_tech_data!J107*Mult_tech!J107</f>
        <v>3.1171587915003482E-12</v>
      </c>
      <c r="J108">
        <f>LCA_tech_data!K107*Mult_tech!K107</f>
        <v>9.92401558599773E-12</v>
      </c>
      <c r="K108">
        <f>LCA_tech_data!L107*Mult_tech!L107</f>
        <v>1.8472573014815426E-5</v>
      </c>
      <c r="L108">
        <f>LCA_tech_data!M107*Mult_tech!M107</f>
        <v>4.5998108172375131E-3</v>
      </c>
      <c r="M108">
        <f>LCA_tech_data!N107*Mult_tech!N107</f>
        <v>4.8321561845774301E-9</v>
      </c>
      <c r="N108">
        <f>LCA_tech_data!O107*Mult_tech!O107</f>
        <v>2.4843810536175297E-11</v>
      </c>
      <c r="O108">
        <f>LCA_tech_data!P107*Mult_tech!P107</f>
        <v>9.6597064005275338E-7</v>
      </c>
      <c r="P108">
        <f>LCA_tech_data!Q107*Mult_tech!Q107</f>
        <v>1.6090575790414009E-4</v>
      </c>
    </row>
    <row r="109" spans="2:16" x14ac:dyDescent="0.3">
      <c r="B109" t="s">
        <v>136</v>
      </c>
      <c r="C109">
        <f>LCA_tech_data!D108*Mult_tech!D108</f>
        <v>1.1360698621136385E-6</v>
      </c>
      <c r="D109">
        <f>LCA_tech_data!E108*Mult_tech!E108</f>
        <v>1.8599999999999997E-4</v>
      </c>
      <c r="E109">
        <f>LCA_tech_data!F108*Mult_tech!F108</f>
        <v>8.4247215820328417E-3</v>
      </c>
      <c r="F109">
        <f>LCA_tech_data!G108*Mult_tech!G108</f>
        <v>8.1316734305000418E-8</v>
      </c>
      <c r="G109">
        <f>LCA_tech_data!H108*Mult_tech!H108</f>
        <v>2.8612810087192865E-7</v>
      </c>
      <c r="H109">
        <f>LCA_tech_data!I108*Mult_tech!I108</f>
        <v>2.6180489439569206E-6</v>
      </c>
      <c r="I109">
        <f>LCA_tech_data!J108*Mult_tech!J108</f>
        <v>3.1510409522775251E-12</v>
      </c>
      <c r="J109">
        <f>LCA_tech_data!K108*Mult_tech!K108</f>
        <v>1.0031885320628137E-11</v>
      </c>
      <c r="K109">
        <f>LCA_tech_data!L108*Mult_tech!L108</f>
        <v>1.8673361851932982E-5</v>
      </c>
      <c r="L109">
        <f>LCA_tech_data!M108*Mult_tech!M108</f>
        <v>4.6498087609031374E-3</v>
      </c>
      <c r="M109">
        <f>LCA_tech_data!N108*Mult_tech!N108</f>
        <v>4.8846796213663143E-9</v>
      </c>
      <c r="N109">
        <f>LCA_tech_data!O108*Mult_tech!O108</f>
        <v>2.5113851955046765E-11</v>
      </c>
      <c r="O109">
        <f>LCA_tech_data!P108*Mult_tech!P108</f>
        <v>9.7647032092289174E-7</v>
      </c>
      <c r="P109">
        <f>LCA_tech_data!Q108*Mult_tech!Q108</f>
        <v>1.6265473353353288E-4</v>
      </c>
    </row>
    <row r="110" spans="2:16" x14ac:dyDescent="0.3">
      <c r="B110" t="s">
        <v>137</v>
      </c>
      <c r="C110">
        <f>LCA_tech_data!D109*Mult_tech!D109</f>
        <v>0.1006442519554752</v>
      </c>
      <c r="D110">
        <f>LCA_tech_data!E109*Mult_tech!E109</f>
        <v>16.477710999999999</v>
      </c>
      <c r="E110">
        <f>LCA_tech_data!F109*Mult_tech!F109</f>
        <v>746.34477142042988</v>
      </c>
      <c r="F110">
        <f>LCA_tech_data!G109*Mult_tech!G109</f>
        <v>7.203836813664424E-3</v>
      </c>
      <c r="G110">
        <f>LCA_tech_data!H109*Mult_tech!H109</f>
        <v>2.5348043844873592E-2</v>
      </c>
      <c r="H110">
        <f>LCA_tech_data!I109*Mult_tech!I109</f>
        <v>0.23193254775471686</v>
      </c>
      <c r="I110">
        <f>LCA_tech_data!J109*Mult_tech!J109</f>
        <v>2.7915022667093473E-7</v>
      </c>
      <c r="J110">
        <f>LCA_tech_data!K109*Mult_tech!K109</f>
        <v>8.8872315644329469E-7</v>
      </c>
      <c r="K110">
        <f>LCA_tech_data!L109*Mult_tech!L109</f>
        <v>1.6542702150246047</v>
      </c>
      <c r="L110">
        <f>LCA_tech_data!M109*Mult_tech!M109</f>
        <v>411.92583315822583</v>
      </c>
      <c r="M110">
        <f>LCA_tech_data!N109*Mult_tech!N109</f>
        <v>4.3273300606700842E-4</v>
      </c>
      <c r="N110">
        <f>LCA_tech_data!O109*Mult_tech!O109</f>
        <v>2.2248322290970193E-6</v>
      </c>
      <c r="O110">
        <f>LCA_tech_data!P109*Mult_tech!P109</f>
        <v>8.6505353485186384E-2</v>
      </c>
      <c r="P110">
        <f>LCA_tech_data!Q109*Mult_tech!Q109</f>
        <v>14.409557483589053</v>
      </c>
    </row>
    <row r="111" spans="2:16" x14ac:dyDescent="0.3">
      <c r="B111" t="s">
        <v>138</v>
      </c>
      <c r="C111">
        <f>LCA_tech_data!D110*Mult_tech!D110</f>
        <v>1.1389509597155689E-2</v>
      </c>
      <c r="D111">
        <f>LCA_tech_data!E110*Mult_tech!E110</f>
        <v>1.864717</v>
      </c>
      <c r="E111">
        <f>LCA_tech_data!F110*Mult_tech!F110</f>
        <v>84.460868571416853</v>
      </c>
      <c r="F111">
        <f>LCA_tech_data!G110*Mult_tech!G110</f>
        <v>8.1522955291944872E-4</v>
      </c>
      <c r="G111">
        <f>LCA_tech_data!H110*Mult_tech!H110</f>
        <v>2.8685372788903236E-3</v>
      </c>
      <c r="H111">
        <f>LCA_tech_data!I110*Mult_tech!I110</f>
        <v>2.6246883723809233E-2</v>
      </c>
      <c r="I111">
        <f>LCA_tech_data!J110*Mult_tech!J110</f>
        <v>3.1590320598968228E-8</v>
      </c>
      <c r="J111">
        <f>LCA_tech_data!K110*Mult_tech!K110</f>
        <v>1.0057326397540721E-7</v>
      </c>
      <c r="K111">
        <f>LCA_tech_data!L110*Mult_tech!L110</f>
        <v>0.18720717899167158</v>
      </c>
      <c r="L111">
        <f>LCA_tech_data!M110*Mult_tech!M110</f>
        <v>46.616007759166756</v>
      </c>
      <c r="M111">
        <f>LCA_tech_data!N110*Mult_tech!N110</f>
        <v>4.8970672739329732E-5</v>
      </c>
      <c r="N111">
        <f>LCA_tech_data!O110*Mult_tech!O110</f>
        <v>2.5177541223687602E-7</v>
      </c>
      <c r="O111">
        <f>LCA_tech_data!P110*Mult_tech!P110</f>
        <v>9.7894667065611413E-3</v>
      </c>
      <c r="P111">
        <f>LCA_tech_data!Q110*Mult_tech!Q110</f>
        <v>1.630672294357252</v>
      </c>
    </row>
    <row r="112" spans="2:16" x14ac:dyDescent="0.3">
      <c r="B112" t="s">
        <v>139</v>
      </c>
      <c r="C112">
        <f>LCA_tech_data!D111*Mult_tech!D111</f>
        <v>8.5083081608833269E-6</v>
      </c>
      <c r="D112">
        <f>LCA_tech_data!E111*Mult_tech!E111</f>
        <v>1.3929999999999999E-3</v>
      </c>
      <c r="E112">
        <f>LCA_tech_data!F111*Mult_tech!F111</f>
        <v>6.3094823461138441E-2</v>
      </c>
      <c r="F112">
        <f>LCA_tech_data!G111*Mult_tech!G111</f>
        <v>6.0900113380035264E-7</v>
      </c>
      <c r="G112">
        <f>LCA_tech_data!H111*Mult_tech!H111</f>
        <v>2.14288411029353E-6</v>
      </c>
      <c r="H112">
        <f>LCA_tech_data!I111*Mult_tech!I111</f>
        <v>1.960721601576339E-5</v>
      </c>
      <c r="I112">
        <f>LCA_tech_data!J111*Mult_tech!J111</f>
        <v>2.3598924981304265E-11</v>
      </c>
      <c r="J112">
        <f>LCA_tech_data!K111*Mult_tech!K111</f>
        <v>7.5131270170080625E-11</v>
      </c>
      <c r="K112">
        <f>LCA_tech_data!L111*Mult_tech!L111</f>
        <v>1.3984942505237982E-4</v>
      </c>
      <c r="L112">
        <f>LCA_tech_data!M111*Mult_tech!M111</f>
        <v>3.482356776310791E-2</v>
      </c>
      <c r="M112">
        <f>LCA_tech_data!N111*Mult_tech!N111</f>
        <v>3.658257372345848E-8</v>
      </c>
      <c r="N112">
        <f>LCA_tech_data!O111*Mult_tech!O111</f>
        <v>1.8808384824397928E-10</v>
      </c>
      <c r="O112">
        <f>LCA_tech_data!P111*Mult_tech!P111</f>
        <v>7.3130277260515505E-6</v>
      </c>
      <c r="P112">
        <f>LCA_tech_data!Q111*Mult_tech!Q111</f>
        <v>1.2181615258721038E-3</v>
      </c>
    </row>
    <row r="113" spans="2:16" x14ac:dyDescent="0.3">
      <c r="B113" t="s">
        <v>140</v>
      </c>
      <c r="C113">
        <f>LCA_tech_data!D112*Mult_tech!D112</f>
        <v>1.1007810890353955</v>
      </c>
      <c r="D113">
        <f>LCA_tech_data!E112*Mult_tech!E112</f>
        <v>180.22244000000001</v>
      </c>
      <c r="E113">
        <f>LCA_tech_data!F112*Mult_tech!F112</f>
        <v>8163.0316120140815</v>
      </c>
      <c r="F113">
        <f>LCA_tech_data!G112*Mult_tech!G112</f>
        <v>7.8790861662789688E-2</v>
      </c>
      <c r="G113">
        <f>LCA_tech_data!H112*Mult_tech!H112</f>
        <v>0.27724034672959741</v>
      </c>
      <c r="H113">
        <f>LCA_tech_data!I112*Mult_tech!I112</f>
        <v>2.5367267135448364</v>
      </c>
      <c r="I113">
        <f>LCA_tech_data!J112*Mult_tech!J112</f>
        <v>3.0531628438676305E-6</v>
      </c>
      <c r="J113">
        <f>LCA_tech_data!K112*Mult_tech!K112</f>
        <v>9.7202733886225044E-6</v>
      </c>
      <c r="K113">
        <f>LCA_tech_data!L112*Mult_tech!L112</f>
        <v>18.093327075044524</v>
      </c>
      <c r="L113">
        <f>LCA_tech_data!M112*Mult_tech!M112</f>
        <v>4505.3757012007536</v>
      </c>
      <c r="M113">
        <f>LCA_tech_data!N112*Mult_tech!N112</f>
        <v>4.7329509676393199E-3</v>
      </c>
      <c r="N113">
        <f>LCA_tech_data!O112*Mult_tech!O112</f>
        <v>2.4333761705039242E-5</v>
      </c>
      <c r="O113">
        <f>LCA_tech_data!P112*Mult_tech!P112</f>
        <v>0.94613905281885302</v>
      </c>
      <c r="P113">
        <f>LCA_tech_data!Q112*Mult_tech!Q112</f>
        <v>157.60232771485551</v>
      </c>
    </row>
    <row r="114" spans="2:16" x14ac:dyDescent="0.3">
      <c r="B114" t="s">
        <v>141</v>
      </c>
      <c r="C114">
        <f>LCA_tech_data!D113*Mult_tech!D113</f>
        <v>3.649875466832176E-2</v>
      </c>
      <c r="D114">
        <f>LCA_tech_data!E113*Mult_tech!E113</f>
        <v>5.9756609999999988</v>
      </c>
      <c r="E114">
        <f>LCA_tech_data!F113*Mult_tech!F113</f>
        <v>270.66279673984917</v>
      </c>
      <c r="F114">
        <f>LCA_tech_data!G113*Mult_tech!G113</f>
        <v>2.6124797732997476E-3</v>
      </c>
      <c r="G114">
        <f>LCA_tech_data!H113*Mult_tech!H113</f>
        <v>9.1924974913142471E-3</v>
      </c>
      <c r="H114">
        <f>LCA_tech_data!I113*Mult_tech!I113</f>
        <v>8.4110607368250295E-2</v>
      </c>
      <c r="I114">
        <f>LCA_tech_data!J113*Mult_tech!J113</f>
        <v>1.0123415337595521E-7</v>
      </c>
      <c r="J114">
        <f>LCA_tech_data!K113*Mult_tech!K113</f>
        <v>3.2229648315564545E-7</v>
      </c>
      <c r="K114">
        <f>LCA_tech_data!L113*Mult_tech!L113</f>
        <v>0.59992301159937467</v>
      </c>
      <c r="L114">
        <f>LCA_tech_data!M113*Mult_tech!M113</f>
        <v>149.38538102143659</v>
      </c>
      <c r="M114">
        <f>LCA_tech_data!N113*Mult_tech!N113</f>
        <v>1.5693112640265296E-4</v>
      </c>
      <c r="N114">
        <f>LCA_tech_data!O113*Mult_tech!O113</f>
        <v>8.0683798756745542E-7</v>
      </c>
      <c r="O114">
        <f>LCA_tech_data!P113*Mult_tech!P113</f>
        <v>3.1371266744066713E-2</v>
      </c>
      <c r="P114">
        <f>LCA_tech_data!Q113*Mult_tech!Q113</f>
        <v>5.2256427292565846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70.161893876961102</v>
      </c>
      <c r="D118">
        <f>SUM(D4:D116)</f>
        <v>7221.964224000003</v>
      </c>
      <c r="E118">
        <f t="shared" ref="E118:P118" si="0">SUM(E4:E116)</f>
        <v>616181.0143580822</v>
      </c>
      <c r="F118">
        <f t="shared" si="0"/>
        <v>4.9111375228789349</v>
      </c>
      <c r="G118">
        <f t="shared" si="0"/>
        <v>11.014660836661784</v>
      </c>
      <c r="H118">
        <f t="shared" si="0"/>
        <v>103.31694086283444</v>
      </c>
      <c r="I118">
        <f t="shared" si="0"/>
        <v>3.7028587062630772E-5</v>
      </c>
      <c r="J118">
        <f t="shared" si="0"/>
        <v>6.4462618227640494E-4</v>
      </c>
      <c r="K118">
        <f t="shared" si="0"/>
        <v>809.55569491002632</v>
      </c>
      <c r="L118">
        <f t="shared" si="0"/>
        <v>93052.440220734905</v>
      </c>
      <c r="M118">
        <f t="shared" si="0"/>
        <v>1.3747473968627486</v>
      </c>
      <c r="N118">
        <f t="shared" si="0"/>
        <v>8.4178180606493138E-4</v>
      </c>
      <c r="O118">
        <f t="shared" si="0"/>
        <v>35.193923470291509</v>
      </c>
      <c r="P118">
        <f t="shared" si="0"/>
        <v>6860.6880238570966</v>
      </c>
    </row>
    <row r="119" spans="2:16" x14ac:dyDescent="0.3">
      <c r="C119">
        <f>C118</f>
        <v>70.161893876961102</v>
      </c>
      <c r="D119">
        <f>D118/1000</f>
        <v>7.2219642240000033</v>
      </c>
      <c r="E119">
        <f t="shared" ref="E119:P119" si="1">E118</f>
        <v>616181.0143580822</v>
      </c>
      <c r="F119">
        <f t="shared" si="1"/>
        <v>4.9111375228789349</v>
      </c>
      <c r="G119">
        <f t="shared" si="1"/>
        <v>11.014660836661784</v>
      </c>
      <c r="H119">
        <f t="shared" si="1"/>
        <v>103.31694086283444</v>
      </c>
      <c r="I119">
        <f t="shared" si="1"/>
        <v>3.7028587062630772E-5</v>
      </c>
      <c r="J119">
        <f t="shared" si="1"/>
        <v>6.4462618227640494E-4</v>
      </c>
      <c r="K119">
        <f t="shared" si="1"/>
        <v>809.55569491002632</v>
      </c>
      <c r="L119">
        <f t="shared" si="1"/>
        <v>93052.440220734905</v>
      </c>
      <c r="M119">
        <f t="shared" si="1"/>
        <v>1.3747473968627486</v>
      </c>
      <c r="N119">
        <f t="shared" si="1"/>
        <v>8.4178180606493138E-4</v>
      </c>
      <c r="O119">
        <f t="shared" si="1"/>
        <v>35.193923470291509</v>
      </c>
      <c r="P119">
        <f t="shared" si="1"/>
        <v>6860.6880238570966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6.1316410373157743E-2</v>
      </c>
      <c r="E3">
        <f t="shared" ref="E3:Q3" si="0">D3</f>
        <v>6.1316410373157743E-2</v>
      </c>
      <c r="F3">
        <f t="shared" si="0"/>
        <v>6.1316410373157743E-2</v>
      </c>
      <c r="G3">
        <f t="shared" si="0"/>
        <v>6.1316410373157743E-2</v>
      </c>
      <c r="H3">
        <f t="shared" si="0"/>
        <v>6.1316410373157743E-2</v>
      </c>
      <c r="I3">
        <f t="shared" si="0"/>
        <v>6.1316410373157743E-2</v>
      </c>
      <c r="J3">
        <f t="shared" si="0"/>
        <v>6.1316410373157743E-2</v>
      </c>
      <c r="K3">
        <f t="shared" si="0"/>
        <v>6.1316410373157743E-2</v>
      </c>
      <c r="L3">
        <f t="shared" si="0"/>
        <v>6.1316410373157743E-2</v>
      </c>
      <c r="M3">
        <f t="shared" si="0"/>
        <v>6.1316410373157743E-2</v>
      </c>
      <c r="N3">
        <f t="shared" si="0"/>
        <v>6.1316410373157743E-2</v>
      </c>
      <c r="O3">
        <f t="shared" si="0"/>
        <v>6.1316410373157743E-2</v>
      </c>
      <c r="P3">
        <f t="shared" si="0"/>
        <v>6.1316410373157743E-2</v>
      </c>
      <c r="Q3">
        <f t="shared" si="0"/>
        <v>6.1316410373157743E-2</v>
      </c>
    </row>
    <row r="4" spans="2:17" x14ac:dyDescent="0.3">
      <c r="C4" t="s">
        <v>145</v>
      </c>
      <c r="D4">
        <f>Mult_split!I4</f>
        <v>41376.842951158869</v>
      </c>
      <c r="E4">
        <f t="shared" ref="E4:Q4" si="1">D4</f>
        <v>41376.842951158869</v>
      </c>
      <c r="F4">
        <f t="shared" si="1"/>
        <v>41376.842951158869</v>
      </c>
      <c r="G4">
        <f t="shared" si="1"/>
        <v>41376.842951158869</v>
      </c>
      <c r="H4">
        <f t="shared" si="1"/>
        <v>41376.842951158869</v>
      </c>
      <c r="I4">
        <f t="shared" si="1"/>
        <v>41376.842951158869</v>
      </c>
      <c r="J4">
        <f t="shared" si="1"/>
        <v>41376.842951158869</v>
      </c>
      <c r="K4">
        <f t="shared" si="1"/>
        <v>41376.842951158869</v>
      </c>
      <c r="L4">
        <f t="shared" si="1"/>
        <v>41376.842951158869</v>
      </c>
      <c r="M4">
        <f t="shared" si="1"/>
        <v>41376.842951158869</v>
      </c>
      <c r="N4">
        <f t="shared" si="1"/>
        <v>41376.842951158869</v>
      </c>
      <c r="O4">
        <f t="shared" si="1"/>
        <v>41376.842951158869</v>
      </c>
      <c r="P4">
        <f t="shared" si="1"/>
        <v>41376.842951158869</v>
      </c>
      <c r="Q4">
        <f t="shared" si="1"/>
        <v>41376.842951158869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7.6912606913165534E-4</v>
      </c>
      <c r="E7">
        <f t="shared" ref="E7:Q7" si="4">D7</f>
        <v>7.6912606913165534E-4</v>
      </c>
      <c r="F7">
        <f t="shared" si="4"/>
        <v>7.6912606913165534E-4</v>
      </c>
      <c r="G7">
        <f t="shared" si="4"/>
        <v>7.6912606913165534E-4</v>
      </c>
      <c r="H7">
        <f t="shared" si="4"/>
        <v>7.6912606913165534E-4</v>
      </c>
      <c r="I7">
        <f t="shared" si="4"/>
        <v>7.6912606913165534E-4</v>
      </c>
      <c r="J7">
        <f t="shared" si="4"/>
        <v>7.6912606913165534E-4</v>
      </c>
      <c r="K7">
        <f t="shared" si="4"/>
        <v>7.6912606913165534E-4</v>
      </c>
      <c r="L7">
        <f t="shared" si="4"/>
        <v>7.6912606913165534E-4</v>
      </c>
      <c r="M7">
        <f t="shared" si="4"/>
        <v>7.6912606913165534E-4</v>
      </c>
      <c r="N7">
        <f t="shared" si="4"/>
        <v>7.6912606913165534E-4</v>
      </c>
      <c r="O7">
        <f t="shared" si="4"/>
        <v>7.6912606913165534E-4</v>
      </c>
      <c r="P7">
        <f t="shared" si="4"/>
        <v>7.6912606913165534E-4</v>
      </c>
      <c r="Q7">
        <f t="shared" si="4"/>
        <v>7.6912606913165534E-4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16454.513602417803</v>
      </c>
      <c r="E10">
        <f t="shared" ref="E10:Q10" si="7">D10</f>
        <v>16454.513602417803</v>
      </c>
      <c r="F10">
        <f t="shared" si="7"/>
        <v>16454.513602417803</v>
      </c>
      <c r="G10">
        <f t="shared" si="7"/>
        <v>16454.513602417803</v>
      </c>
      <c r="H10">
        <f t="shared" si="7"/>
        <v>16454.513602417803</v>
      </c>
      <c r="I10">
        <f t="shared" si="7"/>
        <v>16454.513602417803</v>
      </c>
      <c r="J10">
        <f t="shared" si="7"/>
        <v>16454.513602417803</v>
      </c>
      <c r="K10">
        <f t="shared" si="7"/>
        <v>16454.513602417803</v>
      </c>
      <c r="L10">
        <f t="shared" si="7"/>
        <v>16454.513602417803</v>
      </c>
      <c r="M10">
        <f t="shared" si="7"/>
        <v>16454.513602417803</v>
      </c>
      <c r="N10">
        <f t="shared" si="7"/>
        <v>16454.513602417803</v>
      </c>
      <c r="O10">
        <f t="shared" si="7"/>
        <v>16454.513602417803</v>
      </c>
      <c r="P10">
        <f t="shared" si="7"/>
        <v>16454.513602417803</v>
      </c>
      <c r="Q10">
        <f t="shared" si="7"/>
        <v>16454.513602417803</v>
      </c>
    </row>
    <row r="11" spans="2:17" x14ac:dyDescent="0.3">
      <c r="C11" t="s">
        <v>40</v>
      </c>
      <c r="D11">
        <f>Mult_split!I11</f>
        <v>1.0263677406850311E-2</v>
      </c>
      <c r="E11">
        <f t="shared" ref="E11:Q11" si="8">D11</f>
        <v>1.0263677406850311E-2</v>
      </c>
      <c r="F11">
        <f t="shared" si="8"/>
        <v>1.0263677406850311E-2</v>
      </c>
      <c r="G11">
        <f t="shared" si="8"/>
        <v>1.0263677406850311E-2</v>
      </c>
      <c r="H11">
        <f t="shared" si="8"/>
        <v>1.0263677406850311E-2</v>
      </c>
      <c r="I11">
        <f t="shared" si="8"/>
        <v>1.0263677406850311E-2</v>
      </c>
      <c r="J11">
        <f t="shared" si="8"/>
        <v>1.0263677406850311E-2</v>
      </c>
      <c r="K11">
        <f t="shared" si="8"/>
        <v>1.0263677406850311E-2</v>
      </c>
      <c r="L11">
        <f t="shared" si="8"/>
        <v>1.0263677406850311E-2</v>
      </c>
      <c r="M11">
        <f t="shared" si="8"/>
        <v>1.0263677406850311E-2</v>
      </c>
      <c r="N11">
        <f t="shared" si="8"/>
        <v>1.0263677406850311E-2</v>
      </c>
      <c r="O11">
        <f t="shared" si="8"/>
        <v>1.0263677406850311E-2</v>
      </c>
      <c r="P11">
        <f t="shared" si="8"/>
        <v>1.0263677406850311E-2</v>
      </c>
      <c r="Q11">
        <f t="shared" si="8"/>
        <v>1.0263677406850311E-2</v>
      </c>
    </row>
    <row r="12" spans="2:17" x14ac:dyDescent="0.3">
      <c r="C12" t="s">
        <v>41</v>
      </c>
      <c r="D12">
        <f>Mult_split!I12</f>
        <v>0.1225571003667591</v>
      </c>
      <c r="E12">
        <f t="shared" ref="E12:Q12" si="9">D12</f>
        <v>0.1225571003667591</v>
      </c>
      <c r="F12">
        <f t="shared" si="9"/>
        <v>0.1225571003667591</v>
      </c>
      <c r="G12">
        <f t="shared" si="9"/>
        <v>0.1225571003667591</v>
      </c>
      <c r="H12">
        <f t="shared" si="9"/>
        <v>0.1225571003667591</v>
      </c>
      <c r="I12">
        <f t="shared" si="9"/>
        <v>0.1225571003667591</v>
      </c>
      <c r="J12">
        <f t="shared" si="9"/>
        <v>0.1225571003667591</v>
      </c>
      <c r="K12">
        <f t="shared" si="9"/>
        <v>0.1225571003667591</v>
      </c>
      <c r="L12">
        <f t="shared" si="9"/>
        <v>0.1225571003667591</v>
      </c>
      <c r="M12">
        <f t="shared" si="9"/>
        <v>0.1225571003667591</v>
      </c>
      <c r="N12">
        <f t="shared" si="9"/>
        <v>0.1225571003667591</v>
      </c>
      <c r="O12">
        <f t="shared" si="9"/>
        <v>0.1225571003667591</v>
      </c>
      <c r="P12">
        <f t="shared" si="9"/>
        <v>0.1225571003667591</v>
      </c>
      <c r="Q12">
        <f t="shared" si="9"/>
        <v>0.1225571003667591</v>
      </c>
    </row>
    <row r="13" spans="2:17" x14ac:dyDescent="0.3">
      <c r="C13" t="s">
        <v>42</v>
      </c>
      <c r="D13">
        <f>Mult_split!I13</f>
        <v>0.11922530784805585</v>
      </c>
      <c r="E13">
        <f t="shared" ref="E13:Q13" si="10">D13</f>
        <v>0.11922530784805585</v>
      </c>
      <c r="F13">
        <f t="shared" si="10"/>
        <v>0.11922530784805585</v>
      </c>
      <c r="G13">
        <f t="shared" si="10"/>
        <v>0.11922530784805585</v>
      </c>
      <c r="H13">
        <f t="shared" si="10"/>
        <v>0.11922530784805585</v>
      </c>
      <c r="I13">
        <f t="shared" si="10"/>
        <v>0.11922530784805585</v>
      </c>
      <c r="J13">
        <f t="shared" si="10"/>
        <v>0.11922530784805585</v>
      </c>
      <c r="K13">
        <f t="shared" si="10"/>
        <v>0.11922530784805585</v>
      </c>
      <c r="L13">
        <f t="shared" si="10"/>
        <v>0.11922530784805585</v>
      </c>
      <c r="M13">
        <f t="shared" si="10"/>
        <v>0.11922530784805585</v>
      </c>
      <c r="N13">
        <f t="shared" si="10"/>
        <v>0.11922530784805585</v>
      </c>
      <c r="O13">
        <f t="shared" si="10"/>
        <v>0.11922530784805585</v>
      </c>
      <c r="P13">
        <f t="shared" si="10"/>
        <v>0.11922530784805585</v>
      </c>
      <c r="Q13">
        <f t="shared" si="10"/>
        <v>0.11922530784805585</v>
      </c>
    </row>
    <row r="14" spans="2:17" x14ac:dyDescent="0.3">
      <c r="C14" t="s">
        <v>43</v>
      </c>
      <c r="D14">
        <f>Mult_split!I14</f>
        <v>3.7936401252430712E-3</v>
      </c>
      <c r="E14">
        <f t="shared" ref="E14:Q14" si="11">D14</f>
        <v>3.7936401252430712E-3</v>
      </c>
      <c r="F14">
        <f t="shared" si="11"/>
        <v>3.7936401252430712E-3</v>
      </c>
      <c r="G14">
        <f t="shared" si="11"/>
        <v>3.7936401252430712E-3</v>
      </c>
      <c r="H14">
        <f t="shared" si="11"/>
        <v>3.7936401252430712E-3</v>
      </c>
      <c r="I14">
        <f t="shared" si="11"/>
        <v>3.7936401252430712E-3</v>
      </c>
      <c r="J14">
        <f t="shared" si="11"/>
        <v>3.7936401252430712E-3</v>
      </c>
      <c r="K14">
        <f t="shared" si="11"/>
        <v>3.7936401252430712E-3</v>
      </c>
      <c r="L14">
        <f t="shared" si="11"/>
        <v>3.7936401252430712E-3</v>
      </c>
      <c r="M14">
        <f t="shared" si="11"/>
        <v>3.7936401252430712E-3</v>
      </c>
      <c r="N14">
        <f t="shared" si="11"/>
        <v>3.7936401252430712E-3</v>
      </c>
      <c r="O14">
        <f t="shared" si="11"/>
        <v>3.7936401252430712E-3</v>
      </c>
      <c r="P14">
        <f t="shared" si="11"/>
        <v>3.7936401252430712E-3</v>
      </c>
      <c r="Q14">
        <f t="shared" si="11"/>
        <v>3.7936401252430712E-3</v>
      </c>
    </row>
    <row r="15" spans="2:17" x14ac:dyDescent="0.3">
      <c r="C15" t="s">
        <v>44</v>
      </c>
      <c r="D15">
        <f>Mult_split!I15</f>
        <v>25410.272838657984</v>
      </c>
      <c r="E15">
        <f t="shared" ref="E15:Q15" si="12">D15</f>
        <v>25410.272838657984</v>
      </c>
      <c r="F15">
        <f t="shared" si="12"/>
        <v>25410.272838657984</v>
      </c>
      <c r="G15">
        <f t="shared" si="12"/>
        <v>25410.272838657984</v>
      </c>
      <c r="H15">
        <f t="shared" si="12"/>
        <v>25410.272838657984</v>
      </c>
      <c r="I15">
        <f t="shared" si="12"/>
        <v>25410.272838657984</v>
      </c>
      <c r="J15">
        <f t="shared" si="12"/>
        <v>25410.272838657984</v>
      </c>
      <c r="K15">
        <f t="shared" si="12"/>
        <v>25410.272838657984</v>
      </c>
      <c r="L15">
        <f t="shared" si="12"/>
        <v>25410.272838657984</v>
      </c>
      <c r="M15">
        <f t="shared" si="12"/>
        <v>25410.272838657984</v>
      </c>
      <c r="N15">
        <f t="shared" si="12"/>
        <v>25410.272838657984</v>
      </c>
      <c r="O15">
        <f t="shared" si="12"/>
        <v>25410.272838657984</v>
      </c>
      <c r="P15">
        <f t="shared" si="12"/>
        <v>25410.272838657984</v>
      </c>
      <c r="Q15">
        <f t="shared" si="12"/>
        <v>25410.272838657984</v>
      </c>
    </row>
    <row r="16" spans="2:17" x14ac:dyDescent="0.3">
      <c r="C16" t="s">
        <v>45</v>
      </c>
      <c r="D16">
        <f>Mult_split!I16</f>
        <v>39386.959361268702</v>
      </c>
      <c r="E16">
        <f t="shared" ref="E16:Q16" si="13">D16</f>
        <v>39386.959361268702</v>
      </c>
      <c r="F16">
        <f t="shared" si="13"/>
        <v>39386.959361268702</v>
      </c>
      <c r="G16">
        <f t="shared" si="13"/>
        <v>39386.959361268702</v>
      </c>
      <c r="H16">
        <f t="shared" si="13"/>
        <v>39386.959361268702</v>
      </c>
      <c r="I16">
        <f t="shared" si="13"/>
        <v>39386.959361268702</v>
      </c>
      <c r="J16">
        <f t="shared" si="13"/>
        <v>39386.959361268702</v>
      </c>
      <c r="K16">
        <f t="shared" si="13"/>
        <v>39386.959361268702</v>
      </c>
      <c r="L16">
        <f t="shared" si="13"/>
        <v>39386.959361268702</v>
      </c>
      <c r="M16">
        <f t="shared" si="13"/>
        <v>39386.959361268702</v>
      </c>
      <c r="N16">
        <f t="shared" si="13"/>
        <v>39386.959361268702</v>
      </c>
      <c r="O16">
        <f t="shared" si="13"/>
        <v>39386.959361268702</v>
      </c>
      <c r="P16">
        <f t="shared" si="13"/>
        <v>39386.959361268702</v>
      </c>
      <c r="Q16">
        <f t="shared" si="13"/>
        <v>39386.959361268702</v>
      </c>
    </row>
    <row r="17" spans="3:17" x14ac:dyDescent="0.3">
      <c r="C17" t="s">
        <v>46</v>
      </c>
      <c r="D17">
        <f>Mult_split!I17</f>
        <v>1.0330764260123255E-2</v>
      </c>
      <c r="E17">
        <f t="shared" ref="E17:Q17" si="14">D17</f>
        <v>1.0330764260123255E-2</v>
      </c>
      <c r="F17">
        <f t="shared" si="14"/>
        <v>1.0330764260123255E-2</v>
      </c>
      <c r="G17">
        <f t="shared" si="14"/>
        <v>1.0330764260123255E-2</v>
      </c>
      <c r="H17">
        <f t="shared" si="14"/>
        <v>1.0330764260123255E-2</v>
      </c>
      <c r="I17">
        <f t="shared" si="14"/>
        <v>1.0330764260123255E-2</v>
      </c>
      <c r="J17">
        <f t="shared" si="14"/>
        <v>1.0330764260123255E-2</v>
      </c>
      <c r="K17">
        <f t="shared" si="14"/>
        <v>1.0330764260123255E-2</v>
      </c>
      <c r="L17">
        <f t="shared" si="14"/>
        <v>1.0330764260123255E-2</v>
      </c>
      <c r="M17">
        <f t="shared" si="14"/>
        <v>1.0330764260123255E-2</v>
      </c>
      <c r="N17">
        <f t="shared" si="14"/>
        <v>1.0330764260123255E-2</v>
      </c>
      <c r="O17">
        <f t="shared" si="14"/>
        <v>1.0330764260123255E-2</v>
      </c>
      <c r="P17">
        <f t="shared" si="14"/>
        <v>1.0330764260123255E-2</v>
      </c>
      <c r="Q17">
        <f t="shared" si="14"/>
        <v>1.0330764260123255E-2</v>
      </c>
    </row>
    <row r="18" spans="3:17" x14ac:dyDescent="0.3">
      <c r="C18" t="s">
        <v>48</v>
      </c>
      <c r="D18">
        <f>Mult_split!I18</f>
        <v>2.0890004628320007E-2</v>
      </c>
      <c r="E18">
        <f t="shared" ref="E18:Q18" si="15">D18</f>
        <v>2.0890004628320007E-2</v>
      </c>
      <c r="F18">
        <f t="shared" si="15"/>
        <v>2.0890004628320007E-2</v>
      </c>
      <c r="G18">
        <f t="shared" si="15"/>
        <v>2.0890004628320007E-2</v>
      </c>
      <c r="H18">
        <f t="shared" si="15"/>
        <v>2.0890004628320007E-2</v>
      </c>
      <c r="I18">
        <f t="shared" si="15"/>
        <v>2.0890004628320007E-2</v>
      </c>
      <c r="J18">
        <f t="shared" si="15"/>
        <v>2.0890004628320007E-2</v>
      </c>
      <c r="K18">
        <f t="shared" si="15"/>
        <v>2.0890004628320007E-2</v>
      </c>
      <c r="L18">
        <f t="shared" si="15"/>
        <v>2.0890004628320007E-2</v>
      </c>
      <c r="M18">
        <f t="shared" si="15"/>
        <v>2.0890004628320007E-2</v>
      </c>
      <c r="N18">
        <f t="shared" si="15"/>
        <v>2.0890004628320007E-2</v>
      </c>
      <c r="O18">
        <f t="shared" si="15"/>
        <v>2.0890004628320007E-2</v>
      </c>
      <c r="P18">
        <f t="shared" si="15"/>
        <v>2.0890004628320007E-2</v>
      </c>
      <c r="Q18">
        <f t="shared" si="15"/>
        <v>2.0890004628320007E-2</v>
      </c>
    </row>
    <row r="19" spans="3:17" x14ac:dyDescent="0.3">
      <c r="C19" t="s">
        <v>47</v>
      </c>
      <c r="D19">
        <f>Mult_split!I19</f>
        <v>1.3926669752213338E-2</v>
      </c>
      <c r="E19">
        <f t="shared" ref="E19:Q19" si="16">D19</f>
        <v>1.3926669752213338E-2</v>
      </c>
      <c r="F19">
        <f t="shared" si="16"/>
        <v>1.3926669752213338E-2</v>
      </c>
      <c r="G19">
        <f t="shared" si="16"/>
        <v>1.3926669752213338E-2</v>
      </c>
      <c r="H19">
        <f t="shared" si="16"/>
        <v>1.3926669752213338E-2</v>
      </c>
      <c r="I19">
        <f t="shared" si="16"/>
        <v>1.3926669752213338E-2</v>
      </c>
      <c r="J19">
        <f t="shared" si="16"/>
        <v>1.3926669752213338E-2</v>
      </c>
      <c r="K19">
        <f t="shared" si="16"/>
        <v>1.3926669752213338E-2</v>
      </c>
      <c r="L19">
        <f t="shared" si="16"/>
        <v>1.3926669752213338E-2</v>
      </c>
      <c r="M19">
        <f t="shared" si="16"/>
        <v>1.3926669752213338E-2</v>
      </c>
      <c r="N19">
        <f t="shared" si="16"/>
        <v>1.3926669752213338E-2</v>
      </c>
      <c r="O19">
        <f t="shared" si="16"/>
        <v>1.3926669752213338E-2</v>
      </c>
      <c r="P19">
        <f t="shared" si="16"/>
        <v>1.3926669752213338E-2</v>
      </c>
      <c r="Q19">
        <f t="shared" si="16"/>
        <v>1.3926669752213338E-2</v>
      </c>
    </row>
    <row r="20" spans="3:17" x14ac:dyDescent="0.3">
      <c r="C20" t="s">
        <v>49</v>
      </c>
      <c r="D20">
        <f>Mult_split!I20</f>
        <v>9.7476887002866629E-3</v>
      </c>
      <c r="E20">
        <f t="shared" ref="E20:Q20" si="17">D20</f>
        <v>9.7476887002866629E-3</v>
      </c>
      <c r="F20">
        <f t="shared" si="17"/>
        <v>9.7476887002866629E-3</v>
      </c>
      <c r="G20">
        <f t="shared" si="17"/>
        <v>9.7476887002866629E-3</v>
      </c>
      <c r="H20">
        <f t="shared" si="17"/>
        <v>9.7476887002866629E-3</v>
      </c>
      <c r="I20">
        <f t="shared" si="17"/>
        <v>9.7476887002866629E-3</v>
      </c>
      <c r="J20">
        <f t="shared" si="17"/>
        <v>9.7476887002866629E-3</v>
      </c>
      <c r="K20">
        <f t="shared" si="17"/>
        <v>9.7476887002866629E-3</v>
      </c>
      <c r="L20">
        <f t="shared" si="17"/>
        <v>9.7476887002866629E-3</v>
      </c>
      <c r="M20">
        <f t="shared" si="17"/>
        <v>9.7476887002866629E-3</v>
      </c>
      <c r="N20">
        <f t="shared" si="17"/>
        <v>9.7476887002866629E-3</v>
      </c>
      <c r="O20">
        <f t="shared" si="17"/>
        <v>9.7476887002866629E-3</v>
      </c>
      <c r="P20">
        <f t="shared" si="17"/>
        <v>9.7476887002866629E-3</v>
      </c>
      <c r="Q20">
        <f t="shared" si="17"/>
        <v>9.7476887002866629E-3</v>
      </c>
    </row>
    <row r="21" spans="3:17" x14ac:dyDescent="0.3">
      <c r="C21" t="s">
        <v>50</v>
      </c>
      <c r="D21">
        <f>Mult_split!I21</f>
        <v>53101.364454722556</v>
      </c>
      <c r="E21">
        <f t="shared" ref="E21:Q21" si="18">D21</f>
        <v>53101.364454722556</v>
      </c>
      <c r="F21">
        <f t="shared" si="18"/>
        <v>53101.364454722556</v>
      </c>
      <c r="G21">
        <f t="shared" si="18"/>
        <v>53101.364454722556</v>
      </c>
      <c r="H21">
        <f t="shared" si="18"/>
        <v>53101.364454722556</v>
      </c>
      <c r="I21">
        <f t="shared" si="18"/>
        <v>53101.364454722556</v>
      </c>
      <c r="J21">
        <f t="shared" si="18"/>
        <v>53101.364454722556</v>
      </c>
      <c r="K21">
        <f t="shared" si="18"/>
        <v>53101.364454722556</v>
      </c>
      <c r="L21">
        <f t="shared" si="18"/>
        <v>53101.364454722556</v>
      </c>
      <c r="M21">
        <f t="shared" si="18"/>
        <v>53101.364454722556</v>
      </c>
      <c r="N21">
        <f t="shared" si="18"/>
        <v>53101.364454722556</v>
      </c>
      <c r="O21">
        <f t="shared" si="18"/>
        <v>53101.364454722556</v>
      </c>
      <c r="P21">
        <f t="shared" si="18"/>
        <v>53101.364454722556</v>
      </c>
      <c r="Q21">
        <f t="shared" si="18"/>
        <v>53101.364454722556</v>
      </c>
    </row>
    <row r="22" spans="3:17" x14ac:dyDescent="0.3">
      <c r="C22" t="s">
        <v>51</v>
      </c>
      <c r="D22">
        <f>Mult_split!I22</f>
        <v>4.4556207455170735E-4</v>
      </c>
      <c r="E22">
        <f t="shared" ref="E22:Q22" si="19">D22</f>
        <v>4.4556207455170735E-4</v>
      </c>
      <c r="F22">
        <f t="shared" si="19"/>
        <v>4.4556207455170735E-4</v>
      </c>
      <c r="G22">
        <f t="shared" si="19"/>
        <v>4.4556207455170735E-4</v>
      </c>
      <c r="H22">
        <f t="shared" si="19"/>
        <v>4.4556207455170735E-4</v>
      </c>
      <c r="I22">
        <f t="shared" si="19"/>
        <v>4.4556207455170735E-4</v>
      </c>
      <c r="J22">
        <f t="shared" si="19"/>
        <v>4.4556207455170735E-4</v>
      </c>
      <c r="K22">
        <f t="shared" si="19"/>
        <v>4.4556207455170735E-4</v>
      </c>
      <c r="L22">
        <f t="shared" si="19"/>
        <v>4.4556207455170735E-4</v>
      </c>
      <c r="M22">
        <f t="shared" si="19"/>
        <v>4.4556207455170735E-4</v>
      </c>
      <c r="N22">
        <f t="shared" si="19"/>
        <v>4.4556207455170735E-4</v>
      </c>
      <c r="O22">
        <f t="shared" si="19"/>
        <v>4.4556207455170735E-4</v>
      </c>
      <c r="P22">
        <f t="shared" si="19"/>
        <v>4.4556207455170735E-4</v>
      </c>
      <c r="Q22">
        <f t="shared" si="19"/>
        <v>4.4556207455170735E-4</v>
      </c>
    </row>
    <row r="23" spans="3:17" x14ac:dyDescent="0.3">
      <c r="C23" t="s">
        <v>52</v>
      </c>
      <c r="D23">
        <f>Mult_split!I23</f>
        <v>2.080413918279012E-3</v>
      </c>
      <c r="E23">
        <f t="shared" ref="E23:Q23" si="20">D23</f>
        <v>2.080413918279012E-3</v>
      </c>
      <c r="F23">
        <f t="shared" si="20"/>
        <v>2.080413918279012E-3</v>
      </c>
      <c r="G23">
        <f t="shared" si="20"/>
        <v>2.080413918279012E-3</v>
      </c>
      <c r="H23">
        <f t="shared" si="20"/>
        <v>2.080413918279012E-3</v>
      </c>
      <c r="I23">
        <f t="shared" si="20"/>
        <v>2.080413918279012E-3</v>
      </c>
      <c r="J23">
        <f t="shared" si="20"/>
        <v>2.080413918279012E-3</v>
      </c>
      <c r="K23">
        <f t="shared" si="20"/>
        <v>2.080413918279012E-3</v>
      </c>
      <c r="L23">
        <f t="shared" si="20"/>
        <v>2.080413918279012E-3</v>
      </c>
      <c r="M23">
        <f t="shared" si="20"/>
        <v>2.080413918279012E-3</v>
      </c>
      <c r="N23">
        <f t="shared" si="20"/>
        <v>2.080413918279012E-3</v>
      </c>
      <c r="O23">
        <f t="shared" si="20"/>
        <v>2.080413918279012E-3</v>
      </c>
      <c r="P23">
        <f t="shared" si="20"/>
        <v>2.080413918279012E-3</v>
      </c>
      <c r="Q23">
        <f t="shared" si="20"/>
        <v>2.080413918279012E-3</v>
      </c>
    </row>
    <row r="24" spans="3:17" x14ac:dyDescent="0.3">
      <c r="C24" t="s">
        <v>53</v>
      </c>
      <c r="D24">
        <f>Mult_split!I24</f>
        <v>22500.059660440711</v>
      </c>
      <c r="E24">
        <f t="shared" ref="E24:Q24" si="21">D24</f>
        <v>22500.059660440711</v>
      </c>
      <c r="F24">
        <f t="shared" si="21"/>
        <v>22500.059660440711</v>
      </c>
      <c r="G24">
        <f t="shared" si="21"/>
        <v>22500.059660440711</v>
      </c>
      <c r="H24">
        <f t="shared" si="21"/>
        <v>22500.059660440711</v>
      </c>
      <c r="I24">
        <f t="shared" si="21"/>
        <v>22500.059660440711</v>
      </c>
      <c r="J24">
        <f t="shared" si="21"/>
        <v>22500.059660440711</v>
      </c>
      <c r="K24">
        <f t="shared" si="21"/>
        <v>22500.059660440711</v>
      </c>
      <c r="L24">
        <f t="shared" si="21"/>
        <v>22500.059660440711</v>
      </c>
      <c r="M24">
        <f t="shared" si="21"/>
        <v>22500.059660440711</v>
      </c>
      <c r="N24">
        <f t="shared" si="21"/>
        <v>22500.059660440711</v>
      </c>
      <c r="O24">
        <f t="shared" si="21"/>
        <v>22500.059660440711</v>
      </c>
      <c r="P24">
        <f t="shared" si="21"/>
        <v>22500.059660440711</v>
      </c>
      <c r="Q24">
        <f t="shared" si="21"/>
        <v>22500.059660440711</v>
      </c>
    </row>
    <row r="25" spans="3:17" x14ac:dyDescent="0.3">
      <c r="C25" t="s">
        <v>54</v>
      </c>
      <c r="D25">
        <f>Mult_split!I25</f>
        <v>2.9258264918472854E-4</v>
      </c>
      <c r="E25">
        <f t="shared" ref="E25:Q25" si="22">D25</f>
        <v>2.9258264918472854E-4</v>
      </c>
      <c r="F25">
        <f t="shared" si="22"/>
        <v>2.9258264918472854E-4</v>
      </c>
      <c r="G25">
        <f t="shared" si="22"/>
        <v>2.9258264918472854E-4</v>
      </c>
      <c r="H25">
        <f t="shared" si="22"/>
        <v>2.9258264918472854E-4</v>
      </c>
      <c r="I25">
        <f t="shared" si="22"/>
        <v>2.9258264918472854E-4</v>
      </c>
      <c r="J25">
        <f t="shared" si="22"/>
        <v>2.9258264918472854E-4</v>
      </c>
      <c r="K25">
        <f t="shared" si="22"/>
        <v>2.9258264918472854E-4</v>
      </c>
      <c r="L25">
        <f t="shared" si="22"/>
        <v>2.9258264918472854E-4</v>
      </c>
      <c r="M25">
        <f t="shared" si="22"/>
        <v>2.9258264918472854E-4</v>
      </c>
      <c r="N25">
        <f t="shared" si="22"/>
        <v>2.9258264918472854E-4</v>
      </c>
      <c r="O25">
        <f t="shared" si="22"/>
        <v>2.9258264918472854E-4</v>
      </c>
      <c r="P25">
        <f t="shared" si="22"/>
        <v>2.9258264918472854E-4</v>
      </c>
      <c r="Q25">
        <f t="shared" si="22"/>
        <v>2.9258264918472854E-4</v>
      </c>
    </row>
    <row r="26" spans="3:17" x14ac:dyDescent="0.3">
      <c r="C26" t="s">
        <v>55</v>
      </c>
      <c r="D26">
        <f>Mult_split!I26</f>
        <v>4.1823052137120718E-4</v>
      </c>
      <c r="E26">
        <f t="shared" ref="E26:Q26" si="23">D26</f>
        <v>4.1823052137120718E-4</v>
      </c>
      <c r="F26">
        <f t="shared" si="23"/>
        <v>4.1823052137120718E-4</v>
      </c>
      <c r="G26">
        <f t="shared" si="23"/>
        <v>4.1823052137120718E-4</v>
      </c>
      <c r="H26">
        <f t="shared" si="23"/>
        <v>4.1823052137120718E-4</v>
      </c>
      <c r="I26">
        <f t="shared" si="23"/>
        <v>4.1823052137120718E-4</v>
      </c>
      <c r="J26">
        <f t="shared" si="23"/>
        <v>4.1823052137120718E-4</v>
      </c>
      <c r="K26">
        <f t="shared" si="23"/>
        <v>4.1823052137120718E-4</v>
      </c>
      <c r="L26">
        <f t="shared" si="23"/>
        <v>4.1823052137120718E-4</v>
      </c>
      <c r="M26">
        <f t="shared" si="23"/>
        <v>4.1823052137120718E-4</v>
      </c>
      <c r="N26">
        <f t="shared" si="23"/>
        <v>4.1823052137120718E-4</v>
      </c>
      <c r="O26">
        <f t="shared" si="23"/>
        <v>4.1823052137120718E-4</v>
      </c>
      <c r="P26">
        <f t="shared" si="23"/>
        <v>4.1823052137120718E-4</v>
      </c>
      <c r="Q26">
        <f t="shared" si="23"/>
        <v>4.1823052137120718E-4</v>
      </c>
    </row>
    <row r="27" spans="3:17" x14ac:dyDescent="0.3">
      <c r="C27" t="s">
        <v>56</v>
      </c>
      <c r="D27">
        <f>Mult_split!I27</f>
        <v>7.2648622303896862E-4</v>
      </c>
      <c r="E27">
        <f t="shared" ref="E27:Q27" si="24">D27</f>
        <v>7.2648622303896862E-4</v>
      </c>
      <c r="F27">
        <f t="shared" si="24"/>
        <v>7.2648622303896862E-4</v>
      </c>
      <c r="G27">
        <f t="shared" si="24"/>
        <v>7.2648622303896862E-4</v>
      </c>
      <c r="H27">
        <f t="shared" si="24"/>
        <v>7.2648622303896862E-4</v>
      </c>
      <c r="I27">
        <f t="shared" si="24"/>
        <v>7.2648622303896862E-4</v>
      </c>
      <c r="J27">
        <f t="shared" si="24"/>
        <v>7.2648622303896862E-4</v>
      </c>
      <c r="K27">
        <f t="shared" si="24"/>
        <v>7.2648622303896862E-4</v>
      </c>
      <c r="L27">
        <f t="shared" si="24"/>
        <v>7.2648622303896862E-4</v>
      </c>
      <c r="M27">
        <f t="shared" si="24"/>
        <v>7.2648622303896862E-4</v>
      </c>
      <c r="N27">
        <f t="shared" si="24"/>
        <v>7.2648622303896862E-4</v>
      </c>
      <c r="O27">
        <f t="shared" si="24"/>
        <v>7.2648622303896862E-4</v>
      </c>
      <c r="P27">
        <f t="shared" si="24"/>
        <v>7.2648622303896862E-4</v>
      </c>
      <c r="Q27">
        <f t="shared" si="24"/>
        <v>7.2648622303896862E-4</v>
      </c>
    </row>
    <row r="28" spans="3:17" x14ac:dyDescent="0.3">
      <c r="C28" t="s">
        <v>57</v>
      </c>
      <c r="D28">
        <f>Mult_split!I28</f>
        <v>5.7626591079784385E-2</v>
      </c>
      <c r="E28">
        <f t="shared" ref="E28:Q28" si="25">D28</f>
        <v>5.7626591079784385E-2</v>
      </c>
      <c r="F28">
        <f t="shared" si="25"/>
        <v>5.7626591079784385E-2</v>
      </c>
      <c r="G28">
        <f t="shared" si="25"/>
        <v>5.7626591079784385E-2</v>
      </c>
      <c r="H28">
        <f t="shared" si="25"/>
        <v>5.7626591079784385E-2</v>
      </c>
      <c r="I28">
        <f t="shared" si="25"/>
        <v>5.7626591079784385E-2</v>
      </c>
      <c r="J28">
        <f t="shared" si="25"/>
        <v>5.7626591079784385E-2</v>
      </c>
      <c r="K28">
        <f t="shared" si="25"/>
        <v>5.7626591079784385E-2</v>
      </c>
      <c r="L28">
        <f t="shared" si="25"/>
        <v>5.7626591079784385E-2</v>
      </c>
      <c r="M28">
        <f t="shared" si="25"/>
        <v>5.7626591079784385E-2</v>
      </c>
      <c r="N28">
        <f t="shared" si="25"/>
        <v>5.7626591079784385E-2</v>
      </c>
      <c r="O28">
        <f t="shared" si="25"/>
        <v>5.7626591079784385E-2</v>
      </c>
      <c r="P28">
        <f t="shared" si="25"/>
        <v>5.7626591079784385E-2</v>
      </c>
      <c r="Q28">
        <f t="shared" si="25"/>
        <v>5.7626591079784385E-2</v>
      </c>
    </row>
    <row r="29" spans="3:17" x14ac:dyDescent="0.3">
      <c r="C29" t="s">
        <v>58</v>
      </c>
      <c r="D29">
        <f>Mult_split!I29</f>
        <v>5.8141739295297479E-2</v>
      </c>
      <c r="E29">
        <f t="shared" ref="E29:Q29" si="26">D29</f>
        <v>5.8141739295297479E-2</v>
      </c>
      <c r="F29">
        <f t="shared" si="26"/>
        <v>5.8141739295297479E-2</v>
      </c>
      <c r="G29">
        <f t="shared" si="26"/>
        <v>5.8141739295297479E-2</v>
      </c>
      <c r="H29">
        <f t="shared" si="26"/>
        <v>5.8141739295297479E-2</v>
      </c>
      <c r="I29">
        <f t="shared" si="26"/>
        <v>5.8141739295297479E-2</v>
      </c>
      <c r="J29">
        <f t="shared" si="26"/>
        <v>5.8141739295297479E-2</v>
      </c>
      <c r="K29">
        <f t="shared" si="26"/>
        <v>5.8141739295297479E-2</v>
      </c>
      <c r="L29">
        <f t="shared" si="26"/>
        <v>5.8141739295297479E-2</v>
      </c>
      <c r="M29">
        <f t="shared" si="26"/>
        <v>5.8141739295297479E-2</v>
      </c>
      <c r="N29">
        <f t="shared" si="26"/>
        <v>5.8141739295297479E-2</v>
      </c>
      <c r="O29">
        <f t="shared" si="26"/>
        <v>5.8141739295297479E-2</v>
      </c>
      <c r="P29">
        <f t="shared" si="26"/>
        <v>5.8141739295297479E-2</v>
      </c>
      <c r="Q29">
        <f t="shared" si="26"/>
        <v>5.8141739295297479E-2</v>
      </c>
    </row>
    <row r="30" spans="3:17" x14ac:dyDescent="0.3">
      <c r="C30" t="s">
        <v>59</v>
      </c>
      <c r="D30">
        <f>Mult_split!I30</f>
        <v>1.2184503165553633E-3</v>
      </c>
      <c r="E30">
        <f t="shared" ref="E30:Q30" si="27">D30</f>
        <v>1.2184503165553633E-3</v>
      </c>
      <c r="F30">
        <f t="shared" si="27"/>
        <v>1.2184503165553633E-3</v>
      </c>
      <c r="G30">
        <f t="shared" si="27"/>
        <v>1.2184503165553633E-3</v>
      </c>
      <c r="H30">
        <f t="shared" si="27"/>
        <v>1.2184503165553633E-3</v>
      </c>
      <c r="I30">
        <f t="shared" si="27"/>
        <v>1.2184503165553633E-3</v>
      </c>
      <c r="J30">
        <f t="shared" si="27"/>
        <v>1.2184503165553633E-3</v>
      </c>
      <c r="K30">
        <f t="shared" si="27"/>
        <v>1.2184503165553633E-3</v>
      </c>
      <c r="L30">
        <f t="shared" si="27"/>
        <v>1.2184503165553633E-3</v>
      </c>
      <c r="M30">
        <f t="shared" si="27"/>
        <v>1.2184503165553633E-3</v>
      </c>
      <c r="N30">
        <f t="shared" si="27"/>
        <v>1.2184503165553633E-3</v>
      </c>
      <c r="O30">
        <f t="shared" si="27"/>
        <v>1.2184503165553633E-3</v>
      </c>
      <c r="P30">
        <f t="shared" si="27"/>
        <v>1.2184503165553633E-3</v>
      </c>
      <c r="Q30">
        <f t="shared" si="27"/>
        <v>1.2184503165553633E-3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6.4247003193441581E-3</v>
      </c>
      <c r="E34">
        <f t="shared" ref="E34:Q34" si="31">D34</f>
        <v>6.4247003193441581E-3</v>
      </c>
      <c r="F34">
        <f t="shared" si="31"/>
        <v>6.4247003193441581E-3</v>
      </c>
      <c r="G34">
        <f t="shared" si="31"/>
        <v>6.4247003193441581E-3</v>
      </c>
      <c r="H34">
        <f t="shared" si="31"/>
        <v>6.4247003193441581E-3</v>
      </c>
      <c r="I34">
        <f t="shared" si="31"/>
        <v>6.4247003193441581E-3</v>
      </c>
      <c r="J34">
        <f t="shared" si="31"/>
        <v>6.4247003193441581E-3</v>
      </c>
      <c r="K34">
        <f t="shared" si="31"/>
        <v>6.4247003193441581E-3</v>
      </c>
      <c r="L34">
        <f t="shared" si="31"/>
        <v>6.4247003193441581E-3</v>
      </c>
      <c r="M34">
        <f t="shared" si="31"/>
        <v>6.4247003193441581E-3</v>
      </c>
      <c r="N34">
        <f t="shared" si="31"/>
        <v>6.4247003193441581E-3</v>
      </c>
      <c r="O34">
        <f t="shared" si="31"/>
        <v>6.4247003193441581E-3</v>
      </c>
      <c r="P34">
        <f t="shared" si="31"/>
        <v>6.4247003193441581E-3</v>
      </c>
      <c r="Q34">
        <f t="shared" si="31"/>
        <v>6.4247003193441581E-3</v>
      </c>
    </row>
    <row r="35" spans="3:17" x14ac:dyDescent="0.3">
      <c r="C35" t="s">
        <v>64</v>
      </c>
      <c r="D35">
        <f>Mult_split!I35</f>
        <v>1.0921331105031573E-3</v>
      </c>
      <c r="E35">
        <f t="shared" ref="E35:Q35" si="32">D35</f>
        <v>1.0921331105031573E-3</v>
      </c>
      <c r="F35">
        <f t="shared" si="32"/>
        <v>1.0921331105031573E-3</v>
      </c>
      <c r="G35">
        <f t="shared" si="32"/>
        <v>1.0921331105031573E-3</v>
      </c>
      <c r="H35">
        <f t="shared" si="32"/>
        <v>1.0921331105031573E-3</v>
      </c>
      <c r="I35">
        <f t="shared" si="32"/>
        <v>1.0921331105031573E-3</v>
      </c>
      <c r="J35">
        <f t="shared" si="32"/>
        <v>1.0921331105031573E-3</v>
      </c>
      <c r="K35">
        <f t="shared" si="32"/>
        <v>1.0921331105031573E-3</v>
      </c>
      <c r="L35">
        <f t="shared" si="32"/>
        <v>1.0921331105031573E-3</v>
      </c>
      <c r="M35">
        <f t="shared" si="32"/>
        <v>1.0921331105031573E-3</v>
      </c>
      <c r="N35">
        <f t="shared" si="32"/>
        <v>1.0921331105031573E-3</v>
      </c>
      <c r="O35">
        <f t="shared" si="32"/>
        <v>1.0921331105031573E-3</v>
      </c>
      <c r="P35">
        <f t="shared" si="32"/>
        <v>1.0921331105031573E-3</v>
      </c>
      <c r="Q35">
        <f t="shared" si="32"/>
        <v>1.0921331105031573E-3</v>
      </c>
    </row>
    <row r="36" spans="3:17" x14ac:dyDescent="0.3">
      <c r="C36" t="s">
        <v>65</v>
      </c>
      <c r="D36">
        <f>Mult_split!I36</f>
        <v>9.7713308400547063E-3</v>
      </c>
      <c r="E36">
        <f t="shared" ref="E36:Q36" si="33">D36</f>
        <v>9.7713308400547063E-3</v>
      </c>
      <c r="F36">
        <f t="shared" si="33"/>
        <v>9.7713308400547063E-3</v>
      </c>
      <c r="G36">
        <f t="shared" si="33"/>
        <v>9.7713308400547063E-3</v>
      </c>
      <c r="H36">
        <f t="shared" si="33"/>
        <v>9.7713308400547063E-3</v>
      </c>
      <c r="I36">
        <f t="shared" si="33"/>
        <v>9.7713308400547063E-3</v>
      </c>
      <c r="J36">
        <f t="shared" si="33"/>
        <v>9.7713308400547063E-3</v>
      </c>
      <c r="K36">
        <f t="shared" si="33"/>
        <v>9.7713308400547063E-3</v>
      </c>
      <c r="L36">
        <f t="shared" si="33"/>
        <v>9.7713308400547063E-3</v>
      </c>
      <c r="M36">
        <f t="shared" si="33"/>
        <v>9.7713308400547063E-3</v>
      </c>
      <c r="N36">
        <f t="shared" si="33"/>
        <v>9.7713308400547063E-3</v>
      </c>
      <c r="O36">
        <f t="shared" si="33"/>
        <v>9.7713308400547063E-3</v>
      </c>
      <c r="P36">
        <f t="shared" si="33"/>
        <v>9.7713308400547063E-3</v>
      </c>
      <c r="Q36">
        <f t="shared" si="33"/>
        <v>9.7713308400547063E-3</v>
      </c>
    </row>
    <row r="37" spans="3:17" x14ac:dyDescent="0.3">
      <c r="C37" t="s">
        <v>66</v>
      </c>
      <c r="D37">
        <f>Mult_split!I37</f>
        <v>8.8566124016598684E-3</v>
      </c>
      <c r="E37">
        <f t="shared" ref="E37:Q37" si="34">D37</f>
        <v>8.8566124016598684E-3</v>
      </c>
      <c r="F37">
        <f t="shared" si="34"/>
        <v>8.8566124016598684E-3</v>
      </c>
      <c r="G37">
        <f t="shared" si="34"/>
        <v>8.8566124016598684E-3</v>
      </c>
      <c r="H37">
        <f t="shared" si="34"/>
        <v>8.8566124016598684E-3</v>
      </c>
      <c r="I37">
        <f t="shared" si="34"/>
        <v>8.8566124016598684E-3</v>
      </c>
      <c r="J37">
        <f t="shared" si="34"/>
        <v>8.8566124016598684E-3</v>
      </c>
      <c r="K37">
        <f t="shared" si="34"/>
        <v>8.8566124016598684E-3</v>
      </c>
      <c r="L37">
        <f t="shared" si="34"/>
        <v>8.8566124016598684E-3</v>
      </c>
      <c r="M37">
        <f t="shared" si="34"/>
        <v>8.8566124016598684E-3</v>
      </c>
      <c r="N37">
        <f t="shared" si="34"/>
        <v>8.8566124016598684E-3</v>
      </c>
      <c r="O37">
        <f t="shared" si="34"/>
        <v>8.8566124016598684E-3</v>
      </c>
      <c r="P37">
        <f t="shared" si="34"/>
        <v>8.8566124016598684E-3</v>
      </c>
      <c r="Q37">
        <f t="shared" si="34"/>
        <v>8.8566124016598684E-3</v>
      </c>
    </row>
    <row r="38" spans="3:17" x14ac:dyDescent="0.3">
      <c r="C38" t="s">
        <v>67</v>
      </c>
      <c r="D38">
        <f>Mult_split!I38</f>
        <v>7.0579243664486658E-3</v>
      </c>
      <c r="E38">
        <f t="shared" ref="E38:Q38" si="35">D38</f>
        <v>7.0579243664486658E-3</v>
      </c>
      <c r="F38">
        <f t="shared" si="35"/>
        <v>7.0579243664486658E-3</v>
      </c>
      <c r="G38">
        <f t="shared" si="35"/>
        <v>7.0579243664486658E-3</v>
      </c>
      <c r="H38">
        <f t="shared" si="35"/>
        <v>7.0579243664486658E-3</v>
      </c>
      <c r="I38">
        <f t="shared" si="35"/>
        <v>7.0579243664486658E-3</v>
      </c>
      <c r="J38">
        <f t="shared" si="35"/>
        <v>7.0579243664486658E-3</v>
      </c>
      <c r="K38">
        <f t="shared" si="35"/>
        <v>7.0579243664486658E-3</v>
      </c>
      <c r="L38">
        <f t="shared" si="35"/>
        <v>7.0579243664486658E-3</v>
      </c>
      <c r="M38">
        <f t="shared" si="35"/>
        <v>7.0579243664486658E-3</v>
      </c>
      <c r="N38">
        <f t="shared" si="35"/>
        <v>7.0579243664486658E-3</v>
      </c>
      <c r="O38">
        <f t="shared" si="35"/>
        <v>7.0579243664486658E-3</v>
      </c>
      <c r="P38">
        <f t="shared" si="35"/>
        <v>7.0579243664486658E-3</v>
      </c>
      <c r="Q38">
        <f t="shared" si="35"/>
        <v>7.0579243664486658E-3</v>
      </c>
    </row>
    <row r="39" spans="3:17" x14ac:dyDescent="0.3">
      <c r="C39" t="s">
        <v>68</v>
      </c>
      <c r="D39">
        <f>Mult_split!I39</f>
        <v>2.2715365137909622E-2</v>
      </c>
      <c r="E39">
        <f t="shared" ref="E39:Q39" si="36">D39</f>
        <v>2.2715365137909622E-2</v>
      </c>
      <c r="F39">
        <f t="shared" si="36"/>
        <v>2.2715365137909622E-2</v>
      </c>
      <c r="G39">
        <f t="shared" si="36"/>
        <v>2.2715365137909622E-2</v>
      </c>
      <c r="H39">
        <f t="shared" si="36"/>
        <v>2.2715365137909622E-2</v>
      </c>
      <c r="I39">
        <f t="shared" si="36"/>
        <v>2.2715365137909622E-2</v>
      </c>
      <c r="J39">
        <f t="shared" si="36"/>
        <v>2.2715365137909622E-2</v>
      </c>
      <c r="K39">
        <f t="shared" si="36"/>
        <v>2.2715365137909622E-2</v>
      </c>
      <c r="L39">
        <f t="shared" si="36"/>
        <v>2.2715365137909622E-2</v>
      </c>
      <c r="M39">
        <f t="shared" si="36"/>
        <v>2.2715365137909622E-2</v>
      </c>
      <c r="N39">
        <f t="shared" si="36"/>
        <v>2.2715365137909622E-2</v>
      </c>
      <c r="O39">
        <f t="shared" si="36"/>
        <v>2.2715365137909622E-2</v>
      </c>
      <c r="P39">
        <f t="shared" si="36"/>
        <v>2.2715365137909622E-2</v>
      </c>
      <c r="Q39">
        <f t="shared" si="36"/>
        <v>2.2715365137909622E-2</v>
      </c>
    </row>
    <row r="40" spans="3:17" x14ac:dyDescent="0.3">
      <c r="C40" t="s">
        <v>69</v>
      </c>
      <c r="D40">
        <f>Mult_split!I40</f>
        <v>1.2186632150105297E-2</v>
      </c>
      <c r="E40">
        <f t="shared" ref="E40:Q40" si="37">D40</f>
        <v>1.2186632150105297E-2</v>
      </c>
      <c r="F40">
        <f t="shared" si="37"/>
        <v>1.2186632150105297E-2</v>
      </c>
      <c r="G40">
        <f t="shared" si="37"/>
        <v>1.2186632150105297E-2</v>
      </c>
      <c r="H40">
        <f t="shared" si="37"/>
        <v>1.2186632150105297E-2</v>
      </c>
      <c r="I40">
        <f t="shared" si="37"/>
        <v>1.2186632150105297E-2</v>
      </c>
      <c r="J40">
        <f t="shared" si="37"/>
        <v>1.2186632150105297E-2</v>
      </c>
      <c r="K40">
        <f t="shared" si="37"/>
        <v>1.2186632150105297E-2</v>
      </c>
      <c r="L40">
        <f t="shared" si="37"/>
        <v>1.2186632150105297E-2</v>
      </c>
      <c r="M40">
        <f t="shared" si="37"/>
        <v>1.2186632150105297E-2</v>
      </c>
      <c r="N40">
        <f t="shared" si="37"/>
        <v>1.2186632150105297E-2</v>
      </c>
      <c r="O40">
        <f t="shared" si="37"/>
        <v>1.2186632150105297E-2</v>
      </c>
      <c r="P40">
        <f t="shared" si="37"/>
        <v>1.2186632150105297E-2</v>
      </c>
      <c r="Q40">
        <f t="shared" si="37"/>
        <v>1.2186632150105297E-2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68099.374139787062</v>
      </c>
      <c r="E42">
        <f t="shared" ref="E42:Q42" si="39">D42</f>
        <v>68099.374139787062</v>
      </c>
      <c r="F42">
        <f t="shared" si="39"/>
        <v>68099.374139787062</v>
      </c>
      <c r="G42">
        <f t="shared" si="39"/>
        <v>68099.374139787062</v>
      </c>
      <c r="H42">
        <f t="shared" si="39"/>
        <v>68099.374139787062</v>
      </c>
      <c r="I42">
        <f t="shared" si="39"/>
        <v>68099.374139787062</v>
      </c>
      <c r="J42">
        <f t="shared" si="39"/>
        <v>68099.374139787062</v>
      </c>
      <c r="K42">
        <f t="shared" si="39"/>
        <v>68099.374139787062</v>
      </c>
      <c r="L42">
        <f t="shared" si="39"/>
        <v>68099.374139787062</v>
      </c>
      <c r="M42">
        <f t="shared" si="39"/>
        <v>68099.374139787062</v>
      </c>
      <c r="N42">
        <f t="shared" si="39"/>
        <v>68099.374139787062</v>
      </c>
      <c r="O42">
        <f t="shared" si="39"/>
        <v>68099.374139787062</v>
      </c>
      <c r="P42">
        <f t="shared" si="39"/>
        <v>68099.374139787062</v>
      </c>
      <c r="Q42">
        <f t="shared" si="39"/>
        <v>68099.374139787062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8683.8210370895831</v>
      </c>
      <c r="E44">
        <f t="shared" ref="E44:Q44" si="41">D44</f>
        <v>8683.8210370895831</v>
      </c>
      <c r="F44">
        <f t="shared" si="41"/>
        <v>8683.8210370895831</v>
      </c>
      <c r="G44">
        <f t="shared" si="41"/>
        <v>8683.8210370895831</v>
      </c>
      <c r="H44">
        <f t="shared" si="41"/>
        <v>8683.8210370895831</v>
      </c>
      <c r="I44">
        <f t="shared" si="41"/>
        <v>8683.8210370895831</v>
      </c>
      <c r="J44">
        <f t="shared" si="41"/>
        <v>8683.8210370895831</v>
      </c>
      <c r="K44">
        <f t="shared" si="41"/>
        <v>8683.8210370895831</v>
      </c>
      <c r="L44">
        <f t="shared" si="41"/>
        <v>8683.8210370895831</v>
      </c>
      <c r="M44">
        <f t="shared" si="41"/>
        <v>8683.8210370895831</v>
      </c>
      <c r="N44">
        <f t="shared" si="41"/>
        <v>8683.8210370895831</v>
      </c>
      <c r="O44">
        <f t="shared" si="41"/>
        <v>8683.8210370895831</v>
      </c>
      <c r="P44">
        <f t="shared" si="41"/>
        <v>8683.8210370895831</v>
      </c>
      <c r="Q44">
        <f t="shared" si="41"/>
        <v>8683.8210370895831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7.2951279736599723E-3</v>
      </c>
      <c r="E46">
        <f t="shared" ref="E46:Q46" si="43">D46</f>
        <v>7.2951279736599723E-3</v>
      </c>
      <c r="F46">
        <f t="shared" si="43"/>
        <v>7.2951279736599723E-3</v>
      </c>
      <c r="G46">
        <f t="shared" si="43"/>
        <v>7.2951279736599723E-3</v>
      </c>
      <c r="H46">
        <f t="shared" si="43"/>
        <v>7.2951279736599723E-3</v>
      </c>
      <c r="I46">
        <f t="shared" si="43"/>
        <v>7.2951279736599723E-3</v>
      </c>
      <c r="J46">
        <f t="shared" si="43"/>
        <v>7.2951279736599723E-3</v>
      </c>
      <c r="K46">
        <f t="shared" si="43"/>
        <v>7.2951279736599723E-3</v>
      </c>
      <c r="L46">
        <f t="shared" si="43"/>
        <v>7.2951279736599723E-3</v>
      </c>
      <c r="M46">
        <f t="shared" si="43"/>
        <v>7.2951279736599723E-3</v>
      </c>
      <c r="N46">
        <f t="shared" si="43"/>
        <v>7.2951279736599723E-3</v>
      </c>
      <c r="O46">
        <f t="shared" si="43"/>
        <v>7.2951279736599723E-3</v>
      </c>
      <c r="P46">
        <f t="shared" si="43"/>
        <v>7.2951279736599723E-3</v>
      </c>
      <c r="Q46">
        <f t="shared" si="43"/>
        <v>7.2951279736599723E-3</v>
      </c>
    </row>
    <row r="47" spans="3:17" x14ac:dyDescent="0.3">
      <c r="C47" t="s">
        <v>76</v>
      </c>
      <c r="D47">
        <f>Mult_split!I47</f>
        <v>3.2823933834178493E-3</v>
      </c>
      <c r="E47">
        <f t="shared" ref="E47:Q47" si="44">D47</f>
        <v>3.2823933834178493E-3</v>
      </c>
      <c r="F47">
        <f t="shared" si="44"/>
        <v>3.2823933834178493E-3</v>
      </c>
      <c r="G47">
        <f t="shared" si="44"/>
        <v>3.2823933834178493E-3</v>
      </c>
      <c r="H47">
        <f t="shared" si="44"/>
        <v>3.2823933834178493E-3</v>
      </c>
      <c r="I47">
        <f t="shared" si="44"/>
        <v>3.2823933834178493E-3</v>
      </c>
      <c r="J47">
        <f t="shared" si="44"/>
        <v>3.2823933834178493E-3</v>
      </c>
      <c r="K47">
        <f t="shared" si="44"/>
        <v>3.2823933834178493E-3</v>
      </c>
      <c r="L47">
        <f t="shared" si="44"/>
        <v>3.2823933834178493E-3</v>
      </c>
      <c r="M47">
        <f t="shared" si="44"/>
        <v>3.2823933834178493E-3</v>
      </c>
      <c r="N47">
        <f t="shared" si="44"/>
        <v>3.2823933834178493E-3</v>
      </c>
      <c r="O47">
        <f t="shared" si="44"/>
        <v>3.2823933834178493E-3</v>
      </c>
      <c r="P47">
        <f t="shared" si="44"/>
        <v>3.2823933834178493E-3</v>
      </c>
      <c r="Q47">
        <f t="shared" si="44"/>
        <v>3.2823933834178493E-3</v>
      </c>
    </row>
    <row r="48" spans="3:17" x14ac:dyDescent="0.3">
      <c r="C48" t="s">
        <v>77</v>
      </c>
      <c r="D48">
        <f>Mult_split!I48</f>
        <v>5.6812888830839511E-3</v>
      </c>
      <c r="E48">
        <f t="shared" ref="E48:Q48" si="45">D48</f>
        <v>5.6812888830839511E-3</v>
      </c>
      <c r="F48">
        <f t="shared" si="45"/>
        <v>5.6812888830839511E-3</v>
      </c>
      <c r="G48">
        <f t="shared" si="45"/>
        <v>5.6812888830839511E-3</v>
      </c>
      <c r="H48">
        <f t="shared" si="45"/>
        <v>5.6812888830839511E-3</v>
      </c>
      <c r="I48">
        <f t="shared" si="45"/>
        <v>5.6812888830839511E-3</v>
      </c>
      <c r="J48">
        <f t="shared" si="45"/>
        <v>5.6812888830839511E-3</v>
      </c>
      <c r="K48">
        <f t="shared" si="45"/>
        <v>5.6812888830839511E-3</v>
      </c>
      <c r="L48">
        <f t="shared" si="45"/>
        <v>5.6812888830839511E-3</v>
      </c>
      <c r="M48">
        <f t="shared" si="45"/>
        <v>5.6812888830839511E-3</v>
      </c>
      <c r="N48">
        <f t="shared" si="45"/>
        <v>5.6812888830839511E-3</v>
      </c>
      <c r="O48">
        <f t="shared" si="45"/>
        <v>5.6812888830839511E-3</v>
      </c>
      <c r="P48">
        <f t="shared" si="45"/>
        <v>5.6812888830839511E-3</v>
      </c>
      <c r="Q48">
        <f t="shared" si="45"/>
        <v>5.6812888830839511E-3</v>
      </c>
    </row>
    <row r="49" spans="3:17" x14ac:dyDescent="0.3">
      <c r="C49" t="s">
        <v>78</v>
      </c>
      <c r="D49">
        <f>Mult_split!I49</f>
        <v>1.3939501097227018E-3</v>
      </c>
      <c r="E49">
        <f t="shared" ref="E49:Q49" si="46">D49</f>
        <v>1.3939501097227018E-3</v>
      </c>
      <c r="F49">
        <f t="shared" si="46"/>
        <v>1.3939501097227018E-3</v>
      </c>
      <c r="G49">
        <f t="shared" si="46"/>
        <v>1.3939501097227018E-3</v>
      </c>
      <c r="H49">
        <f t="shared" si="46"/>
        <v>1.3939501097227018E-3</v>
      </c>
      <c r="I49">
        <f t="shared" si="46"/>
        <v>1.3939501097227018E-3</v>
      </c>
      <c r="J49">
        <f t="shared" si="46"/>
        <v>1.3939501097227018E-3</v>
      </c>
      <c r="K49">
        <f t="shared" si="46"/>
        <v>1.3939501097227018E-3</v>
      </c>
      <c r="L49">
        <f t="shared" si="46"/>
        <v>1.3939501097227018E-3</v>
      </c>
      <c r="M49">
        <f t="shared" si="46"/>
        <v>1.3939501097227018E-3</v>
      </c>
      <c r="N49">
        <f t="shared" si="46"/>
        <v>1.3939501097227018E-3</v>
      </c>
      <c r="O49">
        <f t="shared" si="46"/>
        <v>1.3939501097227018E-3</v>
      </c>
      <c r="P49">
        <f t="shared" si="46"/>
        <v>1.3939501097227018E-3</v>
      </c>
      <c r="Q49">
        <f t="shared" si="46"/>
        <v>1.3939501097227018E-3</v>
      </c>
    </row>
    <row r="50" spans="3:17" x14ac:dyDescent="0.3">
      <c r="C50" t="s">
        <v>79</v>
      </c>
      <c r="D50">
        <f>Mult_split!I50</f>
        <v>11274.552105916833</v>
      </c>
      <c r="E50">
        <f t="shared" ref="E50:Q50" si="47">D50</f>
        <v>11274.552105916833</v>
      </c>
      <c r="F50">
        <f t="shared" si="47"/>
        <v>11274.552105916833</v>
      </c>
      <c r="G50">
        <f t="shared" si="47"/>
        <v>11274.552105916833</v>
      </c>
      <c r="H50">
        <f t="shared" si="47"/>
        <v>11274.552105916833</v>
      </c>
      <c r="I50">
        <f t="shared" si="47"/>
        <v>11274.552105916833</v>
      </c>
      <c r="J50">
        <f t="shared" si="47"/>
        <v>11274.552105916833</v>
      </c>
      <c r="K50">
        <f t="shared" si="47"/>
        <v>11274.552105916833</v>
      </c>
      <c r="L50">
        <f t="shared" si="47"/>
        <v>11274.552105916833</v>
      </c>
      <c r="M50">
        <f t="shared" si="47"/>
        <v>11274.552105916833</v>
      </c>
      <c r="N50">
        <f t="shared" si="47"/>
        <v>11274.552105916833</v>
      </c>
      <c r="O50">
        <f t="shared" si="47"/>
        <v>11274.552105916833</v>
      </c>
      <c r="P50">
        <f t="shared" si="47"/>
        <v>11274.552105916833</v>
      </c>
      <c r="Q50">
        <f t="shared" si="47"/>
        <v>11274.552105916833</v>
      </c>
    </row>
    <row r="51" spans="3:17" x14ac:dyDescent="0.3">
      <c r="C51" t="s">
        <v>80</v>
      </c>
      <c r="D51">
        <f>Mult_split!I51</f>
        <v>2.1161313522249478E-3</v>
      </c>
      <c r="E51">
        <f t="shared" ref="E51:Q51" si="48">D51</f>
        <v>2.1161313522249478E-3</v>
      </c>
      <c r="F51">
        <f t="shared" si="48"/>
        <v>2.1161313522249478E-3</v>
      </c>
      <c r="G51">
        <f t="shared" si="48"/>
        <v>2.1161313522249478E-3</v>
      </c>
      <c r="H51">
        <f t="shared" si="48"/>
        <v>2.1161313522249478E-3</v>
      </c>
      <c r="I51">
        <f t="shared" si="48"/>
        <v>2.1161313522249478E-3</v>
      </c>
      <c r="J51">
        <f t="shared" si="48"/>
        <v>2.1161313522249478E-3</v>
      </c>
      <c r="K51">
        <f t="shared" si="48"/>
        <v>2.1161313522249478E-3</v>
      </c>
      <c r="L51">
        <f t="shared" si="48"/>
        <v>2.1161313522249478E-3</v>
      </c>
      <c r="M51">
        <f t="shared" si="48"/>
        <v>2.1161313522249478E-3</v>
      </c>
      <c r="N51">
        <f t="shared" si="48"/>
        <v>2.1161313522249478E-3</v>
      </c>
      <c r="O51">
        <f t="shared" si="48"/>
        <v>2.1161313522249478E-3</v>
      </c>
      <c r="P51">
        <f t="shared" si="48"/>
        <v>2.1161313522249478E-3</v>
      </c>
      <c r="Q51">
        <f t="shared" si="48"/>
        <v>2.1161313522249478E-3</v>
      </c>
    </row>
    <row r="52" spans="3:17" x14ac:dyDescent="0.3">
      <c r="C52" t="s">
        <v>81</v>
      </c>
      <c r="D52">
        <f>Mult_split!I52</f>
        <v>5.2338209462250091E-3</v>
      </c>
      <c r="E52">
        <f t="shared" ref="E52:Q52" si="49">D52</f>
        <v>5.2338209462250091E-3</v>
      </c>
      <c r="F52">
        <f t="shared" si="49"/>
        <v>5.2338209462250091E-3</v>
      </c>
      <c r="G52">
        <f t="shared" si="49"/>
        <v>5.2338209462250091E-3</v>
      </c>
      <c r="H52">
        <f t="shared" si="49"/>
        <v>5.2338209462250091E-3</v>
      </c>
      <c r="I52">
        <f t="shared" si="49"/>
        <v>5.2338209462250091E-3</v>
      </c>
      <c r="J52">
        <f t="shared" si="49"/>
        <v>5.2338209462250091E-3</v>
      </c>
      <c r="K52">
        <f t="shared" si="49"/>
        <v>5.2338209462250091E-3</v>
      </c>
      <c r="L52">
        <f t="shared" si="49"/>
        <v>5.2338209462250091E-3</v>
      </c>
      <c r="M52">
        <f t="shared" si="49"/>
        <v>5.2338209462250091E-3</v>
      </c>
      <c r="N52">
        <f t="shared" si="49"/>
        <v>5.2338209462250091E-3</v>
      </c>
      <c r="O52">
        <f t="shared" si="49"/>
        <v>5.2338209462250091E-3</v>
      </c>
      <c r="P52">
        <f t="shared" si="49"/>
        <v>5.2338209462250091E-3</v>
      </c>
      <c r="Q52">
        <f t="shared" si="49"/>
        <v>5.2338209462250091E-3</v>
      </c>
    </row>
    <row r="53" spans="3:17" x14ac:dyDescent="0.3">
      <c r="C53" t="s">
        <v>82</v>
      </c>
      <c r="D53">
        <f>Mult_split!I53</f>
        <v>4.2892097870698247E-3</v>
      </c>
      <c r="E53">
        <f t="shared" ref="E53:Q53" si="50">D53</f>
        <v>4.2892097870698247E-3</v>
      </c>
      <c r="F53">
        <f t="shared" si="50"/>
        <v>4.2892097870698247E-3</v>
      </c>
      <c r="G53">
        <f t="shared" si="50"/>
        <v>4.2892097870698247E-3</v>
      </c>
      <c r="H53">
        <f t="shared" si="50"/>
        <v>4.2892097870698247E-3</v>
      </c>
      <c r="I53">
        <f t="shared" si="50"/>
        <v>4.2892097870698247E-3</v>
      </c>
      <c r="J53">
        <f t="shared" si="50"/>
        <v>4.2892097870698247E-3</v>
      </c>
      <c r="K53">
        <f t="shared" si="50"/>
        <v>4.2892097870698247E-3</v>
      </c>
      <c r="L53">
        <f t="shared" si="50"/>
        <v>4.2892097870698247E-3</v>
      </c>
      <c r="M53">
        <f t="shared" si="50"/>
        <v>4.2892097870698247E-3</v>
      </c>
      <c r="N53">
        <f t="shared" si="50"/>
        <v>4.2892097870698247E-3</v>
      </c>
      <c r="O53">
        <f t="shared" si="50"/>
        <v>4.2892097870698247E-3</v>
      </c>
      <c r="P53">
        <f t="shared" si="50"/>
        <v>4.2892097870698247E-3</v>
      </c>
      <c r="Q53">
        <f t="shared" si="50"/>
        <v>4.2892097870698247E-3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34802.614804315446</v>
      </c>
      <c r="E55">
        <f t="shared" ref="E55:Q55" si="52">D55</f>
        <v>34802.614804315446</v>
      </c>
      <c r="F55">
        <f t="shared" si="52"/>
        <v>34802.614804315446</v>
      </c>
      <c r="G55">
        <f t="shared" si="52"/>
        <v>34802.614804315446</v>
      </c>
      <c r="H55">
        <f t="shared" si="52"/>
        <v>34802.614804315446</v>
      </c>
      <c r="I55">
        <f t="shared" si="52"/>
        <v>34802.614804315446</v>
      </c>
      <c r="J55">
        <f t="shared" si="52"/>
        <v>34802.614804315446</v>
      </c>
      <c r="K55">
        <f t="shared" si="52"/>
        <v>34802.614804315446</v>
      </c>
      <c r="L55">
        <f t="shared" si="52"/>
        <v>34802.614804315446</v>
      </c>
      <c r="M55">
        <f t="shared" si="52"/>
        <v>34802.614804315446</v>
      </c>
      <c r="N55">
        <f t="shared" si="52"/>
        <v>34802.614804315446</v>
      </c>
      <c r="O55">
        <f t="shared" si="52"/>
        <v>34802.614804315446</v>
      </c>
      <c r="P55">
        <f t="shared" si="52"/>
        <v>34802.614804315446</v>
      </c>
      <c r="Q55">
        <f t="shared" si="52"/>
        <v>34802.614804315446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4.3828121591138894E-3</v>
      </c>
      <c r="E61">
        <f t="shared" ref="E61:Q61" si="58">D61</f>
        <v>4.3828121591138894E-3</v>
      </c>
      <c r="F61">
        <f t="shared" si="58"/>
        <v>4.3828121591138894E-3</v>
      </c>
      <c r="G61">
        <f t="shared" si="58"/>
        <v>4.3828121591138894E-3</v>
      </c>
      <c r="H61">
        <f t="shared" si="58"/>
        <v>4.3828121591138894E-3</v>
      </c>
      <c r="I61">
        <f t="shared" si="58"/>
        <v>4.3828121591138894E-3</v>
      </c>
      <c r="J61">
        <f t="shared" si="58"/>
        <v>4.3828121591138894E-3</v>
      </c>
      <c r="K61">
        <f t="shared" si="58"/>
        <v>4.3828121591138894E-3</v>
      </c>
      <c r="L61">
        <f t="shared" si="58"/>
        <v>4.3828121591138894E-3</v>
      </c>
      <c r="M61">
        <f t="shared" si="58"/>
        <v>4.3828121591138894E-3</v>
      </c>
      <c r="N61">
        <f t="shared" si="58"/>
        <v>4.3828121591138894E-3</v>
      </c>
      <c r="O61">
        <f t="shared" si="58"/>
        <v>4.3828121591138894E-3</v>
      </c>
      <c r="P61">
        <f t="shared" si="58"/>
        <v>4.3828121591138894E-3</v>
      </c>
      <c r="Q61">
        <f t="shared" si="58"/>
        <v>4.3828121591138894E-3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0.10739729605655453</v>
      </c>
      <c r="E65">
        <f t="shared" ref="E65:Q65" si="62">D65</f>
        <v>0.10739729605655453</v>
      </c>
      <c r="F65">
        <f t="shared" si="62"/>
        <v>0.10739729605655453</v>
      </c>
      <c r="G65">
        <f t="shared" si="62"/>
        <v>0.10739729605655453</v>
      </c>
      <c r="H65">
        <f t="shared" si="62"/>
        <v>0.10739729605655453</v>
      </c>
      <c r="I65">
        <f t="shared" si="62"/>
        <v>0.10739729605655453</v>
      </c>
      <c r="J65">
        <f t="shared" si="62"/>
        <v>0.10739729605655453</v>
      </c>
      <c r="K65">
        <f t="shared" si="62"/>
        <v>0.10739729605655453</v>
      </c>
      <c r="L65">
        <f t="shared" si="62"/>
        <v>0.10739729605655453</v>
      </c>
      <c r="M65">
        <f t="shared" si="62"/>
        <v>0.10739729605655453</v>
      </c>
      <c r="N65">
        <f t="shared" si="62"/>
        <v>0.10739729605655453</v>
      </c>
      <c r="O65">
        <f t="shared" si="62"/>
        <v>0.10739729605655453</v>
      </c>
      <c r="P65">
        <f t="shared" si="62"/>
        <v>0.10739729605655453</v>
      </c>
      <c r="Q65">
        <f t="shared" si="62"/>
        <v>0.10739729605655453</v>
      </c>
    </row>
    <row r="66" spans="3:17" x14ac:dyDescent="0.3">
      <c r="C66" t="s">
        <v>95</v>
      </c>
      <c r="D66">
        <f>Mult_split!I66</f>
        <v>2.8339464544201234E-2</v>
      </c>
      <c r="E66">
        <f t="shared" ref="E66:Q66" si="63">D66</f>
        <v>2.8339464544201234E-2</v>
      </c>
      <c r="F66">
        <f t="shared" si="63"/>
        <v>2.8339464544201234E-2</v>
      </c>
      <c r="G66">
        <f t="shared" si="63"/>
        <v>2.8339464544201234E-2</v>
      </c>
      <c r="H66">
        <f t="shared" si="63"/>
        <v>2.8339464544201234E-2</v>
      </c>
      <c r="I66">
        <f t="shared" si="63"/>
        <v>2.8339464544201234E-2</v>
      </c>
      <c r="J66">
        <f t="shared" si="63"/>
        <v>2.8339464544201234E-2</v>
      </c>
      <c r="K66">
        <f t="shared" si="63"/>
        <v>2.8339464544201234E-2</v>
      </c>
      <c r="L66">
        <f t="shared" si="63"/>
        <v>2.8339464544201234E-2</v>
      </c>
      <c r="M66">
        <f t="shared" si="63"/>
        <v>2.8339464544201234E-2</v>
      </c>
      <c r="N66">
        <f t="shared" si="63"/>
        <v>2.8339464544201234E-2</v>
      </c>
      <c r="O66">
        <f t="shared" si="63"/>
        <v>2.8339464544201234E-2</v>
      </c>
      <c r="P66">
        <f t="shared" si="63"/>
        <v>2.8339464544201234E-2</v>
      </c>
      <c r="Q66">
        <f t="shared" si="63"/>
        <v>2.8339464544201234E-2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5679.4665816153683</v>
      </c>
      <c r="E68">
        <f t="shared" ref="E68:Q68" si="65">D68</f>
        <v>5679.4665816153683</v>
      </c>
      <c r="F68">
        <f t="shared" si="65"/>
        <v>5679.4665816153683</v>
      </c>
      <c r="G68">
        <f t="shared" si="65"/>
        <v>5679.4665816153683</v>
      </c>
      <c r="H68">
        <f t="shared" si="65"/>
        <v>5679.4665816153683</v>
      </c>
      <c r="I68">
        <f t="shared" si="65"/>
        <v>5679.4665816153683</v>
      </c>
      <c r="J68">
        <f t="shared" si="65"/>
        <v>5679.4665816153683</v>
      </c>
      <c r="K68">
        <f t="shared" si="65"/>
        <v>5679.4665816153683</v>
      </c>
      <c r="L68">
        <f t="shared" si="65"/>
        <v>5679.4665816153683</v>
      </c>
      <c r="M68">
        <f t="shared" si="65"/>
        <v>5679.4665816153683</v>
      </c>
      <c r="N68">
        <f t="shared" si="65"/>
        <v>5679.4665816153683</v>
      </c>
      <c r="O68">
        <f t="shared" si="65"/>
        <v>5679.4665816153683</v>
      </c>
      <c r="P68">
        <f t="shared" si="65"/>
        <v>5679.4665816153683</v>
      </c>
      <c r="Q68">
        <f t="shared" si="65"/>
        <v>5679.4665816153683</v>
      </c>
    </row>
    <row r="69" spans="3:17" x14ac:dyDescent="0.3">
      <c r="C69" t="s">
        <v>98</v>
      </c>
      <c r="D69">
        <f>Mult_split!I69</f>
        <v>460.48154704417726</v>
      </c>
      <c r="E69">
        <f t="shared" ref="E69:Q69" si="66">D69</f>
        <v>460.48154704417726</v>
      </c>
      <c r="F69">
        <f t="shared" si="66"/>
        <v>460.48154704417726</v>
      </c>
      <c r="G69">
        <f t="shared" si="66"/>
        <v>460.48154704417726</v>
      </c>
      <c r="H69">
        <f t="shared" si="66"/>
        <v>460.48154704417726</v>
      </c>
      <c r="I69">
        <f t="shared" si="66"/>
        <v>460.48154704417726</v>
      </c>
      <c r="J69">
        <f t="shared" si="66"/>
        <v>460.48154704417726</v>
      </c>
      <c r="K69">
        <f t="shared" si="66"/>
        <v>460.48154704417726</v>
      </c>
      <c r="L69">
        <f t="shared" si="66"/>
        <v>460.48154704417726</v>
      </c>
      <c r="M69">
        <f t="shared" si="66"/>
        <v>460.48154704417726</v>
      </c>
      <c r="N69">
        <f t="shared" si="66"/>
        <v>460.48154704417726</v>
      </c>
      <c r="O69">
        <f t="shared" si="66"/>
        <v>460.48154704417726</v>
      </c>
      <c r="P69">
        <f t="shared" si="66"/>
        <v>460.48154704417726</v>
      </c>
      <c r="Q69">
        <f t="shared" si="66"/>
        <v>460.48154704417726</v>
      </c>
    </row>
    <row r="70" spans="3:17" x14ac:dyDescent="0.3">
      <c r="C70" t="s">
        <v>99</v>
      </c>
      <c r="D70">
        <f>Mult_split!I70</f>
        <v>5.6744619653617837E-2</v>
      </c>
      <c r="E70">
        <f t="shared" ref="E70:Q70" si="67">D70</f>
        <v>5.6744619653617837E-2</v>
      </c>
      <c r="F70">
        <f t="shared" si="67"/>
        <v>5.6744619653617837E-2</v>
      </c>
      <c r="G70">
        <f t="shared" si="67"/>
        <v>5.6744619653617837E-2</v>
      </c>
      <c r="H70">
        <f t="shared" si="67"/>
        <v>5.6744619653617837E-2</v>
      </c>
      <c r="I70">
        <f t="shared" si="67"/>
        <v>5.6744619653617837E-2</v>
      </c>
      <c r="J70">
        <f t="shared" si="67"/>
        <v>5.6744619653617837E-2</v>
      </c>
      <c r="K70">
        <f t="shared" si="67"/>
        <v>5.6744619653617837E-2</v>
      </c>
      <c r="L70">
        <f t="shared" si="67"/>
        <v>5.6744619653617837E-2</v>
      </c>
      <c r="M70">
        <f t="shared" si="67"/>
        <v>5.6744619653617837E-2</v>
      </c>
      <c r="N70">
        <f t="shared" si="67"/>
        <v>5.6744619653617837E-2</v>
      </c>
      <c r="O70">
        <f t="shared" si="67"/>
        <v>5.6744619653617837E-2</v>
      </c>
      <c r="P70">
        <f t="shared" si="67"/>
        <v>5.6744619653617837E-2</v>
      </c>
      <c r="Q70">
        <f t="shared" si="67"/>
        <v>5.6744619653617837E-2</v>
      </c>
    </row>
    <row r="71" spans="3:17" x14ac:dyDescent="0.3">
      <c r="C71" t="s">
        <v>100</v>
      </c>
      <c r="D71">
        <f>Mult_split!I71</f>
        <v>13751.953921079868</v>
      </c>
      <c r="E71">
        <f t="shared" ref="E71:Q71" si="68">D71</f>
        <v>13751.953921079868</v>
      </c>
      <c r="F71">
        <f t="shared" si="68"/>
        <v>13751.953921079868</v>
      </c>
      <c r="G71">
        <f t="shared" si="68"/>
        <v>13751.953921079868</v>
      </c>
      <c r="H71">
        <f t="shared" si="68"/>
        <v>13751.953921079868</v>
      </c>
      <c r="I71">
        <f t="shared" si="68"/>
        <v>13751.953921079868</v>
      </c>
      <c r="J71">
        <f t="shared" si="68"/>
        <v>13751.953921079868</v>
      </c>
      <c r="K71">
        <f t="shared" si="68"/>
        <v>13751.953921079868</v>
      </c>
      <c r="L71">
        <f t="shared" si="68"/>
        <v>13751.953921079868</v>
      </c>
      <c r="M71">
        <f t="shared" si="68"/>
        <v>13751.953921079868</v>
      </c>
      <c r="N71">
        <f t="shared" si="68"/>
        <v>13751.953921079868</v>
      </c>
      <c r="O71">
        <f t="shared" si="68"/>
        <v>13751.953921079868</v>
      </c>
      <c r="P71">
        <f t="shared" si="68"/>
        <v>13751.953921079868</v>
      </c>
      <c r="Q71">
        <f t="shared" si="68"/>
        <v>13751.953921079868</v>
      </c>
    </row>
    <row r="72" spans="3:17" x14ac:dyDescent="0.3">
      <c r="C72" t="s">
        <v>101</v>
      </c>
      <c r="D72">
        <f>Mult_split!I72</f>
        <v>1.4569843653155936E-2</v>
      </c>
      <c r="E72">
        <f t="shared" ref="E72:Q72" si="69">D72</f>
        <v>1.4569843653155936E-2</v>
      </c>
      <c r="F72">
        <f t="shared" si="69"/>
        <v>1.4569843653155936E-2</v>
      </c>
      <c r="G72">
        <f t="shared" si="69"/>
        <v>1.4569843653155936E-2</v>
      </c>
      <c r="H72">
        <f t="shared" si="69"/>
        <v>1.4569843653155936E-2</v>
      </c>
      <c r="I72">
        <f t="shared" si="69"/>
        <v>1.4569843653155936E-2</v>
      </c>
      <c r="J72">
        <f t="shared" si="69"/>
        <v>1.4569843653155936E-2</v>
      </c>
      <c r="K72">
        <f t="shared" si="69"/>
        <v>1.4569843653155936E-2</v>
      </c>
      <c r="L72">
        <f t="shared" si="69"/>
        <v>1.4569843653155936E-2</v>
      </c>
      <c r="M72">
        <f t="shared" si="69"/>
        <v>1.4569843653155936E-2</v>
      </c>
      <c r="N72">
        <f t="shared" si="69"/>
        <v>1.4569843653155936E-2</v>
      </c>
      <c r="O72">
        <f t="shared" si="69"/>
        <v>1.4569843653155936E-2</v>
      </c>
      <c r="P72">
        <f t="shared" si="69"/>
        <v>1.4569843653155936E-2</v>
      </c>
      <c r="Q72">
        <f t="shared" si="69"/>
        <v>1.4569843653155936E-2</v>
      </c>
    </row>
    <row r="73" spans="3:17" x14ac:dyDescent="0.3">
      <c r="C73" t="s">
        <v>102</v>
      </c>
      <c r="D73">
        <f>Mult_split!I73</f>
        <v>9403.2945944099611</v>
      </c>
      <c r="E73">
        <f t="shared" ref="E73:Q73" si="70">D73</f>
        <v>9403.2945944099611</v>
      </c>
      <c r="F73">
        <f t="shared" si="70"/>
        <v>9403.2945944099611</v>
      </c>
      <c r="G73">
        <f t="shared" si="70"/>
        <v>9403.2945944099611</v>
      </c>
      <c r="H73">
        <f t="shared" si="70"/>
        <v>9403.2945944099611</v>
      </c>
      <c r="I73">
        <f t="shared" si="70"/>
        <v>9403.2945944099611</v>
      </c>
      <c r="J73">
        <f t="shared" si="70"/>
        <v>9403.2945944099611</v>
      </c>
      <c r="K73">
        <f t="shared" si="70"/>
        <v>9403.2945944099611</v>
      </c>
      <c r="L73">
        <f t="shared" si="70"/>
        <v>9403.2945944099611</v>
      </c>
      <c r="M73">
        <f t="shared" si="70"/>
        <v>9403.2945944099611</v>
      </c>
      <c r="N73">
        <f t="shared" si="70"/>
        <v>9403.2945944099611</v>
      </c>
      <c r="O73">
        <f t="shared" si="70"/>
        <v>9403.2945944099611</v>
      </c>
      <c r="P73">
        <f t="shared" si="70"/>
        <v>9403.2945944099611</v>
      </c>
      <c r="Q73">
        <f t="shared" si="70"/>
        <v>9403.2945944099611</v>
      </c>
    </row>
    <row r="74" spans="3:17" x14ac:dyDescent="0.3">
      <c r="C74" t="s">
        <v>103</v>
      </c>
      <c r="D74">
        <f>Mult_split!I74</f>
        <v>1.2119316244926858E-2</v>
      </c>
      <c r="E74">
        <f t="shared" ref="E74:Q74" si="71">D74</f>
        <v>1.2119316244926858E-2</v>
      </c>
      <c r="F74">
        <f t="shared" si="71"/>
        <v>1.2119316244926858E-2</v>
      </c>
      <c r="G74">
        <f t="shared" si="71"/>
        <v>1.2119316244926858E-2</v>
      </c>
      <c r="H74">
        <f t="shared" si="71"/>
        <v>1.2119316244926858E-2</v>
      </c>
      <c r="I74">
        <f t="shared" si="71"/>
        <v>1.2119316244926858E-2</v>
      </c>
      <c r="J74">
        <f t="shared" si="71"/>
        <v>1.2119316244926858E-2</v>
      </c>
      <c r="K74">
        <f t="shared" si="71"/>
        <v>1.2119316244926858E-2</v>
      </c>
      <c r="L74">
        <f t="shared" si="71"/>
        <v>1.2119316244926858E-2</v>
      </c>
      <c r="M74">
        <f t="shared" si="71"/>
        <v>1.2119316244926858E-2</v>
      </c>
      <c r="N74">
        <f t="shared" si="71"/>
        <v>1.2119316244926858E-2</v>
      </c>
      <c r="O74">
        <f t="shared" si="71"/>
        <v>1.2119316244926858E-2</v>
      </c>
      <c r="P74">
        <f t="shared" si="71"/>
        <v>1.2119316244926858E-2</v>
      </c>
      <c r="Q74">
        <f t="shared" si="71"/>
        <v>1.2119316244926858E-2</v>
      </c>
    </row>
    <row r="75" spans="3:17" x14ac:dyDescent="0.3">
      <c r="C75" t="s">
        <v>104</v>
      </c>
      <c r="D75">
        <f>Mult_split!I75</f>
        <v>39532.877756456364</v>
      </c>
      <c r="E75">
        <f t="shared" ref="E75:Q75" si="72">D75</f>
        <v>39532.877756456364</v>
      </c>
      <c r="F75">
        <f t="shared" si="72"/>
        <v>39532.877756456364</v>
      </c>
      <c r="G75">
        <f t="shared" si="72"/>
        <v>39532.877756456364</v>
      </c>
      <c r="H75">
        <f t="shared" si="72"/>
        <v>39532.877756456364</v>
      </c>
      <c r="I75">
        <f t="shared" si="72"/>
        <v>39532.877756456364</v>
      </c>
      <c r="J75">
        <f t="shared" si="72"/>
        <v>39532.877756456364</v>
      </c>
      <c r="K75">
        <f t="shared" si="72"/>
        <v>39532.877756456364</v>
      </c>
      <c r="L75">
        <f t="shared" si="72"/>
        <v>39532.877756456364</v>
      </c>
      <c r="M75">
        <f t="shared" si="72"/>
        <v>39532.877756456364</v>
      </c>
      <c r="N75">
        <f t="shared" si="72"/>
        <v>39532.877756456364</v>
      </c>
      <c r="O75">
        <f t="shared" si="72"/>
        <v>39532.877756456364</v>
      </c>
      <c r="P75">
        <f t="shared" si="72"/>
        <v>39532.877756456364</v>
      </c>
      <c r="Q75">
        <f t="shared" si="72"/>
        <v>39532.877756456364</v>
      </c>
    </row>
    <row r="76" spans="3:17" x14ac:dyDescent="0.3">
      <c r="C76" t="s">
        <v>105</v>
      </c>
      <c r="D76">
        <f>Mult_split!I76</f>
        <v>2.6228413638383313E-3</v>
      </c>
      <c r="E76">
        <f t="shared" ref="E76:Q76" si="73">D76</f>
        <v>2.6228413638383313E-3</v>
      </c>
      <c r="F76">
        <f t="shared" si="73"/>
        <v>2.6228413638383313E-3</v>
      </c>
      <c r="G76">
        <f t="shared" si="73"/>
        <v>2.6228413638383313E-3</v>
      </c>
      <c r="H76">
        <f t="shared" si="73"/>
        <v>2.6228413638383313E-3</v>
      </c>
      <c r="I76">
        <f t="shared" si="73"/>
        <v>2.6228413638383313E-3</v>
      </c>
      <c r="J76">
        <f t="shared" si="73"/>
        <v>2.6228413638383313E-3</v>
      </c>
      <c r="K76">
        <f t="shared" si="73"/>
        <v>2.6228413638383313E-3</v>
      </c>
      <c r="L76">
        <f t="shared" si="73"/>
        <v>2.6228413638383313E-3</v>
      </c>
      <c r="M76">
        <f t="shared" si="73"/>
        <v>2.6228413638383313E-3</v>
      </c>
      <c r="N76">
        <f t="shared" si="73"/>
        <v>2.6228413638383313E-3</v>
      </c>
      <c r="O76">
        <f t="shared" si="73"/>
        <v>2.6228413638383313E-3</v>
      </c>
      <c r="P76">
        <f t="shared" si="73"/>
        <v>2.6228413638383313E-3</v>
      </c>
      <c r="Q76">
        <f t="shared" si="73"/>
        <v>2.6228413638383313E-3</v>
      </c>
    </row>
    <row r="77" spans="3:17" x14ac:dyDescent="0.3">
      <c r="C77" t="s">
        <v>106</v>
      </c>
      <c r="D77">
        <f>Mult_split!I77</f>
        <v>8.408145248285535E-3</v>
      </c>
      <c r="E77">
        <f t="shared" ref="E77:Q77" si="74">D77</f>
        <v>8.408145248285535E-3</v>
      </c>
      <c r="F77">
        <f t="shared" si="74"/>
        <v>8.408145248285535E-3</v>
      </c>
      <c r="G77">
        <f t="shared" si="74"/>
        <v>8.408145248285535E-3</v>
      </c>
      <c r="H77">
        <f t="shared" si="74"/>
        <v>8.408145248285535E-3</v>
      </c>
      <c r="I77">
        <f t="shared" si="74"/>
        <v>8.408145248285535E-3</v>
      </c>
      <c r="J77">
        <f t="shared" si="74"/>
        <v>8.408145248285535E-3</v>
      </c>
      <c r="K77">
        <f t="shared" si="74"/>
        <v>8.408145248285535E-3</v>
      </c>
      <c r="L77">
        <f t="shared" si="74"/>
        <v>8.408145248285535E-3</v>
      </c>
      <c r="M77">
        <f t="shared" si="74"/>
        <v>8.408145248285535E-3</v>
      </c>
      <c r="N77">
        <f t="shared" si="74"/>
        <v>8.408145248285535E-3</v>
      </c>
      <c r="O77">
        <f t="shared" si="74"/>
        <v>8.408145248285535E-3</v>
      </c>
      <c r="P77">
        <f t="shared" si="74"/>
        <v>8.408145248285535E-3</v>
      </c>
      <c r="Q77">
        <f t="shared" si="74"/>
        <v>8.408145248285535E-3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2.7699554963182701E-3</v>
      </c>
      <c r="E79">
        <f t="shared" ref="E79:Q79" si="76">D79</f>
        <v>2.7699554963182701E-3</v>
      </c>
      <c r="F79">
        <f t="shared" si="76"/>
        <v>2.7699554963182701E-3</v>
      </c>
      <c r="G79">
        <f t="shared" si="76"/>
        <v>2.7699554963182701E-3</v>
      </c>
      <c r="H79">
        <f t="shared" si="76"/>
        <v>2.7699554963182701E-3</v>
      </c>
      <c r="I79">
        <f t="shared" si="76"/>
        <v>2.7699554963182701E-3</v>
      </c>
      <c r="J79">
        <f t="shared" si="76"/>
        <v>2.7699554963182701E-3</v>
      </c>
      <c r="K79">
        <f t="shared" si="76"/>
        <v>2.7699554963182701E-3</v>
      </c>
      <c r="L79">
        <f t="shared" si="76"/>
        <v>2.7699554963182701E-3</v>
      </c>
      <c r="M79">
        <f t="shared" si="76"/>
        <v>2.7699554963182701E-3</v>
      </c>
      <c r="N79">
        <f t="shared" si="76"/>
        <v>2.7699554963182701E-3</v>
      </c>
      <c r="O79">
        <f t="shared" si="76"/>
        <v>2.7699554963182701E-3</v>
      </c>
      <c r="P79">
        <f t="shared" si="76"/>
        <v>2.7699554963182701E-3</v>
      </c>
      <c r="Q79">
        <f t="shared" si="76"/>
        <v>2.7699554963182701E-3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4262.9711465595274</v>
      </c>
      <c r="E81">
        <f t="shared" ref="E81:Q81" si="78">D81</f>
        <v>4262.9711465595274</v>
      </c>
      <c r="F81">
        <f t="shared" si="78"/>
        <v>4262.9711465595274</v>
      </c>
      <c r="G81">
        <f t="shared" si="78"/>
        <v>4262.9711465595274</v>
      </c>
      <c r="H81">
        <f t="shared" si="78"/>
        <v>4262.9711465595274</v>
      </c>
      <c r="I81">
        <f t="shared" si="78"/>
        <v>4262.9711465595274</v>
      </c>
      <c r="J81">
        <f t="shared" si="78"/>
        <v>4262.9711465595274</v>
      </c>
      <c r="K81">
        <f t="shared" si="78"/>
        <v>4262.9711465595274</v>
      </c>
      <c r="L81">
        <f t="shared" si="78"/>
        <v>4262.9711465595274</v>
      </c>
      <c r="M81">
        <f t="shared" si="78"/>
        <v>4262.9711465595274</v>
      </c>
      <c r="N81">
        <f t="shared" si="78"/>
        <v>4262.9711465595274</v>
      </c>
      <c r="O81">
        <f t="shared" si="78"/>
        <v>4262.9711465595274</v>
      </c>
      <c r="P81">
        <f t="shared" si="78"/>
        <v>4262.9711465595274</v>
      </c>
      <c r="Q81">
        <f t="shared" si="78"/>
        <v>4262.9711465595274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0</v>
      </c>
      <c r="E85">
        <f t="shared" ref="E85:Q85" si="82">D85</f>
        <v>0</v>
      </c>
      <c r="F85">
        <f t="shared" si="82"/>
        <v>0</v>
      </c>
      <c r="G85">
        <f t="shared" si="82"/>
        <v>0</v>
      </c>
      <c r="H85">
        <f t="shared" si="82"/>
        <v>0</v>
      </c>
      <c r="I85">
        <f t="shared" si="82"/>
        <v>0</v>
      </c>
      <c r="J85">
        <f t="shared" si="82"/>
        <v>0</v>
      </c>
      <c r="K85">
        <f t="shared" si="82"/>
        <v>0</v>
      </c>
      <c r="L85">
        <f t="shared" si="82"/>
        <v>0</v>
      </c>
      <c r="M85">
        <f t="shared" si="82"/>
        <v>0</v>
      </c>
      <c r="N85">
        <f t="shared" si="82"/>
        <v>0</v>
      </c>
      <c r="O85">
        <f t="shared" si="82"/>
        <v>0</v>
      </c>
      <c r="P85">
        <f t="shared" si="82"/>
        <v>0</v>
      </c>
      <c r="Q85">
        <f t="shared" si="82"/>
        <v>0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1.905700626980886E-3</v>
      </c>
      <c r="E89">
        <f t="shared" ref="E89:Q89" si="86">D89</f>
        <v>1.905700626980886E-3</v>
      </c>
      <c r="F89">
        <f t="shared" si="86"/>
        <v>1.905700626980886E-3</v>
      </c>
      <c r="G89">
        <f t="shared" si="86"/>
        <v>1.905700626980886E-3</v>
      </c>
      <c r="H89">
        <f t="shared" si="86"/>
        <v>1.905700626980886E-3</v>
      </c>
      <c r="I89">
        <f t="shared" si="86"/>
        <v>1.905700626980886E-3</v>
      </c>
      <c r="J89">
        <f t="shared" si="86"/>
        <v>1.905700626980886E-3</v>
      </c>
      <c r="K89">
        <f t="shared" si="86"/>
        <v>1.905700626980886E-3</v>
      </c>
      <c r="L89">
        <f t="shared" si="86"/>
        <v>1.905700626980886E-3</v>
      </c>
      <c r="M89">
        <f t="shared" si="86"/>
        <v>1.905700626980886E-3</v>
      </c>
      <c r="N89">
        <f t="shared" si="86"/>
        <v>1.905700626980886E-3</v>
      </c>
      <c r="O89">
        <f t="shared" si="86"/>
        <v>1.905700626980886E-3</v>
      </c>
      <c r="P89">
        <f t="shared" si="86"/>
        <v>1.905700626980886E-3</v>
      </c>
      <c r="Q89">
        <f t="shared" si="86"/>
        <v>1.905700626980886E-3</v>
      </c>
    </row>
    <row r="90" spans="3:17" x14ac:dyDescent="0.3">
      <c r="C90" t="s">
        <v>118</v>
      </c>
      <c r="D90">
        <f>Mult_split!I90</f>
        <v>38845.400060464293</v>
      </c>
      <c r="E90">
        <f t="shared" ref="E90:Q90" si="87">D90</f>
        <v>38845.400060464293</v>
      </c>
      <c r="F90">
        <f t="shared" si="87"/>
        <v>38845.400060464293</v>
      </c>
      <c r="G90">
        <f t="shared" si="87"/>
        <v>38845.400060464293</v>
      </c>
      <c r="H90">
        <f t="shared" si="87"/>
        <v>38845.400060464293</v>
      </c>
      <c r="I90">
        <f t="shared" si="87"/>
        <v>38845.400060464293</v>
      </c>
      <c r="J90">
        <f t="shared" si="87"/>
        <v>38845.400060464293</v>
      </c>
      <c r="K90">
        <f t="shared" si="87"/>
        <v>38845.400060464293</v>
      </c>
      <c r="L90">
        <f t="shared" si="87"/>
        <v>38845.400060464293</v>
      </c>
      <c r="M90">
        <f t="shared" si="87"/>
        <v>38845.400060464293</v>
      </c>
      <c r="N90">
        <f t="shared" si="87"/>
        <v>38845.400060464293</v>
      </c>
      <c r="O90">
        <f t="shared" si="87"/>
        <v>38845.400060464293</v>
      </c>
      <c r="P90">
        <f t="shared" si="87"/>
        <v>38845.400060464293</v>
      </c>
      <c r="Q90">
        <f t="shared" si="87"/>
        <v>38845.400060464293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4.3874248132075066E-3</v>
      </c>
      <c r="E92">
        <f t="shared" ref="E92:Q92" si="89">D92</f>
        <v>4.3874248132075066E-3</v>
      </c>
      <c r="F92">
        <f t="shared" si="89"/>
        <v>4.3874248132075066E-3</v>
      </c>
      <c r="G92">
        <f t="shared" si="89"/>
        <v>4.3874248132075066E-3</v>
      </c>
      <c r="H92">
        <f t="shared" si="89"/>
        <v>4.3874248132075066E-3</v>
      </c>
      <c r="I92">
        <f t="shared" si="89"/>
        <v>4.3874248132075066E-3</v>
      </c>
      <c r="J92">
        <f t="shared" si="89"/>
        <v>4.3874248132075066E-3</v>
      </c>
      <c r="K92">
        <f t="shared" si="89"/>
        <v>4.3874248132075066E-3</v>
      </c>
      <c r="L92">
        <f t="shared" si="89"/>
        <v>4.3874248132075066E-3</v>
      </c>
      <c r="M92">
        <f t="shared" si="89"/>
        <v>4.3874248132075066E-3</v>
      </c>
      <c r="N92">
        <f t="shared" si="89"/>
        <v>4.3874248132075066E-3</v>
      </c>
      <c r="O92">
        <f t="shared" si="89"/>
        <v>4.3874248132075066E-3</v>
      </c>
      <c r="P92">
        <f t="shared" si="89"/>
        <v>4.3874248132075066E-3</v>
      </c>
      <c r="Q92">
        <f t="shared" si="89"/>
        <v>4.3874248132075066E-3</v>
      </c>
    </row>
    <row r="93" spans="3:17" x14ac:dyDescent="0.3">
      <c r="C93" t="s">
        <v>121</v>
      </c>
      <c r="D93">
        <f>Mult_split!I93</f>
        <v>21175.330237736962</v>
      </c>
      <c r="E93">
        <f t="shared" ref="E93:Q93" si="90">D93</f>
        <v>21175.330237736962</v>
      </c>
      <c r="F93">
        <f t="shared" si="90"/>
        <v>21175.330237736962</v>
      </c>
      <c r="G93">
        <f t="shared" si="90"/>
        <v>21175.330237736962</v>
      </c>
      <c r="H93">
        <f t="shared" si="90"/>
        <v>21175.330237736962</v>
      </c>
      <c r="I93">
        <f t="shared" si="90"/>
        <v>21175.330237736962</v>
      </c>
      <c r="J93">
        <f t="shared" si="90"/>
        <v>21175.330237736962</v>
      </c>
      <c r="K93">
        <f t="shared" si="90"/>
        <v>21175.330237736962</v>
      </c>
      <c r="L93">
        <f t="shared" si="90"/>
        <v>21175.330237736962</v>
      </c>
      <c r="M93">
        <f t="shared" si="90"/>
        <v>21175.330237736962</v>
      </c>
      <c r="N93">
        <f t="shared" si="90"/>
        <v>21175.330237736962</v>
      </c>
      <c r="O93">
        <f t="shared" si="90"/>
        <v>21175.330237736962</v>
      </c>
      <c r="P93">
        <f t="shared" si="90"/>
        <v>21175.330237736962</v>
      </c>
      <c r="Q93">
        <f t="shared" si="90"/>
        <v>21175.330237736962</v>
      </c>
    </row>
    <row r="94" spans="3:17" x14ac:dyDescent="0.3">
      <c r="C94" t="s">
        <v>122</v>
      </c>
      <c r="D94">
        <f>Mult_split!I94</f>
        <v>13534.074342934629</v>
      </c>
      <c r="E94">
        <f t="shared" ref="E94:Q94" si="91">D94</f>
        <v>13534.074342934629</v>
      </c>
      <c r="F94">
        <f t="shared" si="91"/>
        <v>13534.074342934629</v>
      </c>
      <c r="G94">
        <f t="shared" si="91"/>
        <v>13534.074342934629</v>
      </c>
      <c r="H94">
        <f t="shared" si="91"/>
        <v>13534.074342934629</v>
      </c>
      <c r="I94">
        <f t="shared" si="91"/>
        <v>13534.074342934629</v>
      </c>
      <c r="J94">
        <f t="shared" si="91"/>
        <v>13534.074342934629</v>
      </c>
      <c r="K94">
        <f t="shared" si="91"/>
        <v>13534.074342934629</v>
      </c>
      <c r="L94">
        <f t="shared" si="91"/>
        <v>13534.074342934629</v>
      </c>
      <c r="M94">
        <f t="shared" si="91"/>
        <v>13534.074342934629</v>
      </c>
      <c r="N94">
        <f t="shared" si="91"/>
        <v>13534.074342934629</v>
      </c>
      <c r="O94">
        <f t="shared" si="91"/>
        <v>13534.074342934629</v>
      </c>
      <c r="P94">
        <f t="shared" si="91"/>
        <v>13534.074342934629</v>
      </c>
      <c r="Q94">
        <f t="shared" si="91"/>
        <v>13534.074342934629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5.5914351299453831E-3</v>
      </c>
      <c r="E96">
        <f t="shared" ref="E96:Q96" si="93">D96</f>
        <v>5.5914351299453831E-3</v>
      </c>
      <c r="F96">
        <f t="shared" si="93"/>
        <v>5.5914351299453831E-3</v>
      </c>
      <c r="G96">
        <f t="shared" si="93"/>
        <v>5.5914351299453831E-3</v>
      </c>
      <c r="H96">
        <f t="shared" si="93"/>
        <v>5.5914351299453831E-3</v>
      </c>
      <c r="I96">
        <f t="shared" si="93"/>
        <v>5.5914351299453831E-3</v>
      </c>
      <c r="J96">
        <f t="shared" si="93"/>
        <v>5.5914351299453831E-3</v>
      </c>
      <c r="K96">
        <f t="shared" si="93"/>
        <v>5.5914351299453831E-3</v>
      </c>
      <c r="L96">
        <f t="shared" si="93"/>
        <v>5.5914351299453831E-3</v>
      </c>
      <c r="M96">
        <f t="shared" si="93"/>
        <v>5.5914351299453831E-3</v>
      </c>
      <c r="N96">
        <f t="shared" si="93"/>
        <v>5.5914351299453831E-3</v>
      </c>
      <c r="O96">
        <f t="shared" si="93"/>
        <v>5.5914351299453831E-3</v>
      </c>
      <c r="P96">
        <f t="shared" si="93"/>
        <v>5.5914351299453831E-3</v>
      </c>
      <c r="Q96">
        <f t="shared" si="93"/>
        <v>5.5914351299453831E-3</v>
      </c>
    </row>
    <row r="97" spans="3:17" x14ac:dyDescent="0.3">
      <c r="C97" t="s">
        <v>125</v>
      </c>
      <c r="D97">
        <f>Mult_split!I97</f>
        <v>38115.569934392515</v>
      </c>
      <c r="E97">
        <f t="shared" ref="E97:Q97" si="94">D97</f>
        <v>38115.569934392515</v>
      </c>
      <c r="F97">
        <f t="shared" si="94"/>
        <v>38115.569934392515</v>
      </c>
      <c r="G97">
        <f t="shared" si="94"/>
        <v>38115.569934392515</v>
      </c>
      <c r="H97">
        <f t="shared" si="94"/>
        <v>38115.569934392515</v>
      </c>
      <c r="I97">
        <f t="shared" si="94"/>
        <v>38115.569934392515</v>
      </c>
      <c r="J97">
        <f t="shared" si="94"/>
        <v>38115.569934392515</v>
      </c>
      <c r="K97">
        <f t="shared" si="94"/>
        <v>38115.569934392515</v>
      </c>
      <c r="L97">
        <f t="shared" si="94"/>
        <v>38115.569934392515</v>
      </c>
      <c r="M97">
        <f t="shared" si="94"/>
        <v>38115.569934392515</v>
      </c>
      <c r="N97">
        <f t="shared" si="94"/>
        <v>38115.569934392515</v>
      </c>
      <c r="O97">
        <f t="shared" si="94"/>
        <v>38115.569934392515</v>
      </c>
      <c r="P97">
        <f t="shared" si="94"/>
        <v>38115.569934392515</v>
      </c>
      <c r="Q97">
        <f t="shared" si="94"/>
        <v>38115.569934392515</v>
      </c>
    </row>
    <row r="98" spans="3:17" x14ac:dyDescent="0.3">
      <c r="C98" t="s">
        <v>126</v>
      </c>
      <c r="D98">
        <f>Mult_split!I98</f>
        <v>2.9269692306446073E-3</v>
      </c>
      <c r="E98">
        <f t="shared" ref="E98:Q98" si="95">D98</f>
        <v>2.9269692306446073E-3</v>
      </c>
      <c r="F98">
        <f t="shared" si="95"/>
        <v>2.9269692306446073E-3</v>
      </c>
      <c r="G98">
        <f t="shared" si="95"/>
        <v>2.9269692306446073E-3</v>
      </c>
      <c r="H98">
        <f t="shared" si="95"/>
        <v>2.9269692306446073E-3</v>
      </c>
      <c r="I98">
        <f t="shared" si="95"/>
        <v>2.9269692306446073E-3</v>
      </c>
      <c r="J98">
        <f t="shared" si="95"/>
        <v>2.9269692306446073E-3</v>
      </c>
      <c r="K98">
        <f t="shared" si="95"/>
        <v>2.9269692306446073E-3</v>
      </c>
      <c r="L98">
        <f t="shared" si="95"/>
        <v>2.9269692306446073E-3</v>
      </c>
      <c r="M98">
        <f t="shared" si="95"/>
        <v>2.9269692306446073E-3</v>
      </c>
      <c r="N98">
        <f t="shared" si="95"/>
        <v>2.9269692306446073E-3</v>
      </c>
      <c r="O98">
        <f t="shared" si="95"/>
        <v>2.9269692306446073E-3</v>
      </c>
      <c r="P98">
        <f t="shared" si="95"/>
        <v>2.9269692306446073E-3</v>
      </c>
      <c r="Q98">
        <f t="shared" si="95"/>
        <v>2.9269692306446073E-3</v>
      </c>
    </row>
    <row r="99" spans="3:17" x14ac:dyDescent="0.3">
      <c r="C99" t="s">
        <v>127</v>
      </c>
      <c r="D99">
        <f>Mult_split!I99</f>
        <v>1.4041286519417178E-4</v>
      </c>
      <c r="E99">
        <f t="shared" ref="E99:Q99" si="96">D99</f>
        <v>1.4041286519417178E-4</v>
      </c>
      <c r="F99">
        <f t="shared" si="96"/>
        <v>1.4041286519417178E-4</v>
      </c>
      <c r="G99">
        <f t="shared" si="96"/>
        <v>1.4041286519417178E-4</v>
      </c>
      <c r="H99">
        <f t="shared" si="96"/>
        <v>1.4041286519417178E-4</v>
      </c>
      <c r="I99">
        <f t="shared" si="96"/>
        <v>1.4041286519417178E-4</v>
      </c>
      <c r="J99">
        <f t="shared" si="96"/>
        <v>1.4041286519417178E-4</v>
      </c>
      <c r="K99">
        <f t="shared" si="96"/>
        <v>1.4041286519417178E-4</v>
      </c>
      <c r="L99">
        <f t="shared" si="96"/>
        <v>1.4041286519417178E-4</v>
      </c>
      <c r="M99">
        <f t="shared" si="96"/>
        <v>1.4041286519417178E-4</v>
      </c>
      <c r="N99">
        <f t="shared" si="96"/>
        <v>1.4041286519417178E-4</v>
      </c>
      <c r="O99">
        <f t="shared" si="96"/>
        <v>1.4041286519417178E-4</v>
      </c>
      <c r="P99">
        <f t="shared" si="96"/>
        <v>1.4041286519417178E-4</v>
      </c>
      <c r="Q99">
        <f t="shared" si="96"/>
        <v>1.4041286519417178E-4</v>
      </c>
    </row>
    <row r="100" spans="3:17" x14ac:dyDescent="0.3">
      <c r="C100" t="s">
        <v>128</v>
      </c>
      <c r="D100">
        <f>Mult_split!I100</f>
        <v>8.3950349622656918E-4</v>
      </c>
      <c r="E100">
        <f t="shared" ref="E100:Q100" si="97">D100</f>
        <v>8.3950349622656918E-4</v>
      </c>
      <c r="F100">
        <f t="shared" si="97"/>
        <v>8.3950349622656918E-4</v>
      </c>
      <c r="G100">
        <f t="shared" si="97"/>
        <v>8.3950349622656918E-4</v>
      </c>
      <c r="H100">
        <f t="shared" si="97"/>
        <v>8.3950349622656918E-4</v>
      </c>
      <c r="I100">
        <f t="shared" si="97"/>
        <v>8.3950349622656918E-4</v>
      </c>
      <c r="J100">
        <f t="shared" si="97"/>
        <v>8.3950349622656918E-4</v>
      </c>
      <c r="K100">
        <f t="shared" si="97"/>
        <v>8.3950349622656918E-4</v>
      </c>
      <c r="L100">
        <f t="shared" si="97"/>
        <v>8.3950349622656918E-4</v>
      </c>
      <c r="M100">
        <f t="shared" si="97"/>
        <v>8.3950349622656918E-4</v>
      </c>
      <c r="N100">
        <f t="shared" si="97"/>
        <v>8.3950349622656918E-4</v>
      </c>
      <c r="O100">
        <f t="shared" si="97"/>
        <v>8.3950349622656918E-4</v>
      </c>
      <c r="P100">
        <f t="shared" si="97"/>
        <v>8.3950349622656918E-4</v>
      </c>
      <c r="Q100">
        <f t="shared" si="97"/>
        <v>8.3950349622656918E-4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19069.653099994383</v>
      </c>
      <c r="E114">
        <f t="shared" ref="E114:Q114" si="111">D114</f>
        <v>19069.653099994383</v>
      </c>
      <c r="F114">
        <f t="shared" si="111"/>
        <v>19069.653099994383</v>
      </c>
      <c r="G114">
        <f t="shared" si="111"/>
        <v>19069.653099994383</v>
      </c>
      <c r="H114">
        <f t="shared" si="111"/>
        <v>19069.653099994383</v>
      </c>
      <c r="I114">
        <f t="shared" si="111"/>
        <v>19069.653099994383</v>
      </c>
      <c r="J114">
        <f t="shared" si="111"/>
        <v>19069.653099994383</v>
      </c>
      <c r="K114">
        <f t="shared" si="111"/>
        <v>19069.653099994383</v>
      </c>
      <c r="L114">
        <f t="shared" si="111"/>
        <v>19069.653099994383</v>
      </c>
      <c r="M114">
        <f t="shared" si="111"/>
        <v>19069.653099994383</v>
      </c>
      <c r="N114">
        <f t="shared" si="111"/>
        <v>19069.653099994383</v>
      </c>
      <c r="O114">
        <f t="shared" si="111"/>
        <v>19069.653099994383</v>
      </c>
      <c r="P114">
        <f t="shared" si="111"/>
        <v>19069.653099994383</v>
      </c>
      <c r="Q114">
        <f t="shared" si="111"/>
        <v>19069.653099994383</v>
      </c>
    </row>
    <row r="115" spans="3:17" x14ac:dyDescent="0.3">
      <c r="C115" t="s">
        <v>143</v>
      </c>
      <c r="D115">
        <f>Mult_split!I115</f>
        <v>19488.04092504282</v>
      </c>
      <c r="E115">
        <f t="shared" ref="E115:Q115" si="112">D115</f>
        <v>19488.04092504282</v>
      </c>
      <c r="F115">
        <f t="shared" si="112"/>
        <v>19488.04092504282</v>
      </c>
      <c r="G115">
        <f t="shared" si="112"/>
        <v>19488.04092504282</v>
      </c>
      <c r="H115">
        <f t="shared" si="112"/>
        <v>19488.04092504282</v>
      </c>
      <c r="I115">
        <f t="shared" si="112"/>
        <v>19488.04092504282</v>
      </c>
      <c r="J115">
        <f t="shared" si="112"/>
        <v>19488.04092504282</v>
      </c>
      <c r="K115">
        <f t="shared" si="112"/>
        <v>19488.04092504282</v>
      </c>
      <c r="L115">
        <f t="shared" si="112"/>
        <v>19488.04092504282</v>
      </c>
      <c r="M115">
        <f t="shared" si="112"/>
        <v>19488.04092504282</v>
      </c>
      <c r="N115">
        <f t="shared" si="112"/>
        <v>19488.04092504282</v>
      </c>
      <c r="O115">
        <f t="shared" si="112"/>
        <v>19488.04092504282</v>
      </c>
      <c r="P115">
        <f t="shared" si="112"/>
        <v>19488.04092504282</v>
      </c>
      <c r="Q115">
        <f t="shared" si="112"/>
        <v>19488.04092504282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6.8963623336532447E-6</v>
      </c>
      <c r="F4">
        <f>Mult_op!E3*LCA_op_data!F4</f>
        <v>1.9070000000000001E-3</v>
      </c>
      <c r="G4">
        <f>Mult_op!F3*LCA_op_data!G4</f>
        <v>0.10392862007518835</v>
      </c>
      <c r="H4">
        <f>Mult_op!G3*LCA_op_data!H4</f>
        <v>2.8084334442341226E-7</v>
      </c>
      <c r="I4">
        <f>Mult_op!H3*LCA_op_data!I4</f>
        <v>1.6059357902443302E-6</v>
      </c>
      <c r="J4">
        <f>Mult_op!I3*LCA_op_data!J4</f>
        <v>1.8534500431720991E-5</v>
      </c>
      <c r="K4">
        <f>Mult_op!J3*LCA_op_data!K4</f>
        <v>8.1928848309894877E-13</v>
      </c>
      <c r="L4">
        <f>Mult_op!K3*LCA_op_data!L4</f>
        <v>2.1081245916655985E-11</v>
      </c>
      <c r="M4">
        <f>Mult_op!L3*LCA_op_data!M4</f>
        <v>1.2319813748499687E-4</v>
      </c>
      <c r="N4">
        <f>Mult_op!M3*LCA_op_data!N4</f>
        <v>5.9133331053629282E-3</v>
      </c>
      <c r="O4">
        <f>Mult_op!N3*LCA_op_data!O4</f>
        <v>1.7416879180347559E-8</v>
      </c>
      <c r="P4">
        <f>Mult_op!O3*LCA_op_data!P4</f>
        <v>6.532399913148871E-11</v>
      </c>
      <c r="Q4">
        <f>Mult_op!P3*LCA_op_data!Q4</f>
        <v>7.0069526731427341E-6</v>
      </c>
      <c r="R4">
        <f>Mult_op!Q3*LCA_op_data!R4</f>
        <v>7.2060813646674944E-4</v>
      </c>
    </row>
    <row r="5" spans="1:18" x14ac:dyDescent="0.3">
      <c r="D5" t="s">
        <v>35</v>
      </c>
      <c r="E5">
        <f>Mult_op!D4*LCA_op_data!E5</f>
        <v>6.4195680758140856</v>
      </c>
      <c r="F5">
        <f>Mult_op!E4*LCA_op_data!F5</f>
        <v>10588.423144</v>
      </c>
      <c r="G5">
        <f>Mult_op!F4*LCA_op_data!G5</f>
        <v>96743.300209497946</v>
      </c>
      <c r="H5">
        <f>Mult_op!G4*LCA_op_data!H5</f>
        <v>0.2614266595836392</v>
      </c>
      <c r="I5">
        <f>Mult_op!H4*LCA_op_data!I5</f>
        <v>1.4949061015183815</v>
      </c>
      <c r="J5">
        <f>Mult_op!I4*LCA_op_data!J5</f>
        <v>17.253079452049139</v>
      </c>
      <c r="K5">
        <f>Mult_op!J4*LCA_op_data!K5</f>
        <v>7.6264528116779897E-7</v>
      </c>
      <c r="L5">
        <f>Mult_op!K4*LCA_op_data!L5</f>
        <v>1.9623750426300498E-5</v>
      </c>
      <c r="M5">
        <f>Mult_op!L4*LCA_op_data!M5</f>
        <v>114.68057972230713</v>
      </c>
      <c r="N5">
        <f>Mult_op!M4*LCA_op_data!N5</f>
        <v>5504.5026041624951</v>
      </c>
      <c r="O5">
        <f>Mult_op!N4*LCA_op_data!O5</f>
        <v>1.62127272548977E-2</v>
      </c>
      <c r="P5">
        <f>Mult_op!O4*LCA_op_data!P5</f>
        <v>6.0807689491985718E-5</v>
      </c>
      <c r="Q5">
        <f>Mult_op!P4*LCA_op_data!Q5</f>
        <v>6.5225125237030506</v>
      </c>
      <c r="R5">
        <f>Mult_op!Q4*LCA_op_data!R5</f>
        <v>670.78740417388701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2.8300510567594967E-8</v>
      </c>
      <c r="F8">
        <f>Mult_op!E7*LCA_op_data!F8</f>
        <v>-7.4899999999999999E-4</v>
      </c>
      <c r="G8">
        <f>Mult_op!F7*LCA_op_data!G8</f>
        <v>6.7749873291158731E-3</v>
      </c>
      <c r="H8">
        <f>Mult_op!G7*LCA_op_data!H8</f>
        <v>1.0720167902929706E-9</v>
      </c>
      <c r="I8">
        <f>Mult_op!H7*LCA_op_data!I8</f>
        <v>6.2285014833492395E-9</v>
      </c>
      <c r="J8">
        <f>Mult_op!I7*LCA_op_data!J8</f>
        <v>5.976302738088362E-8</v>
      </c>
      <c r="K8">
        <f>Mult_op!J7*LCA_op_data!K8</f>
        <v>8.5464729512296887E-15</v>
      </c>
      <c r="L8">
        <f>Mult_op!K7*LCA_op_data!L8</f>
        <v>3.3310853159166224E-13</v>
      </c>
      <c r="M8">
        <f>Mult_op!L7*LCA_op_data!M8</f>
        <v>8.0838783218899102E-7</v>
      </c>
      <c r="N8">
        <f>Mult_op!M7*LCA_op_data!N8</f>
        <v>8.1988231216739482E-5</v>
      </c>
      <c r="O8">
        <f>Mult_op!N7*LCA_op_data!O8</f>
        <v>2.3276705735249259E-10</v>
      </c>
      <c r="P8">
        <f>Mult_op!O7*LCA_op_data!P8</f>
        <v>5.4495500758099528E-13</v>
      </c>
      <c r="Q8">
        <f>Mult_op!P7*LCA_op_data!Q8</f>
        <v>1.671835405533086E-8</v>
      </c>
      <c r="R8">
        <f>Mult_op!Q7*LCA_op_data!R8</f>
        <v>3.5538674501920667E-6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5.5336891209760664</v>
      </c>
      <c r="F11">
        <f>Mult_op!E10*LCA_op_data!F11</f>
        <v>10124.450095999999</v>
      </c>
      <c r="G11">
        <f>Mult_op!F10*LCA_op_data!G11</f>
        <v>244779.07834495383</v>
      </c>
      <c r="H11">
        <f>Mult_op!G10*LCA_op_data!H11</f>
        <v>8.7727147035681449E-2</v>
      </c>
      <c r="I11">
        <f>Mult_op!H10*LCA_op_data!I11</f>
        <v>3.2370282200452829</v>
      </c>
      <c r="J11">
        <f>Mult_op!I10*LCA_op_data!J11</f>
        <v>25.52287035763942</v>
      </c>
      <c r="K11">
        <f>Mult_op!J10*LCA_op_data!K11</f>
        <v>8.8886779856241563E-7</v>
      </c>
      <c r="L11">
        <f>Mult_op!K10*LCA_op_data!L11</f>
        <v>6.7251505022826127E-5</v>
      </c>
      <c r="M11">
        <f>Mult_op!L10*LCA_op_data!M11</f>
        <v>13.340053366742936</v>
      </c>
      <c r="N11">
        <f>Mult_op!M10*LCA_op_data!N11</f>
        <v>12242.970643429833</v>
      </c>
      <c r="O11">
        <f>Mult_op!N10*LCA_op_data!O11</f>
        <v>9.1316884894214641E-3</v>
      </c>
      <c r="P11">
        <f>Mult_op!O10*LCA_op_data!P11</f>
        <v>5.8216814462463035E-5</v>
      </c>
      <c r="Q11">
        <f>Mult_op!P10*LCA_op_data!Q11</f>
        <v>5.2930443628149257</v>
      </c>
      <c r="R11">
        <f>Mult_op!Q10*LCA_op_data!R11</f>
        <v>691.54627623056172</v>
      </c>
    </row>
    <row r="12" spans="1:18" x14ac:dyDescent="0.3">
      <c r="D12" t="s">
        <v>42</v>
      </c>
      <c r="E12">
        <f>Mult_op!D11*LCA_op_data!E12</f>
        <v>3.7364199801314735E-6</v>
      </c>
      <c r="F12">
        <f>Mult_op!E11*LCA_op_data!F12</f>
        <v>6.3260000000000009E-3</v>
      </c>
      <c r="G12">
        <f>Mult_op!F11*LCA_op_data!G12</f>
        <v>0.1550925489126482</v>
      </c>
      <c r="H12">
        <f>Mult_op!G11*LCA_op_data!H12</f>
        <v>7.5315813262851695E-8</v>
      </c>
      <c r="I12">
        <f>Mult_op!H11*LCA_op_data!I12</f>
        <v>2.0961293086240695E-6</v>
      </c>
      <c r="J12">
        <f>Mult_op!I11*LCA_op_data!J12</f>
        <v>1.6805450825322615E-5</v>
      </c>
      <c r="K12">
        <f>Mult_op!J11*LCA_op_data!K12</f>
        <v>5.7935083566223321E-13</v>
      </c>
      <c r="L12">
        <f>Mult_op!K11*LCA_op_data!L12</f>
        <v>4.2669350831608057E-11</v>
      </c>
      <c r="M12">
        <f>Mult_op!L11*LCA_op_data!M12</f>
        <v>8.5582601015662702E-6</v>
      </c>
      <c r="N12">
        <f>Mult_op!M11*LCA_op_data!N12</f>
        <v>7.6406850946613416E-3</v>
      </c>
      <c r="O12">
        <f>Mult_op!N11*LCA_op_data!O12</f>
        <v>8.2735833595190991E-9</v>
      </c>
      <c r="P12">
        <f>Mult_op!O11*LCA_op_data!P12</f>
        <v>3.653163542160934E-11</v>
      </c>
      <c r="Q12">
        <f>Mult_op!P11*LCA_op_data!Q12</f>
        <v>3.7072258776353433E-6</v>
      </c>
      <c r="R12">
        <f>Mult_op!Q11*LCA_op_data!R12</f>
        <v>6.3455170680936702E-4</v>
      </c>
    </row>
    <row r="13" spans="1:18" x14ac:dyDescent="0.3">
      <c r="D13" t="s">
        <v>43</v>
      </c>
      <c r="E13">
        <f>Mult_op!D12*LCA_op_data!E13</f>
        <v>1.133222691314748E-5</v>
      </c>
      <c r="F13">
        <f>Mult_op!E12*LCA_op_data!F13</f>
        <v>0.10328</v>
      </c>
      <c r="G13">
        <f>Mult_op!F12*LCA_op_data!G13</f>
        <v>0.53329572999806418</v>
      </c>
      <c r="H13">
        <f>Mult_op!G12*LCA_op_data!H13</f>
        <v>1.6525319281432889E-7</v>
      </c>
      <c r="I13">
        <f>Mult_op!H12*LCA_op_data!I13</f>
        <v>6.4766206407001366E-6</v>
      </c>
      <c r="J13">
        <f>Mult_op!I12*LCA_op_data!J13</f>
        <v>4.3516372917756728E-5</v>
      </c>
      <c r="K13">
        <f>Mult_op!J12*LCA_op_data!K13</f>
        <v>2.69737812596703E-12</v>
      </c>
      <c r="L13">
        <f>Mult_op!K12*LCA_op_data!L13</f>
        <v>6.5901684334655979E-11</v>
      </c>
      <c r="M13">
        <f>Mult_op!L12*LCA_op_data!M13</f>
        <v>1.7904409459908668E-4</v>
      </c>
      <c r="N13">
        <f>Mult_op!M12*LCA_op_data!N13</f>
        <v>2.6008925223610362E-2</v>
      </c>
      <c r="O13">
        <f>Mult_op!N12*LCA_op_data!O13</f>
        <v>4.6444345588582479E-9</v>
      </c>
      <c r="P13">
        <f>Mult_op!O12*LCA_op_data!P13</f>
        <v>2.1941457190388528E-10</v>
      </c>
      <c r="Q13">
        <f>Mult_op!P12*LCA_op_data!Q13</f>
        <v>2.020046086932484E-5</v>
      </c>
      <c r="R13">
        <f>Mult_op!Q12*LCA_op_data!R13</f>
        <v>1.1233856784929254E-3</v>
      </c>
    </row>
    <row r="14" spans="1:18" x14ac:dyDescent="0.3">
      <c r="D14" t="s">
        <v>44</v>
      </c>
      <c r="E14">
        <f>Mult_op!D13*LCA_op_data!E14</f>
        <v>4.078460730514667E-5</v>
      </c>
      <c r="F14">
        <f>Mult_op!E13*LCA_op_data!F14</f>
        <v>3.5010000000000002E-3</v>
      </c>
      <c r="G14">
        <f>Mult_op!F13*LCA_op_data!G14</f>
        <v>1.6531528592677859E-4</v>
      </c>
      <c r="H14">
        <f>Mult_op!G13*LCA_op_data!H14</f>
        <v>1.023204850832649E-10</v>
      </c>
      <c r="I14">
        <f>Mult_op!H13*LCA_op_data!I14</f>
        <v>2.0901879926282556E-5</v>
      </c>
      <c r="J14">
        <f>Mult_op!I13*LCA_op_data!J14</f>
        <v>2.2959176471661828E-4</v>
      </c>
      <c r="K14">
        <f>Mult_op!J13*LCA_op_data!K14</f>
        <v>9.6028728886135833E-15</v>
      </c>
      <c r="L14">
        <f>Mult_op!K13*LCA_op_data!L14</f>
        <v>3.3741053183048088E-12</v>
      </c>
      <c r="M14">
        <f>Mult_op!L13*LCA_op_data!M14</f>
        <v>6.5066085658287499E-7</v>
      </c>
      <c r="N14">
        <f>Mult_op!M13*LCA_op_data!N14</f>
        <v>2.1963028868478144E-5</v>
      </c>
      <c r="O14">
        <f>Mult_op!N13*LCA_op_data!O14</f>
        <v>1.6004026172302346E-11</v>
      </c>
      <c r="P14">
        <f>Mult_op!O13*LCA_op_data!P14</f>
        <v>1.6356484937408547E-11</v>
      </c>
      <c r="Q14">
        <f>Mult_op!P13*LCA_op_data!Q14</f>
        <v>5.4997786266419115E-5</v>
      </c>
      <c r="R14">
        <f>Mult_op!Q13*LCA_op_data!R14</f>
        <v>8.1448781047380824E-7</v>
      </c>
    </row>
    <row r="15" spans="1:18" x14ac:dyDescent="0.3">
      <c r="D15" t="s">
        <v>45</v>
      </c>
      <c r="E15">
        <f>Mult_op!D14*LCA_op_data!E15</f>
        <v>1.4916488591261085E-6</v>
      </c>
      <c r="F15">
        <f>Mult_op!E14*LCA_op_data!F15</f>
        <v>1.2799999999999999E-4</v>
      </c>
      <c r="G15">
        <f>Mult_op!F14*LCA_op_data!G15</f>
        <v>5.6591057289537229E-6</v>
      </c>
      <c r="H15">
        <f>Mult_op!G14*LCA_op_data!H15</f>
        <v>3.2557441440277103E-12</v>
      </c>
      <c r="I15">
        <f>Mult_op!H14*LCA_op_data!I15</f>
        <v>7.6450997859017977E-7</v>
      </c>
      <c r="J15">
        <f>Mult_op!I14*LCA_op_data!J15</f>
        <v>8.3975874461395667E-6</v>
      </c>
      <c r="K15">
        <f>Mult_op!J14*LCA_op_data!K15</f>
        <v>3.4262887836327737E-16</v>
      </c>
      <c r="L15">
        <f>Mult_op!K14*LCA_op_data!L15</f>
        <v>1.2323989844399593E-13</v>
      </c>
      <c r="M15">
        <f>Mult_op!L14*LCA_op_data!M15</f>
        <v>2.0703432668872513E-8</v>
      </c>
      <c r="N15">
        <f>Mult_op!M14*LCA_op_data!N15</f>
        <v>6.9884346781067481E-7</v>
      </c>
      <c r="O15">
        <f>Mult_op!N14*LCA_op_data!O15</f>
        <v>5.0923345847059172E-13</v>
      </c>
      <c r="P15">
        <f>Mult_op!O14*LCA_op_data!P15</f>
        <v>5.9720682067331177E-13</v>
      </c>
      <c r="Q15">
        <f>Mult_op!P14*LCA_op_data!Q15</f>
        <v>2.0115889422788994E-6</v>
      </c>
      <c r="R15">
        <f>Mult_op!Q14*LCA_op_data!R15</f>
        <v>2.5916256331018548E-8</v>
      </c>
    </row>
    <row r="16" spans="1:18" x14ac:dyDescent="0.3">
      <c r="D16" t="s">
        <v>46</v>
      </c>
      <c r="E16">
        <f>Mult_op!D15*LCA_op_data!E16</f>
        <v>0.65862643232758555</v>
      </c>
      <c r="F16">
        <f>Mult_op!E15*LCA_op_data!F16</f>
        <v>844.68227300000001</v>
      </c>
      <c r="G16">
        <f>Mult_op!F15*LCA_op_data!G16</f>
        <v>23.296726021634544</v>
      </c>
      <c r="H16">
        <f>Mult_op!G15*LCA_op_data!H16</f>
        <v>2.1807378098890711E-5</v>
      </c>
      <c r="I16">
        <f>Mult_op!H15*LCA_op_data!I16</f>
        <v>0.17466706847463592</v>
      </c>
      <c r="J16">
        <f>Mult_op!I15*LCA_op_data!J16</f>
        <v>3.323353982887332</v>
      </c>
      <c r="K16">
        <f>Mult_op!J15*LCA_op_data!K16</f>
        <v>1.5334741161596453E-9</v>
      </c>
      <c r="L16">
        <f>Mult_op!K15*LCA_op_data!L16</f>
        <v>2.7822539355982476E-7</v>
      </c>
      <c r="M16">
        <f>Mult_op!L15*LCA_op_data!M16</f>
        <v>0.13867415993296675</v>
      </c>
      <c r="N16">
        <f>Mult_op!M15*LCA_op_data!N16</f>
        <v>4.6809402278614352</v>
      </c>
      <c r="O16">
        <f>Mult_op!N15*LCA_op_data!O16</f>
        <v>3.4109088670861423E-6</v>
      </c>
      <c r="P16">
        <f>Mult_op!O15*LCA_op_data!P16</f>
        <v>3.8593751540281775E-6</v>
      </c>
      <c r="Q16">
        <f>Mult_op!P15*LCA_op_data!Q16</f>
        <v>0.47706059346881435</v>
      </c>
      <c r="R16">
        <f>Mult_op!Q15*LCA_op_data!R16</f>
        <v>0.17359029944144377</v>
      </c>
    </row>
    <row r="17" spans="4:18" x14ac:dyDescent="0.3">
      <c r="D17" t="s">
        <v>47</v>
      </c>
      <c r="E17">
        <f>Mult_op!D16*LCA_op_data!E17</f>
        <v>3.298223331102621</v>
      </c>
      <c r="F17">
        <f>Mult_op!E16*LCA_op_data!F17</f>
        <v>2901.5334559999997</v>
      </c>
      <c r="G17">
        <f>Mult_op!F16*LCA_op_data!G17</f>
        <v>1133.1332160217946</v>
      </c>
      <c r="H17">
        <f>Mult_op!G16*LCA_op_data!H17</f>
        <v>1.0127062492615559E-4</v>
      </c>
      <c r="I17">
        <f>Mult_op!H16*LCA_op_data!I17</f>
        <v>1.6515474419961467</v>
      </c>
      <c r="J17">
        <f>Mult_op!I16*LCA_op_data!J17</f>
        <v>18.693621622173332</v>
      </c>
      <c r="K17">
        <f>Mult_op!J16*LCA_op_data!K17</f>
        <v>2.5587732454730988E-7</v>
      </c>
      <c r="L17">
        <f>Mult_op!K16*LCA_op_data!L17</f>
        <v>1.2589708463786184E-5</v>
      </c>
      <c r="M17">
        <f>Mult_op!L16*LCA_op_data!M17</f>
        <v>5.5057246977082586E-2</v>
      </c>
      <c r="N17">
        <f>Mult_op!M16*LCA_op_data!N17</f>
        <v>3.5157668644036972</v>
      </c>
      <c r="O17">
        <f>Mult_op!N16*LCA_op_data!O17</f>
        <v>3.3898881631267617E-5</v>
      </c>
      <c r="P17">
        <f>Mult_op!O16*LCA_op_data!P17</f>
        <v>5.3379848657856417E-5</v>
      </c>
      <c r="Q17">
        <f>Mult_op!P16*LCA_op_data!Q17</f>
        <v>4.4805416328212226</v>
      </c>
      <c r="R17">
        <f>Mult_op!Q16*LCA_op_data!R17</f>
        <v>0.67668498427111357</v>
      </c>
    </row>
    <row r="18" spans="4:18" x14ac:dyDescent="0.3">
      <c r="D18" t="s">
        <v>48</v>
      </c>
      <c r="E18">
        <f>Mult_op!D17*LCA_op_data!E18</f>
        <v>3.5741573708128586E-7</v>
      </c>
      <c r="F18">
        <f>Mult_op!E17*LCA_op_data!F18</f>
        <v>7.6499999999999995E-4</v>
      </c>
      <c r="G18">
        <f>Mult_op!F17*LCA_op_data!G18</f>
        <v>2.9148783893626843E-4</v>
      </c>
      <c r="H18">
        <f>Mult_op!G17*LCA_op_data!H18</f>
        <v>2.6562165994876534E-11</v>
      </c>
      <c r="I18">
        <f>Mult_op!H17*LCA_op_data!I18</f>
        <v>1.6658681018714675E-7</v>
      </c>
      <c r="J18">
        <f>Mult_op!I17*LCA_op_data!J18</f>
        <v>1.9551351977653254E-6</v>
      </c>
      <c r="K18">
        <f>Mult_op!J17*LCA_op_data!K18</f>
        <v>5.8094046379580909E-14</v>
      </c>
      <c r="L18">
        <f>Mult_op!K17*LCA_op_data!L18</f>
        <v>2.8899768077926524E-12</v>
      </c>
      <c r="M18">
        <f>Mult_op!L17*LCA_op_data!M18</f>
        <v>1.4440907563200704E-8</v>
      </c>
      <c r="N18">
        <f>Mult_op!M17*LCA_op_data!N18</f>
        <v>9.221468033763292E-7</v>
      </c>
      <c r="O18">
        <f>Mult_op!N17*LCA_op_data!O18</f>
        <v>8.8913021084541977E-12</v>
      </c>
      <c r="P18">
        <f>Mult_op!O17*LCA_op_data!P18</f>
        <v>1.752775148892012E-11</v>
      </c>
      <c r="Q18">
        <f>Mult_op!P17*LCA_op_data!Q18</f>
        <v>4.5375526026093148E-7</v>
      </c>
      <c r="R18">
        <f>Mult_op!Q17*LCA_op_data!R18</f>
        <v>1.7748699478803608E-7</v>
      </c>
    </row>
    <row r="19" spans="4:18" x14ac:dyDescent="0.3">
      <c r="D19" t="s">
        <v>49</v>
      </c>
      <c r="E19">
        <f>Mult_op!D18*LCA_op_data!E19</f>
        <v>6.9764992438519274E-9</v>
      </c>
      <c r="F19">
        <f>Mult_op!E18*LCA_op_data!F19</f>
        <v>6.3E-5</v>
      </c>
      <c r="G19">
        <f>Mult_op!F18*LCA_op_data!G19</f>
        <v>3.5968368213638217E-4</v>
      </c>
      <c r="H19">
        <f>Mult_op!G18*LCA_op_data!H19</f>
        <v>5.3711783233020439E-11</v>
      </c>
      <c r="I19">
        <f>Mult_op!H18*LCA_op_data!I19</f>
        <v>4.2832415460917394E-10</v>
      </c>
      <c r="J19">
        <f>Mult_op!I18*LCA_op_data!J19</f>
        <v>4.7256645822121487E-9</v>
      </c>
      <c r="K19">
        <f>Mult_op!J18*LCA_op_data!K19</f>
        <v>7.1306721571352902E-15</v>
      </c>
      <c r="L19">
        <f>Mult_op!K18*LCA_op_data!L19</f>
        <v>2.1798181375883969E-12</v>
      </c>
      <c r="M19">
        <f>Mult_op!L18*LCA_op_data!M19</f>
        <v>2.9201191532058527E-8</v>
      </c>
      <c r="N19">
        <f>Mult_op!M18*LCA_op_data!N19</f>
        <v>1.8646878880858506E-6</v>
      </c>
      <c r="O19">
        <f>Mult_op!N18*LCA_op_data!O19</f>
        <v>1.7979245051051389E-11</v>
      </c>
      <c r="P19">
        <f>Mult_op!O18*LCA_op_data!P19</f>
        <v>1.2913602043231542E-11</v>
      </c>
      <c r="Q19">
        <f>Mult_op!P18*LCA_op_data!Q19</f>
        <v>2.3869438169117639E-9</v>
      </c>
      <c r="R19">
        <f>Mult_op!Q18*LCA_op_data!R19</f>
        <v>3.5889930785667217E-7</v>
      </c>
    </row>
    <row r="20" spans="4:18" x14ac:dyDescent="0.3">
      <c r="D20" t="s">
        <v>50</v>
      </c>
      <c r="E20">
        <f>Mult_op!D19*LCA_op_data!E20</f>
        <v>4.5800205849327631E-9</v>
      </c>
      <c r="F20">
        <f>Mult_op!E19*LCA_op_data!F20</f>
        <v>4.1999999999999998E-5</v>
      </c>
      <c r="G20">
        <f>Mult_op!F19*LCA_op_data!G20</f>
        <v>2.3364306314136723E-4</v>
      </c>
      <c r="H20">
        <f>Mult_op!G19*LCA_op_data!H20</f>
        <v>3.5807855488680295E-11</v>
      </c>
      <c r="I20">
        <f>Mult_op!H19*LCA_op_data!I20</f>
        <v>2.8464314503938399E-10</v>
      </c>
      <c r="J20">
        <f>Mult_op!I19*LCA_op_data!J20</f>
        <v>3.1365244663374545E-9</v>
      </c>
      <c r="K20">
        <f>Mult_op!J19*LCA_op_data!K20</f>
        <v>4.658356364781656E-15</v>
      </c>
      <c r="L20">
        <f>Mult_op!K19*LCA_op_data!L20</f>
        <v>1.4149159990152491E-12</v>
      </c>
      <c r="M20">
        <f>Mult_op!L19*LCA_op_data!M20</f>
        <v>1.9467461021372351E-8</v>
      </c>
      <c r="N20">
        <f>Mult_op!M19*LCA_op_data!N20</f>
        <v>1.2431252587239003E-6</v>
      </c>
      <c r="O20">
        <f>Mult_op!N19*LCA_op_data!O20</f>
        <v>1.1986163367367593E-11</v>
      </c>
      <c r="P20">
        <f>Mult_op!O19*LCA_op_data!P20</f>
        <v>8.3794612460391234E-12</v>
      </c>
      <c r="Q20">
        <f>Mult_op!P19*LCA_op_data!Q20</f>
        <v>1.5869016870495281E-9</v>
      </c>
      <c r="R20">
        <f>Mult_op!Q19*LCA_op_data!R20</f>
        <v>2.3926620523778147E-7</v>
      </c>
    </row>
    <row r="21" spans="4:18" x14ac:dyDescent="0.3">
      <c r="D21" t="s">
        <v>51</v>
      </c>
      <c r="E21">
        <f>Mult_op!D20*LCA_op_data!E21</f>
        <v>2.5234341461847931E-7</v>
      </c>
      <c r="F21">
        <f>Mult_op!E20*LCA_op_data!F21</f>
        <v>5.4500000000000002E-4</v>
      </c>
      <c r="G21">
        <f>Mult_op!F20*LCA_op_data!G21</f>
        <v>2.7425743693291777E-4</v>
      </c>
      <c r="H21">
        <f>Mult_op!G20*LCA_op_data!H21</f>
        <v>2.5062978769424315E-11</v>
      </c>
      <c r="I21">
        <f>Mult_op!H20*LCA_op_data!I21</f>
        <v>1.1709610380499757E-7</v>
      </c>
      <c r="J21">
        <f>Mult_op!I20*LCA_op_data!J21</f>
        <v>1.3743090475664988E-6</v>
      </c>
      <c r="K21">
        <f>Mult_op!J20*LCA_op_data!K21</f>
        <v>4.2138519295351668E-14</v>
      </c>
      <c r="L21">
        <f>Mult_op!K20*LCA_op_data!L21</f>
        <v>2.4841869410362432E-12</v>
      </c>
      <c r="M21">
        <f>Mult_op!L20*LCA_op_data!M21</f>
        <v>1.3625852640839976E-8</v>
      </c>
      <c r="N21">
        <f>Mult_op!M20*LCA_op_data!N21</f>
        <v>8.7010019287475898E-7</v>
      </c>
      <c r="O21">
        <f>Mult_op!N20*LCA_op_data!O21</f>
        <v>8.3894707991700804E-12</v>
      </c>
      <c r="P21">
        <f>Mult_op!O20*LCA_op_data!P21</f>
        <v>1.4894708746945395E-11</v>
      </c>
      <c r="Q21">
        <f>Mult_op!P20*LCA_op_data!Q21</f>
        <v>3.1911936179859158E-7</v>
      </c>
      <c r="R21">
        <f>Mult_op!Q20*LCA_op_data!R21</f>
        <v>1.6746950467365862E-7</v>
      </c>
    </row>
    <row r="22" spans="4:18" x14ac:dyDescent="0.3">
      <c r="D22" t="s">
        <v>52</v>
      </c>
      <c r="E22">
        <f>Mult_op!D21*LCA_op_data!E22</f>
        <v>1.3883516735935055</v>
      </c>
      <c r="F22">
        <f>Mult_op!E21*LCA_op_data!F22</f>
        <v>455.30463200000003</v>
      </c>
      <c r="G22">
        <f>Mult_op!F21*LCA_op_data!G22</f>
        <v>10219.182105675696</v>
      </c>
      <c r="H22">
        <f>Mult_op!G21*LCA_op_data!H22</f>
        <v>4.0828811852570666E-2</v>
      </c>
      <c r="I22">
        <f>Mult_op!H21*LCA_op_data!I22</f>
        <v>0.30955678926462693</v>
      </c>
      <c r="J22">
        <f>Mult_op!I21*LCA_op_data!J22</f>
        <v>2.4458838270580072</v>
      </c>
      <c r="K22">
        <f>Mult_op!J21*LCA_op_data!K22</f>
        <v>3.837809388339389E-7</v>
      </c>
      <c r="L22">
        <f>Mult_op!K21*LCA_op_data!L22</f>
        <v>2.452285876581066E-5</v>
      </c>
      <c r="M22">
        <f>Mult_op!L21*LCA_op_data!M22</f>
        <v>41.46585655558372</v>
      </c>
      <c r="N22">
        <f>Mult_op!M21*LCA_op_data!N22</f>
        <v>3402.3120353622744</v>
      </c>
      <c r="O22">
        <f>Mult_op!N21*LCA_op_data!O22</f>
        <v>1.912273640765633E-2</v>
      </c>
      <c r="P22">
        <f>Mult_op!O21*LCA_op_data!P22</f>
        <v>7.1221401575228001E-5</v>
      </c>
      <c r="Q22">
        <f>Mult_op!P21*LCA_op_data!Q22</f>
        <v>1.1004558582863126</v>
      </c>
      <c r="R22">
        <f>Mult_op!Q21*LCA_op_data!R22</f>
        <v>214.28625891390482</v>
      </c>
    </row>
    <row r="23" spans="4:18" x14ac:dyDescent="0.3">
      <c r="D23" t="s">
        <v>53</v>
      </c>
      <c r="E23">
        <f>Mult_op!D22*LCA_op_data!E23</f>
        <v>2.7774608099311244E-8</v>
      </c>
      <c r="F23">
        <f>Mult_op!E22*LCA_op_data!F23</f>
        <v>5.5999999999999999E-5</v>
      </c>
      <c r="G23">
        <f>Mult_op!F22*LCA_op_data!G23</f>
        <v>7.9591358145475249E-5</v>
      </c>
      <c r="H23">
        <f>Mult_op!G22*LCA_op_data!H23</f>
        <v>3.03025447252126E-10</v>
      </c>
      <c r="I23">
        <f>Mult_op!H22*LCA_op_data!I23</f>
        <v>7.0861107121536409E-9</v>
      </c>
      <c r="J23">
        <f>Mult_op!I22*LCA_op_data!J23</f>
        <v>1.0512586622563644E-7</v>
      </c>
      <c r="K23">
        <f>Mult_op!J22*LCA_op_data!K23</f>
        <v>3.2416770979590109E-15</v>
      </c>
      <c r="L23">
        <f>Mult_op!K22*LCA_op_data!L23</f>
        <v>2.1816905165288506E-13</v>
      </c>
      <c r="M23">
        <f>Mult_op!L22*LCA_op_data!M23</f>
        <v>3.0767222619232198E-7</v>
      </c>
      <c r="N23">
        <f>Mult_op!M22*LCA_op_data!N23</f>
        <v>2.5243088407310585E-5</v>
      </c>
      <c r="O23">
        <f>Mult_op!N22*LCA_op_data!O23</f>
        <v>1.4190312975210706E-10</v>
      </c>
      <c r="P23">
        <f>Mult_op!O22*LCA_op_data!P23</f>
        <v>7.755269957962948E-13</v>
      </c>
      <c r="Q23">
        <f>Mult_op!P22*LCA_op_data!Q23</f>
        <v>2.0482414749565254E-8</v>
      </c>
      <c r="R23">
        <f>Mult_op!Q22*LCA_op_data!R23</f>
        <v>1.5906480253674218E-6</v>
      </c>
    </row>
    <row r="24" spans="4:18" x14ac:dyDescent="0.3">
      <c r="D24" t="s">
        <v>54</v>
      </c>
      <c r="E24">
        <f>Mult_op!D23*LCA_op_data!E24</f>
        <v>5.0264088121341401E-8</v>
      </c>
      <c r="F24">
        <f>Mult_op!E23*LCA_op_data!F24</f>
        <v>1.7E-5</v>
      </c>
      <c r="G24">
        <f>Mult_op!F23*LCA_op_data!G24</f>
        <v>3.7120889852413789E-4</v>
      </c>
      <c r="H24">
        <f>Mult_op!G23*LCA_op_data!H24</f>
        <v>1.4774912218336595E-9</v>
      </c>
      <c r="I24">
        <f>Mult_op!H23*LCA_op_data!I24</f>
        <v>1.1202173043252284E-8</v>
      </c>
      <c r="J24">
        <f>Mult_op!I23*LCA_op_data!J24</f>
        <v>8.8520541228908872E-8</v>
      </c>
      <c r="K24">
        <f>Mult_op!J23*LCA_op_data!K24</f>
        <v>1.3918509686683495E-14</v>
      </c>
      <c r="L24">
        <f>Mult_op!K23*LCA_op_data!L24</f>
        <v>8.9456039521605647E-13</v>
      </c>
      <c r="M24">
        <f>Mult_op!L23*LCA_op_data!M24</f>
        <v>1.5002933971842582E-6</v>
      </c>
      <c r="N24">
        <f>Mult_op!M23*LCA_op_data!N24</f>
        <v>1.2309520852766319E-4</v>
      </c>
      <c r="O24">
        <f>Mult_op!N23*LCA_op_data!O24</f>
        <v>6.919323349194424E-10</v>
      </c>
      <c r="P24">
        <f>Mult_op!O23*LCA_op_data!P24</f>
        <v>2.6229361474968395E-12</v>
      </c>
      <c r="Q24">
        <f>Mult_op!P23*LCA_op_data!Q24</f>
        <v>3.9830282110430005E-8</v>
      </c>
      <c r="R24">
        <f>Mult_op!Q23*LCA_op_data!R24</f>
        <v>7.7552386046319676E-6</v>
      </c>
    </row>
    <row r="25" spans="4:18" x14ac:dyDescent="0.3">
      <c r="D25" t="s">
        <v>55</v>
      </c>
      <c r="E25">
        <f>Mult_op!D24*LCA_op_data!E25</f>
        <v>1.8687485806670951</v>
      </c>
      <c r="F25">
        <f>Mult_op!E24*LCA_op_data!F25</f>
        <v>3184.4094479999999</v>
      </c>
      <c r="G25">
        <f>Mult_op!F24*LCA_op_data!G25</f>
        <v>3972.697459530239</v>
      </c>
      <c r="H25">
        <f>Mult_op!G24*LCA_op_data!H25</f>
        <v>1.5074509822388697E-2</v>
      </c>
      <c r="I25">
        <f>Mult_op!H24*LCA_op_data!I25</f>
        <v>0.31961709163292357</v>
      </c>
      <c r="J25">
        <f>Mult_op!I24*LCA_op_data!J25</f>
        <v>7.261176491694326</v>
      </c>
      <c r="K25">
        <f>Mult_op!J24*LCA_op_data!K25</f>
        <v>1.8764794556139266E-7</v>
      </c>
      <c r="L25">
        <f>Mult_op!K24*LCA_op_data!L25</f>
        <v>1.4487314453939103E-5</v>
      </c>
      <c r="M25">
        <f>Mult_op!L24*LCA_op_data!M25</f>
        <v>15.305142751303029</v>
      </c>
      <c r="N25">
        <f>Mult_op!M24*LCA_op_data!N25</f>
        <v>1255.7053484142837</v>
      </c>
      <c r="O25">
        <f>Mult_op!N24*LCA_op_data!O25</f>
        <v>7.0590597689995883E-3</v>
      </c>
      <c r="P25">
        <f>Mult_op!O24*LCA_op_data!P25</f>
        <v>4.48911812702472E-5</v>
      </c>
      <c r="Q25">
        <f>Mult_op!P24*LCA_op_data!Q25</f>
        <v>1.3708529682805373</v>
      </c>
      <c r="R25">
        <f>Mult_op!Q24*LCA_op_data!R25</f>
        <v>79.131064153276341</v>
      </c>
    </row>
    <row r="26" spans="4:18" x14ac:dyDescent="0.3">
      <c r="D26" t="s">
        <v>56</v>
      </c>
      <c r="E26">
        <f>Mult_op!D25*LCA_op_data!E26</f>
        <v>1.8714912624582684E-8</v>
      </c>
      <c r="F26">
        <f>Mult_op!E25*LCA_op_data!F26</f>
        <v>2.9E-5</v>
      </c>
      <c r="G26">
        <f>Mult_op!F25*LCA_op_data!G26</f>
        <v>5.1593046581674226E-5</v>
      </c>
      <c r="H26">
        <f>Mult_op!G25*LCA_op_data!H26</f>
        <v>1.9602348107326339E-10</v>
      </c>
      <c r="I26">
        <f>Mult_op!H25*LCA_op_data!I26</f>
        <v>3.3088287716455957E-9</v>
      </c>
      <c r="J26">
        <f>Mult_op!I25*LCA_op_data!J26</f>
        <v>6.8183909669173523E-8</v>
      </c>
      <c r="K26">
        <f>Mult_op!J25*LCA_op_data!K26</f>
        <v>2.2643663997907014E-15</v>
      </c>
      <c r="L26">
        <f>Mult_op!K25*LCA_op_data!L26</f>
        <v>1.7121789816010672E-13</v>
      </c>
      <c r="M26">
        <f>Mult_op!L25*LCA_op_data!M26</f>
        <v>1.9902254838016609E-7</v>
      </c>
      <c r="N26">
        <f>Mult_op!M25*LCA_op_data!N26</f>
        <v>1.6328738811321329E-5</v>
      </c>
      <c r="O26">
        <f>Mult_op!N25*LCA_op_data!O26</f>
        <v>9.1793463623499694E-11</v>
      </c>
      <c r="P26">
        <f>Mult_op!O25*LCA_op_data!P26</f>
        <v>5.3597138690089675E-13</v>
      </c>
      <c r="Q26">
        <f>Mult_op!P25*LCA_op_data!Q26</f>
        <v>1.3846529669644785E-8</v>
      </c>
      <c r="R26">
        <f>Mult_op!Q25*LCA_op_data!R26</f>
        <v>1.0289917774519721E-6</v>
      </c>
    </row>
    <row r="27" spans="4:18" x14ac:dyDescent="0.3">
      <c r="D27" t="s">
        <v>57</v>
      </c>
      <c r="E27">
        <f>Mult_op!D26*LCA_op_data!E27</f>
        <v>3.2849432341616021E-8</v>
      </c>
      <c r="F27">
        <f>Mult_op!E26*LCA_op_data!F27</f>
        <v>5.5000000000000009E-5</v>
      </c>
      <c r="G27">
        <f>Mult_op!F26*LCA_op_data!G27</f>
        <v>7.3821940986308794E-5</v>
      </c>
      <c r="H27">
        <f>Mult_op!G26*LCA_op_data!H27</f>
        <v>2.8020459490237275E-10</v>
      </c>
      <c r="I27">
        <f>Mult_op!H26*LCA_op_data!I27</f>
        <v>5.6547978438769966E-9</v>
      </c>
      <c r="J27">
        <f>Mult_op!I26*LCA_op_data!J27</f>
        <v>1.2610744951817933E-7</v>
      </c>
      <c r="K27">
        <f>Mult_op!J26*LCA_op_data!K27</f>
        <v>3.4286303829735901E-15</v>
      </c>
      <c r="L27">
        <f>Mult_op!K26*LCA_op_data!L27</f>
        <v>2.6348984251227359E-13</v>
      </c>
      <c r="M27">
        <f>Mult_op!L26*LCA_op_data!M27</f>
        <v>2.8449159376197134E-7</v>
      </c>
      <c r="N27">
        <f>Mult_op!M26*LCA_op_data!N27</f>
        <v>2.3341018223132681E-5</v>
      </c>
      <c r="O27">
        <f>Mult_op!N26*LCA_op_data!O27</f>
        <v>1.3121361863630648E-10</v>
      </c>
      <c r="P27">
        <f>Mult_op!O26*LCA_op_data!P27</f>
        <v>8.1829696571258878E-13</v>
      </c>
      <c r="Q27">
        <f>Mult_op!P26*LCA_op_data!Q27</f>
        <v>2.413709141493088E-8</v>
      </c>
      <c r="R27">
        <f>Mult_op!Q26*LCA_op_data!R27</f>
        <v>1.4708861539452011E-6</v>
      </c>
    </row>
    <row r="28" spans="4:18" x14ac:dyDescent="0.3">
      <c r="D28" t="s">
        <v>58</v>
      </c>
      <c r="E28">
        <f>Mult_op!D27*LCA_op_data!E28</f>
        <v>5.8462317051336731E-8</v>
      </c>
      <c r="F28">
        <f>Mult_op!E27*LCA_op_data!F28</f>
        <v>7.1000000000000005E-5</v>
      </c>
      <c r="G28">
        <f>Mult_op!F27*LCA_op_data!G28</f>
        <v>1.276186491252317E-4</v>
      </c>
      <c r="H28">
        <f>Mult_op!G27*LCA_op_data!H28</f>
        <v>4.8427102194388955E-10</v>
      </c>
      <c r="I28">
        <f>Mult_op!H27*LCA_op_data!I28</f>
        <v>1.0083161480546287E-8</v>
      </c>
      <c r="J28">
        <f>Mult_op!I27*LCA_op_data!J28</f>
        <v>2.2938725859433774E-7</v>
      </c>
      <c r="K28">
        <f>Mult_op!J27*LCA_op_data!K28</f>
        <v>4.6875885942609182E-15</v>
      </c>
      <c r="L28">
        <f>Mult_op!K27*LCA_op_data!L28</f>
        <v>3.9215458571555238E-13</v>
      </c>
      <c r="M28">
        <f>Mult_op!L27*LCA_op_data!M28</f>
        <v>4.9167434703670713E-7</v>
      </c>
      <c r="N28">
        <f>Mult_op!M27*LCA_op_data!N28</f>
        <v>4.0339136848018744E-5</v>
      </c>
      <c r="O28">
        <f>Mult_op!N27*LCA_op_data!O28</f>
        <v>2.267717754263222E-10</v>
      </c>
      <c r="P28">
        <f>Mult_op!O27*LCA_op_data!P28</f>
        <v>1.419809676055931E-12</v>
      </c>
      <c r="Q28">
        <f>Mult_op!P27*LCA_op_data!Q28</f>
        <v>3.6352030593730606E-8</v>
      </c>
      <c r="R28">
        <f>Mult_op!Q27*LCA_op_data!R28</f>
        <v>2.5421156030327799E-6</v>
      </c>
    </row>
    <row r="29" spans="4:18" x14ac:dyDescent="0.3">
      <c r="D29" t="s">
        <v>59</v>
      </c>
      <c r="E29">
        <f>Mult_op!D28*LCA_op_data!E29</f>
        <v>2.1560393996858338E-6</v>
      </c>
      <c r="F29">
        <f>Mult_op!E28*LCA_op_data!F29</f>
        <v>2.222E-3</v>
      </c>
      <c r="G29">
        <f>Mult_op!F28*LCA_op_data!G29</f>
        <v>1.0163851437385497E-2</v>
      </c>
      <c r="H29">
        <f>Mult_op!G28*LCA_op_data!H29</f>
        <v>4.0100130411871878E-8</v>
      </c>
      <c r="I29">
        <f>Mult_op!H28*LCA_op_data!I29</f>
        <v>4.2393305085228001E-7</v>
      </c>
      <c r="J29">
        <f>Mult_op!I28*LCA_op_data!J29</f>
        <v>6.1166409088622641E-6</v>
      </c>
      <c r="K29">
        <f>Mult_op!J28*LCA_op_data!K29</f>
        <v>4.0388147284983708E-13</v>
      </c>
      <c r="L29">
        <f>Mult_op!K28*LCA_op_data!L29</f>
        <v>2.7324270412811107E-11</v>
      </c>
      <c r="M29">
        <f>Mult_op!L28*LCA_op_data!M29</f>
        <v>4.0717160524143562E-5</v>
      </c>
      <c r="N29">
        <f>Mult_op!M28*LCA_op_data!N29</f>
        <v>3.3406996330085704E-3</v>
      </c>
      <c r="O29">
        <f>Mult_op!N28*LCA_op_data!O29</f>
        <v>1.8779000577755607E-8</v>
      </c>
      <c r="P29">
        <f>Mult_op!O28*LCA_op_data!P29</f>
        <v>8.0965824905854186E-11</v>
      </c>
      <c r="Q29">
        <f>Mult_op!P28*LCA_op_data!Q29</f>
        <v>1.6429110932013438E-6</v>
      </c>
      <c r="R29">
        <f>Mult_op!Q28*LCA_op_data!R29</f>
        <v>2.1048810147446121E-4</v>
      </c>
    </row>
    <row r="30" spans="4:18" x14ac:dyDescent="0.3">
      <c r="D30" t="s">
        <v>60</v>
      </c>
      <c r="E30">
        <f>Mult_op!D29*LCA_op_data!E30</f>
        <v>6.938396968956392E-6</v>
      </c>
      <c r="F30">
        <f>Mult_op!E29*LCA_op_data!F30</f>
        <v>2.1191999999999999E-2</v>
      </c>
      <c r="G30">
        <f>Mult_op!F29*LCA_op_data!G30</f>
        <v>3.2663138898395065E-4</v>
      </c>
      <c r="H30">
        <f>Mult_op!G29*LCA_op_data!H30</f>
        <v>2.8674858429920441E-8</v>
      </c>
      <c r="I30">
        <f>Mult_op!H29*LCA_op_data!I30</f>
        <v>3.6396859525219802E-6</v>
      </c>
      <c r="J30">
        <f>Mult_op!I29*LCA_op_data!J30</f>
        <v>3.860408371428557E-5</v>
      </c>
      <c r="K30">
        <f>Mult_op!J29*LCA_op_data!K30</f>
        <v>3.3531612803414656E-13</v>
      </c>
      <c r="L30">
        <f>Mult_op!K29*LCA_op_data!L30</f>
        <v>3.8728947085598321E-12</v>
      </c>
      <c r="M30">
        <f>Mult_op!L29*LCA_op_data!M30</f>
        <v>2.3392668977938438E-6</v>
      </c>
      <c r="N30">
        <f>Mult_op!M29*LCA_op_data!N30</f>
        <v>2.3386712294226207E-4</v>
      </c>
      <c r="O30">
        <f>Mult_op!N29*LCA_op_data!O30</f>
        <v>1.4683468604212288E-10</v>
      </c>
      <c r="P30">
        <f>Mult_op!O29*LCA_op_data!P30</f>
        <v>5.6094930050620623E-11</v>
      </c>
      <c r="Q30">
        <f>Mult_op!P29*LCA_op_data!Q30</f>
        <v>9.9508859865480359E-6</v>
      </c>
      <c r="R30">
        <f>Mult_op!Q29*LCA_op_data!R30</f>
        <v>5.4790472062574173E-5</v>
      </c>
    </row>
    <row r="31" spans="4:18" x14ac:dyDescent="0.3">
      <c r="D31" t="s">
        <v>61</v>
      </c>
      <c r="E31">
        <f>Mult_op!D30*LCA_op_data!E31</f>
        <v>6.7890256082101577E-8</v>
      </c>
      <c r="F31">
        <f>Mult_op!E30*LCA_op_data!F31</f>
        <v>3.9999999999999998E-6</v>
      </c>
      <c r="G31">
        <f>Mult_op!F30*LCA_op_data!G31</f>
        <v>9.7411885055209195E-6</v>
      </c>
      <c r="H31">
        <f>Mult_op!G30*LCA_op_data!H31</f>
        <v>7.5534531028689485E-10</v>
      </c>
      <c r="I31">
        <f>Mult_op!H30*LCA_op_data!I31</f>
        <v>1.6668367021274048E-8</v>
      </c>
      <c r="J31">
        <f>Mult_op!I30*LCA_op_data!J31</f>
        <v>3.3164101568737311E-7</v>
      </c>
      <c r="K31">
        <f>Mult_op!J30*LCA_op_data!K31</f>
        <v>1.2154935545952427E-15</v>
      </c>
      <c r="L31">
        <f>Mult_op!K30*LCA_op_data!L31</f>
        <v>4.1491819526533815E-14</v>
      </c>
      <c r="M31">
        <f>Mult_op!L30*LCA_op_data!M31</f>
        <v>6.0038538770471377E-8</v>
      </c>
      <c r="N31">
        <f>Mult_op!M30*LCA_op_data!N31</f>
        <v>6.0918764067014248E-6</v>
      </c>
      <c r="O31">
        <f>Mult_op!N30*LCA_op_data!O31</f>
        <v>3.2995672927012466E-12</v>
      </c>
      <c r="P31">
        <f>Mult_op!O30*LCA_op_data!P31</f>
        <v>3.3026947058377734E-13</v>
      </c>
      <c r="Q31">
        <f>Mult_op!P30*LCA_op_data!Q31</f>
        <v>3.1695984873930534E-8</v>
      </c>
      <c r="R31">
        <f>Mult_op!Q30*LCA_op_data!R31</f>
        <v>1.4309070308010192E-6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1.3292027935195063E-6</v>
      </c>
      <c r="F35">
        <f>Mult_op!E34*LCA_op_data!F35</f>
        <v>5.9820000000000003E-3</v>
      </c>
      <c r="G35">
        <f>Mult_op!F34*LCA_op_data!G35</f>
        <v>7.7926109313905863E-3</v>
      </c>
      <c r="H35">
        <f>Mult_op!G34*LCA_op_data!H35</f>
        <v>1.31594602514987E-8</v>
      </c>
      <c r="I35">
        <f>Mult_op!H34*LCA_op_data!I35</f>
        <v>1.9489408990179612E-6</v>
      </c>
      <c r="J35">
        <f>Mult_op!I34*LCA_op_data!J35</f>
        <v>5.9927812553829172E-6</v>
      </c>
      <c r="K35">
        <f>Mult_op!J34*LCA_op_data!K35</f>
        <v>2.0692744011500594E-13</v>
      </c>
      <c r="L35">
        <f>Mult_op!K34*LCA_op_data!L35</f>
        <v>2.4688806660758435E-12</v>
      </c>
      <c r="M35">
        <f>Mult_op!L34*LCA_op_data!M35</f>
        <v>3.0435825927292334E-5</v>
      </c>
      <c r="N35">
        <f>Mult_op!M34*LCA_op_data!N35</f>
        <v>1.6199872539082972E-3</v>
      </c>
      <c r="O35">
        <f>Mult_op!N34*LCA_op_data!O35</f>
        <v>2.185263948063516E-9</v>
      </c>
      <c r="P35">
        <f>Mult_op!O34*LCA_op_data!P35</f>
        <v>7.028517583032655E-12</v>
      </c>
      <c r="Q35">
        <f>Mult_op!P34*LCA_op_data!Q35</f>
        <v>1.4876482074664109E-6</v>
      </c>
      <c r="R35">
        <f>Mult_op!Q34*LCA_op_data!R35</f>
        <v>5.1476339206433734E-5</v>
      </c>
    </row>
    <row r="36" spans="4:18" x14ac:dyDescent="0.3">
      <c r="D36" t="s">
        <v>66</v>
      </c>
      <c r="E36">
        <f>Mult_op!D35*LCA_op_data!E36</f>
        <v>2.1297392632408805E-7</v>
      </c>
      <c r="F36">
        <f>Mult_op!E35*LCA_op_data!F36</f>
        <v>6.000000000000001E-6</v>
      </c>
      <c r="G36">
        <f>Mult_op!F35*LCA_op_data!G36</f>
        <v>1.3245204244630197E-3</v>
      </c>
      <c r="H36">
        <f>Mult_op!G35*LCA_op_data!H36</f>
        <v>2.2369731727003003E-9</v>
      </c>
      <c r="I36">
        <f>Mult_op!H35*LCA_op_data!I36</f>
        <v>3.3129994870306829E-7</v>
      </c>
      <c r="J36">
        <f>Mult_op!I35*LCA_op_data!J36</f>
        <v>1.0187113028914747E-6</v>
      </c>
      <c r="K36">
        <f>Mult_op!J35*LCA_op_data!K36</f>
        <v>3.5175540895007356E-14</v>
      </c>
      <c r="L36">
        <f>Mult_op!K35*LCA_op_data!L36</f>
        <v>3.851311864281188E-13</v>
      </c>
      <c r="M36">
        <f>Mult_op!L35*LCA_op_data!M36</f>
        <v>5.1737780111897264E-6</v>
      </c>
      <c r="N36">
        <f>Mult_op!M35*LCA_op_data!N36</f>
        <v>2.7538120544849681E-4</v>
      </c>
      <c r="O36">
        <f>Mult_op!N35*LCA_op_data!O36</f>
        <v>3.7147244139671325E-10</v>
      </c>
      <c r="P36">
        <f>Mult_op!O35*LCA_op_data!P36</f>
        <v>1.1155275665639361E-12</v>
      </c>
      <c r="Q36">
        <f>Mult_op!P35*LCA_op_data!Q36</f>
        <v>2.3735001136954407E-7</v>
      </c>
      <c r="R36">
        <f>Mult_op!Q35*LCA_op_data!R36</f>
        <v>8.7504493066498412E-6</v>
      </c>
    </row>
    <row r="37" spans="4:18" x14ac:dyDescent="0.3">
      <c r="D37" t="s">
        <v>67</v>
      </c>
      <c r="E37">
        <f>Mult_op!D36*LCA_op_data!E37</f>
        <v>6.417739076185466E-7</v>
      </c>
      <c r="F37">
        <f>Mult_op!E36*LCA_op_data!F37</f>
        <v>2.0309999999999998E-3</v>
      </c>
      <c r="G37">
        <f>Mult_op!F36*LCA_op_data!G37</f>
        <v>1.7805373151604866E-6</v>
      </c>
      <c r="H37">
        <f>Mult_op!G36*LCA_op_data!H37</f>
        <v>0</v>
      </c>
      <c r="I37">
        <f>Mult_op!H36*LCA_op_data!I37</f>
        <v>3.2366342962781036E-7</v>
      </c>
      <c r="J37">
        <f>Mult_op!I36*LCA_op_data!J37</f>
        <v>3.5444891757470034E-6</v>
      </c>
      <c r="K37">
        <f>Mult_op!J36*LCA_op_data!K37</f>
        <v>1.0041014330254109E-13</v>
      </c>
      <c r="L37">
        <f>Mult_op!K36*LCA_op_data!L37</f>
        <v>7.0090507815361737E-13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2.3532144234887143E-12</v>
      </c>
      <c r="Q37">
        <f>Mult_op!P36*LCA_op_data!Q37</f>
        <v>9.2107316006329083E-7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3.3876673450756796E-6</v>
      </c>
      <c r="F38">
        <f>Mult_op!E37*LCA_op_data!F38</f>
        <v>2.5439999999999998E-3</v>
      </c>
      <c r="G38">
        <f>Mult_op!F37*LCA_op_data!G38</f>
        <v>8.9049126752924884E-4</v>
      </c>
      <c r="H38">
        <f>Mult_op!G37*LCA_op_data!H38</f>
        <v>0</v>
      </c>
      <c r="I38">
        <f>Mult_op!H37*LCA_op_data!I38</f>
        <v>6.6728681305035227E-7</v>
      </c>
      <c r="J38">
        <f>Mult_op!I37*LCA_op_data!J38</f>
        <v>7.3716515973047969E-6</v>
      </c>
      <c r="K38">
        <f>Mult_op!J37*LCA_op_data!K38</f>
        <v>8.0129794637747283E-13</v>
      </c>
      <c r="L38">
        <f>Mult_op!K37*LCA_op_data!L38</f>
        <v>3.6805599578409805E-12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1.6479031134081871E-11</v>
      </c>
      <c r="Q38">
        <f>Mult_op!P37*LCA_op_data!Q38</f>
        <v>1.8907994192053846E-6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2.9386278136399479E-6</v>
      </c>
      <c r="F39">
        <f>Mult_op!E38*LCA_op_data!F39</f>
        <v>3.1189999999999998E-3</v>
      </c>
      <c r="G39">
        <f>Mult_op!F38*LCA_op_data!G39</f>
        <v>4.2724373003119737E-2</v>
      </c>
      <c r="H39">
        <f>Mult_op!G38*LCA_op_data!H39</f>
        <v>4.4665833691061656E-9</v>
      </c>
      <c r="I39">
        <f>Mult_op!H38*LCA_op_data!I39</f>
        <v>1.4145569880275555E-6</v>
      </c>
      <c r="J39">
        <f>Mult_op!I38*LCA_op_data!J39</f>
        <v>1.6140940740295005E-5</v>
      </c>
      <c r="K39">
        <f>Mult_op!J38*LCA_op_data!K39</f>
        <v>3.4666315997547523E-13</v>
      </c>
      <c r="L39">
        <f>Mult_op!K38*LCA_op_data!L39</f>
        <v>1.9910783486739983E-11</v>
      </c>
      <c r="M39">
        <f>Mult_op!L38*LCA_op_data!M39</f>
        <v>1.3628102054585395E-8</v>
      </c>
      <c r="N39">
        <f>Mult_op!M38*LCA_op_data!N39</f>
        <v>6.6291665083226984E-6</v>
      </c>
      <c r="O39">
        <f>Mult_op!N38*LCA_op_data!O39</f>
        <v>3.0979421781880184E-12</v>
      </c>
      <c r="P39">
        <f>Mult_op!O38*LCA_op_data!P39</f>
        <v>7.2808305402041239E-11</v>
      </c>
      <c r="Q39">
        <f>Mult_op!P38*LCA_op_data!Q39</f>
        <v>3.8330238500727723E-6</v>
      </c>
      <c r="R39">
        <f>Mult_op!Q38*LCA_op_data!R39</f>
        <v>1.0386840388950699E-4</v>
      </c>
    </row>
    <row r="40" spans="4:18" x14ac:dyDescent="0.3">
      <c r="D40" t="s">
        <v>70</v>
      </c>
      <c r="E40">
        <f>Mult_op!D39*LCA_op_data!E40</f>
        <v>7.9037491288828639E-6</v>
      </c>
      <c r="F40">
        <f>Mult_op!E39*LCA_op_data!F40</f>
        <v>9.0150000000000004E-3</v>
      </c>
      <c r="G40">
        <f>Mult_op!F39*LCA_op_data!G40</f>
        <v>3.7482552677513812E-4</v>
      </c>
      <c r="H40">
        <f>Mult_op!G39*LCA_op_data!H40</f>
        <v>1.6055095796250671E-9</v>
      </c>
      <c r="I40">
        <f>Mult_op!H39*LCA_op_data!I40</f>
        <v>4.1006494118812285E-6</v>
      </c>
      <c r="J40">
        <f>Mult_op!I39*LCA_op_data!J40</f>
        <v>4.469310120350387E-5</v>
      </c>
      <c r="K40">
        <f>Mult_op!J39*LCA_op_data!K40</f>
        <v>6.8841072648295108E-15</v>
      </c>
      <c r="L40">
        <f>Mult_op!K39*LCA_op_data!L40</f>
        <v>2.6246102260688993E-11</v>
      </c>
      <c r="M40">
        <f>Mult_op!L39*LCA_op_data!M40</f>
        <v>1.1608699683599906E-6</v>
      </c>
      <c r="N40">
        <f>Mult_op!M39*LCA_op_data!N40</f>
        <v>4.8695323852272657E-4</v>
      </c>
      <c r="O40">
        <f>Mult_op!N39*LCA_op_data!O40</f>
        <v>1.2333696772038704E-10</v>
      </c>
      <c r="P40">
        <f>Mult_op!O39*LCA_op_data!P40</f>
        <v>2.3323406230226839E-11</v>
      </c>
      <c r="Q40">
        <f>Mult_op!P39*LCA_op_data!Q40</f>
        <v>1.326410421686201E-5</v>
      </c>
      <c r="R40">
        <f>Mult_op!Q39*LCA_op_data!R40</f>
        <v>2.1177400415915605E-5</v>
      </c>
    </row>
    <row r="41" spans="4:18" x14ac:dyDescent="0.3">
      <c r="D41" t="s">
        <v>71</v>
      </c>
      <c r="E41">
        <f>Mult_op!D40*LCA_op_data!E41</f>
        <v>6.9999001613571451E-5</v>
      </c>
      <c r="F41">
        <f>Mult_op!E40*LCA_op_data!F41</f>
        <v>7.3130000000000001E-3</v>
      </c>
      <c r="G41">
        <f>Mult_op!F40*LCA_op_data!G41</f>
        <v>1.4217444912619818E-3</v>
      </c>
      <c r="H41">
        <f>Mult_op!G40*LCA_op_data!H41</f>
        <v>3.7755660962383168E-9</v>
      </c>
      <c r="I41">
        <f>Mult_op!H40*LCA_op_data!I41</f>
        <v>8.2639135102946191E-6</v>
      </c>
      <c r="J41">
        <f>Mult_op!I40*LCA_op_data!J41</f>
        <v>8.2289256112869218E-5</v>
      </c>
      <c r="K41">
        <f>Mult_op!J40*LCA_op_data!K41</f>
        <v>2.1170601410024277E-12</v>
      </c>
      <c r="L41">
        <f>Mult_op!K40*LCA_op_data!L41</f>
        <v>5.7988213537521584E-12</v>
      </c>
      <c r="M41">
        <f>Mult_op!L40*LCA_op_data!M41</f>
        <v>1.532468974620555E-6</v>
      </c>
      <c r="N41">
        <f>Mult_op!M40*LCA_op_data!N41</f>
        <v>6.9030811330643438E-5</v>
      </c>
      <c r="O41">
        <f>Mult_op!N40*LCA_op_data!O41</f>
        <v>1.2399598903925323E-10</v>
      </c>
      <c r="P41">
        <f>Mult_op!O40*LCA_op_data!P41</f>
        <v>4.6772643997663728E-10</v>
      </c>
      <c r="Q41">
        <f>Mult_op!P40*LCA_op_data!Q41</f>
        <v>2.2958116065984246E-5</v>
      </c>
      <c r="R41">
        <f>Mult_op!Q40*LCA_op_data!R41</f>
        <v>5.5811902299495867E-5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3.8527390945174406E-2</v>
      </c>
      <c r="F43">
        <f>Mult_op!E42*LCA_op_data!F43</f>
        <v>1201.225794</v>
      </c>
      <c r="G43">
        <f>Mult_op!F42*LCA_op_data!G43</f>
        <v>207.56551599633661</v>
      </c>
      <c r="H43">
        <f>Mult_op!G42*LCA_op_data!H43</f>
        <v>7.0035088112079175E-4</v>
      </c>
      <c r="I43">
        <f>Mult_op!H42*LCA_op_data!I43</f>
        <v>4.9532884672627807E-3</v>
      </c>
      <c r="J43">
        <f>Mult_op!I42*LCA_op_data!J43</f>
        <v>5.1486411641917723E-2</v>
      </c>
      <c r="K43">
        <f>Mult_op!J42*LCA_op_data!K43</f>
        <v>2.6751874116720637E-8</v>
      </c>
      <c r="L43">
        <f>Mult_op!K42*LCA_op_data!L43</f>
        <v>2.633327279921702E-7</v>
      </c>
      <c r="M43">
        <f>Mult_op!L42*LCA_op_data!M43</f>
        <v>0.38075593451310735</v>
      </c>
      <c r="N43">
        <f>Mult_op!M42*LCA_op_data!N43</f>
        <v>24.31376742363177</v>
      </c>
      <c r="O43">
        <f>Mult_op!N42*LCA_op_data!O43</f>
        <v>2.3443236019111375E-4</v>
      </c>
      <c r="P43">
        <f>Mult_op!O42*LCA_op_data!P43</f>
        <v>5.3816982273353169E-7</v>
      </c>
      <c r="Q43">
        <f>Mult_op!P42*LCA_op_data!Q43</f>
        <v>2.7877041467420385E-2</v>
      </c>
      <c r="R43">
        <f>Mult_op!Q42*LCA_op_data!R43</f>
        <v>4.6797077170310022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0.15482452888871304</v>
      </c>
      <c r="F45">
        <f>Mult_op!E44*LCA_op_data!F45</f>
        <v>1090.531696</v>
      </c>
      <c r="G45">
        <f>Mult_op!F44*LCA_op_data!G45</f>
        <v>0.95123331056161464</v>
      </c>
      <c r="H45">
        <f>Mult_op!G44*LCA_op_data!H45</f>
        <v>0</v>
      </c>
      <c r="I45">
        <f>Mult_op!H44*LCA_op_data!I45</f>
        <v>7.5295628350952742E-2</v>
      </c>
      <c r="J45">
        <f>Mult_op!I44*LCA_op_data!J45</f>
        <v>0.81813895201994424</v>
      </c>
      <c r="K45">
        <f>Mult_op!J44*LCA_op_data!K45</f>
        <v>5.3845053953861898E-8</v>
      </c>
      <c r="L45">
        <f>Mult_op!K44*LCA_op_data!L45</f>
        <v>2.0579282268768997E-7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8.475452243980035E-7</v>
      </c>
      <c r="Q45">
        <f>Mult_op!P44*LCA_op_data!Q45</f>
        <v>0.23254925443640537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4.6797989029200768E-7</v>
      </c>
      <c r="F47">
        <f>Mult_op!E46*LCA_op_data!F47</f>
        <v>1.4809999999999999E-3</v>
      </c>
      <c r="G47">
        <f>Mult_op!F46*LCA_op_data!G47</f>
        <v>1.2983632514784249E-6</v>
      </c>
      <c r="H47">
        <f>Mult_op!G46*LCA_op_data!H47</f>
        <v>0</v>
      </c>
      <c r="I47">
        <f>Mult_op!H46*LCA_op_data!I47</f>
        <v>2.3601454420422801E-7</v>
      </c>
      <c r="J47">
        <f>Mult_op!I46*LCA_op_data!J47</f>
        <v>2.5846324319455012E-6</v>
      </c>
      <c r="K47">
        <f>Mult_op!J46*LCA_op_data!K47</f>
        <v>7.3218819414605306E-14</v>
      </c>
      <c r="L47">
        <f>Mult_op!K46*LCA_op_data!L47</f>
        <v>5.1109818845175145E-13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1.7159579326375114E-12</v>
      </c>
      <c r="Q47">
        <f>Mult_op!P46*LCA_op_data!Q47</f>
        <v>6.7164419008061737E-7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1.2290947167864986E-6</v>
      </c>
      <c r="F48">
        <f>Mult_op!E47*LCA_op_data!F48</f>
        <v>9.2299999999999999E-4</v>
      </c>
      <c r="G48">
        <f>Mult_op!F47*LCA_op_data!G48</f>
        <v>3.2308311317983367E-4</v>
      </c>
      <c r="H48">
        <f>Mult_op!G47*LCA_op_data!H48</f>
        <v>0</v>
      </c>
      <c r="I48">
        <f>Mult_op!H47*LCA_op_data!I48</f>
        <v>2.4210130835120878E-7</v>
      </c>
      <c r="J48">
        <f>Mult_op!I47*LCA_op_data!J48</f>
        <v>2.6745418334561035E-6</v>
      </c>
      <c r="K48">
        <f>Mult_op!J47*LCA_op_data!K48</f>
        <v>2.9072248604811604E-13</v>
      </c>
      <c r="L48">
        <f>Mult_op!K47*LCA_op_data!L48</f>
        <v>1.3353603935091294E-12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5.9788308713669666E-12</v>
      </c>
      <c r="Q48">
        <f>Mult_op!P47*LCA_op_data!Q48</f>
        <v>6.8600938047428097E-7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2.3271595702759451E-6</v>
      </c>
      <c r="F49">
        <f>Mult_op!E48*LCA_op_data!F49</f>
        <v>2.47E-3</v>
      </c>
      <c r="G49">
        <f>Mult_op!F48*LCA_op_data!G49</f>
        <v>3.3834306289742135E-2</v>
      </c>
      <c r="H49">
        <f>Mult_op!G48*LCA_op_data!H49</f>
        <v>3.5371788783880156E-9</v>
      </c>
      <c r="I49">
        <f>Mult_op!H48*LCA_op_data!I49</f>
        <v>1.1202166593228799E-6</v>
      </c>
      <c r="J49">
        <f>Mult_op!I48*LCA_op_data!J49</f>
        <v>1.2782341657110825E-5</v>
      </c>
      <c r="K49">
        <f>Mult_op!J48*LCA_op_data!K49</f>
        <v>2.7452965858910672E-13</v>
      </c>
      <c r="L49">
        <f>Mult_op!K48*LCA_op_data!L49</f>
        <v>1.5767757362054436E-11</v>
      </c>
      <c r="M49">
        <f>Mult_op!L48*LCA_op_data!M49</f>
        <v>1.0792373220527706E-8</v>
      </c>
      <c r="N49">
        <f>Mult_op!M48*LCA_op_data!N49</f>
        <v>5.2497727719003186E-6</v>
      </c>
      <c r="O49">
        <f>Mult_op!N48*LCA_op_data!O49</f>
        <v>2.4533238794884259E-12</v>
      </c>
      <c r="P49">
        <f>Mult_op!O48*LCA_op_data!P49</f>
        <v>5.7658388696069898E-11</v>
      </c>
      <c r="Q49">
        <f>Mult_op!P48*LCA_op_data!Q49</f>
        <v>3.0354501153189316E-6</v>
      </c>
      <c r="R49">
        <f>Mult_op!Q48*LCA_op_data!R49</f>
        <v>8.2255517026958144E-5</v>
      </c>
    </row>
    <row r="50" spans="4:18" x14ac:dyDescent="0.3">
      <c r="D50" t="s">
        <v>80</v>
      </c>
      <c r="E50">
        <f>Mult_op!D49*LCA_op_data!E50</f>
        <v>2.3601750786960636E-6</v>
      </c>
      <c r="F50">
        <f>Mult_op!E49*LCA_op_data!F50</f>
        <v>3.9839999999999997E-3</v>
      </c>
      <c r="G50">
        <f>Mult_op!F49*LCA_op_data!G50</f>
        <v>8.2969196440125445E-2</v>
      </c>
      <c r="H50">
        <f>Mult_op!G49*LCA_op_data!H50</f>
        <v>2.9825872415932853E-8</v>
      </c>
      <c r="I50">
        <f>Mult_op!H49*LCA_op_data!I50</f>
        <v>1.3485443696859967E-6</v>
      </c>
      <c r="J50">
        <f>Mult_op!I49*LCA_op_data!J50</f>
        <v>1.1391351919341665E-5</v>
      </c>
      <c r="K50">
        <f>Mult_op!J49*LCA_op_data!K50</f>
        <v>3.0162548633700412E-13</v>
      </c>
      <c r="L50">
        <f>Mult_op!K49*LCA_op_data!L50</f>
        <v>2.4399560088132749E-11</v>
      </c>
      <c r="M50">
        <f>Mult_op!L49*LCA_op_data!M50</f>
        <v>4.5916678044553311E-6</v>
      </c>
      <c r="N50">
        <f>Mult_op!M49*LCA_op_data!N50</f>
        <v>4.1785532106095738E-3</v>
      </c>
      <c r="O50">
        <f>Mult_op!N49*LCA_op_data!O50</f>
        <v>3.1019459492650401E-9</v>
      </c>
      <c r="P50">
        <f>Mult_op!O49*LCA_op_data!P50</f>
        <v>2.1158697651778827E-11</v>
      </c>
      <c r="Q50">
        <f>Mult_op!P49*LCA_op_data!Q50</f>
        <v>2.6075731628798954E-6</v>
      </c>
      <c r="R50">
        <f>Mult_op!Q49*LCA_op_data!R50</f>
        <v>2.3563794956411253E-4</v>
      </c>
    </row>
    <row r="51" spans="4:18" x14ac:dyDescent="0.3">
      <c r="D51" t="s">
        <v>81</v>
      </c>
      <c r="E51">
        <f>Mult_op!D50*LCA_op_data!E51</f>
        <v>3.9229495473514135</v>
      </c>
      <c r="F51">
        <f>Mult_op!E50*LCA_op_data!F51</f>
        <v>4474.5081849999997</v>
      </c>
      <c r="G51">
        <f>Mult_op!F50*LCA_op_data!G51</f>
        <v>186.04103022765304</v>
      </c>
      <c r="H51">
        <f>Mult_op!G50*LCA_op_data!H51</f>
        <v>7.9687917416841614E-4</v>
      </c>
      <c r="I51">
        <f>Mult_op!H50*LCA_op_data!I51</f>
        <v>2.0353177323658338</v>
      </c>
      <c r="J51">
        <f>Mult_op!I50*LCA_op_data!J51</f>
        <v>22.182989145658503</v>
      </c>
      <c r="K51">
        <f>Mult_op!J50*LCA_op_data!K51</f>
        <v>3.4168601556181484E-9</v>
      </c>
      <c r="L51">
        <f>Mult_op!K50*LCA_op_data!L51</f>
        <v>1.302699937768163E-5</v>
      </c>
      <c r="M51">
        <f>Mult_op!L50*LCA_op_data!M51</f>
        <v>0.57618659735412847</v>
      </c>
      <c r="N51">
        <f>Mult_op!M50*LCA_op_data!N51</f>
        <v>241.69453704738737</v>
      </c>
      <c r="O51">
        <f>Mult_op!N50*LCA_op_data!O51</f>
        <v>6.1217112765163899E-5</v>
      </c>
      <c r="P51">
        <f>Mult_op!O50*LCA_op_data!P51</f>
        <v>1.1576347429753741E-5</v>
      </c>
      <c r="Q51">
        <f>Mult_op!P50*LCA_op_data!Q51</f>
        <v>6.5835100260723323</v>
      </c>
      <c r="R51">
        <f>Mult_op!Q50*LCA_op_data!R51</f>
        <v>10.511198169499364</v>
      </c>
    </row>
    <row r="52" spans="4:18" x14ac:dyDescent="0.3">
      <c r="D52" t="s">
        <v>82</v>
      </c>
      <c r="E52">
        <f>Mult_op!D51*LCA_op_data!E52</f>
        <v>6.132443555149203E-7</v>
      </c>
      <c r="F52">
        <f>Mult_op!E51*LCA_op_data!F52</f>
        <v>2.9150000000000005E-3</v>
      </c>
      <c r="G52">
        <f>Mult_op!F51*LCA_op_data!G52</f>
        <v>6.3550581575844804E-3</v>
      </c>
      <c r="H52">
        <f>Mult_op!G51*LCA_op_data!H52</f>
        <v>4.9066852020317304E-9</v>
      </c>
      <c r="I52">
        <f>Mult_op!H51*LCA_op_data!I52</f>
        <v>3.6521026845359778E-7</v>
      </c>
      <c r="J52">
        <f>Mult_op!I51*LCA_op_data!J52</f>
        <v>3.0724307221287163E-6</v>
      </c>
      <c r="K52">
        <f>Mult_op!J51*LCA_op_data!K52</f>
        <v>1.4943907833722821E-13</v>
      </c>
      <c r="L52">
        <f>Mult_op!K51*LCA_op_data!L52</f>
        <v>7.8956102960167803E-12</v>
      </c>
      <c r="M52">
        <f>Mult_op!L51*LCA_op_data!M52</f>
        <v>1.6488820369449917E-6</v>
      </c>
      <c r="N52">
        <f>Mult_op!M51*LCA_op_data!N52</f>
        <v>1.0167399100685881E-4</v>
      </c>
      <c r="O52">
        <f>Mult_op!N51*LCA_op_data!O52</f>
        <v>1.9163019181291826E-10</v>
      </c>
      <c r="P52">
        <f>Mult_op!O51*LCA_op_data!P52</f>
        <v>2.3329111080386363E-12</v>
      </c>
      <c r="Q52">
        <f>Mult_op!P51*LCA_op_data!Q52</f>
        <v>7.2985786230313607E-7</v>
      </c>
      <c r="R52">
        <f>Mult_op!Q51*LCA_op_data!R52</f>
        <v>1.9678729679890026E-4</v>
      </c>
    </row>
    <row r="53" spans="4:18" x14ac:dyDescent="0.3">
      <c r="D53" t="s">
        <v>83</v>
      </c>
      <c r="E53">
        <f>Mult_op!D52*LCA_op_data!E53</f>
        <v>2.5268584982936099E-6</v>
      </c>
      <c r="F53">
        <f>Mult_op!E52*LCA_op_data!F53</f>
        <v>1.1664000000000001E-2</v>
      </c>
      <c r="G53">
        <f>Mult_op!F52*LCA_op_data!G53</f>
        <v>4.4661158829302654E-2</v>
      </c>
      <c r="H53">
        <f>Mult_op!G52*LCA_op_data!H53</f>
        <v>1.4181083445251643E-8</v>
      </c>
      <c r="I53">
        <f>Mult_op!H52*LCA_op_data!I53</f>
        <v>7.5865318989081572E-7</v>
      </c>
      <c r="J53">
        <f>Mult_op!I52*LCA_op_data!J53</f>
        <v>5.9659804687028375E-6</v>
      </c>
      <c r="K53">
        <f>Mult_op!J52*LCA_op_data!K53</f>
        <v>2.2708335161546172E-13</v>
      </c>
      <c r="L53">
        <f>Mult_op!K52*LCA_op_data!L53</f>
        <v>7.4429778378111179E-12</v>
      </c>
      <c r="M53">
        <f>Mult_op!L52*LCA_op_data!M53</f>
        <v>1.5242497900435663E-5</v>
      </c>
      <c r="N53">
        <f>Mult_op!M52*LCA_op_data!N53</f>
        <v>2.2902990089544092E-3</v>
      </c>
      <c r="O53">
        <f>Mult_op!N52*LCA_op_data!O53</f>
        <v>4.1765249857089817E-10</v>
      </c>
      <c r="P53">
        <f>Mult_op!O52*LCA_op_data!P53</f>
        <v>1.9482522678646257E-11</v>
      </c>
      <c r="Q53">
        <f>Mult_op!P52*LCA_op_data!Q53</f>
        <v>2.4026400011496218E-6</v>
      </c>
      <c r="R53">
        <f>Mult_op!Q52*LCA_op_data!R53</f>
        <v>9.8954576672166984E-5</v>
      </c>
    </row>
    <row r="54" spans="4:18" x14ac:dyDescent="0.3">
      <c r="D54" t="s">
        <v>84</v>
      </c>
      <c r="E54">
        <f>Mult_op!D53*LCA_op_data!E54</f>
        <v>3.3103429650594094E-6</v>
      </c>
      <c r="F54">
        <f>Mult_op!E53*LCA_op_data!F54</f>
        <v>2.7910000000000005E-3</v>
      </c>
      <c r="G54">
        <f>Mult_op!F53*LCA_op_data!G54</f>
        <v>3.5737911386349623E-2</v>
      </c>
      <c r="H54">
        <f>Mult_op!G53*LCA_op_data!H54</f>
        <v>4.4062973333050215E-9</v>
      </c>
      <c r="I54">
        <f>Mult_op!H53*LCA_op_data!I54</f>
        <v>9.44601383131323E-7</v>
      </c>
      <c r="J54">
        <f>Mult_op!I53*LCA_op_data!J54</f>
        <v>1.6512126657617453E-5</v>
      </c>
      <c r="K54">
        <f>Mult_op!J53*LCA_op_data!K54</f>
        <v>3.2078729543377243E-13</v>
      </c>
      <c r="L54">
        <f>Mult_op!K53*LCA_op_data!L54</f>
        <v>1.3403706655036684E-11</v>
      </c>
      <c r="M54">
        <f>Mult_op!L53*LCA_op_data!M54</f>
        <v>1.4489845034997328E-7</v>
      </c>
      <c r="N54">
        <f>Mult_op!M53*LCA_op_data!N54</f>
        <v>2.8309460747776733E-5</v>
      </c>
      <c r="O54">
        <f>Mult_op!N53*LCA_op_data!O54</f>
        <v>3.0265204100736439E-11</v>
      </c>
      <c r="P54">
        <f>Mult_op!O53*LCA_op_data!P54</f>
        <v>4.5747208520994262E-11</v>
      </c>
      <c r="Q54">
        <f>Mult_op!P53*LCA_op_data!Q54</f>
        <v>2.4305903225480722E-6</v>
      </c>
      <c r="R54">
        <f>Mult_op!Q53*LCA_op_data!R54</f>
        <v>7.5031547617395719E-5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1.4782205053220176E-2</v>
      </c>
      <c r="F56">
        <f>Mult_op!E55*LCA_op_data!F56</f>
        <v>460.88680199999993</v>
      </c>
      <c r="G56">
        <f>Mult_op!F55*LCA_op_data!G56</f>
        <v>79.638821735984493</v>
      </c>
      <c r="H56">
        <f>Mult_op!G55*LCA_op_data!H56</f>
        <v>2.6871091137895323E-4</v>
      </c>
      <c r="I56">
        <f>Mult_op!H55*LCA_op_data!I56</f>
        <v>1.9004797370012802E-3</v>
      </c>
      <c r="J56">
        <f>Mult_op!I55*LCA_op_data!J56</f>
        <v>1.9754327393421828E-2</v>
      </c>
      <c r="K56">
        <f>Mult_op!J55*LCA_op_data!K56</f>
        <v>1.0264169959342354E-8</v>
      </c>
      <c r="L56">
        <f>Mult_op!K55*LCA_op_data!L56</f>
        <v>1.010356083531184E-7</v>
      </c>
      <c r="M56">
        <f>Mult_op!L55*LCA_op_data!M56</f>
        <v>0.1460885920672027</v>
      </c>
      <c r="N56">
        <f>Mult_op!M55*LCA_op_data!N56</f>
        <v>9.328716190096646</v>
      </c>
      <c r="O56">
        <f>Mult_op!N55*LCA_op_data!O56</f>
        <v>8.9947103461711784E-5</v>
      </c>
      <c r="P56">
        <f>Mult_op!O55*LCA_op_data!P56</f>
        <v>2.064852168272411E-7</v>
      </c>
      <c r="Q56">
        <f>Mult_op!P55*LCA_op_data!Q56</f>
        <v>1.0695874626832053E-2</v>
      </c>
      <c r="R56">
        <f>Mult_op!Q55*LCA_op_data!R56</f>
        <v>1.7955121633003748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9.5922487791706266E-7</v>
      </c>
      <c r="F62">
        <f>Mult_op!E61*LCA_op_data!F62</f>
        <v>1.755E-3</v>
      </c>
      <c r="G62">
        <f>Mult_op!F61*LCA_op_data!G62</f>
        <v>4.2430678053825076E-2</v>
      </c>
      <c r="H62">
        <f>Mult_op!G61*LCA_op_data!H62</f>
        <v>1.5206864727245625E-8</v>
      </c>
      <c r="I62">
        <f>Mult_op!H61*LCA_op_data!I62</f>
        <v>5.6111536649520686E-7</v>
      </c>
      <c r="J62">
        <f>Mult_op!I61*LCA_op_data!J62</f>
        <v>4.4242044805331235E-6</v>
      </c>
      <c r="K62">
        <f>Mult_op!J61*LCA_op_data!K62</f>
        <v>1.5407878666845871E-13</v>
      </c>
      <c r="L62">
        <f>Mult_op!K61*LCA_op_data!L62</f>
        <v>1.1657560676968535E-11</v>
      </c>
      <c r="M62">
        <f>Mult_op!L61*LCA_op_data!M62</f>
        <v>2.3124015069108262E-6</v>
      </c>
      <c r="N62">
        <f>Mult_op!M61*LCA_op_data!N62</f>
        <v>2.1222301730449687E-3</v>
      </c>
      <c r="O62">
        <f>Mult_op!N61*LCA_op_data!O62</f>
        <v>1.5829119751665657E-9</v>
      </c>
      <c r="P62">
        <f>Mult_op!O61*LCA_op_data!P62</f>
        <v>1.0091462589359646E-11</v>
      </c>
      <c r="Q62">
        <f>Mult_op!P61*LCA_op_data!Q62</f>
        <v>9.1751085428434715E-7</v>
      </c>
      <c r="R62">
        <f>Mult_op!Q61*LCA_op_data!R62</f>
        <v>1.1987453177967011E-4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3.571689747622144E-7</v>
      </c>
      <c r="F66">
        <f>Mult_op!E65*LCA_op_data!F66</f>
        <v>3.4E-5</v>
      </c>
      <c r="G66">
        <f>Mult_op!F65*LCA_op_data!G66</f>
        <v>9.7746346885770788E-2</v>
      </c>
      <c r="H66">
        <f>Mult_op!G65*LCA_op_data!H66</f>
        <v>4.2334482123386464E-8</v>
      </c>
      <c r="I66">
        <f>Mult_op!H65*LCA_op_data!I66</f>
        <v>8.5047230234989412E-7</v>
      </c>
      <c r="J66">
        <f>Mult_op!I65*LCA_op_data!J66</f>
        <v>6.9980515451907716E-7</v>
      </c>
      <c r="K66">
        <f>Mult_op!J65*LCA_op_data!K66</f>
        <v>1.7439834295694356E-13</v>
      </c>
      <c r="L66">
        <f>Mult_op!K65*LCA_op_data!L66</f>
        <v>4.8769354723904223E-12</v>
      </c>
      <c r="M66">
        <f>Mult_op!L65*LCA_op_data!M66</f>
        <v>3.3081432845011924E-6</v>
      </c>
      <c r="N66">
        <f>Mult_op!M65*LCA_op_data!N66</f>
        <v>4.8361872909695496E-4</v>
      </c>
      <c r="O66">
        <f>Mult_op!N65*LCA_op_data!O66</f>
        <v>9.0344811180541813E-10</v>
      </c>
      <c r="P66">
        <f>Mult_op!O65*LCA_op_data!P66</f>
        <v>5.3255004277167129E-12</v>
      </c>
      <c r="Q66">
        <f>Mult_op!P65*LCA_op_data!Q66</f>
        <v>1.1780787171213508E-7</v>
      </c>
      <c r="R66">
        <f>Mult_op!Q65*LCA_op_data!R66</f>
        <v>2.4882554522109602E-4</v>
      </c>
    </row>
    <row r="67" spans="4:18" x14ac:dyDescent="0.3">
      <c r="D67" t="s">
        <v>97</v>
      </c>
      <c r="E67">
        <f>Mult_op!D66*LCA_op_data!E67</f>
        <v>3.7524705189084722E-8</v>
      </c>
      <c r="F67">
        <f>Mult_op!E66*LCA_op_data!F67</f>
        <v>3.0000000000000001E-6</v>
      </c>
      <c r="G67">
        <f>Mult_op!F66*LCA_op_data!G67</f>
        <v>1.897061837809166E-2</v>
      </c>
      <c r="H67">
        <f>Mult_op!G66*LCA_op_data!H67</f>
        <v>5.2402200178004029E-10</v>
      </c>
      <c r="I67">
        <f>Mult_op!H66*LCA_op_data!I67</f>
        <v>2.8467181232980599E-9</v>
      </c>
      <c r="J67">
        <f>Mult_op!I66*LCA_op_data!J67</f>
        <v>2.5464360779027221E-8</v>
      </c>
      <c r="K67">
        <f>Mult_op!J66*LCA_op_data!K67</f>
        <v>5.6993883760874006E-15</v>
      </c>
      <c r="L67">
        <f>Mult_op!K66*LCA_op_data!L67</f>
        <v>2.0973091251404768E-13</v>
      </c>
      <c r="M67">
        <f>Mult_op!L66*LCA_op_data!M67</f>
        <v>4.3688787160616515E-7</v>
      </c>
      <c r="N67">
        <f>Mult_op!M66*LCA_op_data!N67</f>
        <v>6.4222219772082988E-5</v>
      </c>
      <c r="O67">
        <f>Mult_op!N66*LCA_op_data!O67</f>
        <v>1.3275570863157984E-10</v>
      </c>
      <c r="P67">
        <f>Mult_op!O66*LCA_op_data!P67</f>
        <v>3.7378913290817004E-13</v>
      </c>
      <c r="Q67">
        <f>Mult_op!P66*LCA_op_data!Q67</f>
        <v>9.5994814555480568E-9</v>
      </c>
      <c r="R67">
        <f>Mult_op!Q66*LCA_op_data!R67</f>
        <v>1.6144792813941853E-5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1.2769785313129041</v>
      </c>
      <c r="F69">
        <f>Mult_op!E68*LCA_op_data!F69</f>
        <v>6.6037460000000001</v>
      </c>
      <c r="G69">
        <f>Mult_op!F68*LCA_op_data!G69</f>
        <v>844.39275586776273</v>
      </c>
      <c r="H69">
        <f>Mult_op!G68*LCA_op_data!H69</f>
        <v>4.8838804232854919E-3</v>
      </c>
      <c r="I69">
        <f>Mult_op!H68*LCA_op_data!I69</f>
        <v>0.42959428176672271</v>
      </c>
      <c r="J69">
        <f>Mult_op!I68*LCA_op_data!J69</f>
        <v>3.2906158439917581</v>
      </c>
      <c r="K69">
        <f>Mult_op!J68*LCA_op_data!K69</f>
        <v>7.1573767662239837E-8</v>
      </c>
      <c r="L69">
        <f>Mult_op!K68*LCA_op_data!L69</f>
        <v>3.0165306200167442E-7</v>
      </c>
      <c r="M69">
        <f>Mult_op!L68*LCA_op_data!M69</f>
        <v>1.5619402844821542</v>
      </c>
      <c r="N69">
        <f>Mult_op!M68*LCA_op_data!N69</f>
        <v>60.847271897406493</v>
      </c>
      <c r="O69">
        <f>Mult_op!N68*LCA_op_data!O69</f>
        <v>8.5533402510456591E-4</v>
      </c>
      <c r="P69">
        <f>Mult_op!O68*LCA_op_data!P69</f>
        <v>2.4678865172454534E-6</v>
      </c>
      <c r="Q69">
        <f>Mult_op!P68*LCA_op_data!Q69</f>
        <v>0.82553196517778238</v>
      </c>
      <c r="R69">
        <f>Mult_op!Q68*LCA_op_data!R69</f>
        <v>2509.7930689224422</v>
      </c>
    </row>
    <row r="70" spans="4:18" x14ac:dyDescent="0.3">
      <c r="D70" t="s">
        <v>100</v>
      </c>
      <c r="E70">
        <f>Mult_op!D69*LCA_op_data!E70</f>
        <v>5.4304845112673338E-5</v>
      </c>
      <c r="F70">
        <f>Mult_op!E69*LCA_op_data!F70</f>
        <v>9.5469999999999999E-3</v>
      </c>
      <c r="G70">
        <f>Mult_op!F69*LCA_op_data!G70</f>
        <v>0.27702991964558077</v>
      </c>
      <c r="H70">
        <f>Mult_op!G69*LCA_op_data!H70</f>
        <v>1.199654398563727E-6</v>
      </c>
      <c r="I70">
        <f>Mult_op!H69*LCA_op_data!I70</f>
        <v>3.0365099620273824E-5</v>
      </c>
      <c r="J70">
        <f>Mult_op!I69*LCA_op_data!J70</f>
        <v>1.662014633005608E-4</v>
      </c>
      <c r="K70">
        <f>Mult_op!J69*LCA_op_data!K70</f>
        <v>5.2889179218624095E-12</v>
      </c>
      <c r="L70">
        <f>Mult_op!K69*LCA_op_data!L70</f>
        <v>1.7100854385144829E-10</v>
      </c>
      <c r="M70">
        <f>Mult_op!L69*LCA_op_data!M70</f>
        <v>9.0245198032125296E-4</v>
      </c>
      <c r="N70">
        <f>Mult_op!M69*LCA_op_data!N70</f>
        <v>-7.4729405203660413</v>
      </c>
      <c r="O70">
        <f>Mult_op!N69*LCA_op_data!O70</f>
        <v>9.5877376928390799E-8</v>
      </c>
      <c r="P70">
        <f>Mult_op!O69*LCA_op_data!P70</f>
        <v>4.8319794259463797E-10</v>
      </c>
      <c r="Q70">
        <f>Mult_op!P69*LCA_op_data!Q70</f>
        <v>9.0164492265818697E-5</v>
      </c>
      <c r="R70">
        <f>Mult_op!Q69*LCA_op_data!R70</f>
        <v>1.646360856591067E-2</v>
      </c>
    </row>
    <row r="71" spans="4:18" x14ac:dyDescent="0.3">
      <c r="D71" t="s">
        <v>101</v>
      </c>
      <c r="E71">
        <f>Mult_op!D70*LCA_op_data!E71</f>
        <v>2.0012412800511444E-4</v>
      </c>
      <c r="F71">
        <f>Mult_op!E70*LCA_op_data!F71</f>
        <v>2.3045E-2</v>
      </c>
      <c r="G71">
        <f>Mult_op!F70*LCA_op_data!G71</f>
        <v>0.5132313243261436</v>
      </c>
      <c r="H71">
        <f>Mult_op!G70*LCA_op_data!H71</f>
        <v>1.175982785482213E-7</v>
      </c>
      <c r="I71">
        <f>Mult_op!H70*LCA_op_data!I71</f>
        <v>1.9407187240120163E-5</v>
      </c>
      <c r="J71">
        <f>Mult_op!I70*LCA_op_data!J71</f>
        <v>2.1248669492536818E-4</v>
      </c>
      <c r="K71">
        <f>Mult_op!J70*LCA_op_data!K71</f>
        <v>3.5754176468901729E-12</v>
      </c>
      <c r="L71">
        <f>Mult_op!K70*LCA_op_data!L71</f>
        <v>2.2050340126083859E-10</v>
      </c>
      <c r="M71">
        <f>Mult_op!L70*LCA_op_data!M71</f>
        <v>4.4783370985147467E-6</v>
      </c>
      <c r="N71">
        <f>Mult_op!M70*LCA_op_data!N71</f>
        <v>7.574471077990188E-4</v>
      </c>
      <c r="O71">
        <f>Mult_op!N70*LCA_op_data!O71</f>
        <v>1.6256458556179593E-10</v>
      </c>
      <c r="P71">
        <f>Mult_op!O70*LCA_op_data!P71</f>
        <v>2.5397090864821348E-9</v>
      </c>
      <c r="Q71">
        <f>Mult_op!P70*LCA_op_data!Q71</f>
        <v>6.3338831855416075E-5</v>
      </c>
      <c r="R71">
        <f>Mult_op!Q70*LCA_op_data!R71</f>
        <v>1.8665306835314828E-5</v>
      </c>
    </row>
    <row r="72" spans="4:18" x14ac:dyDescent="0.3">
      <c r="D72" t="s">
        <v>102</v>
      </c>
      <c r="E72">
        <f>Mult_op!D71*LCA_op_data!E72</f>
        <v>0.88218300083623291</v>
      </c>
      <c r="F72">
        <f>Mult_op!E71*LCA_op_data!F72</f>
        <v>2791.8144590000002</v>
      </c>
      <c r="G72">
        <f>Mult_op!F71*LCA_op_data!G72</f>
        <v>2.4475282231679412</v>
      </c>
      <c r="H72">
        <f>Mult_op!G71*LCA_op_data!H72</f>
        <v>0</v>
      </c>
      <c r="I72">
        <f>Mult_op!H71*LCA_op_data!I72</f>
        <v>0.44490804661962091</v>
      </c>
      <c r="J72">
        <f>Mult_op!I71*LCA_op_data!J72</f>
        <v>4.8722580652976264</v>
      </c>
      <c r="K72">
        <f>Mult_op!J71*LCA_op_data!K72</f>
        <v>1.3802387489034776E-7</v>
      </c>
      <c r="L72">
        <f>Mult_op!K71*LCA_op_data!L72</f>
        <v>9.6346476197724958E-7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3.234730700454526E-6</v>
      </c>
      <c r="Q72">
        <f>Mult_op!P71*LCA_op_data!Q72</f>
        <v>1.2661080088929184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5.4556891166568631E-6</v>
      </c>
      <c r="F73">
        <f>Mult_op!E72*LCA_op_data!F73</f>
        <v>4.0969999999999999E-3</v>
      </c>
      <c r="G73">
        <f>Mult_op!F72*LCA_op_data!G73</f>
        <v>1.4340969823377883E-3</v>
      </c>
      <c r="H73">
        <f>Mult_op!G72*LCA_op_data!H73</f>
        <v>0</v>
      </c>
      <c r="I73">
        <f>Mult_op!H72*LCA_op_data!I73</f>
        <v>1.0746360350107285E-6</v>
      </c>
      <c r="J73">
        <f>Mult_op!I72*LCA_op_data!J73</f>
        <v>1.1871720359338739E-5</v>
      </c>
      <c r="K73">
        <f>Mult_op!J72*LCA_op_data!K73</f>
        <v>1.2904550653728402E-12</v>
      </c>
      <c r="L73">
        <f>Mult_op!K72*LCA_op_data!L73</f>
        <v>5.9273797748720508E-12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2.6538754149502124E-11</v>
      </c>
      <c r="Q73">
        <f>Mult_op!P72*LCA_op_data!Q73</f>
        <v>3.0450492218885475E-6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0.66470923912895141</v>
      </c>
      <c r="F74">
        <f>Mult_op!E73*LCA_op_data!F74</f>
        <v>3159.6335370000002</v>
      </c>
      <c r="G74">
        <f>Mult_op!F73*LCA_op_data!G74</f>
        <v>6888.3893256567271</v>
      </c>
      <c r="H74">
        <f>Mult_op!G73*LCA_op_data!H74</f>
        <v>5.3184655642679584E-3</v>
      </c>
      <c r="I74">
        <f>Mult_op!H73*LCA_op_data!I74</f>
        <v>0.39585955823765379</v>
      </c>
      <c r="J74">
        <f>Mult_op!I73*LCA_op_data!J74</f>
        <v>3.3302762091756493</v>
      </c>
      <c r="K74">
        <f>Mult_op!J73*LCA_op_data!K74</f>
        <v>1.6198035116729901E-7</v>
      </c>
      <c r="L74">
        <f>Mult_op!K73*LCA_op_data!L74</f>
        <v>8.5582281599921541E-6</v>
      </c>
      <c r="M74">
        <f>Mult_op!L73*LCA_op_data!M74</f>
        <v>1.7872600282978892</v>
      </c>
      <c r="N74">
        <f>Mult_op!M73*LCA_op_data!N74</f>
        <v>110.20670731592033</v>
      </c>
      <c r="O74">
        <f>Mult_op!N73*LCA_op_data!O74</f>
        <v>2.0771224039582963E-4</v>
      </c>
      <c r="P74">
        <f>Mult_op!O73*LCA_op_data!P74</f>
        <v>2.528694399930947E-6</v>
      </c>
      <c r="Q74">
        <f>Mult_op!P73*LCA_op_data!Q74</f>
        <v>0.79110922091805047</v>
      </c>
      <c r="R74">
        <f>Mult_op!Q73*LCA_op_data!R74</f>
        <v>213.30214155107308</v>
      </c>
    </row>
    <row r="75" spans="4:18" x14ac:dyDescent="0.3">
      <c r="D75" t="s">
        <v>105</v>
      </c>
      <c r="E75">
        <f>Mult_op!D74*LCA_op_data!E75</f>
        <v>4.9642930266331808E-6</v>
      </c>
      <c r="F75">
        <f>Mult_op!E74*LCA_op_data!F75</f>
        <v>5.2690000000000002E-3</v>
      </c>
      <c r="G75">
        <f>Mult_op!F74*LCA_op_data!G75</f>
        <v>7.2175287384879078E-2</v>
      </c>
      <c r="H75">
        <f>Mult_op!G74*LCA_op_data!H75</f>
        <v>7.5455042551524106E-9</v>
      </c>
      <c r="I75">
        <f>Mult_op!H74*LCA_op_data!I75</f>
        <v>2.3896443635515197E-6</v>
      </c>
      <c r="J75">
        <f>Mult_op!I74*LCA_op_data!J75</f>
        <v>2.726727052280038E-5</v>
      </c>
      <c r="K75">
        <f>Mult_op!J74*LCA_op_data!K75</f>
        <v>5.8562622311983941E-13</v>
      </c>
      <c r="L75">
        <f>Mult_op!K74*LCA_op_data!L75</f>
        <v>3.3635754469904786E-11</v>
      </c>
      <c r="M75">
        <f>Mult_op!L74*LCA_op_data!M75</f>
        <v>2.3022273076502219E-8</v>
      </c>
      <c r="N75">
        <f>Mult_op!M74*LCA_op_data!N75</f>
        <v>1.1198806775361449E-5</v>
      </c>
      <c r="O75">
        <f>Mult_op!N74*LCA_op_data!O75</f>
        <v>5.2334265267305732E-12</v>
      </c>
      <c r="P75">
        <f>Mult_op!O74*LCA_op_data!P75</f>
        <v>1.2299678139254749E-10</v>
      </c>
      <c r="Q75">
        <f>Mult_op!P74*LCA_op_data!Q75</f>
        <v>6.4752172702896561E-6</v>
      </c>
      <c r="R75">
        <f>Mult_op!Q74*LCA_op_data!R75</f>
        <v>1.7546733571459209E-4</v>
      </c>
    </row>
    <row r="76" spans="4:18" x14ac:dyDescent="0.3">
      <c r="D76" t="s">
        <v>106</v>
      </c>
      <c r="E76">
        <f>Mult_op!D75*LCA_op_data!E76</f>
        <v>13.75535661578974</v>
      </c>
      <c r="F76">
        <f>Mult_op!E75*LCA_op_data!F76</f>
        <v>15689.331464000001</v>
      </c>
      <c r="G76">
        <f>Mult_op!F75*LCA_op_data!G76</f>
        <v>652.33077434759275</v>
      </c>
      <c r="H76">
        <f>Mult_op!G75*LCA_op_data!H76</f>
        <v>2.7941621700904025E-3</v>
      </c>
      <c r="I76">
        <f>Mult_op!H75*LCA_op_data!I76</f>
        <v>7.1365998713989187</v>
      </c>
      <c r="J76">
        <f>Mult_op!I75*LCA_op_data!J76</f>
        <v>77.782016520895112</v>
      </c>
      <c r="K76">
        <f>Mult_op!J75*LCA_op_data!K76</f>
        <v>1.1980814277497574E-8</v>
      </c>
      <c r="L76">
        <f>Mult_op!K75*LCA_op_data!L76</f>
        <v>4.5677625957403142E-5</v>
      </c>
      <c r="M76">
        <f>Mult_op!L75*LCA_op_data!M76</f>
        <v>2.0203298635832594</v>
      </c>
      <c r="N76">
        <f>Mult_op!M75*LCA_op_data!N76</f>
        <v>847.47318542998448</v>
      </c>
      <c r="O76">
        <f>Mult_op!N75*LCA_op_data!O76</f>
        <v>2.1465053447918144E-4</v>
      </c>
      <c r="P76">
        <f>Mult_op!O75*LCA_op_data!P76</f>
        <v>4.0591087211930289E-5</v>
      </c>
      <c r="Q76">
        <f>Mult_op!P75*LCA_op_data!Q76</f>
        <v>23.084295910303741</v>
      </c>
      <c r="R76">
        <f>Mult_op!Q75*LCA_op_data!R76</f>
        <v>36.8562678503773</v>
      </c>
    </row>
    <row r="77" spans="4:18" x14ac:dyDescent="0.3">
      <c r="D77" t="s">
        <v>107</v>
      </c>
      <c r="E77">
        <f>Mult_op!D76*LCA_op_data!E77</f>
        <v>7.6008640016308978E-7</v>
      </c>
      <c r="F77">
        <f>Mult_op!E76*LCA_op_data!F77</f>
        <v>3.6129999999999999E-3</v>
      </c>
      <c r="G77">
        <f>Mult_op!F76*LCA_op_data!G77</f>
        <v>7.8767839188174007E-3</v>
      </c>
      <c r="H77">
        <f>Mult_op!G76*LCA_op_data!H77</f>
        <v>6.0815964442334955E-9</v>
      </c>
      <c r="I77">
        <f>Mult_op!H76*LCA_op_data!I77</f>
        <v>4.526602744160716E-7</v>
      </c>
      <c r="J77">
        <f>Mult_op!I76*LCA_op_data!J77</f>
        <v>3.8081276840655405E-6</v>
      </c>
      <c r="K77">
        <f>Mult_op!J76*LCA_op_data!K77</f>
        <v>1.8522243225811507E-13</v>
      </c>
      <c r="L77">
        <f>Mult_op!K76*LCA_op_data!L77</f>
        <v>9.786222984394039E-12</v>
      </c>
      <c r="M77">
        <f>Mult_op!L76*LCA_op_data!M77</f>
        <v>2.0437086790676689E-6</v>
      </c>
      <c r="N77">
        <f>Mult_op!M76*LCA_op_data!N77</f>
        <v>1.260199415121032E-4</v>
      </c>
      <c r="O77">
        <f>Mult_op!N76*LCA_op_data!O77</f>
        <v>2.3751625489539406E-10</v>
      </c>
      <c r="P77">
        <f>Mult_op!O76*LCA_op_data!P77</f>
        <v>2.8915292738743028E-12</v>
      </c>
      <c r="Q77">
        <f>Mult_op!P76*LCA_op_data!Q77</f>
        <v>9.0462314116680288E-7</v>
      </c>
      <c r="R77">
        <f>Mult_op!Q76*LCA_op_data!R77</f>
        <v>2.4390823442004342E-4</v>
      </c>
    </row>
    <row r="78" spans="4:18" x14ac:dyDescent="0.3">
      <c r="D78" t="s">
        <v>108</v>
      </c>
      <c r="E78">
        <f>Mult_op!D77*LCA_op_data!E78</f>
        <v>6.1097135511556481E-6</v>
      </c>
      <c r="F78">
        <f>Mult_op!E77*LCA_op_data!F78</f>
        <v>4.9760000000000004E-3</v>
      </c>
      <c r="G78">
        <f>Mult_op!F77*LCA_op_data!G78</f>
        <v>8.0315121661833744E-2</v>
      </c>
      <c r="H78">
        <f>Mult_op!G77*LCA_op_data!H78</f>
        <v>8.6189789668869485E-9</v>
      </c>
      <c r="I78">
        <f>Mult_op!H77*LCA_op_data!I78</f>
        <v>2.9908421599069622E-6</v>
      </c>
      <c r="J78">
        <f>Mult_op!I77*LCA_op_data!J78</f>
        <v>3.3837849074772928E-5</v>
      </c>
      <c r="K78">
        <f>Mult_op!J77*LCA_op_data!K78</f>
        <v>6.0707466581123673E-13</v>
      </c>
      <c r="L78">
        <f>Mult_op!K77*LCA_op_data!L78</f>
        <v>3.793255664904869E-11</v>
      </c>
      <c r="M78">
        <f>Mult_op!L77*LCA_op_data!M78</f>
        <v>1.1028921063566036E-7</v>
      </c>
      <c r="N78">
        <f>Mult_op!M77*LCA_op_data!N78</f>
        <v>3.6340091380581569E-5</v>
      </c>
      <c r="O78">
        <f>Mult_op!N77*LCA_op_data!O78</f>
        <v>2.5210170533145138E-11</v>
      </c>
      <c r="P78">
        <f>Mult_op!O77*LCA_op_data!P78</f>
        <v>5.695175411095927E-10</v>
      </c>
      <c r="Q78">
        <f>Mult_op!P77*LCA_op_data!Q78</f>
        <v>8.0918346575759418E-6</v>
      </c>
      <c r="R78">
        <f>Mult_op!Q77*LCA_op_data!R78</f>
        <v>1.2933821511884469E-4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9.485313694259757E-7</v>
      </c>
      <c r="F80">
        <f>Mult_op!E79*LCA_op_data!F80</f>
        <v>5.1199999999999998E-4</v>
      </c>
      <c r="G80">
        <f>Mult_op!F79*LCA_op_data!G80</f>
        <v>5.7023862942627676E-4</v>
      </c>
      <c r="H80">
        <f>Mult_op!G79*LCA_op_data!H80</f>
        <v>3.641353478758166E-9</v>
      </c>
      <c r="I80">
        <f>Mult_op!H79*LCA_op_data!I80</f>
        <v>1.4661744669611534E-7</v>
      </c>
      <c r="J80">
        <f>Mult_op!I79*LCA_op_data!J80</f>
        <v>3.9971804199379152E-6</v>
      </c>
      <c r="K80">
        <f>Mult_op!J79*LCA_op_data!K80</f>
        <v>9.7551098651592989E-14</v>
      </c>
      <c r="L80">
        <f>Mult_op!K79*LCA_op_data!L80</f>
        <v>3.2230254737844715E-13</v>
      </c>
      <c r="M80">
        <f>Mult_op!L79*LCA_op_data!M80</f>
        <v>1.7185171460494143E-6</v>
      </c>
      <c r="N80">
        <f>Mult_op!M79*LCA_op_data!N80</f>
        <v>9.5294963289061554E-5</v>
      </c>
      <c r="O80">
        <f>Mult_op!N79*LCA_op_data!O80</f>
        <v>3.5695235893081236E-10</v>
      </c>
      <c r="P80">
        <f>Mult_op!O79*LCA_op_data!P80</f>
        <v>7.0311723072525317E-12</v>
      </c>
      <c r="Q80">
        <f>Mult_op!P79*LCA_op_data!Q80</f>
        <v>7.6654973658345243E-8</v>
      </c>
      <c r="R80">
        <f>Mult_op!Q79*LCA_op_data!R80</f>
        <v>1.8421996564771174E-5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0.12544115761056471</v>
      </c>
      <c r="F82">
        <f>Mult_op!E81*LCA_op_data!F82</f>
        <v>17.613811999999999</v>
      </c>
      <c r="G82">
        <f>Mult_op!F81*LCA_op_data!G82</f>
        <v>1318.2987770634472</v>
      </c>
      <c r="H82">
        <f>Mult_op!G81*LCA_op_data!H82</f>
        <v>8.6679419824027947E-3</v>
      </c>
      <c r="I82">
        <f>Mult_op!H81*LCA_op_data!I82</f>
        <v>3.6182784160469245E-2</v>
      </c>
      <c r="J82">
        <f>Mult_op!I81*LCA_op_data!J82</f>
        <v>0.40083047252323745</v>
      </c>
      <c r="K82">
        <f>Mult_op!J81*LCA_op_data!K82</f>
        <v>1.1500080366131443E-8</v>
      </c>
      <c r="L82">
        <f>Mult_op!K81*LCA_op_data!L82</f>
        <v>3.8655553023430109E-7</v>
      </c>
      <c r="M82">
        <f>Mult_op!L81*LCA_op_data!M82</f>
        <v>0.11586077610241254</v>
      </c>
      <c r="N82">
        <f>Mult_op!M81*LCA_op_data!N82</f>
        <v>17.554084179870962</v>
      </c>
      <c r="O82">
        <f>Mult_op!N81*LCA_op_data!O82</f>
        <v>1.08244575784948E-3</v>
      </c>
      <c r="P82">
        <f>Mult_op!O81*LCA_op_data!P82</f>
        <v>1.6622875103838247E-7</v>
      </c>
      <c r="Q82">
        <f>Mult_op!P81*LCA_op_data!Q82</f>
        <v>0.17534846173073562</v>
      </c>
      <c r="R82">
        <f>Mult_op!Q81*LCA_op_data!R82</f>
        <v>85.292668239929711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6.3912308937008792E-7</v>
      </c>
      <c r="F90">
        <f>Mult_op!E89*LCA_op_data!F90</f>
        <v>1.7830000000000001E-3</v>
      </c>
      <c r="G90">
        <f>Mult_op!F89*LCA_op_data!G90</f>
        <v>2.8251271537872338E-2</v>
      </c>
      <c r="H90">
        <f>Mult_op!G89*LCA_op_data!H90</f>
        <v>1.5670771823792929E-8</v>
      </c>
      <c r="I90">
        <f>Mult_op!H89*LCA_op_data!I90</f>
        <v>1.0276523607090234E-7</v>
      </c>
      <c r="J90">
        <f>Mult_op!I89*LCA_op_data!J90</f>
        <v>1.0273424355354688E-6</v>
      </c>
      <c r="K90">
        <f>Mult_op!J89*LCA_op_data!K90</f>
        <v>4.3404017289737761E-14</v>
      </c>
      <c r="L90">
        <f>Mult_op!K89*LCA_op_data!L90</f>
        <v>1.1439288815397837E-12</v>
      </c>
      <c r="M90">
        <f>Mult_op!L89*LCA_op_data!M90</f>
        <v>2.771123995943285E-5</v>
      </c>
      <c r="N90">
        <f>Mult_op!M89*LCA_op_data!N90</f>
        <v>6.8381854871129232E-4</v>
      </c>
      <c r="O90">
        <f>Mult_op!N89*LCA_op_data!O90</f>
        <v>1.3805691836380807E-9</v>
      </c>
      <c r="P90">
        <f>Mult_op!O89*LCA_op_data!P90</f>
        <v>4.6800846348058794E-12</v>
      </c>
      <c r="Q90">
        <f>Mult_op!P89*LCA_op_data!Q90</f>
        <v>2.4986241306957365E-7</v>
      </c>
      <c r="R90">
        <f>Mult_op!Q89*LCA_op_data!R90</f>
        <v>2.3162760597895783E-4</v>
      </c>
    </row>
    <row r="91" spans="4:18" x14ac:dyDescent="0.3">
      <c r="D91" t="s">
        <v>121</v>
      </c>
      <c r="E91">
        <f>Mult_op!D90*LCA_op_data!E91</f>
        <v>1.1632656617425221</v>
      </c>
      <c r="F91">
        <f>Mult_op!E90*LCA_op_data!F91</f>
        <v>10007.695462</v>
      </c>
      <c r="G91">
        <f>Mult_op!F90*LCA_op_data!G91</f>
        <v>17373.806613337703</v>
      </c>
      <c r="H91">
        <f>Mult_op!G90*LCA_op_data!H91</f>
        <v>2.0974587976703107E-2</v>
      </c>
      <c r="I91">
        <f>Mult_op!H90*LCA_op_data!I91</f>
        <v>0.26509257075599713</v>
      </c>
      <c r="J91">
        <f>Mult_op!I90*LCA_op_data!J91</f>
        <v>2.9145735815598899</v>
      </c>
      <c r="K91">
        <f>Mult_op!J90*LCA_op_data!K91</f>
        <v>1.6290783692647903E-7</v>
      </c>
      <c r="L91">
        <f>Mult_op!K90*LCA_op_data!L91</f>
        <v>3.2826192025951928E-6</v>
      </c>
      <c r="M91">
        <f>Mult_op!L90*LCA_op_data!M91</f>
        <v>1.974769439094531</v>
      </c>
      <c r="N91">
        <f>Mult_op!M90*LCA_op_data!N91</f>
        <v>165.66049420240739</v>
      </c>
      <c r="O91">
        <f>Mult_op!N90*LCA_op_data!O91</f>
        <v>6.0743976448918652E-3</v>
      </c>
      <c r="P91">
        <f>Mult_op!O90*LCA_op_data!P91</f>
        <v>4.6663852675852658E-6</v>
      </c>
      <c r="Q91">
        <f>Mult_op!P90*LCA_op_data!Q91</f>
        <v>0.79140425440489925</v>
      </c>
      <c r="R91">
        <f>Mult_op!Q90*LCA_op_data!R91</f>
        <v>471.81523049551288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2.3941166404688677E-7</v>
      </c>
      <c r="F93">
        <f>Mult_op!E92*LCA_op_data!F93</f>
        <v>2.6999999999999999E-5</v>
      </c>
      <c r="G93">
        <f>Mult_op!F92*LCA_op_data!G93</f>
        <v>1.676494841308605E-2</v>
      </c>
      <c r="H93">
        <f>Mult_op!G92*LCA_op_data!H93</f>
        <v>4.3096635008242522E-8</v>
      </c>
      <c r="I93">
        <f>Mult_op!H92*LCA_op_data!I93</f>
        <v>8.698028475282004E-7</v>
      </c>
      <c r="J93">
        <f>Mult_op!I92*LCA_op_data!J93</f>
        <v>6.8901988110265447E-7</v>
      </c>
      <c r="K93">
        <f>Mult_op!J92*LCA_op_data!K93</f>
        <v>2.1122346856132695E-13</v>
      </c>
      <c r="L93">
        <f>Mult_op!K92*LCA_op_data!L93</f>
        <v>4.9297467272172538E-12</v>
      </c>
      <c r="M93">
        <f>Mult_op!L92*LCA_op_data!M93</f>
        <v>3.5894556173176979E-6</v>
      </c>
      <c r="N93">
        <f>Mult_op!M92*LCA_op_data!N93</f>
        <v>4.2452513697999379E-4</v>
      </c>
      <c r="O93">
        <f>Mult_op!N92*LCA_op_data!O93</f>
        <v>6.0601482925114064E-10</v>
      </c>
      <c r="P93">
        <f>Mult_op!O92*LCA_op_data!P93</f>
        <v>4.5002000205811169E-12</v>
      </c>
      <c r="Q93">
        <f>Mult_op!P92*LCA_op_data!Q93</f>
        <v>1.0757381733736234E-7</v>
      </c>
      <c r="R93">
        <f>Mult_op!Q92*LCA_op_data!R93</f>
        <v>1.9249739071905509E-4</v>
      </c>
    </row>
    <row r="94" spans="4:18" x14ac:dyDescent="0.3">
      <c r="D94" t="s">
        <v>124</v>
      </c>
      <c r="E94">
        <f>Mult_op!D93*LCA_op_data!E94</f>
        <v>0.59713830124687306</v>
      </c>
      <c r="F94">
        <f>Mult_op!E93*LCA_op_data!F94</f>
        <v>48.205796000000007</v>
      </c>
      <c r="G94">
        <f>Mult_op!F93*LCA_op_data!G94</f>
        <v>29.161404834989515</v>
      </c>
      <c r="H94">
        <f>Mult_op!G93*LCA_op_data!H94</f>
        <v>0</v>
      </c>
      <c r="I94">
        <f>Mult_op!H93*LCA_op_data!I94</f>
        <v>0.30753065840058885</v>
      </c>
      <c r="J94">
        <f>Mult_op!I93*LCA_op_data!J94</f>
        <v>3.3713918705100201</v>
      </c>
      <c r="K94">
        <f>Mult_op!J93*LCA_op_data!K94</f>
        <v>4.5851213769484856E-10</v>
      </c>
      <c r="L94">
        <f>Mult_op!K93*LCA_op_data!L94</f>
        <v>2.5224166626157928E-7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3.3341967706030127E-5</v>
      </c>
      <c r="Q94">
        <f>Mult_op!P93*LCA_op_data!Q94</f>
        <v>0.87562568330332746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1.5799620000000001</v>
      </c>
      <c r="G95">
        <f>Mult_op!F94*LCA_op_data!G95</f>
        <v>27.870215587794895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8.4123691522370666E-16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1.2461849063734464E-5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1.5893414375561174E-6</v>
      </c>
      <c r="F97">
        <f>Mult_op!E96*LCA_op_data!F97</f>
        <v>7.9699999999999997E-4</v>
      </c>
      <c r="G97">
        <f>Mult_op!F96*LCA_op_data!G97</f>
        <v>2.5490079491569304E-3</v>
      </c>
      <c r="H97">
        <f>Mult_op!G96*LCA_op_data!H97</f>
        <v>2.3908158584338969E-12</v>
      </c>
      <c r="I97">
        <f>Mult_op!H96*LCA_op_data!I97</f>
        <v>7.9567591673925727E-7</v>
      </c>
      <c r="J97">
        <f>Mult_op!I96*LCA_op_data!J97</f>
        <v>8.882208717950523E-6</v>
      </c>
      <c r="K97">
        <f>Mult_op!J96*LCA_op_data!K97</f>
        <v>5.3951697550844168E-14</v>
      </c>
      <c r="L97">
        <f>Mult_op!K96*LCA_op_data!L97</f>
        <v>1.7006121696887634E-11</v>
      </c>
      <c r="M97">
        <f>Mult_op!L96*LCA_op_data!M97</f>
        <v>1.2998017864558738E-9</v>
      </c>
      <c r="N97">
        <f>Mult_op!M96*LCA_op_data!N97</f>
        <v>8.300088184606211E-8</v>
      </c>
      <c r="O97">
        <f>Mult_op!N96*LCA_op_data!O97</f>
        <v>8.0029113917589222E-13</v>
      </c>
      <c r="P97">
        <f>Mult_op!O96*LCA_op_data!P97</f>
        <v>1.0303829191644598E-10</v>
      </c>
      <c r="Q97">
        <f>Mult_op!P96*LCA_op_data!Q97</f>
        <v>2.0930907261732466E-6</v>
      </c>
      <c r="R97">
        <f>Mult_op!Q96*LCA_op_data!R97</f>
        <v>1.5975305699349177E-8</v>
      </c>
    </row>
    <row r="98" spans="4:18" x14ac:dyDescent="0.3">
      <c r="D98" t="s">
        <v>128</v>
      </c>
      <c r="E98">
        <f>Mult_op!D97*LCA_op_data!E98</f>
        <v>0.22385513647660074</v>
      </c>
      <c r="F98">
        <f>Mult_op!E97*LCA_op_data!F98</f>
        <v>13.022197</v>
      </c>
      <c r="G98">
        <f>Mult_op!F97*LCA_op_data!G98</f>
        <v>18480.989511832893</v>
      </c>
      <c r="H98">
        <f>Mult_op!G97*LCA_op_data!H98</f>
        <v>1.6297660070194178E-5</v>
      </c>
      <c r="I98">
        <f>Mult_op!H97*LCA_op_data!I98</f>
        <v>2.4216924390428976E-3</v>
      </c>
      <c r="J98">
        <f>Mult_op!I97*LCA_op_data!J98</f>
        <v>4.2762348574394454E-2</v>
      </c>
      <c r="K98">
        <f>Mult_op!J97*LCA_op_data!K98</f>
        <v>2.9413814961633566E-7</v>
      </c>
      <c r="L98">
        <f>Mult_op!K97*LCA_op_data!L98</f>
        <v>1.1839554883104563E-4</v>
      </c>
      <c r="M98">
        <f>Mult_op!L97*LCA_op_data!M98</f>
        <v>8.8604597462246006E-3</v>
      </c>
      <c r="N98">
        <f>Mult_op!M97*LCA_op_data!N98</f>
        <v>0.56579855495001208</v>
      </c>
      <c r="O98">
        <f>Mult_op!N97*LCA_op_data!O98</f>
        <v>5.4554067380249358E-6</v>
      </c>
      <c r="P98">
        <f>Mult_op!O97*LCA_op_data!P98</f>
        <v>6.9571841188184331E-4</v>
      </c>
      <c r="Q98">
        <f>Mult_op!P97*LCA_op_data!Q98</f>
        <v>1.4451727470940239E-2</v>
      </c>
      <c r="R98">
        <f>Mult_op!Q97*LCA_op_data!R98</f>
        <v>0.10890010658369037</v>
      </c>
    </row>
    <row r="99" spans="4:18" x14ac:dyDescent="0.3">
      <c r="D99" t="s">
        <v>129</v>
      </c>
      <c r="E99">
        <f>Mult_op!D98*LCA_op_data!E99</f>
        <v>1.318449150492869E-8</v>
      </c>
      <c r="F99">
        <f>Mult_op!E98*LCA_op_data!F99</f>
        <v>9.9999999999999995E-7</v>
      </c>
      <c r="G99">
        <f>Mult_op!F98*LCA_op_data!G99</f>
        <v>1.0977061695464562E-3</v>
      </c>
      <c r="H99">
        <f>Mult_op!G98*LCA_op_data!H99</f>
        <v>1.2515292212361844E-12</v>
      </c>
      <c r="I99">
        <f>Mult_op!H98*LCA_op_data!I99</f>
        <v>1.5134455821261258E-10</v>
      </c>
      <c r="J99">
        <f>Mult_op!I98*LCA_op_data!J99</f>
        <v>2.5642455648117053E-9</v>
      </c>
      <c r="K99">
        <f>Mult_op!J98*LCA_op_data!K99</f>
        <v>1.7388202538901969E-14</v>
      </c>
      <c r="L99">
        <f>Mult_op!K98*LCA_op_data!L99</f>
        <v>6.9888255595873534E-12</v>
      </c>
      <c r="M99">
        <f>Mult_op!L98*LCA_op_data!M99</f>
        <v>6.8041204922829846E-10</v>
      </c>
      <c r="N99">
        <f>Mult_op!M98*LCA_op_data!N99</f>
        <v>4.3448778646952737E-8</v>
      </c>
      <c r="O99">
        <f>Mult_op!N98*LCA_op_data!O99</f>
        <v>4.1893136296624415E-13</v>
      </c>
      <c r="P99">
        <f>Mult_op!O98*LCA_op_data!P99</f>
        <v>4.1248254103636341E-11</v>
      </c>
      <c r="Q99">
        <f>Mult_op!P98*LCA_op_data!Q99</f>
        <v>8.6178484446128991E-10</v>
      </c>
      <c r="R99">
        <f>Mult_op!Q98*LCA_op_data!R99</f>
        <v>8.36265236838994E-9</v>
      </c>
    </row>
    <row r="100" spans="4:18" x14ac:dyDescent="0.3">
      <c r="D100" t="s">
        <v>130</v>
      </c>
      <c r="E100">
        <f>Mult_op!D99*LCA_op_data!E100</f>
        <v>4.5760161327046398E-8</v>
      </c>
      <c r="F100">
        <f>Mult_op!E99*LCA_op_data!F100</f>
        <v>2.3E-5</v>
      </c>
      <c r="G100">
        <f>Mult_op!F99*LCA_op_data!G100</f>
        <v>6.4016853157418686E-5</v>
      </c>
      <c r="H100">
        <f>Mult_op!G99*LCA_op_data!H100</f>
        <v>6.0038486905891358E-14</v>
      </c>
      <c r="I100">
        <f>Mult_op!H99*LCA_op_data!I100</f>
        <v>2.2967859638007291E-8</v>
      </c>
      <c r="J100">
        <f>Mult_op!I99*LCA_op_data!J100</f>
        <v>2.5638259933475978E-7</v>
      </c>
      <c r="K100">
        <f>Mult_op!J99*LCA_op_data!K100</f>
        <v>1.4024732225643307E-15</v>
      </c>
      <c r="L100">
        <f>Mult_op!K99*LCA_op_data!L100</f>
        <v>4.2834036360889521E-13</v>
      </c>
      <c r="M100">
        <f>Mult_op!L99*LCA_op_data!M100</f>
        <v>3.264079592792397E-11</v>
      </c>
      <c r="N100">
        <f>Mult_op!M99*LCA_op_data!N100</f>
        <v>2.084329221890184E-9</v>
      </c>
      <c r="O100">
        <f>Mult_op!N99*LCA_op_data!O100</f>
        <v>2.0097017890698905E-14</v>
      </c>
      <c r="P100">
        <f>Mult_op!O99*LCA_op_data!P100</f>
        <v>2.6121523650235924E-12</v>
      </c>
      <c r="Q100">
        <f>Mult_op!P99*LCA_op_data!Q100</f>
        <v>6.0413970431771456E-8</v>
      </c>
      <c r="R100">
        <f>Mult_op!Q99*LCA_op_data!R100</f>
        <v>4.0117400872364423E-10</v>
      </c>
    </row>
    <row r="101" spans="4:18" x14ac:dyDescent="0.3">
      <c r="D101" t="s">
        <v>131</v>
      </c>
      <c r="E101">
        <f>Mult_op!D100*LCA_op_data!E101</f>
        <v>1.0461769802499488E-7</v>
      </c>
      <c r="F101">
        <f>Mult_op!E100*LCA_op_data!F101</f>
        <v>1.2899999999999999E-4</v>
      </c>
      <c r="G101">
        <f>Mult_op!F100*LCA_op_data!G101</f>
        <v>3.8933056004398451E-4</v>
      </c>
      <c r="H101">
        <f>Mult_op!G100*LCA_op_data!H101</f>
        <v>3.5895941298505023E-13</v>
      </c>
      <c r="I101">
        <f>Mult_op!H100*LCA_op_data!I101</f>
        <v>2.660473484013532E-8</v>
      </c>
      <c r="J101">
        <f>Mult_op!I100*LCA_op_data!J101</f>
        <v>5.0740064946386598E-7</v>
      </c>
      <c r="K101">
        <f>Mult_op!J100*LCA_op_data!K101</f>
        <v>6.4707117167633024E-15</v>
      </c>
      <c r="L101">
        <f>Mult_op!K100*LCA_op_data!L101</f>
        <v>2.5839054379732982E-12</v>
      </c>
      <c r="M101">
        <f>Mult_op!L100*LCA_op_data!M101</f>
        <v>1.9515350152008386E-10</v>
      </c>
      <c r="N101">
        <f>Mult_op!M100*LCA_op_data!N101</f>
        <v>1.2461832942759749E-8</v>
      </c>
      <c r="O101">
        <f>Mult_op!N100*LCA_op_data!O101</f>
        <v>1.2015648822234802E-13</v>
      </c>
      <c r="P101">
        <f>Mult_op!O100*LCA_op_data!P101</f>
        <v>1.5295445389703097E-11</v>
      </c>
      <c r="Q101">
        <f>Mult_op!P100*LCA_op_data!Q101</f>
        <v>7.2751905757230794E-8</v>
      </c>
      <c r="R101">
        <f>Mult_op!Q100*LCA_op_data!R101</f>
        <v>2.3985478998167099E-9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1.7104689493345187E-2</v>
      </c>
      <c r="F115">
        <f>Mult_op!E114*LCA_op_data!F115</f>
        <v>3.0070700000000001</v>
      </c>
      <c r="G115">
        <f>Mult_op!F114*LCA_op_data!G115</f>
        <v>87.257605579620346</v>
      </c>
      <c r="H115">
        <f>Mult_op!G114*LCA_op_data!H115</f>
        <v>3.7786160597978703E-4</v>
      </c>
      <c r="I115">
        <f>Mult_op!H114*LCA_op_data!I115</f>
        <v>9.5642589415666345E-3</v>
      </c>
      <c r="J115">
        <f>Mult_op!I114*LCA_op_data!J115</f>
        <v>5.2349369880299187E-2</v>
      </c>
      <c r="K115">
        <f>Mult_op!J114*LCA_op_data!K115</f>
        <v>1.66587895834239E-9</v>
      </c>
      <c r="L115">
        <f>Mult_op!K114*LCA_op_data!L115</f>
        <v>5.386348192724145E-8</v>
      </c>
      <c r="M115">
        <f>Mult_op!L114*LCA_op_data!M115</f>
        <v>0.28425015988945507</v>
      </c>
      <c r="N115">
        <f>Mult_op!M114*LCA_op_data!N115</f>
        <v>119.31694380590615</v>
      </c>
      <c r="O115">
        <f>Mult_op!N114*LCA_op_data!O115</f>
        <v>3.0199013704834746E-5</v>
      </c>
      <c r="P115">
        <f>Mult_op!O114*LCA_op_data!P115</f>
        <v>1.5219545796983934E-7</v>
      </c>
      <c r="Q115">
        <f>Mult_op!P114*LCA_op_data!Q115</f>
        <v>2.8399595659136367E-2</v>
      </c>
      <c r="R115">
        <f>Mult_op!Q114*LCA_op_data!R115</f>
        <v>5.1856314455109329</v>
      </c>
    </row>
    <row r="116" spans="4:18" x14ac:dyDescent="0.3">
      <c r="D116" t="s">
        <v>146</v>
      </c>
      <c r="E116">
        <f>Mult_op!D115*LCA_op_data!E116</f>
        <v>1.2090885313478732E-2</v>
      </c>
      <c r="F116">
        <f>Mult_op!E115*LCA_op_data!F116</f>
        <v>2.1256240000000002</v>
      </c>
      <c r="G116">
        <f>Mult_op!F115*LCA_op_data!G116</f>
        <v>61.680260387212655</v>
      </c>
      <c r="H116">
        <f>Mult_op!G115*LCA_op_data!H116</f>
        <v>2.6710109786243143E-4</v>
      </c>
      <c r="I116">
        <f>Mult_op!H115*LCA_op_data!I116</f>
        <v>6.7607399722682451E-3</v>
      </c>
      <c r="J116">
        <f>Mult_op!I115*LCA_op_data!J116</f>
        <v>3.7004485097600515E-2</v>
      </c>
      <c r="K116">
        <f>Mult_op!J115*LCA_op_data!K116</f>
        <v>1.1775689607982502E-9</v>
      </c>
      <c r="L116">
        <f>Mult_op!K115*LCA_op_data!L116</f>
        <v>3.8074773752560179E-8</v>
      </c>
      <c r="M116">
        <f>Mult_op!L115*LCA_op_data!M116</f>
        <v>0.20092946351926139</v>
      </c>
      <c r="N116">
        <f>Mult_op!M115*LCA_op_data!N116</f>
        <v>84.342219955134425</v>
      </c>
      <c r="O116">
        <f>Mult_op!N115*LCA_op_data!O116</f>
        <v>2.1346941809577407E-5</v>
      </c>
      <c r="P116">
        <f>Mult_op!O115*LCA_op_data!P116</f>
        <v>1.0758323489366154E-7</v>
      </c>
      <c r="Q116">
        <f>Mult_op!P115*LCA_op_data!Q116</f>
        <v>2.0074977344510202E-2</v>
      </c>
      <c r="R116">
        <f>Mult_op!Q115*LCA_op_data!R116</f>
        <v>3.6655956315392619</v>
      </c>
    </row>
    <row r="118" spans="4:18" x14ac:dyDescent="0.3">
      <c r="E118">
        <f>SUM(E4:E116)</f>
        <v>42.016864247439521</v>
      </c>
      <c r="F118">
        <f>SUM(F4:F116)/1000</f>
        <v>67.066839957999974</v>
      </c>
      <c r="G118">
        <f t="shared" ref="G118:R118" si="0">SUM(G4:G116)</f>
        <v>403113.74037073745</v>
      </c>
      <c r="H118">
        <f t="shared" si="0"/>
        <v>0.4502485828252305</v>
      </c>
      <c r="I118">
        <f t="shared" si="0"/>
        <v>18.339422682610554</v>
      </c>
      <c r="J118">
        <f t="shared" si="0"/>
        <v>193.66749126919333</v>
      </c>
      <c r="K118">
        <f t="shared" si="0"/>
        <v>3.4300601005294025E-6</v>
      </c>
      <c r="L118">
        <f t="shared" si="0"/>
        <v>3.3026123300936244E-4</v>
      </c>
      <c r="M118">
        <f t="shared" si="0"/>
        <v>194.04396179959681</v>
      </c>
      <c r="N118">
        <f t="shared" si="0"/>
        <v>24087.575472366731</v>
      </c>
      <c r="O118">
        <f t="shared" si="0"/>
        <v>6.0440818520064978E-2</v>
      </c>
      <c r="P118">
        <f t="shared" si="0"/>
        <v>1.1009870985030678E-3</v>
      </c>
      <c r="Q118">
        <f t="shared" si="0"/>
        <v>53.971783300962919</v>
      </c>
      <c r="R118">
        <f t="shared" si="0"/>
        <v>4999.6287541864576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zoomScale="72" zoomScaleNormal="100" workbookViewId="0">
      <selection activeCell="L2" sqref="L2:R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20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2237.0338069999998</v>
      </c>
      <c r="G3" t="s">
        <v>144</v>
      </c>
      <c r="H3">
        <v>9.4300000000000004E-4</v>
      </c>
      <c r="I3">
        <v>1.9070000000000001E-3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199.452281</v>
      </c>
      <c r="I4">
        <v>10588.423144</v>
      </c>
      <c r="T4">
        <v>0</v>
      </c>
    </row>
    <row r="5" spans="1:20" x14ac:dyDescent="0.3">
      <c r="C5" t="s">
        <v>21</v>
      </c>
      <c r="D5">
        <v>6.2E-4</v>
      </c>
      <c r="G5" t="s">
        <v>34</v>
      </c>
      <c r="H5">
        <v>0.21301700000000001</v>
      </c>
      <c r="I5">
        <v>0</v>
      </c>
      <c r="T5">
        <v>0</v>
      </c>
    </row>
    <row r="6" spans="1:20" x14ac:dyDescent="0.3">
      <c r="C6" t="s">
        <v>4</v>
      </c>
      <c r="D6">
        <v>-3.1199999999999999E-4</v>
      </c>
      <c r="G6" t="s">
        <v>35</v>
      </c>
      <c r="H6">
        <v>5.0000000000000002E-5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2.0000000000000002E-5</v>
      </c>
      <c r="I7">
        <v>-7.4899999999999999E-4</v>
      </c>
      <c r="T7">
        <v>0</v>
      </c>
    </row>
    <row r="8" spans="1:20" x14ac:dyDescent="0.3">
      <c r="C8" t="s">
        <v>3</v>
      </c>
      <c r="D8">
        <v>-1.573E-3</v>
      </c>
      <c r="G8" t="s">
        <v>37</v>
      </c>
      <c r="H8">
        <v>4.4299999999999998E-4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13.626886000000001</v>
      </c>
      <c r="I10">
        <v>10124.450096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2.3699999999999999E-4</v>
      </c>
      <c r="I11">
        <v>6.326E-3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2.0709999999999999E-3</v>
      </c>
      <c r="I12">
        <v>0.10328</v>
      </c>
      <c r="T12">
        <v>0</v>
      </c>
    </row>
    <row r="13" spans="1:20" x14ac:dyDescent="0.3">
      <c r="C13" t="s">
        <v>13</v>
      </c>
      <c r="D13">
        <v>2.6229999999999999E-3</v>
      </c>
      <c r="G13" t="s">
        <v>42</v>
      </c>
      <c r="H13">
        <v>9.2999999999999997E-5</v>
      </c>
      <c r="I13">
        <v>3.5010000000000002E-3</v>
      </c>
      <c r="T13">
        <v>0</v>
      </c>
    </row>
    <row r="14" spans="1:20" x14ac:dyDescent="0.3">
      <c r="C14" t="s">
        <v>2</v>
      </c>
      <c r="D14">
        <v>5.8500000000000002E-4</v>
      </c>
      <c r="G14" t="s">
        <v>43</v>
      </c>
      <c r="H14">
        <v>3.9999999999999998E-6</v>
      </c>
      <c r="I14">
        <v>1.2799999999999999E-4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19.784870000000002</v>
      </c>
      <c r="I15">
        <v>844.68227300000001</v>
      </c>
      <c r="T15">
        <v>0</v>
      </c>
    </row>
    <row r="16" spans="1:20" x14ac:dyDescent="0.3">
      <c r="C16" t="s">
        <v>0</v>
      </c>
      <c r="D16">
        <v>1100.908015</v>
      </c>
      <c r="G16" t="s">
        <v>45</v>
      </c>
      <c r="H16">
        <v>183.73080200000001</v>
      </c>
      <c r="I16">
        <v>2901.5334560000001</v>
      </c>
      <c r="T16">
        <v>0</v>
      </c>
    </row>
    <row r="17" spans="3:20" x14ac:dyDescent="0.3">
      <c r="C17" t="s">
        <v>8</v>
      </c>
      <c r="D17">
        <v>10997.425233</v>
      </c>
      <c r="G17" t="s">
        <v>46</v>
      </c>
      <c r="H17">
        <v>4.6999999999999997E-5</v>
      </c>
      <c r="I17">
        <v>7.6499999999999995E-4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1.02E-4</v>
      </c>
      <c r="I18">
        <v>6.3E-5</v>
      </c>
      <c r="T18">
        <v>0</v>
      </c>
    </row>
    <row r="19" spans="3:20" x14ac:dyDescent="0.3">
      <c r="C19" t="s">
        <v>9</v>
      </c>
      <c r="D19">
        <v>-5.5000000000000003E-4</v>
      </c>
      <c r="G19" t="s">
        <v>47</v>
      </c>
      <c r="H19">
        <v>5.5999999999999999E-5</v>
      </c>
      <c r="I19">
        <v>4.1999999999999998E-5</v>
      </c>
      <c r="T19">
        <v>0</v>
      </c>
    </row>
    <row r="20" spans="3:20" x14ac:dyDescent="0.3">
      <c r="C20" t="s">
        <v>1</v>
      </c>
      <c r="D20">
        <v>560.141031</v>
      </c>
      <c r="G20" t="s">
        <v>49</v>
      </c>
      <c r="H20">
        <v>4.5000000000000003E-5</v>
      </c>
      <c r="I20">
        <v>5.4500000000000002E-4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2866.91327</v>
      </c>
      <c r="I21">
        <v>455.30463200000003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1.2999999999999999E-5</v>
      </c>
      <c r="I22">
        <v>5.5999999999999999E-5</v>
      </c>
      <c r="T22">
        <v>0</v>
      </c>
    </row>
    <row r="23" spans="3:20" x14ac:dyDescent="0.3">
      <c r="C23" t="s">
        <v>17</v>
      </c>
      <c r="D23">
        <v>5.3999999999999998E-5</v>
      </c>
      <c r="G23" t="s">
        <v>52</v>
      </c>
      <c r="H23">
        <v>3.3000000000000003E-5</v>
      </c>
      <c r="I23">
        <v>1.7E-5</v>
      </c>
      <c r="T23">
        <v>0</v>
      </c>
    </row>
    <row r="24" spans="3:20" x14ac:dyDescent="0.3">
      <c r="C24" t="s">
        <v>6</v>
      </c>
      <c r="D24">
        <v>9.7799999999999992E-4</v>
      </c>
      <c r="G24" t="s">
        <v>53</v>
      </c>
      <c r="H24">
        <v>807.19249500000001</v>
      </c>
      <c r="I24">
        <v>3184.4094479999999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1.1E-5</v>
      </c>
      <c r="I25">
        <v>2.9E-5</v>
      </c>
      <c r="T25">
        <v>0</v>
      </c>
    </row>
    <row r="26" spans="3:20" x14ac:dyDescent="0.3">
      <c r="C26" t="s">
        <v>20</v>
      </c>
      <c r="D26">
        <v>56.627408000000003</v>
      </c>
      <c r="G26" t="s">
        <v>55</v>
      </c>
      <c r="H26">
        <v>1.1E-5</v>
      </c>
      <c r="I26">
        <v>5.5000000000000002E-5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2.0999999999999999E-5</v>
      </c>
      <c r="I27">
        <v>7.1000000000000005E-5</v>
      </c>
      <c r="T27">
        <v>0</v>
      </c>
    </row>
    <row r="28" spans="3:20" x14ac:dyDescent="0.3">
      <c r="C28" t="s">
        <v>24</v>
      </c>
      <c r="D28">
        <v>-2.7700000000000001E-4</v>
      </c>
      <c r="G28" t="s">
        <v>57</v>
      </c>
      <c r="H28">
        <v>4.2090000000000001E-3</v>
      </c>
      <c r="I28">
        <v>2.222E-3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6.7999999999999999E-5</v>
      </c>
      <c r="I29">
        <v>2.1191999999999999E-2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2.0999999999999999E-5</v>
      </c>
      <c r="I30">
        <v>3.9999999999999998E-6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2.1670000000000001E-3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9.8999999999999994E-5</v>
      </c>
      <c r="I34">
        <v>5.9820000000000003E-3</v>
      </c>
      <c r="T34">
        <v>0</v>
      </c>
    </row>
    <row r="35" spans="3:20" x14ac:dyDescent="0.3">
      <c r="C35" t="s">
        <v>12</v>
      </c>
      <c r="D35">
        <v>-16198.326284999999</v>
      </c>
      <c r="G35" t="s">
        <v>64</v>
      </c>
      <c r="H35">
        <v>4.6E-5</v>
      </c>
      <c r="I35">
        <v>6.0000000000000002E-6</v>
      </c>
      <c r="T35">
        <v>0</v>
      </c>
    </row>
    <row r="36" spans="3:20" x14ac:dyDescent="0.3">
      <c r="C36" t="s">
        <v>11</v>
      </c>
      <c r="D36">
        <v>-7496.7763020000002</v>
      </c>
      <c r="G36" t="s">
        <v>65</v>
      </c>
      <c r="H36">
        <v>5.1E-5</v>
      </c>
      <c r="I36">
        <v>2.0309999999999998E-3</v>
      </c>
      <c r="T36">
        <v>0</v>
      </c>
    </row>
    <row r="37" spans="3:20" x14ac:dyDescent="0.3">
      <c r="C37" t="s">
        <v>181</v>
      </c>
      <c r="D37">
        <v>-16545.839240000001</v>
      </c>
      <c r="G37" t="s">
        <v>66</v>
      </c>
      <c r="H37">
        <v>4.8000000000000001E-5</v>
      </c>
      <c r="I37">
        <v>2.5439999999999998E-3</v>
      </c>
    </row>
    <row r="38" spans="3:20" x14ac:dyDescent="0.3">
      <c r="G38" t="s">
        <v>67</v>
      </c>
      <c r="H38">
        <v>1.2E-4</v>
      </c>
      <c r="I38">
        <v>3.1189999999999998E-3</v>
      </c>
    </row>
    <row r="39" spans="3:20" x14ac:dyDescent="0.3">
      <c r="D39">
        <f>SUM(D3:D37)/1000</f>
        <v>-25.288804185</v>
      </c>
      <c r="G39" t="s">
        <v>68</v>
      </c>
      <c r="H39">
        <v>1.73E-4</v>
      </c>
      <c r="I39">
        <v>9.0150000000000004E-3</v>
      </c>
    </row>
    <row r="40" spans="3:20" x14ac:dyDescent="0.3">
      <c r="G40" t="s">
        <v>69</v>
      </c>
      <c r="H40">
        <v>1.18E-4</v>
      </c>
      <c r="I40">
        <v>7.3130000000000001E-3</v>
      </c>
    </row>
    <row r="41" spans="3:20" x14ac:dyDescent="0.3">
      <c r="G41" t="s">
        <v>70</v>
      </c>
      <c r="H41">
        <v>9.0000000000000002E-6</v>
      </c>
      <c r="I41">
        <v>0</v>
      </c>
    </row>
    <row r="42" spans="3:20" x14ac:dyDescent="0.3">
      <c r="G42" t="s">
        <v>71</v>
      </c>
      <c r="H42">
        <v>118.20428800000001</v>
      </c>
      <c r="I42">
        <v>1201.225794</v>
      </c>
    </row>
    <row r="43" spans="3:20" x14ac:dyDescent="0.3">
      <c r="G43" t="s">
        <v>72</v>
      </c>
      <c r="H43">
        <v>3.6979999999999999E-3</v>
      </c>
      <c r="I43">
        <v>0</v>
      </c>
    </row>
    <row r="44" spans="3:20" x14ac:dyDescent="0.3">
      <c r="G44" t="s">
        <v>73</v>
      </c>
      <c r="H44">
        <v>32.775325000000002</v>
      </c>
      <c r="I44">
        <v>1090.531696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5.0000000000000004E-6</v>
      </c>
      <c r="I46">
        <v>1.4809999999999999E-3</v>
      </c>
    </row>
    <row r="47" spans="3:20" x14ac:dyDescent="0.3">
      <c r="G47" t="s">
        <v>76</v>
      </c>
      <c r="H47">
        <v>3.9999999999999998E-6</v>
      </c>
      <c r="I47">
        <v>9.2299999999999999E-4</v>
      </c>
    </row>
    <row r="48" spans="3:20" x14ac:dyDescent="0.3">
      <c r="G48" t="s">
        <v>77</v>
      </c>
      <c r="H48">
        <v>3.0000000000000001E-5</v>
      </c>
      <c r="I48">
        <v>2.47E-3</v>
      </c>
    </row>
    <row r="49" spans="7:9" x14ac:dyDescent="0.3">
      <c r="G49" t="s">
        <v>78</v>
      </c>
      <c r="H49">
        <v>1.0000000000000001E-5</v>
      </c>
      <c r="I49">
        <v>3.9839999999999997E-3</v>
      </c>
    </row>
    <row r="50" spans="7:9" x14ac:dyDescent="0.3">
      <c r="G50" t="s">
        <v>79</v>
      </c>
      <c r="H50">
        <v>10.731859</v>
      </c>
      <c r="I50">
        <v>4474.5081849999997</v>
      </c>
    </row>
    <row r="51" spans="7:9" x14ac:dyDescent="0.3">
      <c r="G51" t="s">
        <v>80</v>
      </c>
      <c r="H51">
        <v>3.3000000000000003E-5</v>
      </c>
      <c r="I51">
        <v>2.9150000000000001E-3</v>
      </c>
    </row>
    <row r="52" spans="7:9" x14ac:dyDescent="0.3">
      <c r="G52" t="s">
        <v>81</v>
      </c>
      <c r="H52">
        <v>3.6900000000000002E-4</v>
      </c>
      <c r="I52">
        <v>1.1664000000000001E-2</v>
      </c>
    </row>
    <row r="53" spans="7:9" x14ac:dyDescent="0.3">
      <c r="G53" t="s">
        <v>82</v>
      </c>
      <c r="H53">
        <v>9.0000000000000002E-6</v>
      </c>
      <c r="I53">
        <v>2.7910000000000001E-3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31.350657000000002</v>
      </c>
      <c r="I55">
        <v>460.88680199999999</v>
      </c>
    </row>
    <row r="56" spans="7:9" x14ac:dyDescent="0.3">
      <c r="G56" t="s">
        <v>85</v>
      </c>
      <c r="H56">
        <v>7.3300000000000004E-4</v>
      </c>
      <c r="I56">
        <v>0</v>
      </c>
    </row>
    <row r="57" spans="7:9" x14ac:dyDescent="0.3">
      <c r="G57" t="s">
        <v>86</v>
      </c>
      <c r="H57">
        <v>2.3060000000000001E-2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2.521325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3.9999999999999998E-6</v>
      </c>
      <c r="I61">
        <v>1.755E-3</v>
      </c>
    </row>
    <row r="62" spans="7:9" x14ac:dyDescent="0.3">
      <c r="G62" t="s">
        <v>91</v>
      </c>
      <c r="H62">
        <v>2.3931999999999998E-2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22.601357</v>
      </c>
      <c r="I64">
        <v>0</v>
      </c>
    </row>
    <row r="65" spans="7:9" x14ac:dyDescent="0.3">
      <c r="G65" t="s">
        <v>94</v>
      </c>
      <c r="H65">
        <v>5.3000000000000001E-5</v>
      </c>
      <c r="I65">
        <v>3.4E-5</v>
      </c>
    </row>
    <row r="66" spans="7:9" x14ac:dyDescent="0.3">
      <c r="G66" t="s">
        <v>95</v>
      </c>
      <c r="H66">
        <v>1.9799999999999999E-4</v>
      </c>
      <c r="I66">
        <v>3.0000000000000001E-6</v>
      </c>
    </row>
    <row r="67" spans="7:9" x14ac:dyDescent="0.3">
      <c r="G67" t="s">
        <v>96</v>
      </c>
      <c r="H67">
        <v>0.71462199999999998</v>
      </c>
      <c r="I67">
        <v>0</v>
      </c>
    </row>
    <row r="68" spans="7:9" x14ac:dyDescent="0.3">
      <c r="G68" t="s">
        <v>97</v>
      </c>
      <c r="H68">
        <v>122.99631599999999</v>
      </c>
      <c r="I68">
        <v>6.6037460000000001</v>
      </c>
    </row>
    <row r="69" spans="7:9" x14ac:dyDescent="0.3">
      <c r="G69" t="s">
        <v>98</v>
      </c>
      <c r="H69">
        <v>3.0512769999999998</v>
      </c>
      <c r="I69">
        <v>9.5469999999999999E-3</v>
      </c>
    </row>
    <row r="70" spans="7:9" x14ac:dyDescent="0.3">
      <c r="G70" t="s">
        <v>99</v>
      </c>
      <c r="H70">
        <v>1.8100000000000001E-4</v>
      </c>
      <c r="I70">
        <v>2.3045E-2</v>
      </c>
    </row>
    <row r="71" spans="7:9" x14ac:dyDescent="0.3">
      <c r="G71" t="s">
        <v>100</v>
      </c>
      <c r="H71">
        <v>5.0638100000000001</v>
      </c>
      <c r="I71">
        <v>2791.8144590000002</v>
      </c>
    </row>
    <row r="72" spans="7:9" x14ac:dyDescent="0.3">
      <c r="G72" t="s">
        <v>101</v>
      </c>
      <c r="H72">
        <v>2.6999999999999999E-5</v>
      </c>
      <c r="I72">
        <v>4.0969999999999999E-3</v>
      </c>
    </row>
    <row r="73" spans="7:9" x14ac:dyDescent="0.3">
      <c r="G73" t="s">
        <v>102</v>
      </c>
      <c r="H73">
        <v>7.2765779999999998</v>
      </c>
      <c r="I73">
        <v>3159.6335370000002</v>
      </c>
    </row>
    <row r="74" spans="7:9" x14ac:dyDescent="0.3">
      <c r="G74" t="s">
        <v>103</v>
      </c>
      <c r="H74">
        <v>9.1000000000000003E-5</v>
      </c>
      <c r="I74">
        <v>5.2690000000000002E-3</v>
      </c>
    </row>
    <row r="75" spans="7:9" x14ac:dyDescent="0.3">
      <c r="G75" t="s">
        <v>104</v>
      </c>
      <c r="H75">
        <v>72.905800999999997</v>
      </c>
      <c r="I75">
        <v>15689.331464000001</v>
      </c>
    </row>
    <row r="76" spans="7:9" x14ac:dyDescent="0.3">
      <c r="G76" t="s">
        <v>105</v>
      </c>
      <c r="H76">
        <v>3.6000000000000001E-5</v>
      </c>
      <c r="I76">
        <v>3.6129999999999999E-3</v>
      </c>
    </row>
    <row r="77" spans="7:9" x14ac:dyDescent="0.3">
      <c r="G77" t="s">
        <v>106</v>
      </c>
      <c r="H77">
        <v>2.4000000000000001E-5</v>
      </c>
      <c r="I77">
        <v>4.9760000000000004E-3</v>
      </c>
    </row>
    <row r="78" spans="7:9" x14ac:dyDescent="0.3">
      <c r="G78" t="s">
        <v>107</v>
      </c>
      <c r="H78">
        <v>5.0000000000000004E-6</v>
      </c>
      <c r="I78">
        <v>0</v>
      </c>
    </row>
    <row r="79" spans="7:9" x14ac:dyDescent="0.3">
      <c r="G79" t="s">
        <v>108</v>
      </c>
      <c r="H79">
        <v>0</v>
      </c>
      <c r="I79">
        <v>5.1199999999999998E-4</v>
      </c>
    </row>
    <row r="80" spans="7:9" x14ac:dyDescent="0.3">
      <c r="G80" t="s">
        <v>109</v>
      </c>
      <c r="H80">
        <v>1.9321000000000001E-2</v>
      </c>
      <c r="I80">
        <v>0</v>
      </c>
    </row>
    <row r="81" spans="7:9" x14ac:dyDescent="0.3">
      <c r="G81" t="s">
        <v>110</v>
      </c>
      <c r="H81">
        <v>1.5276000000000001</v>
      </c>
      <c r="I81">
        <v>17.613811999999999</v>
      </c>
    </row>
    <row r="82" spans="7:9" x14ac:dyDescent="0.3">
      <c r="G82" t="s">
        <v>111</v>
      </c>
      <c r="H82">
        <v>0.169766</v>
      </c>
      <c r="I82">
        <v>0</v>
      </c>
    </row>
    <row r="83" spans="7:9" x14ac:dyDescent="0.3">
      <c r="G83" t="s">
        <v>112</v>
      </c>
      <c r="H83">
        <v>0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0</v>
      </c>
      <c r="I85">
        <v>0</v>
      </c>
    </row>
    <row r="86" spans="7:9" x14ac:dyDescent="0.3">
      <c r="G86" t="s">
        <v>115</v>
      </c>
      <c r="H86">
        <v>3.4529999999999999E-3</v>
      </c>
      <c r="I86">
        <v>0</v>
      </c>
    </row>
    <row r="87" spans="7:9" x14ac:dyDescent="0.3">
      <c r="G87" t="s">
        <v>116</v>
      </c>
      <c r="H87">
        <v>546.17548399999998</v>
      </c>
      <c r="I87">
        <v>0</v>
      </c>
    </row>
    <row r="88" spans="7:9" x14ac:dyDescent="0.3">
      <c r="G88" t="s">
        <v>117</v>
      </c>
      <c r="H88">
        <v>973.35249399999998</v>
      </c>
      <c r="I88">
        <v>0</v>
      </c>
    </row>
    <row r="89" spans="7:9" x14ac:dyDescent="0.3">
      <c r="G89" t="s">
        <v>146</v>
      </c>
      <c r="H89">
        <v>3.8999999999999999E-5</v>
      </c>
      <c r="I89">
        <v>1.7830000000000001E-3</v>
      </c>
    </row>
    <row r="90" spans="7:9" x14ac:dyDescent="0.3">
      <c r="G90" t="s">
        <v>118</v>
      </c>
      <c r="H90">
        <v>0</v>
      </c>
      <c r="I90">
        <v>10007.695462</v>
      </c>
    </row>
    <row r="91" spans="7:9" x14ac:dyDescent="0.3">
      <c r="G91" t="s">
        <v>119</v>
      </c>
      <c r="H91">
        <v>1.0000000000000001E-5</v>
      </c>
      <c r="I91">
        <v>0</v>
      </c>
    </row>
    <row r="92" spans="7:9" x14ac:dyDescent="0.3">
      <c r="G92" t="s">
        <v>120</v>
      </c>
      <c r="H92">
        <v>1.94E-4</v>
      </c>
      <c r="I92">
        <v>2.6999999999999999E-5</v>
      </c>
    </row>
    <row r="93" spans="7:9" x14ac:dyDescent="0.3">
      <c r="G93" t="s">
        <v>121</v>
      </c>
      <c r="H93">
        <v>28.944182000000001</v>
      </c>
      <c r="I93">
        <v>48.205795999999999</v>
      </c>
    </row>
    <row r="94" spans="7:9" x14ac:dyDescent="0.3">
      <c r="G94" t="s">
        <v>122</v>
      </c>
      <c r="H94">
        <v>7.3562419999999999</v>
      </c>
      <c r="I94">
        <v>1.5799620000000001</v>
      </c>
    </row>
    <row r="95" spans="7:9" x14ac:dyDescent="0.3">
      <c r="G95" t="s">
        <v>123</v>
      </c>
      <c r="H95">
        <v>6.7776180000000004</v>
      </c>
      <c r="I95">
        <v>0</v>
      </c>
    </row>
    <row r="96" spans="7:9" x14ac:dyDescent="0.3">
      <c r="G96" t="s">
        <v>124</v>
      </c>
      <c r="H96">
        <v>6.7000000000000002E-5</v>
      </c>
      <c r="I96">
        <v>7.9699999999999997E-4</v>
      </c>
    </row>
    <row r="97" spans="7:9" x14ac:dyDescent="0.3">
      <c r="G97" t="s">
        <v>125</v>
      </c>
      <c r="H97">
        <v>680.05181600000003</v>
      </c>
      <c r="I97">
        <v>13.022197</v>
      </c>
    </row>
    <row r="98" spans="7:9" x14ac:dyDescent="0.3">
      <c r="G98" t="s">
        <v>126</v>
      </c>
      <c r="H98">
        <v>9.0000000000000002E-6</v>
      </c>
      <c r="I98">
        <v>9.9999999999999995E-7</v>
      </c>
    </row>
    <row r="99" spans="7:9" x14ac:dyDescent="0.3">
      <c r="G99" t="s">
        <v>127</v>
      </c>
      <c r="H99">
        <v>9.9999999999999995E-7</v>
      </c>
      <c r="I99">
        <v>2.3E-5</v>
      </c>
    </row>
    <row r="100" spans="7:9" x14ac:dyDescent="0.3">
      <c r="G100" t="s">
        <v>128</v>
      </c>
      <c r="H100">
        <v>9.0000000000000002E-6</v>
      </c>
      <c r="I100">
        <v>1.2899999999999999E-4</v>
      </c>
    </row>
    <row r="101" spans="7:9" x14ac:dyDescent="0.3">
      <c r="G101" t="s">
        <v>129</v>
      </c>
      <c r="H101">
        <v>1.8900000000000001E-4</v>
      </c>
      <c r="I101">
        <v>0</v>
      </c>
    </row>
    <row r="102" spans="7:9" x14ac:dyDescent="0.3">
      <c r="G102" t="s">
        <v>130</v>
      </c>
      <c r="H102">
        <v>1.85E-4</v>
      </c>
      <c r="I102">
        <v>0</v>
      </c>
    </row>
    <row r="103" spans="7:9" x14ac:dyDescent="0.3">
      <c r="G103" t="s">
        <v>131</v>
      </c>
      <c r="H103">
        <v>1.8599999999999999E-4</v>
      </c>
      <c r="I103">
        <v>0</v>
      </c>
    </row>
    <row r="104" spans="7:9" x14ac:dyDescent="0.3">
      <c r="G104" t="s">
        <v>132</v>
      </c>
      <c r="H104">
        <v>1.85E-4</v>
      </c>
      <c r="I104">
        <v>0</v>
      </c>
    </row>
    <row r="105" spans="7:9" x14ac:dyDescent="0.3">
      <c r="G105" t="s">
        <v>133</v>
      </c>
      <c r="H105">
        <v>1.8699999999999999E-4</v>
      </c>
      <c r="I105">
        <v>0</v>
      </c>
    </row>
    <row r="106" spans="7:9" x14ac:dyDescent="0.3">
      <c r="G106" t="s">
        <v>134</v>
      </c>
      <c r="H106">
        <v>1.8699999999999999E-4</v>
      </c>
      <c r="I106">
        <v>0</v>
      </c>
    </row>
    <row r="107" spans="7:9" x14ac:dyDescent="0.3">
      <c r="G107" t="s">
        <v>135</v>
      </c>
      <c r="H107">
        <v>1.84E-4</v>
      </c>
      <c r="I107">
        <v>0</v>
      </c>
    </row>
    <row r="108" spans="7:9" x14ac:dyDescent="0.3">
      <c r="G108" t="s">
        <v>136</v>
      </c>
      <c r="H108">
        <v>1.8599999999999999E-4</v>
      </c>
      <c r="I108">
        <v>0</v>
      </c>
    </row>
    <row r="109" spans="7:9" x14ac:dyDescent="0.3">
      <c r="G109" t="s">
        <v>137</v>
      </c>
      <c r="H109">
        <v>16.477710999999999</v>
      </c>
      <c r="I109">
        <v>0</v>
      </c>
    </row>
    <row r="110" spans="7:9" x14ac:dyDescent="0.3">
      <c r="G110" t="s">
        <v>138</v>
      </c>
      <c r="H110">
        <v>1.864717</v>
      </c>
      <c r="I110">
        <v>0</v>
      </c>
    </row>
    <row r="111" spans="7:9" x14ac:dyDescent="0.3">
      <c r="G111" t="s">
        <v>139</v>
      </c>
      <c r="H111">
        <v>1.3929999999999999E-3</v>
      </c>
      <c r="I111">
        <v>0</v>
      </c>
    </row>
    <row r="112" spans="7:9" x14ac:dyDescent="0.3">
      <c r="G112" t="s">
        <v>140</v>
      </c>
      <c r="H112">
        <v>180.22244000000001</v>
      </c>
      <c r="I112">
        <v>0</v>
      </c>
    </row>
    <row r="113" spans="7:9" x14ac:dyDescent="0.3">
      <c r="G113" t="s">
        <v>141</v>
      </c>
      <c r="H113">
        <v>5.9756609999999997</v>
      </c>
      <c r="I113">
        <v>0</v>
      </c>
    </row>
    <row r="114" spans="7:9" x14ac:dyDescent="0.3">
      <c r="G114" t="s">
        <v>142</v>
      </c>
      <c r="H114">
        <v>118.263261</v>
      </c>
      <c r="I114">
        <v>3.0070700000000001</v>
      </c>
    </row>
    <row r="115" spans="7:9" x14ac:dyDescent="0.3">
      <c r="G115" t="s">
        <v>143</v>
      </c>
      <c r="H115">
        <v>133.60857999999999</v>
      </c>
      <c r="I115">
        <v>2.1256240000000002</v>
      </c>
    </row>
    <row r="117" spans="7:9" x14ac:dyDescent="0.3">
      <c r="H117">
        <f>SUM(H3:H115)/1000</f>
        <v>7.2219642240000033</v>
      </c>
      <c r="I117">
        <f>SUM(I3:I115)/1000</f>
        <v>67.066839957999974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4518.6743268015571</v>
      </c>
      <c r="G3" t="s">
        <v>144</v>
      </c>
      <c r="H3">
        <f>IF(Data_split!H3=0,0,Results_split!H3/Data_split!H3)</f>
        <v>1.0696798738918711E-6</v>
      </c>
      <c r="I3">
        <f>IF(Data_split!I3=0,0,Results_split!I3/Data_split!I3)</f>
        <v>6.1316410373157743E-2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0.23616919535833267</v>
      </c>
      <c r="I4">
        <f>IF(Data_split!I4=0,0,Results_split!I4/Data_split!I4)</f>
        <v>41376.842951158869</v>
      </c>
    </row>
    <row r="5" spans="1:9" x14ac:dyDescent="0.3">
      <c r="C5" t="s">
        <v>21</v>
      </c>
      <c r="D5">
        <f>IF(Data_split!D5=0,0,Results_split!D5/Data_split!D5)</f>
        <v>6.8044043806212012E-3</v>
      </c>
      <c r="G5" t="s">
        <v>34</v>
      </c>
      <c r="H5">
        <f>IF(Data_split!H5=0,0,Results_split!H5/Data_split!H5)</f>
        <v>3.0143926563588478E-3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3.1744655922512329E-3</v>
      </c>
      <c r="G6" t="s">
        <v>35</v>
      </c>
      <c r="H6">
        <f>IF(Data_split!H6=0,0,Results_split!H6/Data_split!H6)</f>
        <v>1.1046326201598516E-7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1.8609117290280529E-8</v>
      </c>
      <c r="I7">
        <f>IF(Data_split!I7=0,0,Results_split!I7/Data_split!I7)</f>
        <v>7.6912606913165534E-4</v>
      </c>
    </row>
    <row r="8" spans="1:9" x14ac:dyDescent="0.3">
      <c r="C8" t="s">
        <v>3</v>
      </c>
      <c r="D8">
        <f>IF(Data_split!D8=0,0,Results_split!D8/Data_split!D8)</f>
        <v>2.3353016843193526E-2</v>
      </c>
      <c r="G8" t="s">
        <v>37</v>
      </c>
      <c r="H8">
        <f>IF(Data_split!H8=0,0,Results_split!H8/Data_split!H8)</f>
        <v>5.4742986398522423E-6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0.1505500542280408</v>
      </c>
      <c r="I10">
        <f>IF(Data_split!I10=0,0,Results_split!I10/Data_split!I10)</f>
        <v>16454.513602417803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1.1718574636860703E-7</v>
      </c>
      <c r="I11">
        <f>IF(Data_split!I11=0,0,Results_split!I11/Data_split!I11)</f>
        <v>1.0263677406850311E-2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1.1111359113341746E-6</v>
      </c>
      <c r="I12">
        <f>IF(Data_split!I12=0,0,Results_split!I12/Data_split!I12)</f>
        <v>0.1225571003667591</v>
      </c>
    </row>
    <row r="13" spans="1:9" x14ac:dyDescent="0.3">
      <c r="C13" t="s">
        <v>13</v>
      </c>
      <c r="D13">
        <f>IF(Data_split!D13=0,0,Results_split!D13/Data_split!D13)</f>
        <v>6.9206325359753462E-2</v>
      </c>
      <c r="G13" t="s">
        <v>42</v>
      </c>
      <c r="H13">
        <f>IF(Data_split!H13=0,0,Results_split!H13/Data_split!H13)</f>
        <v>2.9859395223289356E-6</v>
      </c>
      <c r="I13">
        <f>IF(Data_split!I13=0,0,Results_split!I13/Data_split!I13)</f>
        <v>0.11922530784805585</v>
      </c>
    </row>
    <row r="14" spans="1:9" x14ac:dyDescent="0.3">
      <c r="C14" t="s">
        <v>2</v>
      </c>
      <c r="D14">
        <f>IF(Data_split!D14=0,0,Results_split!D14/Data_split!D14)</f>
        <v>1.5862588283728916E-2</v>
      </c>
      <c r="G14" t="s">
        <v>43</v>
      </c>
      <c r="H14">
        <f>IF(Data_split!H14=0,0,Results_split!H14/Data_split!H14)</f>
        <v>1.2842750633672842E-7</v>
      </c>
      <c r="I14">
        <f>IF(Data_split!I14=0,0,Results_split!I14/Data_split!I14)</f>
        <v>3.7936401252430712E-3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0.63523037932408699</v>
      </c>
      <c r="I15">
        <f>IF(Data_split!I15=0,0,Results_split!I15/Data_split!I15)</f>
        <v>25410.272838657984</v>
      </c>
    </row>
    <row r="16" spans="1:9" x14ac:dyDescent="0.3">
      <c r="C16" t="s">
        <v>0</v>
      </c>
      <c r="D16">
        <f>IF(Data_split!D16=0,0,Results_split!D16/Data_split!D16)</f>
        <v>27567.212589721876</v>
      </c>
      <c r="G16" t="s">
        <v>45</v>
      </c>
      <c r="H16">
        <f>IF(Data_split!H16=0,0,Results_split!H16/Data_split!H16)</f>
        <v>1.0099344794043499</v>
      </c>
      <c r="I16">
        <f>IF(Data_split!I16=0,0,Results_split!I16/Data_split!I16)</f>
        <v>39386.959361268702</v>
      </c>
    </row>
    <row r="17" spans="3:9" x14ac:dyDescent="0.3">
      <c r="C17" t="s">
        <v>8</v>
      </c>
      <c r="D17">
        <f>IF(Data_split!D17=0,0,Results_split!D17/Data_split!D17)</f>
        <v>191571.96995732977</v>
      </c>
      <c r="G17" t="s">
        <v>46</v>
      </c>
      <c r="H17">
        <f>IF(Data_split!H17=0,0,Results_split!H17/Data_split!H17)</f>
        <v>2.6253429854521413E-7</v>
      </c>
      <c r="I17">
        <f>IF(Data_split!I17=0,0,Results_split!I17/Data_split!I17)</f>
        <v>1.0330764260123255E-2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3.9203110837691446E-7</v>
      </c>
      <c r="I18">
        <f>IF(Data_split!I18=0,0,Results_split!I18/Data_split!I18)</f>
        <v>2.0890004628320007E-2</v>
      </c>
    </row>
    <row r="19" spans="3:9" x14ac:dyDescent="0.3">
      <c r="C19" t="s">
        <v>9</v>
      </c>
      <c r="D19">
        <f>IF(Data_split!D19=0,0,Results_split!D19/Data_split!D19)</f>
        <v>4.7392411221964335E-3</v>
      </c>
      <c r="G19" t="s">
        <v>47</v>
      </c>
      <c r="H19">
        <f>IF(Data_split!H19=0,0,Results_split!H19/Data_split!H19)</f>
        <v>2.1523276538340401E-7</v>
      </c>
      <c r="I19">
        <f>IF(Data_split!I19=0,0,Results_split!I19/Data_split!I19)</f>
        <v>1.3926669752213338E-2</v>
      </c>
    </row>
    <row r="20" spans="3:9" x14ac:dyDescent="0.3">
      <c r="C20" t="s">
        <v>1</v>
      </c>
      <c r="D20">
        <f>IF(Data_split!D20=0,0,Results_split!D20/Data_split!D20)</f>
        <v>11177.95282650982</v>
      </c>
      <c r="G20" t="s">
        <v>49</v>
      </c>
      <c r="H20">
        <f>IF(Data_split!H20=0,0,Results_split!H20/Data_split!H20)</f>
        <v>2.4783824373357898E-7</v>
      </c>
      <c r="I20">
        <f>IF(Data_split!I20=0,0,Results_split!I20/Data_split!I20)</f>
        <v>9.7476887002866629E-3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11.800271443117625</v>
      </c>
      <c r="I21">
        <f>IF(Data_split!I21=0,0,Results_split!I21/Data_split!I21)</f>
        <v>53101.364454722556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7.9222933529910419E-8</v>
      </c>
      <c r="I22">
        <f>IF(Data_split!I22=0,0,Results_split!I22/Data_split!I22)</f>
        <v>4.4556207455170735E-4</v>
      </c>
    </row>
    <row r="23" spans="3:9" x14ac:dyDescent="0.3">
      <c r="C23" t="s">
        <v>17</v>
      </c>
      <c r="D23">
        <f>IF(Data_split!D23=0,0,Results_split!D23/Data_split!D23)</f>
        <v>7.2133296329678878E-4</v>
      </c>
      <c r="G23" t="s">
        <v>52</v>
      </c>
      <c r="H23">
        <f>IF(Data_split!H23=0,0,Results_split!H23/Data_split!H23)</f>
        <v>7.5976165153380284E-8</v>
      </c>
      <c r="I23">
        <f>IF(Data_split!I23=0,0,Results_split!I23/Data_split!I23)</f>
        <v>2.080413918279012E-3</v>
      </c>
    </row>
    <row r="24" spans="3:9" x14ac:dyDescent="0.3">
      <c r="C24" t="s">
        <v>6</v>
      </c>
      <c r="D24">
        <f>IF(Data_split!D24=0,0,Results_split!D24/Data_split!D24)</f>
        <v>2.6314485468434814E-2</v>
      </c>
      <c r="G24" t="s">
        <v>53</v>
      </c>
      <c r="H24">
        <f>IF(Data_split!H24=0,0,Results_split!H24/Data_split!H24)</f>
        <v>5.0000000070630053</v>
      </c>
      <c r="I24">
        <f>IF(Data_split!I24=0,0,Results_split!I24/Data_split!I24)</f>
        <v>22500.059660440711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6.4488222685831896E-8</v>
      </c>
      <c r="I25">
        <f>IF(Data_split!I25=0,0,Results_split!I25/Data_split!I25)</f>
        <v>2.9258264918472854E-4</v>
      </c>
    </row>
    <row r="26" spans="3:9" x14ac:dyDescent="0.3">
      <c r="C26" t="s">
        <v>20</v>
      </c>
      <c r="D26">
        <f>IF(Data_split!D26=0,0,Results_split!D26/Data_split!D26)</f>
        <v>752.20756354648961</v>
      </c>
      <c r="G26" t="s">
        <v>55</v>
      </c>
      <c r="H26">
        <f>IF(Data_split!H26=0,0,Results_split!H26/Data_split!H26)</f>
        <v>6.8137402686942793E-8</v>
      </c>
      <c r="I26">
        <f>IF(Data_split!I26=0,0,Results_split!I26/Data_split!I26)</f>
        <v>4.1823052137120718E-4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1.266246931668993E-7</v>
      </c>
      <c r="I27">
        <f>IF(Data_split!I27=0,0,Results_split!I27/Data_split!I27)</f>
        <v>7.2648622303896862E-4</v>
      </c>
    </row>
    <row r="28" spans="3:9" x14ac:dyDescent="0.3">
      <c r="C28" t="s">
        <v>24</v>
      </c>
      <c r="D28">
        <f>IF(Data_split!D28=0,0,Results_split!D28/Data_split!D28)</f>
        <v>3.3210988840976928E-3</v>
      </c>
      <c r="G28" t="s">
        <v>57</v>
      </c>
      <c r="H28">
        <f>IF(Data_split!H28=0,0,Results_split!H28/Data_split!H28)</f>
        <v>2.1502227307754144E-5</v>
      </c>
      <c r="I28">
        <f>IF(Data_split!I28=0,0,Results_split!I28/Data_split!I28)</f>
        <v>5.7626591079784385E-2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5.3310763490934501E-7</v>
      </c>
      <c r="I29">
        <f>IF(Data_split!I29=0,0,Results_split!I29/Data_split!I29)</f>
        <v>5.8141739295297479E-2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1.306636320513019E-7</v>
      </c>
      <c r="I30">
        <f>IF(Data_split!I30=0,0,Results_split!I30/Data_split!I30)</f>
        <v>1.2184503165553633E-3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1.5160106296158857E-4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8.7796954450085204E-8</v>
      </c>
      <c r="I34">
        <f>IF(Data_split!I34=0,0,Results_split!I34/Data_split!I34)</f>
        <v>6.4247003193441581E-3</v>
      </c>
    </row>
    <row r="35" spans="3:9" x14ac:dyDescent="0.3">
      <c r="C35" t="s">
        <v>12</v>
      </c>
      <c r="D35">
        <f>IF(Data_split!D35=0,0,Results_split!D35/Data_split!D35)</f>
        <v>38899.995296170811</v>
      </c>
      <c r="G35" t="s">
        <v>64</v>
      </c>
      <c r="H35">
        <f>IF(Data_split!H35=0,0,Results_split!H35/Data_split!H35)</f>
        <v>4.0794544491958783E-8</v>
      </c>
      <c r="I35">
        <f>IF(Data_split!I35=0,0,Results_split!I35/Data_split!I35)</f>
        <v>1.0921331105031573E-3</v>
      </c>
    </row>
    <row r="36" spans="3:9" x14ac:dyDescent="0.3">
      <c r="C36" t="s">
        <v>11</v>
      </c>
      <c r="D36">
        <f>IF(Data_split!D36=0,0,Results_split!D36/Data_split!D36)</f>
        <v>23399.99958082179</v>
      </c>
      <c r="G36" t="s">
        <v>65</v>
      </c>
      <c r="H36">
        <f>IF(Data_split!H36=0,0,Results_split!H36/Data_split!H36)</f>
        <v>1.7177892122808244E-6</v>
      </c>
      <c r="I36">
        <f>IF(Data_split!I36=0,0,Results_split!I36/Data_split!I36)</f>
        <v>9.7713308400547063E-3</v>
      </c>
    </row>
    <row r="37" spans="3:9" x14ac:dyDescent="0.3">
      <c r="C37" t="s">
        <v>181</v>
      </c>
      <c r="D37">
        <f>IF(Data_split!D37=0,0,Results_split!D37/Data_split!D37)</f>
        <v>48510.756348927069</v>
      </c>
      <c r="G37" t="s">
        <v>66</v>
      </c>
      <c r="H37">
        <f>IF(Data_split!H37=0,0,Results_split!H37/Data_split!H37)</f>
        <v>1.6167427880290112E-6</v>
      </c>
      <c r="I37">
        <f>IF(Data_split!I37=0,0,Results_split!I37/Data_split!I37)</f>
        <v>8.8566124016598684E-3</v>
      </c>
    </row>
    <row r="38" spans="3:9" x14ac:dyDescent="0.3">
      <c r="G38" t="s">
        <v>67</v>
      </c>
      <c r="H38">
        <f>IF(Data_split!H38=0,0,Results_split!H38/Data_split!H38)</f>
        <v>5.1696370910355227E-7</v>
      </c>
      <c r="I38">
        <f>IF(Data_split!I38=0,0,Results_split!I38/Data_split!I38)</f>
        <v>7.0579243664486658E-3</v>
      </c>
    </row>
    <row r="39" spans="3:9" x14ac:dyDescent="0.3">
      <c r="G39" t="s">
        <v>68</v>
      </c>
      <c r="H39">
        <f>IF(Data_split!H39=0,0,Results_split!H39/Data_split!H39)</f>
        <v>3.2566734561503865E-7</v>
      </c>
      <c r="I39">
        <f>IF(Data_split!I39=0,0,Results_split!I39/Data_split!I39)</f>
        <v>2.2715365137909622E-2</v>
      </c>
    </row>
    <row r="40" spans="3:9" x14ac:dyDescent="0.3">
      <c r="G40" t="s">
        <v>69</v>
      </c>
      <c r="H40">
        <f>IF(Data_split!H40=0,0,Results_split!H40/Data_split!H40)</f>
        <v>2.2213148429233849E-7</v>
      </c>
      <c r="I40">
        <f>IF(Data_split!I40=0,0,Results_split!I40/Data_split!I40)</f>
        <v>1.2186632150105297E-2</v>
      </c>
    </row>
    <row r="41" spans="3:9" x14ac:dyDescent="0.3">
      <c r="G41" t="s">
        <v>70</v>
      </c>
      <c r="H41">
        <f>IF(Data_split!H41=0,0,Results_split!H41/Data_split!H41)</f>
        <v>8.8657421408255637E-6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0.96108715750513363</v>
      </c>
      <c r="I42">
        <f>IF(Data_split!I42=0,0,Results_split!I42/Data_split!I42)</f>
        <v>68099.374139787062</v>
      </c>
    </row>
    <row r="43" spans="3:9" x14ac:dyDescent="0.3">
      <c r="G43" t="s">
        <v>72</v>
      </c>
      <c r="H43">
        <f>IF(Data_split!H43=0,0,Results_split!H43/Data_split!H43)</f>
        <v>2.0696172407114165E-6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0.11030867917119569</v>
      </c>
      <c r="I44">
        <f>IF(Data_split!I44=0,0,Results_split!I44/Data_split!I44)</f>
        <v>8683.8210370895831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5.6591791346821041E-7</v>
      </c>
      <c r="I46">
        <f>IF(Data_split!I46=0,0,Results_split!I46/Data_split!I46)</f>
        <v>7.2951279736599723E-3</v>
      </c>
    </row>
    <row r="47" spans="3:9" x14ac:dyDescent="0.3">
      <c r="G47" t="s">
        <v>76</v>
      </c>
      <c r="H47">
        <f>IF(Data_split!H47=0,0,Results_split!H47/Data_split!H47)</f>
        <v>4.5273433077456826E-7</v>
      </c>
      <c r="I47">
        <f>IF(Data_split!I47=0,0,Results_split!I47/Data_split!I47)</f>
        <v>3.2823933834178493E-3</v>
      </c>
    </row>
    <row r="48" spans="3:9" x14ac:dyDescent="0.3">
      <c r="G48" t="s">
        <v>77</v>
      </c>
      <c r="H48">
        <f>IF(Data_split!H48=0,0,Results_split!H48/Data_split!H48)</f>
        <v>5.1650441708577213E-7</v>
      </c>
      <c r="I48">
        <f>IF(Data_split!I48=0,0,Results_split!I48/Data_split!I48)</f>
        <v>5.6812888830839511E-3</v>
      </c>
    </row>
    <row r="49" spans="7:9" x14ac:dyDescent="0.3">
      <c r="G49" t="s">
        <v>78</v>
      </c>
      <c r="H49">
        <f>IF(Data_split!H49=0,0,Results_split!H49/Data_split!H49)</f>
        <v>3.5486567382863421E-8</v>
      </c>
      <c r="I49">
        <f>IF(Data_split!I49=0,0,Results_split!I49/Data_split!I49)</f>
        <v>1.3939501097227018E-3</v>
      </c>
    </row>
    <row r="50" spans="7:9" x14ac:dyDescent="0.3">
      <c r="G50" t="s">
        <v>79</v>
      </c>
      <c r="H50">
        <f>IF(Data_split!H50=0,0,Results_split!H50/Data_split!H50)</f>
        <v>6.7308658466712551E-2</v>
      </c>
      <c r="I50">
        <f>IF(Data_split!I50=0,0,Results_split!I50/Data_split!I50)</f>
        <v>11274.552105916833</v>
      </c>
    </row>
    <row r="51" spans="7:9" x14ac:dyDescent="0.3">
      <c r="G51" t="s">
        <v>80</v>
      </c>
      <c r="H51">
        <f>IF(Data_split!H51=0,0,Results_split!H51/Data_split!H51)</f>
        <v>5.0200548395347197E-8</v>
      </c>
      <c r="I51">
        <f>IF(Data_split!I51=0,0,Results_split!I51/Data_split!I51)</f>
        <v>2.1161313522249478E-3</v>
      </c>
    </row>
    <row r="52" spans="7:9" x14ac:dyDescent="0.3">
      <c r="G52" t="s">
        <v>81</v>
      </c>
      <c r="H52">
        <f>IF(Data_split!H52=0,0,Results_split!H52/Data_split!H52)</f>
        <v>9.2297544555662571E-8</v>
      </c>
      <c r="I52">
        <f>IF(Data_split!I52=0,0,Results_split!I52/Data_split!I52)</f>
        <v>5.2338209462250091E-3</v>
      </c>
    </row>
    <row r="53" spans="7:9" x14ac:dyDescent="0.3">
      <c r="G53" t="s">
        <v>82</v>
      </c>
      <c r="H53">
        <f>IF(Data_split!H53=0,0,Results_split!H53/Data_split!H53)</f>
        <v>1.0049873189585628E-7</v>
      </c>
      <c r="I53">
        <f>IF(Data_split!I53=0,0,Results_split!I53/Data_split!I53)</f>
        <v>4.2892097870698247E-3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0.25490372922891275</v>
      </c>
      <c r="I55">
        <f>IF(Data_split!I55=0,0,Results_split!I55/Data_split!I55)</f>
        <v>34802.614804315446</v>
      </c>
    </row>
    <row r="56" spans="7:9" x14ac:dyDescent="0.3">
      <c r="G56" t="s">
        <v>85</v>
      </c>
      <c r="H56">
        <f>IF(Data_split!H56=0,0,Results_split!H56/Data_split!H56)</f>
        <v>4.1022970185004559E-7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0.84100594820753682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8.9539607005686514E-2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4.4192063903092982E-8</v>
      </c>
      <c r="I61">
        <f>IF(Data_split!I61=0,0,Results_split!I61/Data_split!I61)</f>
        <v>4.3828121591138894E-3</v>
      </c>
    </row>
    <row r="62" spans="7:9" x14ac:dyDescent="0.3">
      <c r="G62" t="s">
        <v>91</v>
      </c>
      <c r="H62">
        <f>IF(Data_split!H62=0,0,Results_split!H62/Data_split!H62)</f>
        <v>0.84360545583522539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1.617076741789631E-2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5.8554484671598201E-7</v>
      </c>
      <c r="I65">
        <f>IF(Data_split!I65=0,0,Results_split!I65/Data_split!I65)</f>
        <v>0.10739729605655453</v>
      </c>
    </row>
    <row r="66" spans="7:9" x14ac:dyDescent="0.3">
      <c r="G66" t="s">
        <v>95</v>
      </c>
      <c r="H66">
        <f>IF(Data_split!H66=0,0,Results_split!H66/Data_split!H66)</f>
        <v>1.2941174323178901E-6</v>
      </c>
      <c r="I66">
        <f>IF(Data_split!I66=0,0,Results_split!I66/Data_split!I66)</f>
        <v>2.8339464544201234E-2</v>
      </c>
    </row>
    <row r="67" spans="7:9" x14ac:dyDescent="0.3">
      <c r="G67" t="s">
        <v>96</v>
      </c>
      <c r="H67">
        <f>IF(Data_split!H67=0,0,Results_split!H67/Data_split!H67)</f>
        <v>6.4569398684032386E-2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5.8214564754821327E-2</v>
      </c>
      <c r="I68">
        <f>IF(Data_split!I68=0,0,Results_split!I68/Data_split!I68)</f>
        <v>5679.4665816153683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460.48154704417726</v>
      </c>
    </row>
    <row r="70" spans="7:9" x14ac:dyDescent="0.3">
      <c r="G70" t="s">
        <v>99</v>
      </c>
      <c r="H70">
        <f>IF(Data_split!H70=0,0,Results_split!H70/Data_split!H70)</f>
        <v>2.1174105445453833E-6</v>
      </c>
      <c r="I70">
        <f>IF(Data_split!I70=0,0,Results_split!I70/Data_split!I70)</f>
        <v>5.6744619653617837E-2</v>
      </c>
    </row>
    <row r="71" spans="7:9" x14ac:dyDescent="0.3">
      <c r="G71" t="s">
        <v>100</v>
      </c>
      <c r="H71">
        <f>IF(Data_split!H71=0,0,Results_split!H71/Data_split!H71)</f>
        <v>0.5731401578798917</v>
      </c>
      <c r="I71">
        <f>IF(Data_split!I71=0,0,Results_split!I71/Data_split!I71)</f>
        <v>13751.953921079868</v>
      </c>
    </row>
    <row r="72" spans="7:9" x14ac:dyDescent="0.3">
      <c r="G72" t="s">
        <v>101</v>
      </c>
      <c r="H72">
        <f>IF(Data_split!H72=0,0,Results_split!H72/Data_split!H72)</f>
        <v>3.0559567327283359E-6</v>
      </c>
      <c r="I72">
        <f>IF(Data_split!I72=0,0,Results_split!I72/Data_split!I72)</f>
        <v>1.4569843653155936E-2</v>
      </c>
    </row>
    <row r="73" spans="7:9" x14ac:dyDescent="0.3">
      <c r="G73" t="s">
        <v>102</v>
      </c>
      <c r="H73">
        <f>IF(Data_split!H73=0,0,Results_split!H73/Data_split!H73)</f>
        <v>0.11092305804587541</v>
      </c>
      <c r="I73">
        <f>IF(Data_split!I73=0,0,Results_split!I73/Data_split!I73)</f>
        <v>9403.2945944099611</v>
      </c>
    </row>
    <row r="74" spans="7:9" x14ac:dyDescent="0.3">
      <c r="G74" t="s">
        <v>103</v>
      </c>
      <c r="H74">
        <f>IF(Data_split!H74=0,0,Results_split!H74/Data_split!H74)</f>
        <v>1.4620985564110058E-6</v>
      </c>
      <c r="I74">
        <f>IF(Data_split!I74=0,0,Results_split!I74/Data_split!I74)</f>
        <v>1.2119316244926858E-2</v>
      </c>
    </row>
    <row r="75" spans="7:9" x14ac:dyDescent="0.3">
      <c r="G75" t="s">
        <v>104</v>
      </c>
      <c r="H75">
        <f>IF(Data_split!H75=0,0,Results_split!H75/Data_split!H75)</f>
        <v>0.21237110146753738</v>
      </c>
      <c r="I75">
        <f>IF(Data_split!I75=0,0,Results_split!I75/Data_split!I75)</f>
        <v>39532.877756456364</v>
      </c>
    </row>
    <row r="76" spans="7:9" x14ac:dyDescent="0.3">
      <c r="G76" t="s">
        <v>105</v>
      </c>
      <c r="H76">
        <f>IF(Data_split!H76=0,0,Results_split!H76/Data_split!H76)</f>
        <v>5.4764234613106033E-8</v>
      </c>
      <c r="I76">
        <f>IF(Data_split!I76=0,0,Results_split!I76/Data_split!I76)</f>
        <v>2.6228413638383313E-3</v>
      </c>
    </row>
    <row r="77" spans="7:9" x14ac:dyDescent="0.3">
      <c r="G77" t="s">
        <v>106</v>
      </c>
      <c r="H77">
        <f>IF(Data_split!H77=0,0,Results_split!H77/Data_split!H77)</f>
        <v>1.445553641834318E-7</v>
      </c>
      <c r="I77">
        <f>IF(Data_split!I77=0,0,Results_split!I77/Data_split!I77)</f>
        <v>8.408145248285535E-3</v>
      </c>
    </row>
    <row r="78" spans="7:9" x14ac:dyDescent="0.3">
      <c r="G78" t="s">
        <v>107</v>
      </c>
      <c r="H78">
        <f>IF(Data_split!H78=0,0,Results_split!H78/Data_split!H78)</f>
        <v>4.9254123004586468E-6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2.7699554963182701E-3</v>
      </c>
    </row>
    <row r="80" spans="7:9" x14ac:dyDescent="0.3">
      <c r="G80" t="s">
        <v>109</v>
      </c>
      <c r="H80">
        <f>IF(Data_split!H80=0,0,Results_split!H80/Data_split!H80)</f>
        <v>0.86723490442430073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2.2900755961599312E-2</v>
      </c>
      <c r="I81">
        <f>IF(Data_split!I81=0,0,Results_split!I81/Data_split!I81)</f>
        <v>4262.9711465595274</v>
      </c>
    </row>
    <row r="82" spans="7:9" x14ac:dyDescent="0.3">
      <c r="G82" t="s">
        <v>111</v>
      </c>
      <c r="H82">
        <f>IF(Data_split!H82=0,0,Results_split!H82/Data_split!H82)</f>
        <v>8.3941584042248701E-5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4.2669871790992756E-5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0.10000000118629133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1.7526955386098109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3.5446431328231984E-8</v>
      </c>
      <c r="I89">
        <f>IF(Data_split!I89=0,0,Results_split!I89/Data_split!I89)</f>
        <v>1.905700626980886E-3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38845.400060464293</v>
      </c>
    </row>
    <row r="91" spans="7:9" x14ac:dyDescent="0.3">
      <c r="G91" t="s">
        <v>119</v>
      </c>
      <c r="H91">
        <f>IF(Data_split!H91=0,0,Results_split!H91/Data_split!H91)</f>
        <v>1.1496908016161676E-7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9.5924197449408291E-8</v>
      </c>
      <c r="I92">
        <f>IF(Data_split!I92=0,0,Results_split!I92/Data_split!I92)</f>
        <v>4.3874248132075066E-3</v>
      </c>
    </row>
    <row r="93" spans="7:9" x14ac:dyDescent="0.3">
      <c r="G93" t="s">
        <v>121</v>
      </c>
      <c r="H93">
        <f>IF(Data_split!H93=0,0,Results_split!H93/Data_split!H93)</f>
        <v>0.1764588763328582</v>
      </c>
      <c r="I93">
        <f>IF(Data_split!I93=0,0,Results_split!I93/Data_split!I93)</f>
        <v>21175.330237736962</v>
      </c>
    </row>
    <row r="94" spans="7:9" x14ac:dyDescent="0.3">
      <c r="G94" t="s">
        <v>122</v>
      </c>
      <c r="H94">
        <f>IF(Data_split!H94=0,0,Results_split!H94/Data_split!H94)</f>
        <v>0.140416814404039</v>
      </c>
      <c r="I94">
        <f>IF(Data_split!I94=0,0,Results_split!I94/Data_split!I94)</f>
        <v>13534.074342934629</v>
      </c>
    </row>
    <row r="95" spans="7:9" x14ac:dyDescent="0.3">
      <c r="G95" t="s">
        <v>123</v>
      </c>
      <c r="H95">
        <f>IF(Data_split!H95=0,0,Results_split!H95/Data_split!H95)</f>
        <v>0.2520018703247428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4.5003395920847792E-7</v>
      </c>
      <c r="I96">
        <f>IF(Data_split!I96=0,0,Results_split!I96/Data_split!I96)</f>
        <v>5.5914351299453831E-3</v>
      </c>
    </row>
    <row r="97" spans="7:9" x14ac:dyDescent="0.3">
      <c r="G97" t="s">
        <v>125</v>
      </c>
      <c r="H97">
        <f>IF(Data_split!H97=0,0,Results_split!H97/Data_split!H97)</f>
        <v>3.132876985068044</v>
      </c>
      <c r="I97">
        <f>IF(Data_split!I97=0,0,Results_split!I97/Data_split!I97)</f>
        <v>38115.569934392515</v>
      </c>
    </row>
    <row r="98" spans="7:9" x14ac:dyDescent="0.3">
      <c r="G98" t="s">
        <v>126</v>
      </c>
      <c r="H98">
        <f>IF(Data_split!H98=0,0,Results_split!H98/Data_split!H98)</f>
        <v>3.86187820618807E-8</v>
      </c>
      <c r="I98">
        <f>IF(Data_split!I98=0,0,Results_split!I98/Data_split!I98)</f>
        <v>2.9269692306446073E-3</v>
      </c>
    </row>
    <row r="99" spans="7:9" x14ac:dyDescent="0.3">
      <c r="G99" t="s">
        <v>127</v>
      </c>
      <c r="H99">
        <f>IF(Data_split!H99=0,0,Results_split!H99/Data_split!H99)</f>
        <v>6.8832138601452013E-9</v>
      </c>
      <c r="I99">
        <f>IF(Data_split!I99=0,0,Results_split!I99/Data_split!I99)</f>
        <v>1.4041286519417178E-4</v>
      </c>
    </row>
    <row r="100" spans="7:9" x14ac:dyDescent="0.3">
      <c r="G100" t="s">
        <v>128</v>
      </c>
      <c r="H100">
        <f>IF(Data_split!H100=0,0,Results_split!H100/Data_split!H100)</f>
        <v>6.0970759484280986E-8</v>
      </c>
      <c r="I100">
        <f>IF(Data_split!I100=0,0,Results_split!I100/Data_split!I100)</f>
        <v>8.3950349622656918E-4</v>
      </c>
    </row>
    <row r="101" spans="7:9" x14ac:dyDescent="0.3">
      <c r="G101" t="s">
        <v>129</v>
      </c>
      <c r="H101">
        <f>IF(Data_split!H101=0,0,Results_split!H101/Data_split!H101)</f>
        <v>3.2742463851696188E-5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3.204950165377669E-5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3.2222742203256561E-5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3.204950165377669E-5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3.2395982752736439E-5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3.2395982752736439E-5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3.1876261104296819E-5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3.2222742203256561E-5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2.8546077078105641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0.3230445977044622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2.4132408542546448E-4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31.221834534203627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1.0352267951454532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19069.653099994383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19488.04092504282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4518.6743268015571</v>
      </c>
      <c r="E3">
        <f>D3</f>
        <v>4518.6743268015571</v>
      </c>
      <c r="F3">
        <f t="shared" ref="F3:S3" si="0">E3</f>
        <v>4518.6743268015571</v>
      </c>
      <c r="G3">
        <f t="shared" si="0"/>
        <v>4518.6743268015571</v>
      </c>
      <c r="H3">
        <f t="shared" si="0"/>
        <v>4518.6743268015571</v>
      </c>
      <c r="I3">
        <f t="shared" si="0"/>
        <v>4518.6743268015571</v>
      </c>
      <c r="J3">
        <f t="shared" si="0"/>
        <v>4518.6743268015571</v>
      </c>
      <c r="K3">
        <f t="shared" si="0"/>
        <v>4518.6743268015571</v>
      </c>
      <c r="L3">
        <f t="shared" si="0"/>
        <v>4518.6743268015571</v>
      </c>
      <c r="M3">
        <f t="shared" si="0"/>
        <v>4518.6743268015571</v>
      </c>
      <c r="N3">
        <f t="shared" si="0"/>
        <v>4518.6743268015571</v>
      </c>
      <c r="O3">
        <f t="shared" si="0"/>
        <v>4518.6743268015571</v>
      </c>
      <c r="P3">
        <f t="shared" si="0"/>
        <v>4518.6743268015571</v>
      </c>
      <c r="Q3">
        <f t="shared" si="0"/>
        <v>4518.6743268015571</v>
      </c>
      <c r="R3">
        <f t="shared" si="0"/>
        <v>4518.6743268015571</v>
      </c>
      <c r="S3">
        <f t="shared" si="0"/>
        <v>4518.6743268015571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6.8044043806212012E-3</v>
      </c>
      <c r="E5">
        <f t="shared" si="1"/>
        <v>6.8044043806212012E-3</v>
      </c>
      <c r="F5">
        <f t="shared" ref="F5:S5" si="3">E5</f>
        <v>6.8044043806212012E-3</v>
      </c>
      <c r="G5">
        <f t="shared" si="3"/>
        <v>6.8044043806212012E-3</v>
      </c>
      <c r="H5">
        <f t="shared" si="3"/>
        <v>6.8044043806212012E-3</v>
      </c>
      <c r="I5">
        <f t="shared" si="3"/>
        <v>6.8044043806212012E-3</v>
      </c>
      <c r="J5">
        <f t="shared" si="3"/>
        <v>6.8044043806212012E-3</v>
      </c>
      <c r="K5">
        <f t="shared" si="3"/>
        <v>6.8044043806212012E-3</v>
      </c>
      <c r="L5">
        <f t="shared" si="3"/>
        <v>6.8044043806212012E-3</v>
      </c>
      <c r="M5">
        <f t="shared" si="3"/>
        <v>6.8044043806212012E-3</v>
      </c>
      <c r="N5">
        <f t="shared" si="3"/>
        <v>6.8044043806212012E-3</v>
      </c>
      <c r="O5">
        <f t="shared" si="3"/>
        <v>6.8044043806212012E-3</v>
      </c>
      <c r="P5">
        <f t="shared" si="3"/>
        <v>6.8044043806212012E-3</v>
      </c>
      <c r="Q5">
        <f t="shared" si="3"/>
        <v>6.8044043806212012E-3</v>
      </c>
      <c r="R5">
        <f t="shared" si="3"/>
        <v>6.8044043806212012E-3</v>
      </c>
      <c r="S5">
        <f t="shared" si="3"/>
        <v>6.8044043806212012E-3</v>
      </c>
    </row>
    <row r="6" spans="1:19" x14ac:dyDescent="0.3">
      <c r="C6" t="s">
        <v>4</v>
      </c>
      <c r="D6">
        <f>Mult_split!D6</f>
        <v>3.1744655922512329E-3</v>
      </c>
      <c r="E6">
        <f t="shared" si="1"/>
        <v>3.1744655922512329E-3</v>
      </c>
      <c r="F6">
        <f t="shared" ref="F6:S6" si="4">E6</f>
        <v>3.1744655922512329E-3</v>
      </c>
      <c r="G6">
        <f t="shared" si="4"/>
        <v>3.1744655922512329E-3</v>
      </c>
      <c r="H6">
        <f t="shared" si="4"/>
        <v>3.1744655922512329E-3</v>
      </c>
      <c r="I6">
        <f t="shared" si="4"/>
        <v>3.1744655922512329E-3</v>
      </c>
      <c r="J6">
        <f t="shared" si="4"/>
        <v>3.1744655922512329E-3</v>
      </c>
      <c r="K6">
        <f t="shared" si="4"/>
        <v>3.1744655922512329E-3</v>
      </c>
      <c r="L6">
        <f t="shared" si="4"/>
        <v>3.1744655922512329E-3</v>
      </c>
      <c r="M6">
        <f t="shared" si="4"/>
        <v>3.1744655922512329E-3</v>
      </c>
      <c r="N6">
        <f t="shared" si="4"/>
        <v>3.1744655922512329E-3</v>
      </c>
      <c r="O6">
        <f t="shared" si="4"/>
        <v>3.1744655922512329E-3</v>
      </c>
      <c r="P6">
        <f t="shared" si="4"/>
        <v>3.1744655922512329E-3</v>
      </c>
      <c r="Q6">
        <f t="shared" si="4"/>
        <v>3.1744655922512329E-3</v>
      </c>
      <c r="R6">
        <f t="shared" si="4"/>
        <v>3.1744655922512329E-3</v>
      </c>
      <c r="S6">
        <f t="shared" si="4"/>
        <v>3.1744655922512329E-3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2.3353016843193526E-2</v>
      </c>
      <c r="E8">
        <f t="shared" si="1"/>
        <v>2.3353016843193526E-2</v>
      </c>
      <c r="F8">
        <f t="shared" ref="F8:S8" si="6">E8</f>
        <v>2.3353016843193526E-2</v>
      </c>
      <c r="G8">
        <f t="shared" si="6"/>
        <v>2.3353016843193526E-2</v>
      </c>
      <c r="H8">
        <f t="shared" si="6"/>
        <v>2.3353016843193526E-2</v>
      </c>
      <c r="I8">
        <f t="shared" si="6"/>
        <v>2.3353016843193526E-2</v>
      </c>
      <c r="J8">
        <f t="shared" si="6"/>
        <v>2.3353016843193526E-2</v>
      </c>
      <c r="K8">
        <f t="shared" si="6"/>
        <v>2.3353016843193526E-2</v>
      </c>
      <c r="L8">
        <f t="shared" si="6"/>
        <v>2.3353016843193526E-2</v>
      </c>
      <c r="M8">
        <f t="shared" si="6"/>
        <v>2.3353016843193526E-2</v>
      </c>
      <c r="N8">
        <f t="shared" si="6"/>
        <v>2.3353016843193526E-2</v>
      </c>
      <c r="O8">
        <f t="shared" si="6"/>
        <v>2.3353016843193526E-2</v>
      </c>
      <c r="P8">
        <f t="shared" si="6"/>
        <v>2.3353016843193526E-2</v>
      </c>
      <c r="Q8">
        <f t="shared" si="6"/>
        <v>2.3353016843193526E-2</v>
      </c>
      <c r="R8">
        <f t="shared" si="6"/>
        <v>2.3353016843193526E-2</v>
      </c>
      <c r="S8">
        <f t="shared" si="6"/>
        <v>2.3353016843193526E-2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6.9206325359753462E-2</v>
      </c>
      <c r="E13">
        <f t="shared" si="1"/>
        <v>6.9206325359753462E-2</v>
      </c>
      <c r="F13">
        <f t="shared" ref="F13:S13" si="11">E13</f>
        <v>6.9206325359753462E-2</v>
      </c>
      <c r="G13">
        <f t="shared" si="11"/>
        <v>6.9206325359753462E-2</v>
      </c>
      <c r="H13">
        <f t="shared" si="11"/>
        <v>6.9206325359753462E-2</v>
      </c>
      <c r="I13">
        <f t="shared" si="11"/>
        <v>6.9206325359753462E-2</v>
      </c>
      <c r="J13">
        <f t="shared" si="11"/>
        <v>6.9206325359753462E-2</v>
      </c>
      <c r="K13">
        <f t="shared" si="11"/>
        <v>6.9206325359753462E-2</v>
      </c>
      <c r="L13">
        <f t="shared" si="11"/>
        <v>6.9206325359753462E-2</v>
      </c>
      <c r="M13">
        <f t="shared" si="11"/>
        <v>6.9206325359753462E-2</v>
      </c>
      <c r="N13">
        <f t="shared" si="11"/>
        <v>6.9206325359753462E-2</v>
      </c>
      <c r="O13">
        <f t="shared" si="11"/>
        <v>6.9206325359753462E-2</v>
      </c>
      <c r="P13">
        <f t="shared" si="11"/>
        <v>6.9206325359753462E-2</v>
      </c>
      <c r="Q13">
        <f t="shared" si="11"/>
        <v>6.9206325359753462E-2</v>
      </c>
      <c r="R13">
        <f t="shared" si="11"/>
        <v>6.9206325359753462E-2</v>
      </c>
      <c r="S13">
        <f t="shared" si="11"/>
        <v>6.9206325359753462E-2</v>
      </c>
    </row>
    <row r="14" spans="1:19" x14ac:dyDescent="0.3">
      <c r="C14" t="s">
        <v>2</v>
      </c>
      <c r="D14">
        <f>Mult_split!D14</f>
        <v>1.5862588283728916E-2</v>
      </c>
      <c r="E14">
        <f t="shared" si="1"/>
        <v>1.5862588283728916E-2</v>
      </c>
      <c r="F14">
        <f t="shared" ref="F14:S14" si="12">E14</f>
        <v>1.5862588283728916E-2</v>
      </c>
      <c r="G14">
        <f t="shared" si="12"/>
        <v>1.5862588283728916E-2</v>
      </c>
      <c r="H14">
        <f t="shared" si="12"/>
        <v>1.5862588283728916E-2</v>
      </c>
      <c r="I14">
        <f t="shared" si="12"/>
        <v>1.5862588283728916E-2</v>
      </c>
      <c r="J14">
        <f t="shared" si="12"/>
        <v>1.5862588283728916E-2</v>
      </c>
      <c r="K14">
        <f t="shared" si="12"/>
        <v>1.5862588283728916E-2</v>
      </c>
      <c r="L14">
        <f t="shared" si="12"/>
        <v>1.5862588283728916E-2</v>
      </c>
      <c r="M14">
        <f t="shared" si="12"/>
        <v>1.5862588283728916E-2</v>
      </c>
      <c r="N14">
        <f t="shared" si="12"/>
        <v>1.5862588283728916E-2</v>
      </c>
      <c r="O14">
        <f t="shared" si="12"/>
        <v>1.5862588283728916E-2</v>
      </c>
      <c r="P14">
        <f t="shared" si="12"/>
        <v>1.5862588283728916E-2</v>
      </c>
      <c r="Q14">
        <f t="shared" si="12"/>
        <v>1.5862588283728916E-2</v>
      </c>
      <c r="R14">
        <f t="shared" si="12"/>
        <v>1.5862588283728916E-2</v>
      </c>
      <c r="S14">
        <f t="shared" si="12"/>
        <v>1.5862588283728916E-2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27567.212589721876</v>
      </c>
      <c r="E16">
        <f t="shared" si="1"/>
        <v>27567.212589721876</v>
      </c>
      <c r="F16">
        <f t="shared" ref="F16:S16" si="14">E16</f>
        <v>27567.212589721876</v>
      </c>
      <c r="G16">
        <f t="shared" si="14"/>
        <v>27567.212589721876</v>
      </c>
      <c r="H16">
        <f t="shared" si="14"/>
        <v>27567.212589721876</v>
      </c>
      <c r="I16">
        <f t="shared" si="14"/>
        <v>27567.212589721876</v>
      </c>
      <c r="J16">
        <f t="shared" si="14"/>
        <v>27567.212589721876</v>
      </c>
      <c r="K16">
        <f t="shared" si="14"/>
        <v>27567.212589721876</v>
      </c>
      <c r="L16">
        <f t="shared" si="14"/>
        <v>27567.212589721876</v>
      </c>
      <c r="M16">
        <f t="shared" si="14"/>
        <v>27567.212589721876</v>
      </c>
      <c r="N16">
        <f t="shared" si="14"/>
        <v>27567.212589721876</v>
      </c>
      <c r="O16">
        <f t="shared" si="14"/>
        <v>27567.212589721876</v>
      </c>
      <c r="P16">
        <f t="shared" si="14"/>
        <v>27567.212589721876</v>
      </c>
      <c r="Q16">
        <f t="shared" si="14"/>
        <v>27567.212589721876</v>
      </c>
      <c r="R16">
        <f t="shared" si="14"/>
        <v>27567.212589721876</v>
      </c>
      <c r="S16">
        <f t="shared" si="14"/>
        <v>27567.212589721876</v>
      </c>
    </row>
    <row r="17" spans="3:19" x14ac:dyDescent="0.3">
      <c r="C17" t="s">
        <v>8</v>
      </c>
      <c r="D17">
        <f>Mult_split!D17</f>
        <v>191571.96995732977</v>
      </c>
      <c r="E17">
        <f t="shared" si="1"/>
        <v>191571.96995732977</v>
      </c>
      <c r="F17">
        <f t="shared" ref="F17:S17" si="15">E17</f>
        <v>191571.96995732977</v>
      </c>
      <c r="G17">
        <f t="shared" si="15"/>
        <v>191571.96995732977</v>
      </c>
      <c r="H17">
        <f t="shared" si="15"/>
        <v>191571.96995732977</v>
      </c>
      <c r="I17">
        <f t="shared" si="15"/>
        <v>191571.96995732977</v>
      </c>
      <c r="J17">
        <f t="shared" si="15"/>
        <v>191571.96995732977</v>
      </c>
      <c r="K17">
        <f t="shared" si="15"/>
        <v>191571.96995732977</v>
      </c>
      <c r="L17">
        <f t="shared" si="15"/>
        <v>191571.96995732977</v>
      </c>
      <c r="M17">
        <f t="shared" si="15"/>
        <v>191571.96995732977</v>
      </c>
      <c r="N17">
        <f t="shared" si="15"/>
        <v>191571.96995732977</v>
      </c>
      <c r="O17">
        <f t="shared" si="15"/>
        <v>191571.96995732977</v>
      </c>
      <c r="P17">
        <f t="shared" si="15"/>
        <v>191571.96995732977</v>
      </c>
      <c r="Q17">
        <f t="shared" si="15"/>
        <v>191571.96995732977</v>
      </c>
      <c r="R17">
        <f t="shared" si="15"/>
        <v>191571.96995732977</v>
      </c>
      <c r="S17">
        <f t="shared" si="15"/>
        <v>191571.96995732977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4.7392411221964335E-3</v>
      </c>
      <c r="E19">
        <f t="shared" si="1"/>
        <v>4.7392411221964335E-3</v>
      </c>
      <c r="F19">
        <f t="shared" ref="F19:S19" si="17">E19</f>
        <v>4.7392411221964335E-3</v>
      </c>
      <c r="G19">
        <f t="shared" si="17"/>
        <v>4.7392411221964335E-3</v>
      </c>
      <c r="H19">
        <f t="shared" si="17"/>
        <v>4.7392411221964335E-3</v>
      </c>
      <c r="I19">
        <f t="shared" si="17"/>
        <v>4.7392411221964335E-3</v>
      </c>
      <c r="J19">
        <f t="shared" si="17"/>
        <v>4.7392411221964335E-3</v>
      </c>
      <c r="K19">
        <f t="shared" si="17"/>
        <v>4.7392411221964335E-3</v>
      </c>
      <c r="L19">
        <f t="shared" si="17"/>
        <v>4.7392411221964335E-3</v>
      </c>
      <c r="M19">
        <f t="shared" si="17"/>
        <v>4.7392411221964335E-3</v>
      </c>
      <c r="N19">
        <f t="shared" si="17"/>
        <v>4.7392411221964335E-3</v>
      </c>
      <c r="O19">
        <f t="shared" si="17"/>
        <v>4.7392411221964335E-3</v>
      </c>
      <c r="P19">
        <f t="shared" si="17"/>
        <v>4.7392411221964335E-3</v>
      </c>
      <c r="Q19">
        <f t="shared" si="17"/>
        <v>4.7392411221964335E-3</v>
      </c>
      <c r="R19">
        <f t="shared" si="17"/>
        <v>4.7392411221964335E-3</v>
      </c>
      <c r="S19">
        <f t="shared" si="17"/>
        <v>4.7392411221964335E-3</v>
      </c>
    </row>
    <row r="20" spans="3:19" x14ac:dyDescent="0.3">
      <c r="C20" t="s">
        <v>1</v>
      </c>
      <c r="D20">
        <f>Mult_split!D20</f>
        <v>11177.95282650982</v>
      </c>
      <c r="E20">
        <f t="shared" si="1"/>
        <v>11177.95282650982</v>
      </c>
      <c r="F20">
        <f t="shared" ref="F20:S20" si="18">E20</f>
        <v>11177.95282650982</v>
      </c>
      <c r="G20">
        <f t="shared" si="18"/>
        <v>11177.95282650982</v>
      </c>
      <c r="H20">
        <f t="shared" si="18"/>
        <v>11177.95282650982</v>
      </c>
      <c r="I20">
        <f t="shared" si="18"/>
        <v>11177.95282650982</v>
      </c>
      <c r="J20">
        <f t="shared" si="18"/>
        <v>11177.95282650982</v>
      </c>
      <c r="K20">
        <f t="shared" si="18"/>
        <v>11177.95282650982</v>
      </c>
      <c r="L20">
        <f t="shared" si="18"/>
        <v>11177.95282650982</v>
      </c>
      <c r="M20">
        <f t="shared" si="18"/>
        <v>11177.95282650982</v>
      </c>
      <c r="N20">
        <f t="shared" si="18"/>
        <v>11177.95282650982</v>
      </c>
      <c r="O20">
        <f t="shared" si="18"/>
        <v>11177.95282650982</v>
      </c>
      <c r="P20">
        <f t="shared" si="18"/>
        <v>11177.95282650982</v>
      </c>
      <c r="Q20">
        <f t="shared" si="18"/>
        <v>11177.95282650982</v>
      </c>
      <c r="R20">
        <f t="shared" si="18"/>
        <v>11177.95282650982</v>
      </c>
      <c r="S20">
        <f t="shared" si="18"/>
        <v>11177.95282650982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7.2133296329678878E-4</v>
      </c>
      <c r="E23">
        <f t="shared" si="1"/>
        <v>7.2133296329678878E-4</v>
      </c>
      <c r="F23">
        <f t="shared" ref="F23:S23" si="21">E23</f>
        <v>7.2133296329678878E-4</v>
      </c>
      <c r="G23">
        <f t="shared" si="21"/>
        <v>7.2133296329678878E-4</v>
      </c>
      <c r="H23">
        <f t="shared" si="21"/>
        <v>7.2133296329678878E-4</v>
      </c>
      <c r="I23">
        <f t="shared" si="21"/>
        <v>7.2133296329678878E-4</v>
      </c>
      <c r="J23">
        <f t="shared" si="21"/>
        <v>7.2133296329678878E-4</v>
      </c>
      <c r="K23">
        <f t="shared" si="21"/>
        <v>7.2133296329678878E-4</v>
      </c>
      <c r="L23">
        <f t="shared" si="21"/>
        <v>7.2133296329678878E-4</v>
      </c>
      <c r="M23">
        <f t="shared" si="21"/>
        <v>7.2133296329678878E-4</v>
      </c>
      <c r="N23">
        <f t="shared" si="21"/>
        <v>7.2133296329678878E-4</v>
      </c>
      <c r="O23">
        <f t="shared" si="21"/>
        <v>7.2133296329678878E-4</v>
      </c>
      <c r="P23">
        <f t="shared" si="21"/>
        <v>7.2133296329678878E-4</v>
      </c>
      <c r="Q23">
        <f t="shared" si="21"/>
        <v>7.2133296329678878E-4</v>
      </c>
      <c r="R23">
        <f t="shared" si="21"/>
        <v>7.2133296329678878E-4</v>
      </c>
      <c r="S23">
        <f t="shared" si="21"/>
        <v>7.2133296329678878E-4</v>
      </c>
    </row>
    <row r="24" spans="3:19" x14ac:dyDescent="0.3">
      <c r="C24" t="s">
        <v>6</v>
      </c>
      <c r="D24">
        <f>Mult_split!D24</f>
        <v>2.6314485468434814E-2</v>
      </c>
      <c r="E24">
        <f t="shared" si="1"/>
        <v>2.6314485468434814E-2</v>
      </c>
      <c r="F24">
        <f t="shared" ref="F24:S24" si="22">E24</f>
        <v>2.6314485468434814E-2</v>
      </c>
      <c r="G24">
        <f t="shared" si="22"/>
        <v>2.6314485468434814E-2</v>
      </c>
      <c r="H24">
        <f t="shared" si="22"/>
        <v>2.6314485468434814E-2</v>
      </c>
      <c r="I24">
        <f t="shared" si="22"/>
        <v>2.6314485468434814E-2</v>
      </c>
      <c r="J24">
        <f t="shared" si="22"/>
        <v>2.6314485468434814E-2</v>
      </c>
      <c r="K24">
        <f t="shared" si="22"/>
        <v>2.6314485468434814E-2</v>
      </c>
      <c r="L24">
        <f t="shared" si="22"/>
        <v>2.6314485468434814E-2</v>
      </c>
      <c r="M24">
        <f t="shared" si="22"/>
        <v>2.6314485468434814E-2</v>
      </c>
      <c r="N24">
        <f t="shared" si="22"/>
        <v>2.6314485468434814E-2</v>
      </c>
      <c r="O24">
        <f t="shared" si="22"/>
        <v>2.6314485468434814E-2</v>
      </c>
      <c r="P24">
        <f t="shared" si="22"/>
        <v>2.6314485468434814E-2</v>
      </c>
      <c r="Q24">
        <f t="shared" si="22"/>
        <v>2.6314485468434814E-2</v>
      </c>
      <c r="R24">
        <f t="shared" si="22"/>
        <v>2.6314485468434814E-2</v>
      </c>
      <c r="S24">
        <f t="shared" si="22"/>
        <v>2.6314485468434814E-2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752.20756354648961</v>
      </c>
      <c r="E26">
        <f t="shared" si="1"/>
        <v>752.20756354648961</v>
      </c>
      <c r="F26">
        <f t="shared" ref="F26:S26" si="24">E26</f>
        <v>752.20756354648961</v>
      </c>
      <c r="G26">
        <f t="shared" si="24"/>
        <v>752.20756354648961</v>
      </c>
      <c r="H26">
        <f t="shared" si="24"/>
        <v>752.20756354648961</v>
      </c>
      <c r="I26">
        <f t="shared" si="24"/>
        <v>752.20756354648961</v>
      </c>
      <c r="J26">
        <f t="shared" si="24"/>
        <v>752.20756354648961</v>
      </c>
      <c r="K26">
        <f t="shared" si="24"/>
        <v>752.20756354648961</v>
      </c>
      <c r="L26">
        <f t="shared" si="24"/>
        <v>752.20756354648961</v>
      </c>
      <c r="M26">
        <f t="shared" si="24"/>
        <v>752.20756354648961</v>
      </c>
      <c r="N26">
        <f t="shared" si="24"/>
        <v>752.20756354648961</v>
      </c>
      <c r="O26">
        <f t="shared" si="24"/>
        <v>752.20756354648961</v>
      </c>
      <c r="P26">
        <f t="shared" si="24"/>
        <v>752.20756354648961</v>
      </c>
      <c r="Q26">
        <f t="shared" si="24"/>
        <v>752.20756354648961</v>
      </c>
      <c r="R26">
        <f t="shared" si="24"/>
        <v>752.20756354648961</v>
      </c>
      <c r="S26">
        <f t="shared" si="24"/>
        <v>752.20756354648961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3.3210988840976928E-3</v>
      </c>
      <c r="E28">
        <f t="shared" si="1"/>
        <v>3.3210988840976928E-3</v>
      </c>
      <c r="F28">
        <f t="shared" ref="F28:S28" si="26">E28</f>
        <v>3.3210988840976928E-3</v>
      </c>
      <c r="G28">
        <f t="shared" si="26"/>
        <v>3.3210988840976928E-3</v>
      </c>
      <c r="H28">
        <f t="shared" si="26"/>
        <v>3.3210988840976928E-3</v>
      </c>
      <c r="I28">
        <f t="shared" si="26"/>
        <v>3.3210988840976928E-3</v>
      </c>
      <c r="J28">
        <f t="shared" si="26"/>
        <v>3.3210988840976928E-3</v>
      </c>
      <c r="K28">
        <f t="shared" si="26"/>
        <v>3.3210988840976928E-3</v>
      </c>
      <c r="L28">
        <f t="shared" si="26"/>
        <v>3.3210988840976928E-3</v>
      </c>
      <c r="M28">
        <f t="shared" si="26"/>
        <v>3.3210988840976928E-3</v>
      </c>
      <c r="N28">
        <f t="shared" si="26"/>
        <v>3.3210988840976928E-3</v>
      </c>
      <c r="O28">
        <f t="shared" si="26"/>
        <v>3.3210988840976928E-3</v>
      </c>
      <c r="P28">
        <f t="shared" si="26"/>
        <v>3.3210988840976928E-3</v>
      </c>
      <c r="Q28">
        <f t="shared" si="26"/>
        <v>3.3210988840976928E-3</v>
      </c>
      <c r="R28">
        <f t="shared" si="26"/>
        <v>3.3210988840976928E-3</v>
      </c>
      <c r="S28">
        <f t="shared" si="26"/>
        <v>3.3210988840976928E-3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38899.995296170811</v>
      </c>
      <c r="E35">
        <f t="shared" si="1"/>
        <v>38899.995296170811</v>
      </c>
      <c r="F35">
        <f t="shared" ref="F35:S35" si="33">E35</f>
        <v>38899.995296170811</v>
      </c>
      <c r="G35">
        <f t="shared" si="33"/>
        <v>38899.995296170811</v>
      </c>
      <c r="H35">
        <f t="shared" si="33"/>
        <v>38899.995296170811</v>
      </c>
      <c r="I35">
        <f t="shared" si="33"/>
        <v>38899.995296170811</v>
      </c>
      <c r="J35">
        <f t="shared" si="33"/>
        <v>38899.995296170811</v>
      </c>
      <c r="K35">
        <f t="shared" si="33"/>
        <v>38899.995296170811</v>
      </c>
      <c r="L35">
        <f t="shared" si="33"/>
        <v>38899.995296170811</v>
      </c>
      <c r="M35">
        <f t="shared" si="33"/>
        <v>38899.995296170811</v>
      </c>
      <c r="N35">
        <f t="shared" si="33"/>
        <v>38899.995296170811</v>
      </c>
      <c r="O35">
        <f t="shared" si="33"/>
        <v>38899.995296170811</v>
      </c>
      <c r="P35">
        <f t="shared" si="33"/>
        <v>38899.995296170811</v>
      </c>
      <c r="Q35">
        <f t="shared" si="33"/>
        <v>38899.995296170811</v>
      </c>
      <c r="R35">
        <f t="shared" si="33"/>
        <v>38899.995296170811</v>
      </c>
      <c r="S35">
        <f t="shared" si="33"/>
        <v>38899.995296170811</v>
      </c>
    </row>
    <row r="36" spans="3:19" x14ac:dyDescent="0.3">
      <c r="C36" t="s">
        <v>11</v>
      </c>
      <c r="D36">
        <f>Mult_split!D36</f>
        <v>23399.99958082179</v>
      </c>
      <c r="E36">
        <f t="shared" si="1"/>
        <v>23399.99958082179</v>
      </c>
      <c r="F36">
        <f t="shared" ref="F36:S36" si="34">E36</f>
        <v>23399.99958082179</v>
      </c>
      <c r="G36">
        <f t="shared" si="34"/>
        <v>23399.99958082179</v>
      </c>
      <c r="H36">
        <f t="shared" si="34"/>
        <v>23399.99958082179</v>
      </c>
      <c r="I36">
        <f t="shared" si="34"/>
        <v>23399.99958082179</v>
      </c>
      <c r="J36">
        <f t="shared" si="34"/>
        <v>23399.99958082179</v>
      </c>
      <c r="K36">
        <f t="shared" si="34"/>
        <v>23399.99958082179</v>
      </c>
      <c r="L36">
        <f t="shared" si="34"/>
        <v>23399.99958082179</v>
      </c>
      <c r="M36">
        <f t="shared" si="34"/>
        <v>23399.99958082179</v>
      </c>
      <c r="N36">
        <f t="shared" si="34"/>
        <v>23399.99958082179</v>
      </c>
      <c r="O36">
        <f t="shared" si="34"/>
        <v>23399.99958082179</v>
      </c>
      <c r="P36">
        <f t="shared" si="34"/>
        <v>23399.99958082179</v>
      </c>
      <c r="Q36">
        <f t="shared" si="34"/>
        <v>23399.99958082179</v>
      </c>
      <c r="R36">
        <f t="shared" si="34"/>
        <v>23399.99958082179</v>
      </c>
      <c r="S36">
        <f t="shared" si="34"/>
        <v>23399.99958082179</v>
      </c>
    </row>
    <row r="37" spans="3:19" x14ac:dyDescent="0.3">
      <c r="C37" t="s">
        <v>181</v>
      </c>
      <c r="D37">
        <f>Mult_split!D37</f>
        <v>48510.756348927069</v>
      </c>
      <c r="E37">
        <f t="shared" ref="E37" si="35">D37</f>
        <v>48510.756348927069</v>
      </c>
      <c r="F37">
        <f t="shared" ref="F37" si="36">E37</f>
        <v>48510.756348927069</v>
      </c>
      <c r="G37">
        <f t="shared" ref="G37" si="37">F37</f>
        <v>48510.756348927069</v>
      </c>
      <c r="H37">
        <f t="shared" ref="H37" si="38">G37</f>
        <v>48510.756348927069</v>
      </c>
      <c r="I37">
        <f t="shared" ref="I37" si="39">H37</f>
        <v>48510.756348927069</v>
      </c>
      <c r="J37">
        <f t="shared" ref="J37" si="40">I37</f>
        <v>48510.756348927069</v>
      </c>
      <c r="K37">
        <f t="shared" ref="K37" si="41">J37</f>
        <v>48510.756348927069</v>
      </c>
      <c r="L37">
        <f t="shared" ref="L37" si="42">K37</f>
        <v>48510.756348927069</v>
      </c>
      <c r="M37">
        <f t="shared" ref="M37" si="43">L37</f>
        <v>48510.756348927069</v>
      </c>
      <c r="N37">
        <f t="shared" ref="N37" si="44">M37</f>
        <v>48510.756348927069</v>
      </c>
      <c r="O37">
        <f t="shared" ref="O37" si="45">N37</f>
        <v>48510.756348927069</v>
      </c>
      <c r="P37">
        <f t="shared" ref="P37" si="46">O37</f>
        <v>48510.756348927069</v>
      </c>
      <c r="Q37">
        <f t="shared" ref="Q37" si="47">P37</f>
        <v>48510.756348927069</v>
      </c>
      <c r="R37">
        <f t="shared" ref="R37" si="48">Q37</f>
        <v>48510.756348927069</v>
      </c>
      <c r="S37">
        <f t="shared" ref="S37" si="49">R37</f>
        <v>48510.756348927069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3.4667389332415257</v>
      </c>
      <c r="E3">
        <f>LCA_res_data!E3*Mult_res!E3</f>
        <v>2237.0338069999998</v>
      </c>
      <c r="F3">
        <f>LCA_res_data!F3*Mult_res!F3</f>
        <v>17355.86343652301</v>
      </c>
      <c r="G3">
        <f>LCA_res_data!G3*Mult_res!G3</f>
        <v>6.2215223986558009E-2</v>
      </c>
      <c r="H3">
        <f>LCA_res_data!H3*Mult_res!H3</f>
        <v>0.86992955660327231</v>
      </c>
      <c r="I3">
        <f>LCA_res_data!I3*Mult_res!I3</f>
        <v>7.9711205278556045</v>
      </c>
      <c r="J3">
        <f>LCA_res_data!J3*Mult_res!J3</f>
        <v>6.1071444287542752E-7</v>
      </c>
      <c r="K3">
        <f>LCA_res_data!K3*Mult_res!K3</f>
        <v>1.0310310832937625E-5</v>
      </c>
      <c r="L3">
        <f>LCA_res_data!L3*Mult_res!L3</f>
        <v>192.35878828656141</v>
      </c>
      <c r="M3">
        <f>LCA_res_data!M3*Mult_res!M3</f>
        <v>3062.768671968433</v>
      </c>
      <c r="N3">
        <f>LCA_res_data!N3*Mult_res!N3</f>
        <v>1.3297457012023556E-2</v>
      </c>
      <c r="O3">
        <f>LCA_res_data!O3*Mult_res!O3</f>
        <v>2.2803311644494873E-5</v>
      </c>
      <c r="P3">
        <f>LCA_res_data!P3*Mult_res!P3</f>
        <v>4.5584633621602899</v>
      </c>
      <c r="Q3">
        <f>LCA_res_data!Q3*Mult_res!Q3</f>
        <v>2123.7849605891588</v>
      </c>
      <c r="R3">
        <f>LCA_res_data!R3*Mult_res!R3</f>
        <v>41871.825883241458</v>
      </c>
      <c r="S3">
        <f>LCA_res_data!S3*Mult_res!S3</f>
        <v>3.0391991991844691E-4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1.9053243836269076E-5</v>
      </c>
      <c r="E5">
        <f>LCA_res_data!E5*Mult_res!E5</f>
        <v>6.2E-4</v>
      </c>
      <c r="F5">
        <f>LCA_res_data!F5*Mult_res!F5</f>
        <v>2.1267463027492765E-2</v>
      </c>
      <c r="G5">
        <f>LCA_res_data!G5*Mult_res!G5</f>
        <v>9.2290212706793966E-8</v>
      </c>
      <c r="H5">
        <f>LCA_res_data!H5*Mult_res!H5</f>
        <v>2.1404224072577504E-6</v>
      </c>
      <c r="I5">
        <f>LCA_res_data!I5*Mult_res!I5</f>
        <v>6.9889874210082411E-5</v>
      </c>
      <c r="J5">
        <f>LCA_res_data!J5*Mult_res!J5</f>
        <v>8.1263791634988564E-13</v>
      </c>
      <c r="K5">
        <f>LCA_res_data!K5*Mult_res!K5</f>
        <v>1.4663787785269054E-11</v>
      </c>
      <c r="L5">
        <f>LCA_res_data!L5*Mult_res!L5</f>
        <v>2.1427401896029105E-4</v>
      </c>
      <c r="M5">
        <f>LCA_res_data!M5*Mult_res!M5</f>
        <v>3.1763444592108947E-2</v>
      </c>
      <c r="N5">
        <f>LCA_res_data!N5*Mult_res!N5</f>
        <v>2.0348716612261372E-8</v>
      </c>
      <c r="O5">
        <f>LCA_res_data!O5*Mult_res!O5</f>
        <v>1.0267834677711225E-10</v>
      </c>
      <c r="P5">
        <f>LCA_res_data!P5*Mult_res!P5</f>
        <v>5.1794376634627729E-6</v>
      </c>
      <c r="Q5">
        <f>LCA_res_data!Q5*Mult_res!Q5</f>
        <v>6.2767114400429039E-3</v>
      </c>
      <c r="R5">
        <f>LCA_res_data!R5*Mult_res!R5</f>
        <v>6.3948202591877249E-3</v>
      </c>
      <c r="S5">
        <f>LCA_res_data!S5*Mult_res!S5</f>
        <v>5.662373839986042E-11</v>
      </c>
    </row>
    <row r="6" spans="1:19" x14ac:dyDescent="0.3">
      <c r="C6" t="s">
        <v>4</v>
      </c>
      <c r="D6">
        <f>LCA_res_data!D6*Mult_res!D6</f>
        <v>1.0119048892852604E-5</v>
      </c>
      <c r="E6">
        <f>LCA_res_data!E6*Mult_res!E6</f>
        <v>-3.1199999999999999E-4</v>
      </c>
      <c r="F6">
        <f>LCA_res_data!F6*Mult_res!F6</f>
        <v>5.5736803540610322E-2</v>
      </c>
      <c r="G6">
        <f>LCA_res_data!G6*Mult_res!G6</f>
        <v>1.0474820292373526E-7</v>
      </c>
      <c r="H6">
        <f>LCA_res_data!H6*Mult_res!H6</f>
        <v>8.6506865237223196E-6</v>
      </c>
      <c r="I6">
        <f>LCA_res_data!I6*Mult_res!I6</f>
        <v>4.1482961147391894E-5</v>
      </c>
      <c r="J6">
        <f>LCA_res_data!J6*Mult_res!J6</f>
        <v>5.8578576389551584E-13</v>
      </c>
      <c r="K6">
        <f>LCA_res_data!K6*Mult_res!K6</f>
        <v>2.8551754284800216E-11</v>
      </c>
      <c r="L6">
        <f>LCA_res_data!L6*Mult_res!L6</f>
        <v>3.2669893976449293E-5</v>
      </c>
      <c r="M6">
        <f>LCA_res_data!M6*Mult_res!M6</f>
        <v>0.10682656343995765</v>
      </c>
      <c r="N6">
        <f>LCA_res_data!N6*Mult_res!N6</f>
        <v>6.601587897619195E-9</v>
      </c>
      <c r="O6">
        <f>LCA_res_data!O6*Mult_res!O6</f>
        <v>7.7648276809443248E-11</v>
      </c>
      <c r="P6">
        <f>LCA_res_data!P6*Mult_res!P6</f>
        <v>1.627045433003332E-6</v>
      </c>
      <c r="Q6">
        <f>LCA_res_data!Q6*Mult_res!Q6</f>
        <v>4.8548392070229913E-3</v>
      </c>
      <c r="R6">
        <f>LCA_res_data!R6*Mult_res!R6</f>
        <v>5.6186637693233015E-3</v>
      </c>
      <c r="S6">
        <f>LCA_res_data!S6*Mult_res!S6</f>
        <v>7.9875555368135775E-11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7.0082009310474684E-5</v>
      </c>
      <c r="E8">
        <f>LCA_res_data!E8*Mult_res!E8</f>
        <v>-1.573E-3</v>
      </c>
      <c r="F8">
        <f>LCA_res_data!F8*Mult_res!F8</f>
        <v>0.27681370308842507</v>
      </c>
      <c r="G8">
        <f>LCA_res_data!G8*Mult_res!G8</f>
        <v>8.2046057979801987E-7</v>
      </c>
      <c r="H8">
        <f>LCA_res_data!H8*Mult_res!H8</f>
        <v>6.4861752643106423E-5</v>
      </c>
      <c r="I8">
        <f>LCA_res_data!I8*Mult_res!I8</f>
        <v>2.8120877028566682E-4</v>
      </c>
      <c r="J8">
        <f>LCA_res_data!J8*Mult_res!J8</f>
        <v>3.6860206162668242E-12</v>
      </c>
      <c r="K8">
        <f>LCA_res_data!K8*Mult_res!K8</f>
        <v>2.2325293391706856E-10</v>
      </c>
      <c r="L8">
        <f>LCA_res_data!L8*Mult_res!L8</f>
        <v>3.4898412209489712E-4</v>
      </c>
      <c r="M8">
        <f>LCA_res_data!M8*Mult_res!M8</f>
        <v>0.7326255008095397</v>
      </c>
      <c r="N8">
        <f>LCA_res_data!N8*Mult_res!N8</f>
        <v>4.7523324881053667E-8</v>
      </c>
      <c r="O8">
        <f>LCA_res_data!O8*Mult_res!O8</f>
        <v>5.8896590186173346E-10</v>
      </c>
      <c r="P8">
        <f>LCA_res_data!P8*Mult_res!P8</f>
        <v>1.3542488814724688E-5</v>
      </c>
      <c r="Q8">
        <f>LCA_res_data!Q8*Mult_res!Q8</f>
        <v>3.6724246213923596E-2</v>
      </c>
      <c r="R8">
        <f>LCA_res_data!R8*Mult_res!R8</f>
        <v>5.5682136124329061E-2</v>
      </c>
      <c r="S8">
        <f>LCA_res_data!S8*Mult_res!S8</f>
        <v>5.8723451083646714E-10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2.560534457660779E-5</v>
      </c>
      <c r="E13">
        <f>LCA_res_data!E13*Mult_res!E13</f>
        <v>2.6229999999999999E-3</v>
      </c>
      <c r="F13">
        <f>LCA_res_data!F13*Mult_res!F13</f>
        <v>0.44176922652990808</v>
      </c>
      <c r="G13">
        <f>LCA_res_data!G13*Mult_res!G13</f>
        <v>1.2075057375654345E-5</v>
      </c>
      <c r="H13">
        <f>LCA_res_data!H13*Mult_res!H13</f>
        <v>1.0045203154250556E-5</v>
      </c>
      <c r="I13">
        <f>LCA_res_data!I13*Mult_res!I13</f>
        <v>8.9354380254412795E-5</v>
      </c>
      <c r="J13">
        <f>LCA_res_data!J13*Mult_res!J13</f>
        <v>3.129356581895754E-12</v>
      </c>
      <c r="K13">
        <f>LCA_res_data!K13*Mult_res!K13</f>
        <v>1.6355718804228344E-10</v>
      </c>
      <c r="L13">
        <f>LCA_res_data!L13*Mult_res!L13</f>
        <v>1.3850749420736045E-4</v>
      </c>
      <c r="M13">
        <f>LCA_res_data!M13*Mult_res!M13</f>
        <v>4.4692009807197806E-2</v>
      </c>
      <c r="N13">
        <f>LCA_res_data!N13*Mult_res!N13</f>
        <v>8.3359454014954087E-9</v>
      </c>
      <c r="O13">
        <f>LCA_res_data!O13*Mult_res!O13</f>
        <v>1.5219662861650711E-10</v>
      </c>
      <c r="P13">
        <f>LCA_res_data!P13*Mult_res!P13</f>
        <v>2.1195295270473104E-5</v>
      </c>
      <c r="Q13">
        <f>LCA_res_data!Q13*Mult_res!Q13</f>
        <v>6.8561521076384246E-4</v>
      </c>
      <c r="R13">
        <f>LCA_res_data!R13*Mult_res!R13</f>
        <v>0.25303366369456876</v>
      </c>
      <c r="S13">
        <f>LCA_res_data!S13*Mult_res!S13</f>
        <v>2.0298011881824307E-10</v>
      </c>
    </row>
    <row r="14" spans="1:19" x14ac:dyDescent="0.3">
      <c r="C14" t="s">
        <v>2</v>
      </c>
      <c r="D14">
        <f>LCA_res_data!D14*Mult_res!D14</f>
        <v>7.7039572184861095E-6</v>
      </c>
      <c r="E14">
        <f>LCA_res_data!E14*Mult_res!E14</f>
        <v>5.8500000000000002E-4</v>
      </c>
      <c r="F14">
        <f>LCA_res_data!F14*Mult_res!F14</f>
        <v>3.5516338165378109E-2</v>
      </c>
      <c r="G14">
        <f>LCA_res_data!G14*Mult_res!G14</f>
        <v>2.0337268891579397E-8</v>
      </c>
      <c r="H14">
        <f>LCA_res_data!H14*Mult_res!H14</f>
        <v>1.0042881107022214E-6</v>
      </c>
      <c r="I14">
        <f>LCA_res_data!I14*Mult_res!I14</f>
        <v>1.0391953006605965E-5</v>
      </c>
      <c r="J14">
        <f>LCA_res_data!J14*Mult_res!J14</f>
        <v>2.7681833498676789E-13</v>
      </c>
      <c r="K14">
        <f>LCA_res_data!K14*Mult_res!K14</f>
        <v>7.922779578747089E-12</v>
      </c>
      <c r="L14">
        <f>LCA_res_data!L14*Mult_res!L14</f>
        <v>2.9921069760165071E-4</v>
      </c>
      <c r="M14">
        <f>LCA_res_data!M14*Mult_res!M14</f>
        <v>9.7215813805892892E-3</v>
      </c>
      <c r="N14">
        <f>LCA_res_data!N14*Mult_res!N14</f>
        <v>1.173951710313121E-9</v>
      </c>
      <c r="O14">
        <f>LCA_res_data!O14*Mult_res!O14</f>
        <v>4.1314002570755522E-11</v>
      </c>
      <c r="P14">
        <f>LCA_res_data!P14*Mult_res!P14</f>
        <v>4.2705571900889708E-6</v>
      </c>
      <c r="Q14">
        <f>LCA_res_data!Q14*Mult_res!Q14</f>
        <v>1.3832943841665814E-4</v>
      </c>
      <c r="R14">
        <f>LCA_res_data!R14*Mult_res!R14</f>
        <v>6.4800502029799298E-2</v>
      </c>
      <c r="S14">
        <f>LCA_res_data!S14*Mult_res!S14</f>
        <v>1.0983163009066543E-9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6.0940943341626062</v>
      </c>
      <c r="E16">
        <f>LCA_res_data!E16*Mult_res!E16</f>
        <v>1100.908015</v>
      </c>
      <c r="F16">
        <f>LCA_res_data!F16*Mult_res!F16</f>
        <v>53220.486523744185</v>
      </c>
      <c r="G16">
        <f>LCA_res_data!G16*Mult_res!G16</f>
        <v>0.19818421103505027</v>
      </c>
      <c r="H16">
        <f>LCA_res_data!H16*Mult_res!H16</f>
        <v>1.9263842140679399</v>
      </c>
      <c r="I16">
        <f>LCA_res_data!I16*Mult_res!I16</f>
        <v>19.470602267433559</v>
      </c>
      <c r="J16">
        <f>LCA_res_data!J16*Mult_res!J16</f>
        <v>1.9965159260889929E-6</v>
      </c>
      <c r="K16">
        <f>LCA_res_data!K16*Mult_res!K16</f>
        <v>3.637711920179494E-5</v>
      </c>
      <c r="L16">
        <f>LCA_res_data!L16*Mult_res!L16</f>
        <v>2515.967335859596</v>
      </c>
      <c r="M16">
        <f>LCA_res_data!M16*Mult_res!M16</f>
        <v>42652.565003248004</v>
      </c>
      <c r="N16">
        <f>LCA_res_data!N16*Mult_res!N16</f>
        <v>3.7603725910161152E-2</v>
      </c>
      <c r="O16">
        <f>LCA_res_data!O16*Mult_res!O16</f>
        <v>8.9365009828727509E-5</v>
      </c>
      <c r="P16">
        <f>LCA_res_data!P16*Mult_res!P16</f>
        <v>5.1260871235652115</v>
      </c>
      <c r="Q16">
        <f>LCA_res_data!Q16*Mult_res!Q16</f>
        <v>2060.9017112565516</v>
      </c>
      <c r="R16">
        <f>LCA_res_data!R16*Mult_res!R16</f>
        <v>58528.921574990425</v>
      </c>
      <c r="S16">
        <f>LCA_res_data!S16*Mult_res!S16</f>
        <v>1.2579553340423088E-4</v>
      </c>
    </row>
    <row r="17" spans="3:19" x14ac:dyDescent="0.3">
      <c r="C17" t="s">
        <v>8</v>
      </c>
      <c r="D17">
        <f>LCA_res_data!D17*Mult_res!D17</f>
        <v>21.557763736533943</v>
      </c>
      <c r="E17">
        <f>LCA_res_data!E17*Mult_res!E17</f>
        <v>10997.425233</v>
      </c>
      <c r="F17">
        <f>LCA_res_data!F17*Mult_res!F17</f>
        <v>179370.25937706427</v>
      </c>
      <c r="G17">
        <f>LCA_res_data!G17*Mult_res!G17</f>
        <v>0.34008792516563696</v>
      </c>
      <c r="H17">
        <f>LCA_res_data!H17*Mult_res!H17</f>
        <v>8.0279544443717494</v>
      </c>
      <c r="I17">
        <f>LCA_res_data!I17*Mult_res!I17</f>
        <v>84.240544073442067</v>
      </c>
      <c r="J17">
        <f>LCA_res_data!J17*Mult_res!J17</f>
        <v>5.0985499312959045E-6</v>
      </c>
      <c r="K17">
        <f>LCA_res_data!K17*Mult_res!K17</f>
        <v>5.7237177858727381E-5</v>
      </c>
      <c r="L17">
        <f>LCA_res_data!L17*Mult_res!L17</f>
        <v>5035.332817634453</v>
      </c>
      <c r="M17">
        <f>LCA_res_data!M17*Mult_res!M17</f>
        <v>16844.384930852764</v>
      </c>
      <c r="N17">
        <f>LCA_res_data!N17*Mult_res!N17</f>
        <v>1.5488130739670012E-2</v>
      </c>
      <c r="O17">
        <f>LCA_res_data!O17*Mult_res!O17</f>
        <v>1.8981224905308857E-4</v>
      </c>
      <c r="P17">
        <f>LCA_res_data!P17*Mult_res!P17</f>
        <v>64.34219202616876</v>
      </c>
      <c r="Q17">
        <f>LCA_res_data!Q17*Mult_res!Q17</f>
        <v>1171.0713719925636</v>
      </c>
      <c r="R17">
        <f>LCA_res_data!R17*Mult_res!R17</f>
        <v>810445.40447030531</v>
      </c>
      <c r="S17">
        <f>LCA_res_data!S17*Mult_res!S17</f>
        <v>1.0001805711579305E-2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4.0171288017075197E-6</v>
      </c>
      <c r="E19">
        <f>LCA_res_data!E19*Mult_res!E19</f>
        <v>-5.5000000000000003E-4</v>
      </c>
      <c r="F19">
        <f>LCA_res_data!F19*Mult_res!F19</f>
        <v>3.0519449797580433E-2</v>
      </c>
      <c r="G19">
        <f>LCA_res_data!G19*Mult_res!G19</f>
        <v>1.2383009062240841E-7</v>
      </c>
      <c r="H19">
        <f>LCA_res_data!H19*Mult_res!H19</f>
        <v>6.4440671510174669E-7</v>
      </c>
      <c r="I19">
        <f>LCA_res_data!I19*Mult_res!I19</f>
        <v>6.8860543002187359E-6</v>
      </c>
      <c r="J19">
        <f>LCA_res_data!J19*Mult_res!J19</f>
        <v>1.0192254325455885E-12</v>
      </c>
      <c r="K19">
        <f>LCA_res_data!K19*Mult_res!K19</f>
        <v>2.029804132212924E-11</v>
      </c>
      <c r="L19">
        <f>LCA_res_data!L19*Mult_res!L19</f>
        <v>1.3925106486492074E-4</v>
      </c>
      <c r="M19">
        <f>LCA_res_data!M19*Mult_res!M19</f>
        <v>2.0986484450989516E-2</v>
      </c>
      <c r="N19">
        <f>LCA_res_data!N19*Mult_res!N19</f>
        <v>3.2284282307056356E-8</v>
      </c>
      <c r="O19">
        <f>LCA_res_data!O19*Mult_res!O19</f>
        <v>2.3298499407090052E-11</v>
      </c>
      <c r="P19">
        <f>LCA_res_data!P19*Mult_res!P19</f>
        <v>1.9536074126963306E-6</v>
      </c>
      <c r="Q19">
        <f>LCA_res_data!Q19*Mult_res!Q19</f>
        <v>4.0581485100364863E-3</v>
      </c>
      <c r="R19">
        <f>LCA_res_data!R19*Mult_res!R19</f>
        <v>3.6576626602215236E-3</v>
      </c>
      <c r="S19">
        <f>LCA_res_data!S19*Mult_res!S19</f>
        <v>3.8602911251578209E-11</v>
      </c>
    </row>
    <row r="20" spans="3:19" x14ac:dyDescent="0.3">
      <c r="C20" t="s">
        <v>1</v>
      </c>
      <c r="D20">
        <f>LCA_res_data!D20*Mult_res!D20</f>
        <v>6.9625611692959897</v>
      </c>
      <c r="E20">
        <f>LCA_res_data!E20*Mult_res!E20</f>
        <v>560.141031</v>
      </c>
      <c r="F20">
        <f>LCA_res_data!F20*Mult_res!F20</f>
        <v>27069.592659900376</v>
      </c>
      <c r="G20">
        <f>LCA_res_data!G20*Mult_res!G20</f>
        <v>2.0476676610689817E-2</v>
      </c>
      <c r="H20">
        <f>LCA_res_data!H20*Mult_res!H20</f>
        <v>0.81015322852496707</v>
      </c>
      <c r="I20">
        <f>LCA_res_data!I20*Mult_res!I20</f>
        <v>8.4412870580835833</v>
      </c>
      <c r="J20">
        <f>LCA_res_data!J20*Mult_res!J20</f>
        <v>2.6671719399776006E-7</v>
      </c>
      <c r="K20">
        <f>LCA_res_data!K20*Mult_res!K20</f>
        <v>6.7143014195863209E-6</v>
      </c>
      <c r="L20">
        <f>LCA_res_data!L20*Mult_res!L20</f>
        <v>215.81110478842257</v>
      </c>
      <c r="M20">
        <f>LCA_res_data!M20*Mult_res!M20</f>
        <v>7074.9036385908039</v>
      </c>
      <c r="N20">
        <f>LCA_res_data!N20*Mult_res!N20</f>
        <v>1.0323430985150102E-3</v>
      </c>
      <c r="O20">
        <f>LCA_res_data!O20*Mult_res!O20</f>
        <v>4.4887034608296656E-5</v>
      </c>
      <c r="P20">
        <f>LCA_res_data!P20*Mult_res!P20</f>
        <v>3.4392939956702908</v>
      </c>
      <c r="Q20">
        <f>LCA_res_data!Q20*Mult_res!Q20</f>
        <v>107.74952448065945</v>
      </c>
      <c r="R20">
        <f>LCA_res_data!R20*Mult_res!R20</f>
        <v>46768.094351328058</v>
      </c>
      <c r="S20">
        <f>LCA_res_data!S20*Mult_res!S20</f>
        <v>7.900516060659207E-4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4.2954762282965509E-7</v>
      </c>
      <c r="E23">
        <f>LCA_res_data!E23*Mult_res!E23</f>
        <v>5.3999999999999998E-5</v>
      </c>
      <c r="F23">
        <f>LCA_res_data!F23*Mult_res!F23</f>
        <v>3.1075671132910275E-3</v>
      </c>
      <c r="G23">
        <f>LCA_res_data!G23*Mult_res!G23</f>
        <v>1.7613191423756718E-8</v>
      </c>
      <c r="H23">
        <f>LCA_res_data!H23*Mult_res!H23</f>
        <v>5.6733064120803352E-8</v>
      </c>
      <c r="I23">
        <f>LCA_res_data!I23*Mult_res!I23</f>
        <v>5.9821066406532274E-7</v>
      </c>
      <c r="J23">
        <f>LCA_res_data!J23*Mult_res!J23</f>
        <v>1.3171711172974325E-13</v>
      </c>
      <c r="K23">
        <f>LCA_res_data!K23*Mult_res!K23</f>
        <v>2.8968528733017556E-12</v>
      </c>
      <c r="L23">
        <f>LCA_res_data!L23*Mult_res!L23</f>
        <v>1.896826919913784E-5</v>
      </c>
      <c r="M23">
        <f>LCA_res_data!M23*Mult_res!M23</f>
        <v>2.8888354583119125E-3</v>
      </c>
      <c r="N23">
        <f>LCA_res_data!N23*Mult_res!N23</f>
        <v>4.7463541791648709E-9</v>
      </c>
      <c r="O23">
        <f>LCA_res_data!O23*Mult_res!O23</f>
        <v>2.9722763387274704E-12</v>
      </c>
      <c r="P23">
        <f>LCA_res_data!P23*Mult_res!P23</f>
        <v>1.7770947961327722E-7</v>
      </c>
      <c r="Q23">
        <f>LCA_res_data!Q23*Mult_res!Q23</f>
        <v>5.6310876921663276E-4</v>
      </c>
      <c r="R23">
        <f>LCA_res_data!R23*Mult_res!R23</f>
        <v>4.4081418522845528E-4</v>
      </c>
      <c r="S23">
        <f>LCA_res_data!S23*Mult_res!S23</f>
        <v>4.2152402520863836E-12</v>
      </c>
    </row>
    <row r="24" spans="3:19" x14ac:dyDescent="0.3">
      <c r="C24" t="s">
        <v>6</v>
      </c>
      <c r="D24">
        <f>LCA_res_data!D24*Mult_res!D24</f>
        <v>1.304368889328373E-5</v>
      </c>
      <c r="E24">
        <f>LCA_res_data!E24*Mult_res!E24</f>
        <v>9.7799999999999992E-4</v>
      </c>
      <c r="F24">
        <f>LCA_res_data!F24*Mult_res!F24</f>
        <v>5.9214943713296622E-2</v>
      </c>
      <c r="G24">
        <f>LCA_res_data!G24*Mult_res!G24</f>
        <v>3.4976551566758634E-8</v>
      </c>
      <c r="H24">
        <f>LCA_res_data!H24*Mult_res!H24</f>
        <v>1.7281529344238783E-6</v>
      </c>
      <c r="I24">
        <f>LCA_res_data!I24*Mult_res!I24</f>
        <v>1.7913158516611214E-5</v>
      </c>
      <c r="J24">
        <f>LCA_res_data!J24*Mult_res!J24</f>
        <v>4.6694504172523009E-13</v>
      </c>
      <c r="K24">
        <f>LCA_res_data!K24*Mult_res!K24</f>
        <v>1.3521039893358951E-11</v>
      </c>
      <c r="L24">
        <f>LCA_res_data!L24*Mult_res!L24</f>
        <v>4.9668917320898776E-4</v>
      </c>
      <c r="M24">
        <f>LCA_res_data!M24*Mult_res!M24</f>
        <v>1.5838361579753657E-2</v>
      </c>
      <c r="N24">
        <f>LCA_res_data!N24*Mult_res!N24</f>
        <v>2.405515412250848E-9</v>
      </c>
      <c r="O24">
        <f>LCA_res_data!O24*Mult_res!O24</f>
        <v>7.1798779231979675E-11</v>
      </c>
      <c r="P24">
        <f>LCA_res_data!P24*Mult_res!P24</f>
        <v>7.2692076676692269E-6</v>
      </c>
      <c r="Q24">
        <f>LCA_res_data!Q24*Mult_res!Q24</f>
        <v>2.2945665406583262E-4</v>
      </c>
      <c r="R24">
        <f>LCA_res_data!R24*Mult_res!R24</f>
        <v>0.10753638472172947</v>
      </c>
      <c r="S24">
        <f>LCA_res_data!S24*Mult_res!S24</f>
        <v>1.8226744366929656E-9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0.22440587877069737</v>
      </c>
      <c r="E26">
        <f>LCA_res_data!E26*Mult_res!E26</f>
        <v>56.627408000000003</v>
      </c>
      <c r="F26">
        <f>LCA_res_data!F26*Mult_res!F26</f>
        <v>1551.8341541822406</v>
      </c>
      <c r="G26">
        <f>LCA_res_data!G26*Mult_res!G26</f>
        <v>4.2250332728080769E-3</v>
      </c>
      <c r="H26">
        <f>LCA_res_data!H26*Mult_res!H26</f>
        <v>4.8108088487543596E-2</v>
      </c>
      <c r="I26">
        <f>LCA_res_data!I26*Mult_res!I26</f>
        <v>0.48889431845576103</v>
      </c>
      <c r="J26">
        <f>LCA_res_data!J26*Mult_res!J26</f>
        <v>2.4860555149562696E-8</v>
      </c>
      <c r="K26">
        <f>LCA_res_data!K26*Mult_res!K26</f>
        <v>5.8119402053272735E-7</v>
      </c>
      <c r="L26">
        <f>LCA_res_data!L26*Mult_res!L26</f>
        <v>11.01283875885173</v>
      </c>
      <c r="M26">
        <f>LCA_res_data!M26*Mult_res!M26</f>
        <v>225.23671297075779</v>
      </c>
      <c r="N26">
        <f>LCA_res_data!N26*Mult_res!N26</f>
        <v>3.9182540989041664E-4</v>
      </c>
      <c r="O26">
        <f>LCA_res_data!O26*Mult_res!O26</f>
        <v>1.6098639648929298E-6</v>
      </c>
      <c r="P26">
        <f>LCA_res_data!P26*Mult_res!P26</f>
        <v>0.30788040486801505</v>
      </c>
      <c r="Q26">
        <f>LCA_res_data!Q26*Mult_res!Q26</f>
        <v>22.799665696776522</v>
      </c>
      <c r="R26">
        <f>LCA_res_data!R26*Mult_res!R26</f>
        <v>3574.18840057337</v>
      </c>
      <c r="S26">
        <f>LCA_res_data!S26*Mult_res!S26</f>
        <v>2.2184107961284257E-5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4.3368837724427161E-6</v>
      </c>
      <c r="E28">
        <f>LCA_res_data!E28*Mult_res!E28</f>
        <v>-2.7700000000000001E-4</v>
      </c>
      <c r="F28">
        <f>LCA_res_data!F28*Mult_res!F28</f>
        <v>3.420663909268392E-2</v>
      </c>
      <c r="G28">
        <f>LCA_res_data!G28*Mult_res!G28</f>
        <v>1.2435122069292214E-7</v>
      </c>
      <c r="H28">
        <f>LCA_res_data!H28*Mult_res!H28</f>
        <v>1.4335922207224942E-6</v>
      </c>
      <c r="I28">
        <f>LCA_res_data!I28*Mult_res!I28</f>
        <v>8.9583949433094233E-6</v>
      </c>
      <c r="J28">
        <f>LCA_res_data!J28*Mult_res!J28</f>
        <v>7.9697687659955709E-13</v>
      </c>
      <c r="K28">
        <f>LCA_res_data!K28*Mult_res!K28</f>
        <v>1.7068547761768692E-11</v>
      </c>
      <c r="L28">
        <f>LCA_res_data!L28*Mult_res!L28</f>
        <v>7.5530723928433818E-5</v>
      </c>
      <c r="M28">
        <f>LCA_res_data!M28*Mult_res!M28</f>
        <v>1.0361788986190954E-2</v>
      </c>
      <c r="N28">
        <f>LCA_res_data!N28*Mult_res!N28</f>
        <v>2.0291530895745564E-8</v>
      </c>
      <c r="O28">
        <f>LCA_res_data!O28*Mult_res!O28</f>
        <v>2.6538421780960393E-11</v>
      </c>
      <c r="P28">
        <f>LCA_res_data!P28*Mult_res!P28</f>
        <v>2.4205522440601831E-6</v>
      </c>
      <c r="Q28">
        <f>LCA_res_data!Q28*Mult_res!Q28</f>
        <v>1.9390262784291462E-3</v>
      </c>
      <c r="R28">
        <f>LCA_res_data!R28*Mult_res!R28</f>
        <v>5.0930636576831251E-3</v>
      </c>
      <c r="S28">
        <f>LCA_res_data!S28*Mult_res!S28</f>
        <v>5.0730746587649043E-11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9.7987290802679947</v>
      </c>
      <c r="E35">
        <f>LCA_res_data!E35*Mult_res!E35</f>
        <v>-16198.326284999999</v>
      </c>
      <c r="F35">
        <f>LCA_res_data!F35*Mult_res!F35</f>
        <v>32400.20697707099</v>
      </c>
      <c r="G35">
        <f>LCA_res_data!G35*Mult_res!G35</f>
        <v>0.13483197048086765</v>
      </c>
      <c r="H35">
        <f>LCA_res_data!H35*Mult_res!H35</f>
        <v>9.8840956113734926</v>
      </c>
      <c r="I35">
        <f>LCA_res_data!I35*Mult_res!I35</f>
        <v>41.815716191346624</v>
      </c>
      <c r="J35">
        <f>LCA_res_data!J35*Mult_res!J35</f>
        <v>-1.5548974090032742E-7</v>
      </c>
      <c r="K35">
        <f>LCA_res_data!K35*Mult_res!K35</f>
        <v>-4.9060059711535895E-5</v>
      </c>
      <c r="L35">
        <f>LCA_res_data!L35*Mult_res!L35</f>
        <v>35.826855831707405</v>
      </c>
      <c r="M35">
        <f>LCA_res_data!M35*Mult_res!M35</f>
        <v>90117.428679156365</v>
      </c>
      <c r="N35">
        <f>LCA_res_data!N35*Mult_res!N35</f>
        <v>7.6813409971267371E-3</v>
      </c>
      <c r="O35">
        <f>LCA_res_data!O35*Mult_res!O35</f>
        <v>8.8412152887550703E-5</v>
      </c>
      <c r="P35">
        <f>LCA_res_data!P35*Mult_res!P35</f>
        <v>2.8699922984719426</v>
      </c>
      <c r="Q35">
        <f>LCA_res_data!Q35*Mult_res!Q35</f>
        <v>1627.5939989952983</v>
      </c>
      <c r="R35">
        <f>LCA_res_data!R35*Mult_res!R35</f>
        <v>5594.8583967041104</v>
      </c>
      <c r="S35">
        <f>LCA_res_data!S35*Mult_res!S35</f>
        <v>6.0644075491025754E-5</v>
      </c>
    </row>
    <row r="36" spans="3:19" x14ac:dyDescent="0.3">
      <c r="C36" t="s">
        <v>11</v>
      </c>
      <c r="D36">
        <f>LCA_res_data!D36*Mult_res!D36</f>
        <v>3.8765885271637361</v>
      </c>
      <c r="E36">
        <f>LCA_res_data!E36*Mult_res!E36</f>
        <v>-7496.7763019999993</v>
      </c>
      <c r="F36">
        <f>LCA_res_data!F36*Mult_res!F36</f>
        <v>46661.046701319647</v>
      </c>
      <c r="G36">
        <f>LCA_res_data!G36*Mult_res!G36</f>
        <v>8.593424284558096E-2</v>
      </c>
      <c r="H36">
        <f>LCA_res_data!H36*Mult_res!H36</f>
        <v>4.9010611954881975</v>
      </c>
      <c r="I36">
        <f>LCA_res_data!I36*Mult_res!I36</f>
        <v>15.589792091990395</v>
      </c>
      <c r="J36">
        <f>LCA_res_data!J36*Mult_res!J36</f>
        <v>4.3577209311708411E-7</v>
      </c>
      <c r="K36">
        <f>LCA_res_data!K36*Mult_res!K36</f>
        <v>1.9161962386661762E-5</v>
      </c>
      <c r="L36">
        <f>LCA_res_data!L36*Mult_res!L36</f>
        <v>17.639762618930543</v>
      </c>
      <c r="M36">
        <f>LCA_res_data!M36*Mult_res!M36</f>
        <v>95211.480713171288</v>
      </c>
      <c r="N36">
        <f>LCA_res_data!N36*Mult_res!N36</f>
        <v>4.4884644279068204E-3</v>
      </c>
      <c r="O36">
        <f>LCA_res_data!O36*Mult_res!O36</f>
        <v>3.4958526519688498E-5</v>
      </c>
      <c r="P36">
        <f>LCA_res_data!P36*Mult_res!P36</f>
        <v>1.2785586507279387</v>
      </c>
      <c r="Q36">
        <f>LCA_res_data!Q36*Mult_res!Q36</f>
        <v>1310.7699738855624</v>
      </c>
      <c r="R36">
        <f>LCA_res_data!R36*Mult_res!R36</f>
        <v>2875.4048072961232</v>
      </c>
      <c r="S36">
        <f>LCA_res_data!S36*Mult_res!S36</f>
        <v>3.2119331920650594E-5</v>
      </c>
    </row>
    <row r="37" spans="3:19" x14ac:dyDescent="0.3">
      <c r="C37" t="s">
        <v>181</v>
      </c>
      <c r="D37">
        <f>LCA_res_data!D37*Mult_res!D37</f>
        <v>4.5578625163806512</v>
      </c>
      <c r="E37">
        <f>LCA_res_data!E37*Mult_res!E37</f>
        <v>-16545.839240000001</v>
      </c>
      <c r="F37">
        <f>LCA_res_data!F37*Mult_res!F37</f>
        <v>56363.061374517114</v>
      </c>
      <c r="G37">
        <f>LCA_res_data!G37*Mult_res!G37</f>
        <v>0.54012533609591562</v>
      </c>
      <c r="H37">
        <f>LCA_res_data!H37*Mult_res!H37</f>
        <v>11.333937662066585</v>
      </c>
      <c r="I37">
        <f>LCA_res_data!I37*Mult_res!I37</f>
        <v>17.656595169823952</v>
      </c>
      <c r="J37">
        <f>LCA_res_data!J37*Mult_res!J37</f>
        <v>2.0920831773868748E-6</v>
      </c>
      <c r="K37">
        <f>LCA_res_data!K37*Mult_res!K37</f>
        <v>-8.4811311353832739E-6</v>
      </c>
      <c r="L37">
        <f>LCA_res_data!L37*Mult_res!L37</f>
        <v>30.837123179272961</v>
      </c>
      <c r="M37">
        <f>LCA_res_data!M37*Mult_res!M37</f>
        <v>462007.08225660503</v>
      </c>
      <c r="N37">
        <f>LCA_res_data!N37*Mult_res!N37</f>
        <v>8.64826101941377E-3</v>
      </c>
      <c r="O37">
        <f>LCA_res_data!O37*Mult_res!O37</f>
        <v>4.9122955206525647E-5</v>
      </c>
      <c r="P37">
        <f>LCA_res_data!P37*Mult_res!P37</f>
        <v>3.2183678084739555</v>
      </c>
      <c r="Q37">
        <f>LCA_res_data!Q37*Mult_res!Q37</f>
        <v>257.85189875798784</v>
      </c>
      <c r="R37">
        <f>LCA_res_data!R37*Mult_res!R37</f>
        <v>5509.4312044870303</v>
      </c>
      <c r="S37">
        <f>LCA_res_data!S37*Mult_res!S37</f>
        <v>6.4416402413121097E-5</v>
      </c>
    </row>
    <row r="39" spans="3:19" x14ac:dyDescent="0.3">
      <c r="D39">
        <f>SUM(D3:D37)</f>
        <v>56.538898566670071</v>
      </c>
      <c r="E39">
        <f>SUM(E3:E37)</f>
        <v>-25288.804185000001</v>
      </c>
      <c r="F39">
        <f t="shared" ref="F39:P39" si="0">SUM(F3:F37)</f>
        <v>413993.30935645587</v>
      </c>
      <c r="G39">
        <f t="shared" si="0"/>
        <v>1.3860940331578018</v>
      </c>
      <c r="H39">
        <f>SUM(H3:H37)</f>
        <v>37.80171456622152</v>
      </c>
      <c r="I39">
        <f t="shared" si="0"/>
        <v>195.6750783821889</v>
      </c>
      <c r="J39">
        <f t="shared" si="0"/>
        <v>1.0369734484494956E-5</v>
      </c>
      <c r="K39">
        <f t="shared" si="0"/>
        <v>7.2841366606247044E-5</v>
      </c>
      <c r="L39">
        <f t="shared" si="0"/>
        <v>8054.7883910432538</v>
      </c>
      <c r="M39">
        <f t="shared" si="0"/>
        <v>717196.82631113403</v>
      </c>
      <c r="N39">
        <f t="shared" si="0"/>
        <v>8.8631692325916764E-2</v>
      </c>
      <c r="O39">
        <f t="shared" si="0"/>
        <v>5.2097219112439883E-4</v>
      </c>
      <c r="P39">
        <f t="shared" si="0"/>
        <v>85.140893306007598</v>
      </c>
      <c r="Q39">
        <f>SUM(Q3:Q37)</f>
        <v>8682.5785751362801</v>
      </c>
      <c r="R39">
        <f>SUM(R3:R37)</f>
        <v>975168.63134663692</v>
      </c>
      <c r="S39">
        <f>SUM(S3:S37)</f>
        <v>1.1400940630007544E-2</v>
      </c>
    </row>
    <row r="40" spans="3:19" x14ac:dyDescent="0.3">
      <c r="D40">
        <f>D39</f>
        <v>56.538898566670071</v>
      </c>
      <c r="E40">
        <f>E39/1000</f>
        <v>-25.288804185</v>
      </c>
      <c r="F40">
        <f t="shared" ref="F40:Q40" si="1">F39</f>
        <v>413993.30935645587</v>
      </c>
      <c r="G40">
        <f t="shared" si="1"/>
        <v>1.3860940331578018</v>
      </c>
      <c r="H40">
        <f t="shared" si="1"/>
        <v>37.80171456622152</v>
      </c>
      <c r="I40">
        <f t="shared" si="1"/>
        <v>195.6750783821889</v>
      </c>
      <c r="J40">
        <f t="shared" si="1"/>
        <v>1.0369734484494956E-5</v>
      </c>
      <c r="K40">
        <f t="shared" si="1"/>
        <v>7.2841366606247044E-5</v>
      </c>
      <c r="L40">
        <f t="shared" si="1"/>
        <v>8054.7883910432538</v>
      </c>
      <c r="M40">
        <f t="shared" si="1"/>
        <v>717196.82631113403</v>
      </c>
      <c r="N40">
        <f t="shared" si="1"/>
        <v>8.8631692325916764E-2</v>
      </c>
      <c r="O40">
        <f t="shared" si="1"/>
        <v>5.2097219112439883E-4</v>
      </c>
      <c r="P40">
        <f t="shared" si="1"/>
        <v>85.140893306007598</v>
      </c>
      <c r="Q40">
        <f t="shared" si="1"/>
        <v>8682.5785751362801</v>
      </c>
      <c r="R40">
        <f t="shared" ref="R40:S40" si="2">R39</f>
        <v>975168.63134663692</v>
      </c>
      <c r="S40">
        <f t="shared" si="2"/>
        <v>1.1400940630007544E-2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1.0696798738918711E-6</v>
      </c>
      <c r="E3">
        <f>D3</f>
        <v>1.0696798738918711E-6</v>
      </c>
      <c r="F3">
        <f t="shared" ref="F3:Q18" si="0">E3</f>
        <v>1.0696798738918711E-6</v>
      </c>
      <c r="G3">
        <f t="shared" si="0"/>
        <v>1.0696798738918711E-6</v>
      </c>
      <c r="H3">
        <f t="shared" si="0"/>
        <v>1.0696798738918711E-6</v>
      </c>
      <c r="I3">
        <f t="shared" si="0"/>
        <v>1.0696798738918711E-6</v>
      </c>
      <c r="J3">
        <f t="shared" si="0"/>
        <v>1.0696798738918711E-6</v>
      </c>
      <c r="K3">
        <f t="shared" si="0"/>
        <v>1.0696798738918711E-6</v>
      </c>
      <c r="L3">
        <f t="shared" si="0"/>
        <v>1.0696798738918711E-6</v>
      </c>
      <c r="M3">
        <f t="shared" si="0"/>
        <v>1.0696798738918711E-6</v>
      </c>
      <c r="N3">
        <f t="shared" si="0"/>
        <v>1.0696798738918711E-6</v>
      </c>
      <c r="O3">
        <f t="shared" si="0"/>
        <v>1.0696798738918711E-6</v>
      </c>
      <c r="P3">
        <f t="shared" si="0"/>
        <v>1.0696798738918711E-6</v>
      </c>
      <c r="Q3">
        <f t="shared" si="0"/>
        <v>1.0696798738918711E-6</v>
      </c>
    </row>
    <row r="4" spans="1:17" x14ac:dyDescent="0.3">
      <c r="C4" t="s">
        <v>145</v>
      </c>
      <c r="D4">
        <f>Mult_split!H4</f>
        <v>0.23616919535833267</v>
      </c>
      <c r="E4">
        <f t="shared" ref="E4:E67" si="1">D4</f>
        <v>0.23616919535833267</v>
      </c>
      <c r="F4">
        <f t="shared" si="0"/>
        <v>0.23616919535833267</v>
      </c>
      <c r="G4">
        <f t="shared" si="0"/>
        <v>0.23616919535833267</v>
      </c>
      <c r="H4">
        <f t="shared" si="0"/>
        <v>0.23616919535833267</v>
      </c>
      <c r="I4">
        <f t="shared" si="0"/>
        <v>0.23616919535833267</v>
      </c>
      <c r="J4">
        <f t="shared" si="0"/>
        <v>0.23616919535833267</v>
      </c>
      <c r="K4">
        <f t="shared" si="0"/>
        <v>0.23616919535833267</v>
      </c>
      <c r="L4">
        <f t="shared" si="0"/>
        <v>0.23616919535833267</v>
      </c>
      <c r="M4">
        <f t="shared" si="0"/>
        <v>0.23616919535833267</v>
      </c>
      <c r="N4">
        <f t="shared" si="0"/>
        <v>0.23616919535833267</v>
      </c>
      <c r="O4">
        <f t="shared" si="0"/>
        <v>0.23616919535833267</v>
      </c>
      <c r="P4">
        <f t="shared" si="0"/>
        <v>0.23616919535833267</v>
      </c>
      <c r="Q4">
        <f t="shared" si="0"/>
        <v>0.23616919535833267</v>
      </c>
    </row>
    <row r="5" spans="1:17" x14ac:dyDescent="0.3">
      <c r="C5" t="s">
        <v>34</v>
      </c>
      <c r="D5">
        <f>Mult_split!H5</f>
        <v>3.0143926563588478E-3</v>
      </c>
      <c r="E5">
        <f t="shared" si="1"/>
        <v>3.0143926563588478E-3</v>
      </c>
      <c r="F5">
        <f t="shared" si="0"/>
        <v>3.0143926563588478E-3</v>
      </c>
      <c r="G5">
        <f t="shared" si="0"/>
        <v>3.0143926563588478E-3</v>
      </c>
      <c r="H5">
        <f t="shared" si="0"/>
        <v>3.0143926563588478E-3</v>
      </c>
      <c r="I5">
        <f t="shared" si="0"/>
        <v>3.0143926563588478E-3</v>
      </c>
      <c r="J5">
        <f t="shared" si="0"/>
        <v>3.0143926563588478E-3</v>
      </c>
      <c r="K5">
        <f t="shared" si="0"/>
        <v>3.0143926563588478E-3</v>
      </c>
      <c r="L5">
        <f t="shared" si="0"/>
        <v>3.0143926563588478E-3</v>
      </c>
      <c r="M5">
        <f t="shared" si="0"/>
        <v>3.0143926563588478E-3</v>
      </c>
      <c r="N5">
        <f t="shared" si="0"/>
        <v>3.0143926563588478E-3</v>
      </c>
      <c r="O5">
        <f t="shared" si="0"/>
        <v>3.0143926563588478E-3</v>
      </c>
      <c r="P5">
        <f t="shared" si="0"/>
        <v>3.0143926563588478E-3</v>
      </c>
      <c r="Q5">
        <f t="shared" si="0"/>
        <v>3.0143926563588478E-3</v>
      </c>
    </row>
    <row r="6" spans="1:17" x14ac:dyDescent="0.3">
      <c r="C6" t="s">
        <v>35</v>
      </c>
      <c r="D6">
        <f>Mult_split!H6</f>
        <v>1.1046326201598516E-7</v>
      </c>
      <c r="E6">
        <f t="shared" si="1"/>
        <v>1.1046326201598516E-7</v>
      </c>
      <c r="F6">
        <f t="shared" si="0"/>
        <v>1.1046326201598516E-7</v>
      </c>
      <c r="G6">
        <f t="shared" si="0"/>
        <v>1.1046326201598516E-7</v>
      </c>
      <c r="H6">
        <f t="shared" si="0"/>
        <v>1.1046326201598516E-7</v>
      </c>
      <c r="I6">
        <f t="shared" si="0"/>
        <v>1.1046326201598516E-7</v>
      </c>
      <c r="J6">
        <f t="shared" si="0"/>
        <v>1.1046326201598516E-7</v>
      </c>
      <c r="K6">
        <f t="shared" si="0"/>
        <v>1.1046326201598516E-7</v>
      </c>
      <c r="L6">
        <f t="shared" si="0"/>
        <v>1.1046326201598516E-7</v>
      </c>
      <c r="M6">
        <f t="shared" si="0"/>
        <v>1.1046326201598516E-7</v>
      </c>
      <c r="N6">
        <f t="shared" si="0"/>
        <v>1.1046326201598516E-7</v>
      </c>
      <c r="O6">
        <f t="shared" si="0"/>
        <v>1.1046326201598516E-7</v>
      </c>
      <c r="P6">
        <f t="shared" si="0"/>
        <v>1.1046326201598516E-7</v>
      </c>
      <c r="Q6">
        <f t="shared" si="0"/>
        <v>1.1046326201598516E-7</v>
      </c>
    </row>
    <row r="7" spans="1:17" x14ac:dyDescent="0.3">
      <c r="C7" t="s">
        <v>36</v>
      </c>
      <c r="D7">
        <f>Mult_split!H7</f>
        <v>1.8609117290280529E-8</v>
      </c>
      <c r="E7">
        <f t="shared" si="1"/>
        <v>1.8609117290280529E-8</v>
      </c>
      <c r="F7">
        <f t="shared" si="0"/>
        <v>1.8609117290280529E-8</v>
      </c>
      <c r="G7">
        <f t="shared" si="0"/>
        <v>1.8609117290280529E-8</v>
      </c>
      <c r="H7">
        <f t="shared" si="0"/>
        <v>1.8609117290280529E-8</v>
      </c>
      <c r="I7">
        <f t="shared" si="0"/>
        <v>1.8609117290280529E-8</v>
      </c>
      <c r="J7">
        <f t="shared" si="0"/>
        <v>1.8609117290280529E-8</v>
      </c>
      <c r="K7">
        <f t="shared" si="0"/>
        <v>1.8609117290280529E-8</v>
      </c>
      <c r="L7">
        <f t="shared" si="0"/>
        <v>1.8609117290280529E-8</v>
      </c>
      <c r="M7">
        <f t="shared" si="0"/>
        <v>1.8609117290280529E-8</v>
      </c>
      <c r="N7">
        <f t="shared" si="0"/>
        <v>1.8609117290280529E-8</v>
      </c>
      <c r="O7">
        <f t="shared" si="0"/>
        <v>1.8609117290280529E-8</v>
      </c>
      <c r="P7">
        <f t="shared" si="0"/>
        <v>1.8609117290280529E-8</v>
      </c>
      <c r="Q7">
        <f t="shared" si="0"/>
        <v>1.8609117290280529E-8</v>
      </c>
    </row>
    <row r="8" spans="1:17" x14ac:dyDescent="0.3">
      <c r="C8" t="s">
        <v>37</v>
      </c>
      <c r="D8">
        <f>Mult_split!H8</f>
        <v>5.4742986398522423E-6</v>
      </c>
      <c r="E8">
        <f t="shared" si="1"/>
        <v>5.4742986398522423E-6</v>
      </c>
      <c r="F8">
        <f t="shared" si="0"/>
        <v>5.4742986398522423E-6</v>
      </c>
      <c r="G8">
        <f t="shared" si="0"/>
        <v>5.4742986398522423E-6</v>
      </c>
      <c r="H8">
        <f t="shared" si="0"/>
        <v>5.4742986398522423E-6</v>
      </c>
      <c r="I8">
        <f t="shared" si="0"/>
        <v>5.4742986398522423E-6</v>
      </c>
      <c r="J8">
        <f t="shared" si="0"/>
        <v>5.4742986398522423E-6</v>
      </c>
      <c r="K8">
        <f t="shared" si="0"/>
        <v>5.4742986398522423E-6</v>
      </c>
      <c r="L8">
        <f t="shared" si="0"/>
        <v>5.4742986398522423E-6</v>
      </c>
      <c r="M8">
        <f t="shared" si="0"/>
        <v>5.4742986398522423E-6</v>
      </c>
      <c r="N8">
        <f t="shared" si="0"/>
        <v>5.4742986398522423E-6</v>
      </c>
      <c r="O8">
        <f t="shared" si="0"/>
        <v>5.4742986398522423E-6</v>
      </c>
      <c r="P8">
        <f t="shared" si="0"/>
        <v>5.4742986398522423E-6</v>
      </c>
      <c r="Q8">
        <f t="shared" si="0"/>
        <v>5.4742986398522423E-6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0.1505500542280408</v>
      </c>
      <c r="E10">
        <f t="shared" si="1"/>
        <v>0.1505500542280408</v>
      </c>
      <c r="F10">
        <f t="shared" si="0"/>
        <v>0.1505500542280408</v>
      </c>
      <c r="G10">
        <f t="shared" si="0"/>
        <v>0.1505500542280408</v>
      </c>
      <c r="H10">
        <f t="shared" si="0"/>
        <v>0.1505500542280408</v>
      </c>
      <c r="I10">
        <f t="shared" si="0"/>
        <v>0.1505500542280408</v>
      </c>
      <c r="J10">
        <f t="shared" si="0"/>
        <v>0.1505500542280408</v>
      </c>
      <c r="K10">
        <f t="shared" si="0"/>
        <v>0.1505500542280408</v>
      </c>
      <c r="L10">
        <f t="shared" si="0"/>
        <v>0.1505500542280408</v>
      </c>
      <c r="M10">
        <f t="shared" si="0"/>
        <v>0.1505500542280408</v>
      </c>
      <c r="N10">
        <f t="shared" si="0"/>
        <v>0.1505500542280408</v>
      </c>
      <c r="O10">
        <f t="shared" si="0"/>
        <v>0.1505500542280408</v>
      </c>
      <c r="P10">
        <f t="shared" si="0"/>
        <v>0.1505500542280408</v>
      </c>
      <c r="Q10">
        <f t="shared" si="0"/>
        <v>0.1505500542280408</v>
      </c>
    </row>
    <row r="11" spans="1:17" x14ac:dyDescent="0.3">
      <c r="C11" t="s">
        <v>40</v>
      </c>
      <c r="D11">
        <f>Mult_split!H11</f>
        <v>1.1718574636860703E-7</v>
      </c>
      <c r="E11">
        <f t="shared" si="1"/>
        <v>1.1718574636860703E-7</v>
      </c>
      <c r="F11">
        <f t="shared" si="0"/>
        <v>1.1718574636860703E-7</v>
      </c>
      <c r="G11">
        <f t="shared" si="0"/>
        <v>1.1718574636860703E-7</v>
      </c>
      <c r="H11">
        <f t="shared" si="0"/>
        <v>1.1718574636860703E-7</v>
      </c>
      <c r="I11">
        <f t="shared" si="0"/>
        <v>1.1718574636860703E-7</v>
      </c>
      <c r="J11">
        <f t="shared" si="0"/>
        <v>1.1718574636860703E-7</v>
      </c>
      <c r="K11">
        <f t="shared" si="0"/>
        <v>1.1718574636860703E-7</v>
      </c>
      <c r="L11">
        <f t="shared" si="0"/>
        <v>1.1718574636860703E-7</v>
      </c>
      <c r="M11">
        <f t="shared" si="0"/>
        <v>1.1718574636860703E-7</v>
      </c>
      <c r="N11">
        <f t="shared" si="0"/>
        <v>1.1718574636860703E-7</v>
      </c>
      <c r="O11">
        <f t="shared" si="0"/>
        <v>1.1718574636860703E-7</v>
      </c>
      <c r="P11">
        <f t="shared" si="0"/>
        <v>1.1718574636860703E-7</v>
      </c>
      <c r="Q11">
        <f t="shared" si="0"/>
        <v>1.1718574636860703E-7</v>
      </c>
    </row>
    <row r="12" spans="1:17" x14ac:dyDescent="0.3">
      <c r="C12" t="s">
        <v>41</v>
      </c>
      <c r="D12">
        <f>Mult_split!H12</f>
        <v>1.1111359113341746E-6</v>
      </c>
      <c r="E12">
        <f t="shared" si="1"/>
        <v>1.1111359113341746E-6</v>
      </c>
      <c r="F12">
        <f t="shared" si="0"/>
        <v>1.1111359113341746E-6</v>
      </c>
      <c r="G12">
        <f t="shared" si="0"/>
        <v>1.1111359113341746E-6</v>
      </c>
      <c r="H12">
        <f t="shared" si="0"/>
        <v>1.1111359113341746E-6</v>
      </c>
      <c r="I12">
        <f t="shared" si="0"/>
        <v>1.1111359113341746E-6</v>
      </c>
      <c r="J12">
        <f t="shared" si="0"/>
        <v>1.1111359113341746E-6</v>
      </c>
      <c r="K12">
        <f t="shared" si="0"/>
        <v>1.1111359113341746E-6</v>
      </c>
      <c r="L12">
        <f t="shared" si="0"/>
        <v>1.1111359113341746E-6</v>
      </c>
      <c r="M12">
        <f t="shared" si="0"/>
        <v>1.1111359113341746E-6</v>
      </c>
      <c r="N12">
        <f t="shared" si="0"/>
        <v>1.1111359113341746E-6</v>
      </c>
      <c r="O12">
        <f t="shared" si="0"/>
        <v>1.1111359113341746E-6</v>
      </c>
      <c r="P12">
        <f t="shared" si="0"/>
        <v>1.1111359113341746E-6</v>
      </c>
      <c r="Q12">
        <f t="shared" si="0"/>
        <v>1.1111359113341746E-6</v>
      </c>
    </row>
    <row r="13" spans="1:17" x14ac:dyDescent="0.3">
      <c r="C13" t="s">
        <v>42</v>
      </c>
      <c r="D13">
        <f>Mult_split!H13</f>
        <v>2.9859395223289356E-6</v>
      </c>
      <c r="E13">
        <f t="shared" si="1"/>
        <v>2.9859395223289356E-6</v>
      </c>
      <c r="F13">
        <f t="shared" si="0"/>
        <v>2.9859395223289356E-6</v>
      </c>
      <c r="G13">
        <f t="shared" si="0"/>
        <v>2.9859395223289356E-6</v>
      </c>
      <c r="H13">
        <f t="shared" si="0"/>
        <v>2.9859395223289356E-6</v>
      </c>
      <c r="I13">
        <f t="shared" si="0"/>
        <v>2.9859395223289356E-6</v>
      </c>
      <c r="J13">
        <f t="shared" si="0"/>
        <v>2.9859395223289356E-6</v>
      </c>
      <c r="K13">
        <f t="shared" si="0"/>
        <v>2.9859395223289356E-6</v>
      </c>
      <c r="L13">
        <f t="shared" si="0"/>
        <v>2.9859395223289356E-6</v>
      </c>
      <c r="M13">
        <f t="shared" si="0"/>
        <v>2.9859395223289356E-6</v>
      </c>
      <c r="N13">
        <f t="shared" si="0"/>
        <v>2.9859395223289356E-6</v>
      </c>
      <c r="O13">
        <f t="shared" si="0"/>
        <v>2.9859395223289356E-6</v>
      </c>
      <c r="P13">
        <f t="shared" si="0"/>
        <v>2.9859395223289356E-6</v>
      </c>
      <c r="Q13">
        <f t="shared" si="0"/>
        <v>2.9859395223289356E-6</v>
      </c>
    </row>
    <row r="14" spans="1:17" x14ac:dyDescent="0.3">
      <c r="C14" t="s">
        <v>43</v>
      </c>
      <c r="D14">
        <f>Mult_split!H14</f>
        <v>1.2842750633672842E-7</v>
      </c>
      <c r="E14">
        <f t="shared" si="1"/>
        <v>1.2842750633672842E-7</v>
      </c>
      <c r="F14">
        <f t="shared" si="0"/>
        <v>1.2842750633672842E-7</v>
      </c>
      <c r="G14">
        <f t="shared" si="0"/>
        <v>1.2842750633672842E-7</v>
      </c>
      <c r="H14">
        <f t="shared" si="0"/>
        <v>1.2842750633672842E-7</v>
      </c>
      <c r="I14">
        <f t="shared" si="0"/>
        <v>1.2842750633672842E-7</v>
      </c>
      <c r="J14">
        <f t="shared" si="0"/>
        <v>1.2842750633672842E-7</v>
      </c>
      <c r="K14">
        <f t="shared" si="0"/>
        <v>1.2842750633672842E-7</v>
      </c>
      <c r="L14">
        <f t="shared" si="0"/>
        <v>1.2842750633672842E-7</v>
      </c>
      <c r="M14">
        <f t="shared" si="0"/>
        <v>1.2842750633672842E-7</v>
      </c>
      <c r="N14">
        <f t="shared" si="0"/>
        <v>1.2842750633672842E-7</v>
      </c>
      <c r="O14">
        <f t="shared" si="0"/>
        <v>1.2842750633672842E-7</v>
      </c>
      <c r="P14">
        <f t="shared" si="0"/>
        <v>1.2842750633672842E-7</v>
      </c>
      <c r="Q14">
        <f t="shared" si="0"/>
        <v>1.2842750633672842E-7</v>
      </c>
    </row>
    <row r="15" spans="1:17" x14ac:dyDescent="0.3">
      <c r="C15" t="s">
        <v>44</v>
      </c>
      <c r="D15">
        <f>Mult_split!H15</f>
        <v>0.63523037932408699</v>
      </c>
      <c r="E15">
        <f t="shared" si="1"/>
        <v>0.63523037932408699</v>
      </c>
      <c r="F15">
        <f t="shared" si="0"/>
        <v>0.63523037932408699</v>
      </c>
      <c r="G15">
        <f t="shared" si="0"/>
        <v>0.63523037932408699</v>
      </c>
      <c r="H15">
        <f t="shared" si="0"/>
        <v>0.63523037932408699</v>
      </c>
      <c r="I15">
        <f t="shared" si="0"/>
        <v>0.63523037932408699</v>
      </c>
      <c r="J15">
        <f t="shared" si="0"/>
        <v>0.63523037932408699</v>
      </c>
      <c r="K15">
        <f t="shared" si="0"/>
        <v>0.63523037932408699</v>
      </c>
      <c r="L15">
        <f t="shared" si="0"/>
        <v>0.63523037932408699</v>
      </c>
      <c r="M15">
        <f t="shared" si="0"/>
        <v>0.63523037932408699</v>
      </c>
      <c r="N15">
        <f t="shared" si="0"/>
        <v>0.63523037932408699</v>
      </c>
      <c r="O15">
        <f t="shared" si="0"/>
        <v>0.63523037932408699</v>
      </c>
      <c r="P15">
        <f t="shared" si="0"/>
        <v>0.63523037932408699</v>
      </c>
      <c r="Q15">
        <f t="shared" si="0"/>
        <v>0.63523037932408699</v>
      </c>
    </row>
    <row r="16" spans="1:17" x14ac:dyDescent="0.3">
      <c r="C16" t="s">
        <v>45</v>
      </c>
      <c r="D16">
        <f>Mult_split!H16</f>
        <v>1.0099344794043499</v>
      </c>
      <c r="E16">
        <f t="shared" si="1"/>
        <v>1.0099344794043499</v>
      </c>
      <c r="F16">
        <f t="shared" si="0"/>
        <v>1.0099344794043499</v>
      </c>
      <c r="G16">
        <f t="shared" si="0"/>
        <v>1.0099344794043499</v>
      </c>
      <c r="H16">
        <f t="shared" si="0"/>
        <v>1.0099344794043499</v>
      </c>
      <c r="I16">
        <f t="shared" si="0"/>
        <v>1.0099344794043499</v>
      </c>
      <c r="J16">
        <f t="shared" si="0"/>
        <v>1.0099344794043499</v>
      </c>
      <c r="K16">
        <f t="shared" si="0"/>
        <v>1.0099344794043499</v>
      </c>
      <c r="L16">
        <f t="shared" si="0"/>
        <v>1.0099344794043499</v>
      </c>
      <c r="M16">
        <f t="shared" si="0"/>
        <v>1.0099344794043499</v>
      </c>
      <c r="N16">
        <f t="shared" si="0"/>
        <v>1.0099344794043499</v>
      </c>
      <c r="O16">
        <f t="shared" si="0"/>
        <v>1.0099344794043499</v>
      </c>
      <c r="P16">
        <f t="shared" si="0"/>
        <v>1.0099344794043499</v>
      </c>
      <c r="Q16">
        <f t="shared" si="0"/>
        <v>1.0099344794043499</v>
      </c>
    </row>
    <row r="17" spans="3:17" x14ac:dyDescent="0.3">
      <c r="C17" t="s">
        <v>46</v>
      </c>
      <c r="D17">
        <f>Mult_split!H17</f>
        <v>2.6253429854521413E-7</v>
      </c>
      <c r="E17">
        <f t="shared" si="1"/>
        <v>2.6253429854521413E-7</v>
      </c>
      <c r="F17">
        <f t="shared" si="0"/>
        <v>2.6253429854521413E-7</v>
      </c>
      <c r="G17">
        <f t="shared" si="0"/>
        <v>2.6253429854521413E-7</v>
      </c>
      <c r="H17">
        <f t="shared" si="0"/>
        <v>2.6253429854521413E-7</v>
      </c>
      <c r="I17">
        <f t="shared" si="0"/>
        <v>2.6253429854521413E-7</v>
      </c>
      <c r="J17">
        <f t="shared" si="0"/>
        <v>2.6253429854521413E-7</v>
      </c>
      <c r="K17">
        <f t="shared" si="0"/>
        <v>2.6253429854521413E-7</v>
      </c>
      <c r="L17">
        <f t="shared" si="0"/>
        <v>2.6253429854521413E-7</v>
      </c>
      <c r="M17">
        <f t="shared" si="0"/>
        <v>2.6253429854521413E-7</v>
      </c>
      <c r="N17">
        <f t="shared" si="0"/>
        <v>2.6253429854521413E-7</v>
      </c>
      <c r="O17">
        <f t="shared" si="0"/>
        <v>2.6253429854521413E-7</v>
      </c>
      <c r="P17">
        <f t="shared" si="0"/>
        <v>2.6253429854521413E-7</v>
      </c>
      <c r="Q17">
        <f t="shared" si="0"/>
        <v>2.6253429854521413E-7</v>
      </c>
    </row>
    <row r="18" spans="3:17" x14ac:dyDescent="0.3">
      <c r="C18" t="s">
        <v>48</v>
      </c>
      <c r="D18">
        <f>Mult_split!H18</f>
        <v>3.9203110837691446E-7</v>
      </c>
      <c r="E18">
        <f t="shared" si="1"/>
        <v>3.9203110837691446E-7</v>
      </c>
      <c r="F18">
        <f t="shared" si="0"/>
        <v>3.9203110837691446E-7</v>
      </c>
      <c r="G18">
        <f t="shared" si="0"/>
        <v>3.9203110837691446E-7</v>
      </c>
      <c r="H18">
        <f t="shared" si="0"/>
        <v>3.9203110837691446E-7</v>
      </c>
      <c r="I18">
        <f t="shared" si="0"/>
        <v>3.9203110837691446E-7</v>
      </c>
      <c r="J18">
        <f t="shared" si="0"/>
        <v>3.9203110837691446E-7</v>
      </c>
      <c r="K18">
        <f t="shared" si="0"/>
        <v>3.9203110837691446E-7</v>
      </c>
      <c r="L18">
        <f t="shared" si="0"/>
        <v>3.9203110837691446E-7</v>
      </c>
      <c r="M18">
        <f t="shared" si="0"/>
        <v>3.9203110837691446E-7</v>
      </c>
      <c r="N18">
        <f t="shared" si="0"/>
        <v>3.9203110837691446E-7</v>
      </c>
      <c r="O18">
        <f t="shared" si="0"/>
        <v>3.9203110837691446E-7</v>
      </c>
      <c r="P18">
        <f t="shared" si="0"/>
        <v>3.9203110837691446E-7</v>
      </c>
      <c r="Q18">
        <f t="shared" si="0"/>
        <v>3.9203110837691446E-7</v>
      </c>
    </row>
    <row r="19" spans="3:17" x14ac:dyDescent="0.3">
      <c r="C19" t="s">
        <v>47</v>
      </c>
      <c r="D19">
        <f>Mult_split!H19</f>
        <v>2.1523276538340401E-7</v>
      </c>
      <c r="E19">
        <f t="shared" si="1"/>
        <v>2.1523276538340401E-7</v>
      </c>
      <c r="F19">
        <f t="shared" ref="F19:Q34" si="2">E19</f>
        <v>2.1523276538340401E-7</v>
      </c>
      <c r="G19">
        <f t="shared" si="2"/>
        <v>2.1523276538340401E-7</v>
      </c>
      <c r="H19">
        <f t="shared" si="2"/>
        <v>2.1523276538340401E-7</v>
      </c>
      <c r="I19">
        <f t="shared" si="2"/>
        <v>2.1523276538340401E-7</v>
      </c>
      <c r="J19">
        <f t="shared" si="2"/>
        <v>2.1523276538340401E-7</v>
      </c>
      <c r="K19">
        <f t="shared" si="2"/>
        <v>2.1523276538340401E-7</v>
      </c>
      <c r="L19">
        <f t="shared" si="2"/>
        <v>2.1523276538340401E-7</v>
      </c>
      <c r="M19">
        <f t="shared" si="2"/>
        <v>2.1523276538340401E-7</v>
      </c>
      <c r="N19">
        <f t="shared" si="2"/>
        <v>2.1523276538340401E-7</v>
      </c>
      <c r="O19">
        <f t="shared" si="2"/>
        <v>2.1523276538340401E-7</v>
      </c>
      <c r="P19">
        <f t="shared" si="2"/>
        <v>2.1523276538340401E-7</v>
      </c>
      <c r="Q19">
        <f t="shared" si="2"/>
        <v>2.1523276538340401E-7</v>
      </c>
    </row>
    <row r="20" spans="3:17" x14ac:dyDescent="0.3">
      <c r="C20" t="s">
        <v>49</v>
      </c>
      <c r="D20">
        <f>Mult_split!H20</f>
        <v>2.4783824373357898E-7</v>
      </c>
      <c r="E20">
        <f t="shared" si="1"/>
        <v>2.4783824373357898E-7</v>
      </c>
      <c r="F20">
        <f t="shared" si="2"/>
        <v>2.4783824373357898E-7</v>
      </c>
      <c r="G20">
        <f t="shared" si="2"/>
        <v>2.4783824373357898E-7</v>
      </c>
      <c r="H20">
        <f t="shared" si="2"/>
        <v>2.4783824373357898E-7</v>
      </c>
      <c r="I20">
        <f t="shared" si="2"/>
        <v>2.4783824373357898E-7</v>
      </c>
      <c r="J20">
        <f t="shared" si="2"/>
        <v>2.4783824373357898E-7</v>
      </c>
      <c r="K20">
        <f t="shared" si="2"/>
        <v>2.4783824373357898E-7</v>
      </c>
      <c r="L20">
        <f t="shared" si="2"/>
        <v>2.4783824373357898E-7</v>
      </c>
      <c r="M20">
        <f t="shared" si="2"/>
        <v>2.4783824373357898E-7</v>
      </c>
      <c r="N20">
        <f t="shared" si="2"/>
        <v>2.4783824373357898E-7</v>
      </c>
      <c r="O20">
        <f t="shared" si="2"/>
        <v>2.4783824373357898E-7</v>
      </c>
      <c r="P20">
        <f t="shared" si="2"/>
        <v>2.4783824373357898E-7</v>
      </c>
      <c r="Q20">
        <f t="shared" si="2"/>
        <v>2.4783824373357898E-7</v>
      </c>
    </row>
    <row r="21" spans="3:17" x14ac:dyDescent="0.3">
      <c r="C21" t="s">
        <v>50</v>
      </c>
      <c r="D21">
        <f>Mult_split!H21</f>
        <v>11.800271443117625</v>
      </c>
      <c r="E21">
        <f t="shared" si="1"/>
        <v>11.800271443117625</v>
      </c>
      <c r="F21">
        <f t="shared" si="2"/>
        <v>11.800271443117625</v>
      </c>
      <c r="G21">
        <f t="shared" si="2"/>
        <v>11.800271443117625</v>
      </c>
      <c r="H21">
        <f t="shared" si="2"/>
        <v>11.800271443117625</v>
      </c>
      <c r="I21">
        <f t="shared" si="2"/>
        <v>11.800271443117625</v>
      </c>
      <c r="J21">
        <f t="shared" si="2"/>
        <v>11.800271443117625</v>
      </c>
      <c r="K21">
        <f t="shared" si="2"/>
        <v>11.800271443117625</v>
      </c>
      <c r="L21">
        <f t="shared" si="2"/>
        <v>11.800271443117625</v>
      </c>
      <c r="M21">
        <f t="shared" si="2"/>
        <v>11.800271443117625</v>
      </c>
      <c r="N21">
        <f t="shared" si="2"/>
        <v>11.800271443117625</v>
      </c>
      <c r="O21">
        <f t="shared" si="2"/>
        <v>11.800271443117625</v>
      </c>
      <c r="P21">
        <f t="shared" si="2"/>
        <v>11.800271443117625</v>
      </c>
      <c r="Q21">
        <f t="shared" si="2"/>
        <v>11.800271443117625</v>
      </c>
    </row>
    <row r="22" spans="3:17" x14ac:dyDescent="0.3">
      <c r="C22" t="s">
        <v>51</v>
      </c>
      <c r="D22">
        <f>Mult_split!H22</f>
        <v>7.9222933529910419E-8</v>
      </c>
      <c r="E22">
        <f t="shared" si="1"/>
        <v>7.9222933529910419E-8</v>
      </c>
      <c r="F22">
        <f t="shared" si="2"/>
        <v>7.9222933529910419E-8</v>
      </c>
      <c r="G22">
        <f t="shared" si="2"/>
        <v>7.9222933529910419E-8</v>
      </c>
      <c r="H22">
        <f t="shared" si="2"/>
        <v>7.9222933529910419E-8</v>
      </c>
      <c r="I22">
        <f t="shared" si="2"/>
        <v>7.9222933529910419E-8</v>
      </c>
      <c r="J22">
        <f t="shared" si="2"/>
        <v>7.9222933529910419E-8</v>
      </c>
      <c r="K22">
        <f t="shared" si="2"/>
        <v>7.9222933529910419E-8</v>
      </c>
      <c r="L22">
        <f t="shared" si="2"/>
        <v>7.9222933529910419E-8</v>
      </c>
      <c r="M22">
        <f t="shared" si="2"/>
        <v>7.9222933529910419E-8</v>
      </c>
      <c r="N22">
        <f t="shared" si="2"/>
        <v>7.9222933529910419E-8</v>
      </c>
      <c r="O22">
        <f t="shared" si="2"/>
        <v>7.9222933529910419E-8</v>
      </c>
      <c r="P22">
        <f t="shared" si="2"/>
        <v>7.9222933529910419E-8</v>
      </c>
      <c r="Q22">
        <f t="shared" si="2"/>
        <v>7.9222933529910419E-8</v>
      </c>
    </row>
    <row r="23" spans="3:17" x14ac:dyDescent="0.3">
      <c r="C23" t="s">
        <v>52</v>
      </c>
      <c r="D23">
        <f>Mult_split!H23</f>
        <v>7.5976165153380284E-8</v>
      </c>
      <c r="E23">
        <f t="shared" si="1"/>
        <v>7.5976165153380284E-8</v>
      </c>
      <c r="F23">
        <f t="shared" si="2"/>
        <v>7.5976165153380284E-8</v>
      </c>
      <c r="G23">
        <f t="shared" si="2"/>
        <v>7.5976165153380284E-8</v>
      </c>
      <c r="H23">
        <f t="shared" si="2"/>
        <v>7.5976165153380284E-8</v>
      </c>
      <c r="I23">
        <f t="shared" si="2"/>
        <v>7.5976165153380284E-8</v>
      </c>
      <c r="J23">
        <f t="shared" si="2"/>
        <v>7.5976165153380284E-8</v>
      </c>
      <c r="K23">
        <f t="shared" si="2"/>
        <v>7.5976165153380284E-8</v>
      </c>
      <c r="L23">
        <f t="shared" si="2"/>
        <v>7.5976165153380284E-8</v>
      </c>
      <c r="M23">
        <f t="shared" si="2"/>
        <v>7.5976165153380284E-8</v>
      </c>
      <c r="N23">
        <f t="shared" si="2"/>
        <v>7.5976165153380284E-8</v>
      </c>
      <c r="O23">
        <f t="shared" si="2"/>
        <v>7.5976165153380284E-8</v>
      </c>
      <c r="P23">
        <f t="shared" si="2"/>
        <v>7.5976165153380284E-8</v>
      </c>
      <c r="Q23">
        <f t="shared" si="2"/>
        <v>7.5976165153380284E-8</v>
      </c>
    </row>
    <row r="24" spans="3:17" x14ac:dyDescent="0.3">
      <c r="C24" t="s">
        <v>53</v>
      </c>
      <c r="D24">
        <f>Mult_split!H24</f>
        <v>5.0000000070630053</v>
      </c>
      <c r="E24">
        <f t="shared" si="1"/>
        <v>5.0000000070630053</v>
      </c>
      <c r="F24">
        <f t="shared" si="2"/>
        <v>5.0000000070630053</v>
      </c>
      <c r="G24">
        <f t="shared" si="2"/>
        <v>5.0000000070630053</v>
      </c>
      <c r="H24">
        <f t="shared" si="2"/>
        <v>5.0000000070630053</v>
      </c>
      <c r="I24">
        <f t="shared" si="2"/>
        <v>5.0000000070630053</v>
      </c>
      <c r="J24">
        <f t="shared" si="2"/>
        <v>5.0000000070630053</v>
      </c>
      <c r="K24">
        <f t="shared" si="2"/>
        <v>5.0000000070630053</v>
      </c>
      <c r="L24">
        <f t="shared" si="2"/>
        <v>5.0000000070630053</v>
      </c>
      <c r="M24">
        <f t="shared" si="2"/>
        <v>5.0000000070630053</v>
      </c>
      <c r="N24">
        <f t="shared" si="2"/>
        <v>5.0000000070630053</v>
      </c>
      <c r="O24">
        <f t="shared" si="2"/>
        <v>5.0000000070630053</v>
      </c>
      <c r="P24">
        <f t="shared" si="2"/>
        <v>5.0000000070630053</v>
      </c>
      <c r="Q24">
        <f t="shared" si="2"/>
        <v>5.0000000070630053</v>
      </c>
    </row>
    <row r="25" spans="3:17" x14ac:dyDescent="0.3">
      <c r="C25" t="s">
        <v>54</v>
      </c>
      <c r="D25">
        <f>Mult_split!H25</f>
        <v>6.4488222685831896E-8</v>
      </c>
      <c r="E25">
        <f t="shared" si="1"/>
        <v>6.4488222685831896E-8</v>
      </c>
      <c r="F25">
        <f t="shared" si="2"/>
        <v>6.4488222685831896E-8</v>
      </c>
      <c r="G25">
        <f t="shared" si="2"/>
        <v>6.4488222685831896E-8</v>
      </c>
      <c r="H25">
        <f t="shared" si="2"/>
        <v>6.4488222685831896E-8</v>
      </c>
      <c r="I25">
        <f t="shared" si="2"/>
        <v>6.4488222685831896E-8</v>
      </c>
      <c r="J25">
        <f t="shared" si="2"/>
        <v>6.4488222685831896E-8</v>
      </c>
      <c r="K25">
        <f t="shared" si="2"/>
        <v>6.4488222685831896E-8</v>
      </c>
      <c r="L25">
        <f t="shared" si="2"/>
        <v>6.4488222685831896E-8</v>
      </c>
      <c r="M25">
        <f t="shared" si="2"/>
        <v>6.4488222685831896E-8</v>
      </c>
      <c r="N25">
        <f t="shared" si="2"/>
        <v>6.4488222685831896E-8</v>
      </c>
      <c r="O25">
        <f t="shared" si="2"/>
        <v>6.4488222685831896E-8</v>
      </c>
      <c r="P25">
        <f t="shared" si="2"/>
        <v>6.4488222685831896E-8</v>
      </c>
      <c r="Q25">
        <f t="shared" si="2"/>
        <v>6.4488222685831896E-8</v>
      </c>
    </row>
    <row r="26" spans="3:17" x14ac:dyDescent="0.3">
      <c r="C26" t="s">
        <v>55</v>
      </c>
      <c r="D26">
        <f>Mult_split!H26</f>
        <v>6.8137402686942793E-8</v>
      </c>
      <c r="E26">
        <f t="shared" si="1"/>
        <v>6.8137402686942793E-8</v>
      </c>
      <c r="F26">
        <f t="shared" si="2"/>
        <v>6.8137402686942793E-8</v>
      </c>
      <c r="G26">
        <f t="shared" si="2"/>
        <v>6.8137402686942793E-8</v>
      </c>
      <c r="H26">
        <f t="shared" si="2"/>
        <v>6.8137402686942793E-8</v>
      </c>
      <c r="I26">
        <f t="shared" si="2"/>
        <v>6.8137402686942793E-8</v>
      </c>
      <c r="J26">
        <f t="shared" si="2"/>
        <v>6.8137402686942793E-8</v>
      </c>
      <c r="K26">
        <f t="shared" si="2"/>
        <v>6.8137402686942793E-8</v>
      </c>
      <c r="L26">
        <f t="shared" si="2"/>
        <v>6.8137402686942793E-8</v>
      </c>
      <c r="M26">
        <f t="shared" si="2"/>
        <v>6.8137402686942793E-8</v>
      </c>
      <c r="N26">
        <f t="shared" si="2"/>
        <v>6.8137402686942793E-8</v>
      </c>
      <c r="O26">
        <f t="shared" si="2"/>
        <v>6.8137402686942793E-8</v>
      </c>
      <c r="P26">
        <f t="shared" si="2"/>
        <v>6.8137402686942793E-8</v>
      </c>
      <c r="Q26">
        <f t="shared" si="2"/>
        <v>6.8137402686942793E-8</v>
      </c>
    </row>
    <row r="27" spans="3:17" x14ac:dyDescent="0.3">
      <c r="C27" t="s">
        <v>56</v>
      </c>
      <c r="D27">
        <f>Mult_split!H27</f>
        <v>1.266246931668993E-7</v>
      </c>
      <c r="E27">
        <f t="shared" si="1"/>
        <v>1.266246931668993E-7</v>
      </c>
      <c r="F27">
        <f t="shared" si="2"/>
        <v>1.266246931668993E-7</v>
      </c>
      <c r="G27">
        <f t="shared" si="2"/>
        <v>1.266246931668993E-7</v>
      </c>
      <c r="H27">
        <f t="shared" si="2"/>
        <v>1.266246931668993E-7</v>
      </c>
      <c r="I27">
        <f t="shared" si="2"/>
        <v>1.266246931668993E-7</v>
      </c>
      <c r="J27">
        <f t="shared" si="2"/>
        <v>1.266246931668993E-7</v>
      </c>
      <c r="K27">
        <f t="shared" si="2"/>
        <v>1.266246931668993E-7</v>
      </c>
      <c r="L27">
        <f t="shared" si="2"/>
        <v>1.266246931668993E-7</v>
      </c>
      <c r="M27">
        <f t="shared" si="2"/>
        <v>1.266246931668993E-7</v>
      </c>
      <c r="N27">
        <f t="shared" si="2"/>
        <v>1.266246931668993E-7</v>
      </c>
      <c r="O27">
        <f t="shared" si="2"/>
        <v>1.266246931668993E-7</v>
      </c>
      <c r="P27">
        <f t="shared" si="2"/>
        <v>1.266246931668993E-7</v>
      </c>
      <c r="Q27">
        <f t="shared" si="2"/>
        <v>1.266246931668993E-7</v>
      </c>
    </row>
    <row r="28" spans="3:17" x14ac:dyDescent="0.3">
      <c r="C28" t="s">
        <v>57</v>
      </c>
      <c r="D28">
        <f>Mult_split!H28</f>
        <v>2.1502227307754144E-5</v>
      </c>
      <c r="E28">
        <f t="shared" si="1"/>
        <v>2.1502227307754144E-5</v>
      </c>
      <c r="F28">
        <f t="shared" si="2"/>
        <v>2.1502227307754144E-5</v>
      </c>
      <c r="G28">
        <f t="shared" si="2"/>
        <v>2.1502227307754144E-5</v>
      </c>
      <c r="H28">
        <f t="shared" si="2"/>
        <v>2.1502227307754144E-5</v>
      </c>
      <c r="I28">
        <f t="shared" si="2"/>
        <v>2.1502227307754144E-5</v>
      </c>
      <c r="J28">
        <f t="shared" si="2"/>
        <v>2.1502227307754144E-5</v>
      </c>
      <c r="K28">
        <f t="shared" si="2"/>
        <v>2.1502227307754144E-5</v>
      </c>
      <c r="L28">
        <f t="shared" si="2"/>
        <v>2.1502227307754144E-5</v>
      </c>
      <c r="M28">
        <f t="shared" si="2"/>
        <v>2.1502227307754144E-5</v>
      </c>
      <c r="N28">
        <f t="shared" si="2"/>
        <v>2.1502227307754144E-5</v>
      </c>
      <c r="O28">
        <f t="shared" si="2"/>
        <v>2.1502227307754144E-5</v>
      </c>
      <c r="P28">
        <f t="shared" si="2"/>
        <v>2.1502227307754144E-5</v>
      </c>
      <c r="Q28">
        <f t="shared" si="2"/>
        <v>2.1502227307754144E-5</v>
      </c>
    </row>
    <row r="29" spans="3:17" x14ac:dyDescent="0.3">
      <c r="C29" t="s">
        <v>58</v>
      </c>
      <c r="D29">
        <f>Mult_split!H29</f>
        <v>5.3310763490934501E-7</v>
      </c>
      <c r="E29">
        <f t="shared" si="1"/>
        <v>5.3310763490934501E-7</v>
      </c>
      <c r="F29">
        <f t="shared" si="2"/>
        <v>5.3310763490934501E-7</v>
      </c>
      <c r="G29">
        <f t="shared" si="2"/>
        <v>5.3310763490934501E-7</v>
      </c>
      <c r="H29">
        <f t="shared" si="2"/>
        <v>5.3310763490934501E-7</v>
      </c>
      <c r="I29">
        <f t="shared" si="2"/>
        <v>5.3310763490934501E-7</v>
      </c>
      <c r="J29">
        <f t="shared" si="2"/>
        <v>5.3310763490934501E-7</v>
      </c>
      <c r="K29">
        <f t="shared" si="2"/>
        <v>5.3310763490934501E-7</v>
      </c>
      <c r="L29">
        <f t="shared" si="2"/>
        <v>5.3310763490934501E-7</v>
      </c>
      <c r="M29">
        <f t="shared" si="2"/>
        <v>5.3310763490934501E-7</v>
      </c>
      <c r="N29">
        <f t="shared" si="2"/>
        <v>5.3310763490934501E-7</v>
      </c>
      <c r="O29">
        <f t="shared" si="2"/>
        <v>5.3310763490934501E-7</v>
      </c>
      <c r="P29">
        <f t="shared" si="2"/>
        <v>5.3310763490934501E-7</v>
      </c>
      <c r="Q29">
        <f t="shared" si="2"/>
        <v>5.3310763490934501E-7</v>
      </c>
    </row>
    <row r="30" spans="3:17" x14ac:dyDescent="0.3">
      <c r="C30" t="s">
        <v>59</v>
      </c>
      <c r="D30">
        <f>Mult_split!H30</f>
        <v>1.306636320513019E-7</v>
      </c>
      <c r="E30">
        <f t="shared" si="1"/>
        <v>1.306636320513019E-7</v>
      </c>
      <c r="F30">
        <f t="shared" si="2"/>
        <v>1.306636320513019E-7</v>
      </c>
      <c r="G30">
        <f t="shared" si="2"/>
        <v>1.306636320513019E-7</v>
      </c>
      <c r="H30">
        <f t="shared" si="2"/>
        <v>1.306636320513019E-7</v>
      </c>
      <c r="I30">
        <f t="shared" si="2"/>
        <v>1.306636320513019E-7</v>
      </c>
      <c r="J30">
        <f t="shared" si="2"/>
        <v>1.306636320513019E-7</v>
      </c>
      <c r="K30">
        <f t="shared" si="2"/>
        <v>1.306636320513019E-7</v>
      </c>
      <c r="L30">
        <f t="shared" si="2"/>
        <v>1.306636320513019E-7</v>
      </c>
      <c r="M30">
        <f t="shared" si="2"/>
        <v>1.306636320513019E-7</v>
      </c>
      <c r="N30">
        <f t="shared" si="2"/>
        <v>1.306636320513019E-7</v>
      </c>
      <c r="O30">
        <f t="shared" si="2"/>
        <v>1.306636320513019E-7</v>
      </c>
      <c r="P30">
        <f t="shared" si="2"/>
        <v>1.306636320513019E-7</v>
      </c>
      <c r="Q30">
        <f t="shared" si="2"/>
        <v>1.306636320513019E-7</v>
      </c>
    </row>
    <row r="31" spans="3:17" x14ac:dyDescent="0.3">
      <c r="C31" t="s">
        <v>60</v>
      </c>
      <c r="D31">
        <f>Mult_split!H31</f>
        <v>1.5160106296158857E-4</v>
      </c>
      <c r="E31">
        <f t="shared" si="1"/>
        <v>1.5160106296158857E-4</v>
      </c>
      <c r="F31">
        <f t="shared" si="2"/>
        <v>1.5160106296158857E-4</v>
      </c>
      <c r="G31">
        <f t="shared" si="2"/>
        <v>1.5160106296158857E-4</v>
      </c>
      <c r="H31">
        <f t="shared" si="2"/>
        <v>1.5160106296158857E-4</v>
      </c>
      <c r="I31">
        <f t="shared" si="2"/>
        <v>1.5160106296158857E-4</v>
      </c>
      <c r="J31">
        <f t="shared" si="2"/>
        <v>1.5160106296158857E-4</v>
      </c>
      <c r="K31">
        <f t="shared" si="2"/>
        <v>1.5160106296158857E-4</v>
      </c>
      <c r="L31">
        <f t="shared" si="2"/>
        <v>1.5160106296158857E-4</v>
      </c>
      <c r="M31">
        <f t="shared" si="2"/>
        <v>1.5160106296158857E-4</v>
      </c>
      <c r="N31">
        <f t="shared" si="2"/>
        <v>1.5160106296158857E-4</v>
      </c>
      <c r="O31">
        <f t="shared" si="2"/>
        <v>1.5160106296158857E-4</v>
      </c>
      <c r="P31">
        <f t="shared" si="2"/>
        <v>1.5160106296158857E-4</v>
      </c>
      <c r="Q31">
        <f t="shared" si="2"/>
        <v>1.5160106296158857E-4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8.7796954450085204E-8</v>
      </c>
      <c r="E34">
        <f t="shared" si="1"/>
        <v>8.7796954450085204E-8</v>
      </c>
      <c r="F34">
        <f t="shared" si="2"/>
        <v>8.7796954450085204E-8</v>
      </c>
      <c r="G34">
        <f t="shared" si="2"/>
        <v>8.7796954450085204E-8</v>
      </c>
      <c r="H34">
        <f t="shared" si="2"/>
        <v>8.7796954450085204E-8</v>
      </c>
      <c r="I34">
        <f t="shared" si="2"/>
        <v>8.7796954450085204E-8</v>
      </c>
      <c r="J34">
        <f t="shared" si="2"/>
        <v>8.7796954450085204E-8</v>
      </c>
      <c r="K34">
        <f t="shared" si="2"/>
        <v>8.7796954450085204E-8</v>
      </c>
      <c r="L34">
        <f t="shared" si="2"/>
        <v>8.7796954450085204E-8</v>
      </c>
      <c r="M34">
        <f t="shared" si="2"/>
        <v>8.7796954450085204E-8</v>
      </c>
      <c r="N34">
        <f t="shared" si="2"/>
        <v>8.7796954450085204E-8</v>
      </c>
      <c r="O34">
        <f t="shared" si="2"/>
        <v>8.7796954450085204E-8</v>
      </c>
      <c r="P34">
        <f t="shared" si="2"/>
        <v>8.7796954450085204E-8</v>
      </c>
      <c r="Q34">
        <f t="shared" si="2"/>
        <v>8.7796954450085204E-8</v>
      </c>
    </row>
    <row r="35" spans="3:17" x14ac:dyDescent="0.3">
      <c r="C35" t="s">
        <v>64</v>
      </c>
      <c r="D35">
        <f>Mult_split!H35</f>
        <v>4.0794544491958783E-8</v>
      </c>
      <c r="E35">
        <f t="shared" si="1"/>
        <v>4.0794544491958783E-8</v>
      </c>
      <c r="F35">
        <f t="shared" ref="F35:Q50" si="3">E35</f>
        <v>4.0794544491958783E-8</v>
      </c>
      <c r="G35">
        <f t="shared" si="3"/>
        <v>4.0794544491958783E-8</v>
      </c>
      <c r="H35">
        <f t="shared" si="3"/>
        <v>4.0794544491958783E-8</v>
      </c>
      <c r="I35">
        <f t="shared" si="3"/>
        <v>4.0794544491958783E-8</v>
      </c>
      <c r="J35">
        <f t="shared" si="3"/>
        <v>4.0794544491958783E-8</v>
      </c>
      <c r="K35">
        <f t="shared" si="3"/>
        <v>4.0794544491958783E-8</v>
      </c>
      <c r="L35">
        <f t="shared" si="3"/>
        <v>4.0794544491958783E-8</v>
      </c>
      <c r="M35">
        <f t="shared" si="3"/>
        <v>4.0794544491958783E-8</v>
      </c>
      <c r="N35">
        <f t="shared" si="3"/>
        <v>4.0794544491958783E-8</v>
      </c>
      <c r="O35">
        <f t="shared" si="3"/>
        <v>4.0794544491958783E-8</v>
      </c>
      <c r="P35">
        <f t="shared" si="3"/>
        <v>4.0794544491958783E-8</v>
      </c>
      <c r="Q35">
        <f t="shared" si="3"/>
        <v>4.0794544491958783E-8</v>
      </c>
    </row>
    <row r="36" spans="3:17" x14ac:dyDescent="0.3">
      <c r="C36" t="s">
        <v>65</v>
      </c>
      <c r="D36">
        <f>Mult_split!H36</f>
        <v>1.7177892122808244E-6</v>
      </c>
      <c r="E36">
        <f t="shared" si="1"/>
        <v>1.7177892122808244E-6</v>
      </c>
      <c r="F36">
        <f t="shared" si="3"/>
        <v>1.7177892122808244E-6</v>
      </c>
      <c r="G36">
        <f t="shared" si="3"/>
        <v>1.7177892122808244E-6</v>
      </c>
      <c r="H36">
        <f t="shared" si="3"/>
        <v>1.7177892122808244E-6</v>
      </c>
      <c r="I36">
        <f t="shared" si="3"/>
        <v>1.7177892122808244E-6</v>
      </c>
      <c r="J36">
        <f t="shared" si="3"/>
        <v>1.7177892122808244E-6</v>
      </c>
      <c r="K36">
        <f t="shared" si="3"/>
        <v>1.7177892122808244E-6</v>
      </c>
      <c r="L36">
        <f t="shared" si="3"/>
        <v>1.7177892122808244E-6</v>
      </c>
      <c r="M36">
        <f t="shared" si="3"/>
        <v>1.7177892122808244E-6</v>
      </c>
      <c r="N36">
        <f t="shared" si="3"/>
        <v>1.7177892122808244E-6</v>
      </c>
      <c r="O36">
        <f t="shared" si="3"/>
        <v>1.7177892122808244E-6</v>
      </c>
      <c r="P36">
        <f t="shared" si="3"/>
        <v>1.7177892122808244E-6</v>
      </c>
      <c r="Q36">
        <f t="shared" si="3"/>
        <v>1.7177892122808244E-6</v>
      </c>
    </row>
    <row r="37" spans="3:17" x14ac:dyDescent="0.3">
      <c r="C37" t="s">
        <v>66</v>
      </c>
      <c r="D37">
        <f>Mult_split!H37</f>
        <v>1.6167427880290112E-6</v>
      </c>
      <c r="E37">
        <f t="shared" si="1"/>
        <v>1.6167427880290112E-6</v>
      </c>
      <c r="F37">
        <f t="shared" si="3"/>
        <v>1.6167427880290112E-6</v>
      </c>
      <c r="G37">
        <f t="shared" si="3"/>
        <v>1.6167427880290112E-6</v>
      </c>
      <c r="H37">
        <f t="shared" si="3"/>
        <v>1.6167427880290112E-6</v>
      </c>
      <c r="I37">
        <f t="shared" si="3"/>
        <v>1.6167427880290112E-6</v>
      </c>
      <c r="J37">
        <f t="shared" si="3"/>
        <v>1.6167427880290112E-6</v>
      </c>
      <c r="K37">
        <f t="shared" si="3"/>
        <v>1.6167427880290112E-6</v>
      </c>
      <c r="L37">
        <f t="shared" si="3"/>
        <v>1.6167427880290112E-6</v>
      </c>
      <c r="M37">
        <f t="shared" si="3"/>
        <v>1.6167427880290112E-6</v>
      </c>
      <c r="N37">
        <f t="shared" si="3"/>
        <v>1.6167427880290112E-6</v>
      </c>
      <c r="O37">
        <f t="shared" si="3"/>
        <v>1.6167427880290112E-6</v>
      </c>
      <c r="P37">
        <f t="shared" si="3"/>
        <v>1.6167427880290112E-6</v>
      </c>
      <c r="Q37">
        <f t="shared" si="3"/>
        <v>1.6167427880290112E-6</v>
      </c>
    </row>
    <row r="38" spans="3:17" x14ac:dyDescent="0.3">
      <c r="C38" t="s">
        <v>67</v>
      </c>
      <c r="D38">
        <f>Mult_split!H38</f>
        <v>5.1696370910355227E-7</v>
      </c>
      <c r="E38">
        <f t="shared" si="1"/>
        <v>5.1696370910355227E-7</v>
      </c>
      <c r="F38">
        <f t="shared" si="3"/>
        <v>5.1696370910355227E-7</v>
      </c>
      <c r="G38">
        <f t="shared" si="3"/>
        <v>5.1696370910355227E-7</v>
      </c>
      <c r="H38">
        <f t="shared" si="3"/>
        <v>5.1696370910355227E-7</v>
      </c>
      <c r="I38">
        <f t="shared" si="3"/>
        <v>5.1696370910355227E-7</v>
      </c>
      <c r="J38">
        <f t="shared" si="3"/>
        <v>5.1696370910355227E-7</v>
      </c>
      <c r="K38">
        <f t="shared" si="3"/>
        <v>5.1696370910355227E-7</v>
      </c>
      <c r="L38">
        <f t="shared" si="3"/>
        <v>5.1696370910355227E-7</v>
      </c>
      <c r="M38">
        <f t="shared" si="3"/>
        <v>5.1696370910355227E-7</v>
      </c>
      <c r="N38">
        <f t="shared" si="3"/>
        <v>5.1696370910355227E-7</v>
      </c>
      <c r="O38">
        <f t="shared" si="3"/>
        <v>5.1696370910355227E-7</v>
      </c>
      <c r="P38">
        <f t="shared" si="3"/>
        <v>5.1696370910355227E-7</v>
      </c>
      <c r="Q38">
        <f t="shared" si="3"/>
        <v>5.1696370910355227E-7</v>
      </c>
    </row>
    <row r="39" spans="3:17" x14ac:dyDescent="0.3">
      <c r="C39" t="s">
        <v>68</v>
      </c>
      <c r="D39">
        <f>Mult_split!H39</f>
        <v>3.2566734561503865E-7</v>
      </c>
      <c r="E39">
        <f t="shared" si="1"/>
        <v>3.2566734561503865E-7</v>
      </c>
      <c r="F39">
        <f t="shared" si="3"/>
        <v>3.2566734561503865E-7</v>
      </c>
      <c r="G39">
        <f t="shared" si="3"/>
        <v>3.2566734561503865E-7</v>
      </c>
      <c r="H39">
        <f t="shared" si="3"/>
        <v>3.2566734561503865E-7</v>
      </c>
      <c r="I39">
        <f t="shared" si="3"/>
        <v>3.2566734561503865E-7</v>
      </c>
      <c r="J39">
        <f t="shared" si="3"/>
        <v>3.2566734561503865E-7</v>
      </c>
      <c r="K39">
        <f t="shared" si="3"/>
        <v>3.2566734561503865E-7</v>
      </c>
      <c r="L39">
        <f t="shared" si="3"/>
        <v>3.2566734561503865E-7</v>
      </c>
      <c r="M39">
        <f t="shared" si="3"/>
        <v>3.2566734561503865E-7</v>
      </c>
      <c r="N39">
        <f t="shared" si="3"/>
        <v>3.2566734561503865E-7</v>
      </c>
      <c r="O39">
        <f t="shared" si="3"/>
        <v>3.2566734561503865E-7</v>
      </c>
      <c r="P39">
        <f t="shared" si="3"/>
        <v>3.2566734561503865E-7</v>
      </c>
      <c r="Q39">
        <f t="shared" si="3"/>
        <v>3.2566734561503865E-7</v>
      </c>
    </row>
    <row r="40" spans="3:17" x14ac:dyDescent="0.3">
      <c r="C40" t="s">
        <v>69</v>
      </c>
      <c r="D40">
        <f>Mult_split!H40</f>
        <v>2.2213148429233849E-7</v>
      </c>
      <c r="E40">
        <f t="shared" si="1"/>
        <v>2.2213148429233849E-7</v>
      </c>
      <c r="F40">
        <f t="shared" si="3"/>
        <v>2.2213148429233849E-7</v>
      </c>
      <c r="G40">
        <f t="shared" si="3"/>
        <v>2.2213148429233849E-7</v>
      </c>
      <c r="H40">
        <f t="shared" si="3"/>
        <v>2.2213148429233849E-7</v>
      </c>
      <c r="I40">
        <f t="shared" si="3"/>
        <v>2.2213148429233849E-7</v>
      </c>
      <c r="J40">
        <f t="shared" si="3"/>
        <v>2.2213148429233849E-7</v>
      </c>
      <c r="K40">
        <f t="shared" si="3"/>
        <v>2.2213148429233849E-7</v>
      </c>
      <c r="L40">
        <f t="shared" si="3"/>
        <v>2.2213148429233849E-7</v>
      </c>
      <c r="M40">
        <f t="shared" si="3"/>
        <v>2.2213148429233849E-7</v>
      </c>
      <c r="N40">
        <f t="shared" si="3"/>
        <v>2.2213148429233849E-7</v>
      </c>
      <c r="O40">
        <f t="shared" si="3"/>
        <v>2.2213148429233849E-7</v>
      </c>
      <c r="P40">
        <f t="shared" si="3"/>
        <v>2.2213148429233849E-7</v>
      </c>
      <c r="Q40">
        <f t="shared" si="3"/>
        <v>2.2213148429233849E-7</v>
      </c>
    </row>
    <row r="41" spans="3:17" x14ac:dyDescent="0.3">
      <c r="C41" t="s">
        <v>70</v>
      </c>
      <c r="D41">
        <f>Mult_split!H41</f>
        <v>8.8657421408255637E-6</v>
      </c>
      <c r="E41">
        <f t="shared" si="1"/>
        <v>8.8657421408255637E-6</v>
      </c>
      <c r="F41">
        <f t="shared" si="3"/>
        <v>8.8657421408255637E-6</v>
      </c>
      <c r="G41">
        <f t="shared" si="3"/>
        <v>8.8657421408255637E-6</v>
      </c>
      <c r="H41">
        <f t="shared" si="3"/>
        <v>8.8657421408255637E-6</v>
      </c>
      <c r="I41">
        <f t="shared" si="3"/>
        <v>8.8657421408255637E-6</v>
      </c>
      <c r="J41">
        <f t="shared" si="3"/>
        <v>8.8657421408255637E-6</v>
      </c>
      <c r="K41">
        <f t="shared" si="3"/>
        <v>8.8657421408255637E-6</v>
      </c>
      <c r="L41">
        <f t="shared" si="3"/>
        <v>8.8657421408255637E-6</v>
      </c>
      <c r="M41">
        <f t="shared" si="3"/>
        <v>8.8657421408255637E-6</v>
      </c>
      <c r="N41">
        <f t="shared" si="3"/>
        <v>8.8657421408255637E-6</v>
      </c>
      <c r="O41">
        <f t="shared" si="3"/>
        <v>8.8657421408255637E-6</v>
      </c>
      <c r="P41">
        <f t="shared" si="3"/>
        <v>8.8657421408255637E-6</v>
      </c>
      <c r="Q41">
        <f t="shared" si="3"/>
        <v>8.8657421408255637E-6</v>
      </c>
    </row>
    <row r="42" spans="3:17" x14ac:dyDescent="0.3">
      <c r="C42" t="s">
        <v>71</v>
      </c>
      <c r="D42">
        <f>Mult_split!H42</f>
        <v>0.96108715750513363</v>
      </c>
      <c r="E42">
        <f t="shared" si="1"/>
        <v>0.96108715750513363</v>
      </c>
      <c r="F42">
        <f t="shared" si="3"/>
        <v>0.96108715750513363</v>
      </c>
      <c r="G42">
        <f t="shared" si="3"/>
        <v>0.96108715750513363</v>
      </c>
      <c r="H42">
        <f t="shared" si="3"/>
        <v>0.96108715750513363</v>
      </c>
      <c r="I42">
        <f t="shared" si="3"/>
        <v>0.96108715750513363</v>
      </c>
      <c r="J42">
        <f t="shared" si="3"/>
        <v>0.96108715750513363</v>
      </c>
      <c r="K42">
        <f t="shared" si="3"/>
        <v>0.96108715750513363</v>
      </c>
      <c r="L42">
        <f t="shared" si="3"/>
        <v>0.96108715750513363</v>
      </c>
      <c r="M42">
        <f t="shared" si="3"/>
        <v>0.96108715750513363</v>
      </c>
      <c r="N42">
        <f t="shared" si="3"/>
        <v>0.96108715750513363</v>
      </c>
      <c r="O42">
        <f t="shared" si="3"/>
        <v>0.96108715750513363</v>
      </c>
      <c r="P42">
        <f t="shared" si="3"/>
        <v>0.96108715750513363</v>
      </c>
      <c r="Q42">
        <f t="shared" si="3"/>
        <v>0.96108715750513363</v>
      </c>
    </row>
    <row r="43" spans="3:17" x14ac:dyDescent="0.3">
      <c r="C43" t="s">
        <v>72</v>
      </c>
      <c r="D43">
        <f>Mult_split!H43</f>
        <v>2.0696172407114165E-6</v>
      </c>
      <c r="E43">
        <f t="shared" si="1"/>
        <v>2.0696172407114165E-6</v>
      </c>
      <c r="F43">
        <f t="shared" si="3"/>
        <v>2.0696172407114165E-6</v>
      </c>
      <c r="G43">
        <f t="shared" si="3"/>
        <v>2.0696172407114165E-6</v>
      </c>
      <c r="H43">
        <f t="shared" si="3"/>
        <v>2.0696172407114165E-6</v>
      </c>
      <c r="I43">
        <f t="shared" si="3"/>
        <v>2.0696172407114165E-6</v>
      </c>
      <c r="J43">
        <f t="shared" si="3"/>
        <v>2.0696172407114165E-6</v>
      </c>
      <c r="K43">
        <f t="shared" si="3"/>
        <v>2.0696172407114165E-6</v>
      </c>
      <c r="L43">
        <f t="shared" si="3"/>
        <v>2.0696172407114165E-6</v>
      </c>
      <c r="M43">
        <f t="shared" si="3"/>
        <v>2.0696172407114165E-6</v>
      </c>
      <c r="N43">
        <f t="shared" si="3"/>
        <v>2.0696172407114165E-6</v>
      </c>
      <c r="O43">
        <f t="shared" si="3"/>
        <v>2.0696172407114165E-6</v>
      </c>
      <c r="P43">
        <f t="shared" si="3"/>
        <v>2.0696172407114165E-6</v>
      </c>
      <c r="Q43">
        <f t="shared" si="3"/>
        <v>2.0696172407114165E-6</v>
      </c>
    </row>
    <row r="44" spans="3:17" x14ac:dyDescent="0.3">
      <c r="C44" t="s">
        <v>73</v>
      </c>
      <c r="D44">
        <f>Mult_split!H44</f>
        <v>0.11030867917119569</v>
      </c>
      <c r="E44">
        <f t="shared" si="1"/>
        <v>0.11030867917119569</v>
      </c>
      <c r="F44">
        <f t="shared" si="3"/>
        <v>0.11030867917119569</v>
      </c>
      <c r="G44">
        <f t="shared" si="3"/>
        <v>0.11030867917119569</v>
      </c>
      <c r="H44">
        <f t="shared" si="3"/>
        <v>0.11030867917119569</v>
      </c>
      <c r="I44">
        <f t="shared" si="3"/>
        <v>0.11030867917119569</v>
      </c>
      <c r="J44">
        <f t="shared" si="3"/>
        <v>0.11030867917119569</v>
      </c>
      <c r="K44">
        <f t="shared" si="3"/>
        <v>0.11030867917119569</v>
      </c>
      <c r="L44">
        <f t="shared" si="3"/>
        <v>0.11030867917119569</v>
      </c>
      <c r="M44">
        <f t="shared" si="3"/>
        <v>0.11030867917119569</v>
      </c>
      <c r="N44">
        <f t="shared" si="3"/>
        <v>0.11030867917119569</v>
      </c>
      <c r="O44">
        <f t="shared" si="3"/>
        <v>0.11030867917119569</v>
      </c>
      <c r="P44">
        <f t="shared" si="3"/>
        <v>0.11030867917119569</v>
      </c>
      <c r="Q44">
        <f t="shared" si="3"/>
        <v>0.11030867917119569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5.6591791346821041E-7</v>
      </c>
      <c r="E46">
        <f t="shared" si="1"/>
        <v>5.6591791346821041E-7</v>
      </c>
      <c r="F46">
        <f t="shared" si="3"/>
        <v>5.6591791346821041E-7</v>
      </c>
      <c r="G46">
        <f t="shared" si="3"/>
        <v>5.6591791346821041E-7</v>
      </c>
      <c r="H46">
        <f t="shared" si="3"/>
        <v>5.6591791346821041E-7</v>
      </c>
      <c r="I46">
        <f t="shared" si="3"/>
        <v>5.6591791346821041E-7</v>
      </c>
      <c r="J46">
        <f t="shared" si="3"/>
        <v>5.6591791346821041E-7</v>
      </c>
      <c r="K46">
        <f t="shared" si="3"/>
        <v>5.6591791346821041E-7</v>
      </c>
      <c r="L46">
        <f t="shared" si="3"/>
        <v>5.6591791346821041E-7</v>
      </c>
      <c r="M46">
        <f t="shared" si="3"/>
        <v>5.6591791346821041E-7</v>
      </c>
      <c r="N46">
        <f t="shared" si="3"/>
        <v>5.6591791346821041E-7</v>
      </c>
      <c r="O46">
        <f t="shared" si="3"/>
        <v>5.6591791346821041E-7</v>
      </c>
      <c r="P46">
        <f t="shared" si="3"/>
        <v>5.6591791346821041E-7</v>
      </c>
      <c r="Q46">
        <f t="shared" si="3"/>
        <v>5.6591791346821041E-7</v>
      </c>
    </row>
    <row r="47" spans="3:17" x14ac:dyDescent="0.3">
      <c r="C47" t="s">
        <v>76</v>
      </c>
      <c r="D47">
        <f>Mult_split!H47</f>
        <v>4.5273433077456826E-7</v>
      </c>
      <c r="E47">
        <f t="shared" si="1"/>
        <v>4.5273433077456826E-7</v>
      </c>
      <c r="F47">
        <f t="shared" si="3"/>
        <v>4.5273433077456826E-7</v>
      </c>
      <c r="G47">
        <f t="shared" si="3"/>
        <v>4.5273433077456826E-7</v>
      </c>
      <c r="H47">
        <f t="shared" si="3"/>
        <v>4.5273433077456826E-7</v>
      </c>
      <c r="I47">
        <f t="shared" si="3"/>
        <v>4.5273433077456826E-7</v>
      </c>
      <c r="J47">
        <f t="shared" si="3"/>
        <v>4.5273433077456826E-7</v>
      </c>
      <c r="K47">
        <f t="shared" si="3"/>
        <v>4.5273433077456826E-7</v>
      </c>
      <c r="L47">
        <f t="shared" si="3"/>
        <v>4.5273433077456826E-7</v>
      </c>
      <c r="M47">
        <f t="shared" si="3"/>
        <v>4.5273433077456826E-7</v>
      </c>
      <c r="N47">
        <f t="shared" si="3"/>
        <v>4.5273433077456826E-7</v>
      </c>
      <c r="O47">
        <f t="shared" si="3"/>
        <v>4.5273433077456826E-7</v>
      </c>
      <c r="P47">
        <f t="shared" si="3"/>
        <v>4.5273433077456826E-7</v>
      </c>
      <c r="Q47">
        <f t="shared" si="3"/>
        <v>4.5273433077456826E-7</v>
      </c>
    </row>
    <row r="48" spans="3:17" x14ac:dyDescent="0.3">
      <c r="C48" t="s">
        <v>77</v>
      </c>
      <c r="D48">
        <f>Mult_split!H48</f>
        <v>5.1650441708577213E-7</v>
      </c>
      <c r="E48">
        <f t="shared" si="1"/>
        <v>5.1650441708577213E-7</v>
      </c>
      <c r="F48">
        <f t="shared" si="3"/>
        <v>5.1650441708577213E-7</v>
      </c>
      <c r="G48">
        <f t="shared" si="3"/>
        <v>5.1650441708577213E-7</v>
      </c>
      <c r="H48">
        <f t="shared" si="3"/>
        <v>5.1650441708577213E-7</v>
      </c>
      <c r="I48">
        <f t="shared" si="3"/>
        <v>5.1650441708577213E-7</v>
      </c>
      <c r="J48">
        <f t="shared" si="3"/>
        <v>5.1650441708577213E-7</v>
      </c>
      <c r="K48">
        <f t="shared" si="3"/>
        <v>5.1650441708577213E-7</v>
      </c>
      <c r="L48">
        <f t="shared" si="3"/>
        <v>5.1650441708577213E-7</v>
      </c>
      <c r="M48">
        <f t="shared" si="3"/>
        <v>5.1650441708577213E-7</v>
      </c>
      <c r="N48">
        <f t="shared" si="3"/>
        <v>5.1650441708577213E-7</v>
      </c>
      <c r="O48">
        <f t="shared" si="3"/>
        <v>5.1650441708577213E-7</v>
      </c>
      <c r="P48">
        <f t="shared" si="3"/>
        <v>5.1650441708577213E-7</v>
      </c>
      <c r="Q48">
        <f t="shared" si="3"/>
        <v>5.1650441708577213E-7</v>
      </c>
    </row>
    <row r="49" spans="3:17" x14ac:dyDescent="0.3">
      <c r="C49" t="s">
        <v>78</v>
      </c>
      <c r="D49">
        <f>Mult_split!H49</f>
        <v>3.5486567382863421E-8</v>
      </c>
      <c r="E49">
        <f t="shared" si="1"/>
        <v>3.5486567382863421E-8</v>
      </c>
      <c r="F49">
        <f t="shared" si="3"/>
        <v>3.5486567382863421E-8</v>
      </c>
      <c r="G49">
        <f t="shared" si="3"/>
        <v>3.5486567382863421E-8</v>
      </c>
      <c r="H49">
        <f t="shared" si="3"/>
        <v>3.5486567382863421E-8</v>
      </c>
      <c r="I49">
        <f t="shared" si="3"/>
        <v>3.5486567382863421E-8</v>
      </c>
      <c r="J49">
        <f t="shared" si="3"/>
        <v>3.5486567382863421E-8</v>
      </c>
      <c r="K49">
        <f t="shared" si="3"/>
        <v>3.5486567382863421E-8</v>
      </c>
      <c r="L49">
        <f t="shared" si="3"/>
        <v>3.5486567382863421E-8</v>
      </c>
      <c r="M49">
        <f t="shared" si="3"/>
        <v>3.5486567382863421E-8</v>
      </c>
      <c r="N49">
        <f t="shared" si="3"/>
        <v>3.5486567382863421E-8</v>
      </c>
      <c r="O49">
        <f t="shared" si="3"/>
        <v>3.5486567382863421E-8</v>
      </c>
      <c r="P49">
        <f t="shared" si="3"/>
        <v>3.5486567382863421E-8</v>
      </c>
      <c r="Q49">
        <f t="shared" si="3"/>
        <v>3.5486567382863421E-8</v>
      </c>
    </row>
    <row r="50" spans="3:17" x14ac:dyDescent="0.3">
      <c r="C50" t="s">
        <v>79</v>
      </c>
      <c r="D50">
        <f>Mult_split!H50</f>
        <v>6.7308658466712551E-2</v>
      </c>
      <c r="E50">
        <f t="shared" si="1"/>
        <v>6.7308658466712551E-2</v>
      </c>
      <c r="F50">
        <f t="shared" si="3"/>
        <v>6.7308658466712551E-2</v>
      </c>
      <c r="G50">
        <f t="shared" si="3"/>
        <v>6.7308658466712551E-2</v>
      </c>
      <c r="H50">
        <f t="shared" si="3"/>
        <v>6.7308658466712551E-2</v>
      </c>
      <c r="I50">
        <f t="shared" si="3"/>
        <v>6.7308658466712551E-2</v>
      </c>
      <c r="J50">
        <f t="shared" si="3"/>
        <v>6.7308658466712551E-2</v>
      </c>
      <c r="K50">
        <f t="shared" si="3"/>
        <v>6.7308658466712551E-2</v>
      </c>
      <c r="L50">
        <f t="shared" si="3"/>
        <v>6.7308658466712551E-2</v>
      </c>
      <c r="M50">
        <f t="shared" si="3"/>
        <v>6.7308658466712551E-2</v>
      </c>
      <c r="N50">
        <f t="shared" si="3"/>
        <v>6.7308658466712551E-2</v>
      </c>
      <c r="O50">
        <f t="shared" si="3"/>
        <v>6.7308658466712551E-2</v>
      </c>
      <c r="P50">
        <f t="shared" si="3"/>
        <v>6.7308658466712551E-2</v>
      </c>
      <c r="Q50">
        <f t="shared" si="3"/>
        <v>6.7308658466712551E-2</v>
      </c>
    </row>
    <row r="51" spans="3:17" x14ac:dyDescent="0.3">
      <c r="C51" t="s">
        <v>80</v>
      </c>
      <c r="D51">
        <f>Mult_split!H51</f>
        <v>5.0200548395347197E-8</v>
      </c>
      <c r="E51">
        <f t="shared" si="1"/>
        <v>5.0200548395347197E-8</v>
      </c>
      <c r="F51">
        <f t="shared" ref="F51:Q66" si="4">E51</f>
        <v>5.0200548395347197E-8</v>
      </c>
      <c r="G51">
        <f t="shared" si="4"/>
        <v>5.0200548395347197E-8</v>
      </c>
      <c r="H51">
        <f t="shared" si="4"/>
        <v>5.0200548395347197E-8</v>
      </c>
      <c r="I51">
        <f t="shared" si="4"/>
        <v>5.0200548395347197E-8</v>
      </c>
      <c r="J51">
        <f t="shared" si="4"/>
        <v>5.0200548395347197E-8</v>
      </c>
      <c r="K51">
        <f t="shared" si="4"/>
        <v>5.0200548395347197E-8</v>
      </c>
      <c r="L51">
        <f t="shared" si="4"/>
        <v>5.0200548395347197E-8</v>
      </c>
      <c r="M51">
        <f t="shared" si="4"/>
        <v>5.0200548395347197E-8</v>
      </c>
      <c r="N51">
        <f t="shared" si="4"/>
        <v>5.0200548395347197E-8</v>
      </c>
      <c r="O51">
        <f t="shared" si="4"/>
        <v>5.0200548395347197E-8</v>
      </c>
      <c r="P51">
        <f t="shared" si="4"/>
        <v>5.0200548395347197E-8</v>
      </c>
      <c r="Q51">
        <f t="shared" si="4"/>
        <v>5.0200548395347197E-8</v>
      </c>
    </row>
    <row r="52" spans="3:17" x14ac:dyDescent="0.3">
      <c r="C52" t="s">
        <v>81</v>
      </c>
      <c r="D52">
        <f>Mult_split!H52</f>
        <v>9.2297544555662571E-8</v>
      </c>
      <c r="E52">
        <f t="shared" si="1"/>
        <v>9.2297544555662571E-8</v>
      </c>
      <c r="F52">
        <f t="shared" si="4"/>
        <v>9.2297544555662571E-8</v>
      </c>
      <c r="G52">
        <f t="shared" si="4"/>
        <v>9.2297544555662571E-8</v>
      </c>
      <c r="H52">
        <f t="shared" si="4"/>
        <v>9.2297544555662571E-8</v>
      </c>
      <c r="I52">
        <f t="shared" si="4"/>
        <v>9.2297544555662571E-8</v>
      </c>
      <c r="J52">
        <f t="shared" si="4"/>
        <v>9.2297544555662571E-8</v>
      </c>
      <c r="K52">
        <f t="shared" si="4"/>
        <v>9.2297544555662571E-8</v>
      </c>
      <c r="L52">
        <f t="shared" si="4"/>
        <v>9.2297544555662571E-8</v>
      </c>
      <c r="M52">
        <f t="shared" si="4"/>
        <v>9.2297544555662571E-8</v>
      </c>
      <c r="N52">
        <f t="shared" si="4"/>
        <v>9.2297544555662571E-8</v>
      </c>
      <c r="O52">
        <f t="shared" si="4"/>
        <v>9.2297544555662571E-8</v>
      </c>
      <c r="P52">
        <f t="shared" si="4"/>
        <v>9.2297544555662571E-8</v>
      </c>
      <c r="Q52">
        <f t="shared" si="4"/>
        <v>9.2297544555662571E-8</v>
      </c>
    </row>
    <row r="53" spans="3:17" x14ac:dyDescent="0.3">
      <c r="C53" t="s">
        <v>82</v>
      </c>
      <c r="D53">
        <f>Mult_split!H53</f>
        <v>1.0049873189585628E-7</v>
      </c>
      <c r="E53">
        <f t="shared" si="1"/>
        <v>1.0049873189585628E-7</v>
      </c>
      <c r="F53">
        <f t="shared" si="4"/>
        <v>1.0049873189585628E-7</v>
      </c>
      <c r="G53">
        <f t="shared" si="4"/>
        <v>1.0049873189585628E-7</v>
      </c>
      <c r="H53">
        <f t="shared" si="4"/>
        <v>1.0049873189585628E-7</v>
      </c>
      <c r="I53">
        <f t="shared" si="4"/>
        <v>1.0049873189585628E-7</v>
      </c>
      <c r="J53">
        <f t="shared" si="4"/>
        <v>1.0049873189585628E-7</v>
      </c>
      <c r="K53">
        <f t="shared" si="4"/>
        <v>1.0049873189585628E-7</v>
      </c>
      <c r="L53">
        <f t="shared" si="4"/>
        <v>1.0049873189585628E-7</v>
      </c>
      <c r="M53">
        <f t="shared" si="4"/>
        <v>1.0049873189585628E-7</v>
      </c>
      <c r="N53">
        <f t="shared" si="4"/>
        <v>1.0049873189585628E-7</v>
      </c>
      <c r="O53">
        <f t="shared" si="4"/>
        <v>1.0049873189585628E-7</v>
      </c>
      <c r="P53">
        <f t="shared" si="4"/>
        <v>1.0049873189585628E-7</v>
      </c>
      <c r="Q53">
        <f t="shared" si="4"/>
        <v>1.0049873189585628E-7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0.25490372922891275</v>
      </c>
      <c r="E55">
        <f t="shared" si="1"/>
        <v>0.25490372922891275</v>
      </c>
      <c r="F55">
        <f t="shared" si="4"/>
        <v>0.25490372922891275</v>
      </c>
      <c r="G55">
        <f t="shared" si="4"/>
        <v>0.25490372922891275</v>
      </c>
      <c r="H55">
        <f t="shared" si="4"/>
        <v>0.25490372922891275</v>
      </c>
      <c r="I55">
        <f t="shared" si="4"/>
        <v>0.25490372922891275</v>
      </c>
      <c r="J55">
        <f t="shared" si="4"/>
        <v>0.25490372922891275</v>
      </c>
      <c r="K55">
        <f t="shared" si="4"/>
        <v>0.25490372922891275</v>
      </c>
      <c r="L55">
        <f t="shared" si="4"/>
        <v>0.25490372922891275</v>
      </c>
      <c r="M55">
        <f t="shared" si="4"/>
        <v>0.25490372922891275</v>
      </c>
      <c r="N55">
        <f t="shared" si="4"/>
        <v>0.25490372922891275</v>
      </c>
      <c r="O55">
        <f t="shared" si="4"/>
        <v>0.25490372922891275</v>
      </c>
      <c r="P55">
        <f t="shared" si="4"/>
        <v>0.25490372922891275</v>
      </c>
      <c r="Q55">
        <f t="shared" si="4"/>
        <v>0.25490372922891275</v>
      </c>
    </row>
    <row r="56" spans="3:17" x14ac:dyDescent="0.3">
      <c r="C56" t="s">
        <v>85</v>
      </c>
      <c r="D56">
        <f>Mult_split!H56</f>
        <v>4.1022970185004559E-7</v>
      </c>
      <c r="E56">
        <f t="shared" si="1"/>
        <v>4.1022970185004559E-7</v>
      </c>
      <c r="F56">
        <f t="shared" si="4"/>
        <v>4.1022970185004559E-7</v>
      </c>
      <c r="G56">
        <f t="shared" si="4"/>
        <v>4.1022970185004559E-7</v>
      </c>
      <c r="H56">
        <f t="shared" si="4"/>
        <v>4.1022970185004559E-7</v>
      </c>
      <c r="I56">
        <f t="shared" si="4"/>
        <v>4.1022970185004559E-7</v>
      </c>
      <c r="J56">
        <f t="shared" si="4"/>
        <v>4.1022970185004559E-7</v>
      </c>
      <c r="K56">
        <f t="shared" si="4"/>
        <v>4.1022970185004559E-7</v>
      </c>
      <c r="L56">
        <f t="shared" si="4"/>
        <v>4.1022970185004559E-7</v>
      </c>
      <c r="M56">
        <f t="shared" si="4"/>
        <v>4.1022970185004559E-7</v>
      </c>
      <c r="N56">
        <f t="shared" si="4"/>
        <v>4.1022970185004559E-7</v>
      </c>
      <c r="O56">
        <f t="shared" si="4"/>
        <v>4.1022970185004559E-7</v>
      </c>
      <c r="P56">
        <f t="shared" si="4"/>
        <v>4.1022970185004559E-7</v>
      </c>
      <c r="Q56">
        <f t="shared" si="4"/>
        <v>4.1022970185004559E-7</v>
      </c>
    </row>
    <row r="57" spans="3:17" x14ac:dyDescent="0.3">
      <c r="C57" t="s">
        <v>86</v>
      </c>
      <c r="D57">
        <f>Mult_split!H57</f>
        <v>0.84100594820753682</v>
      </c>
      <c r="E57">
        <f t="shared" si="1"/>
        <v>0.84100594820753682</v>
      </c>
      <c r="F57">
        <f t="shared" si="4"/>
        <v>0.84100594820753682</v>
      </c>
      <c r="G57">
        <f t="shared" si="4"/>
        <v>0.84100594820753682</v>
      </c>
      <c r="H57">
        <f t="shared" si="4"/>
        <v>0.84100594820753682</v>
      </c>
      <c r="I57">
        <f t="shared" si="4"/>
        <v>0.84100594820753682</v>
      </c>
      <c r="J57">
        <f t="shared" si="4"/>
        <v>0.84100594820753682</v>
      </c>
      <c r="K57">
        <f t="shared" si="4"/>
        <v>0.84100594820753682</v>
      </c>
      <c r="L57">
        <f t="shared" si="4"/>
        <v>0.84100594820753682</v>
      </c>
      <c r="M57">
        <f t="shared" si="4"/>
        <v>0.84100594820753682</v>
      </c>
      <c r="N57">
        <f t="shared" si="4"/>
        <v>0.84100594820753682</v>
      </c>
      <c r="O57">
        <f t="shared" si="4"/>
        <v>0.84100594820753682</v>
      </c>
      <c r="P57">
        <f t="shared" si="4"/>
        <v>0.84100594820753682</v>
      </c>
      <c r="Q57">
        <f t="shared" si="4"/>
        <v>0.84100594820753682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8.9539607005686514E-2</v>
      </c>
      <c r="E59">
        <f t="shared" si="1"/>
        <v>8.9539607005686514E-2</v>
      </c>
      <c r="F59">
        <f t="shared" si="4"/>
        <v>8.9539607005686514E-2</v>
      </c>
      <c r="G59">
        <f t="shared" si="4"/>
        <v>8.9539607005686514E-2</v>
      </c>
      <c r="H59">
        <f t="shared" si="4"/>
        <v>8.9539607005686514E-2</v>
      </c>
      <c r="I59">
        <f t="shared" si="4"/>
        <v>8.9539607005686514E-2</v>
      </c>
      <c r="J59">
        <f t="shared" si="4"/>
        <v>8.9539607005686514E-2</v>
      </c>
      <c r="K59">
        <f t="shared" si="4"/>
        <v>8.9539607005686514E-2</v>
      </c>
      <c r="L59">
        <f t="shared" si="4"/>
        <v>8.9539607005686514E-2</v>
      </c>
      <c r="M59">
        <f t="shared" si="4"/>
        <v>8.9539607005686514E-2</v>
      </c>
      <c r="N59">
        <f t="shared" si="4"/>
        <v>8.9539607005686514E-2</v>
      </c>
      <c r="O59">
        <f t="shared" si="4"/>
        <v>8.9539607005686514E-2</v>
      </c>
      <c r="P59">
        <f t="shared" si="4"/>
        <v>8.9539607005686514E-2</v>
      </c>
      <c r="Q59">
        <f t="shared" si="4"/>
        <v>8.9539607005686514E-2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4.4192063903092982E-8</v>
      </c>
      <c r="E61">
        <f t="shared" si="1"/>
        <v>4.4192063903092982E-8</v>
      </c>
      <c r="F61">
        <f t="shared" si="4"/>
        <v>4.4192063903092982E-8</v>
      </c>
      <c r="G61">
        <f t="shared" si="4"/>
        <v>4.4192063903092982E-8</v>
      </c>
      <c r="H61">
        <f t="shared" si="4"/>
        <v>4.4192063903092982E-8</v>
      </c>
      <c r="I61">
        <f t="shared" si="4"/>
        <v>4.4192063903092982E-8</v>
      </c>
      <c r="J61">
        <f t="shared" si="4"/>
        <v>4.4192063903092982E-8</v>
      </c>
      <c r="K61">
        <f t="shared" si="4"/>
        <v>4.4192063903092982E-8</v>
      </c>
      <c r="L61">
        <f t="shared" si="4"/>
        <v>4.4192063903092982E-8</v>
      </c>
      <c r="M61">
        <f t="shared" si="4"/>
        <v>4.4192063903092982E-8</v>
      </c>
      <c r="N61">
        <f t="shared" si="4"/>
        <v>4.4192063903092982E-8</v>
      </c>
      <c r="O61">
        <f t="shared" si="4"/>
        <v>4.4192063903092982E-8</v>
      </c>
      <c r="P61">
        <f t="shared" si="4"/>
        <v>4.4192063903092982E-8</v>
      </c>
      <c r="Q61">
        <f t="shared" si="4"/>
        <v>4.4192063903092982E-8</v>
      </c>
    </row>
    <row r="62" spans="3:17" x14ac:dyDescent="0.3">
      <c r="C62" t="s">
        <v>91</v>
      </c>
      <c r="D62">
        <f>Mult_split!H62</f>
        <v>0.84360545583522539</v>
      </c>
      <c r="E62">
        <f t="shared" si="1"/>
        <v>0.84360545583522539</v>
      </c>
      <c r="F62">
        <f t="shared" si="4"/>
        <v>0.84360545583522539</v>
      </c>
      <c r="G62">
        <f t="shared" si="4"/>
        <v>0.84360545583522539</v>
      </c>
      <c r="H62">
        <f t="shared" si="4"/>
        <v>0.84360545583522539</v>
      </c>
      <c r="I62">
        <f t="shared" si="4"/>
        <v>0.84360545583522539</v>
      </c>
      <c r="J62">
        <f t="shared" si="4"/>
        <v>0.84360545583522539</v>
      </c>
      <c r="K62">
        <f t="shared" si="4"/>
        <v>0.84360545583522539</v>
      </c>
      <c r="L62">
        <f t="shared" si="4"/>
        <v>0.84360545583522539</v>
      </c>
      <c r="M62">
        <f t="shared" si="4"/>
        <v>0.84360545583522539</v>
      </c>
      <c r="N62">
        <f t="shared" si="4"/>
        <v>0.84360545583522539</v>
      </c>
      <c r="O62">
        <f t="shared" si="4"/>
        <v>0.84360545583522539</v>
      </c>
      <c r="P62">
        <f t="shared" si="4"/>
        <v>0.84360545583522539</v>
      </c>
      <c r="Q62">
        <f t="shared" si="4"/>
        <v>0.84360545583522539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1.617076741789631E-2</v>
      </c>
      <c r="E64">
        <f t="shared" si="1"/>
        <v>1.617076741789631E-2</v>
      </c>
      <c r="F64">
        <f t="shared" si="4"/>
        <v>1.617076741789631E-2</v>
      </c>
      <c r="G64">
        <f t="shared" si="4"/>
        <v>1.617076741789631E-2</v>
      </c>
      <c r="H64">
        <f t="shared" si="4"/>
        <v>1.617076741789631E-2</v>
      </c>
      <c r="I64">
        <f t="shared" si="4"/>
        <v>1.617076741789631E-2</v>
      </c>
      <c r="J64">
        <f t="shared" si="4"/>
        <v>1.617076741789631E-2</v>
      </c>
      <c r="K64">
        <f t="shared" si="4"/>
        <v>1.617076741789631E-2</v>
      </c>
      <c r="L64">
        <f t="shared" si="4"/>
        <v>1.617076741789631E-2</v>
      </c>
      <c r="M64">
        <f t="shared" si="4"/>
        <v>1.617076741789631E-2</v>
      </c>
      <c r="N64">
        <f t="shared" si="4"/>
        <v>1.617076741789631E-2</v>
      </c>
      <c r="O64">
        <f t="shared" si="4"/>
        <v>1.617076741789631E-2</v>
      </c>
      <c r="P64">
        <f t="shared" si="4"/>
        <v>1.617076741789631E-2</v>
      </c>
      <c r="Q64">
        <f t="shared" si="4"/>
        <v>1.617076741789631E-2</v>
      </c>
    </row>
    <row r="65" spans="3:17" x14ac:dyDescent="0.3">
      <c r="C65" t="s">
        <v>94</v>
      </c>
      <c r="D65">
        <f>Mult_split!H65</f>
        <v>5.8554484671598201E-7</v>
      </c>
      <c r="E65">
        <f t="shared" si="1"/>
        <v>5.8554484671598201E-7</v>
      </c>
      <c r="F65">
        <f t="shared" si="4"/>
        <v>5.8554484671598201E-7</v>
      </c>
      <c r="G65">
        <f t="shared" si="4"/>
        <v>5.8554484671598201E-7</v>
      </c>
      <c r="H65">
        <f t="shared" si="4"/>
        <v>5.8554484671598201E-7</v>
      </c>
      <c r="I65">
        <f t="shared" si="4"/>
        <v>5.8554484671598201E-7</v>
      </c>
      <c r="J65">
        <f t="shared" si="4"/>
        <v>5.8554484671598201E-7</v>
      </c>
      <c r="K65">
        <f t="shared" si="4"/>
        <v>5.8554484671598201E-7</v>
      </c>
      <c r="L65">
        <f t="shared" si="4"/>
        <v>5.8554484671598201E-7</v>
      </c>
      <c r="M65">
        <f t="shared" si="4"/>
        <v>5.8554484671598201E-7</v>
      </c>
      <c r="N65">
        <f t="shared" si="4"/>
        <v>5.8554484671598201E-7</v>
      </c>
      <c r="O65">
        <f t="shared" si="4"/>
        <v>5.8554484671598201E-7</v>
      </c>
      <c r="P65">
        <f t="shared" si="4"/>
        <v>5.8554484671598201E-7</v>
      </c>
      <c r="Q65">
        <f t="shared" si="4"/>
        <v>5.8554484671598201E-7</v>
      </c>
    </row>
    <row r="66" spans="3:17" x14ac:dyDescent="0.3">
      <c r="C66" t="s">
        <v>95</v>
      </c>
      <c r="D66">
        <f>Mult_split!H66</f>
        <v>1.2941174323178901E-6</v>
      </c>
      <c r="E66">
        <f t="shared" si="1"/>
        <v>1.2941174323178901E-6</v>
      </c>
      <c r="F66">
        <f t="shared" si="4"/>
        <v>1.2941174323178901E-6</v>
      </c>
      <c r="G66">
        <f t="shared" si="4"/>
        <v>1.2941174323178901E-6</v>
      </c>
      <c r="H66">
        <f t="shared" si="4"/>
        <v>1.2941174323178901E-6</v>
      </c>
      <c r="I66">
        <f t="shared" si="4"/>
        <v>1.2941174323178901E-6</v>
      </c>
      <c r="J66">
        <f t="shared" si="4"/>
        <v>1.2941174323178901E-6</v>
      </c>
      <c r="K66">
        <f t="shared" si="4"/>
        <v>1.2941174323178901E-6</v>
      </c>
      <c r="L66">
        <f t="shared" si="4"/>
        <v>1.2941174323178901E-6</v>
      </c>
      <c r="M66">
        <f t="shared" si="4"/>
        <v>1.2941174323178901E-6</v>
      </c>
      <c r="N66">
        <f t="shared" si="4"/>
        <v>1.2941174323178901E-6</v>
      </c>
      <c r="O66">
        <f t="shared" si="4"/>
        <v>1.2941174323178901E-6</v>
      </c>
      <c r="P66">
        <f t="shared" si="4"/>
        <v>1.2941174323178901E-6</v>
      </c>
      <c r="Q66">
        <f t="shared" si="4"/>
        <v>1.2941174323178901E-6</v>
      </c>
    </row>
    <row r="67" spans="3:17" x14ac:dyDescent="0.3">
      <c r="C67" t="s">
        <v>96</v>
      </c>
      <c r="D67">
        <f>Mult_split!H67</f>
        <v>6.4569398684032386E-2</v>
      </c>
      <c r="E67">
        <f t="shared" si="1"/>
        <v>6.4569398684032386E-2</v>
      </c>
      <c r="F67">
        <f t="shared" ref="F67:Q82" si="5">E67</f>
        <v>6.4569398684032386E-2</v>
      </c>
      <c r="G67">
        <f t="shared" si="5"/>
        <v>6.4569398684032386E-2</v>
      </c>
      <c r="H67">
        <f t="shared" si="5"/>
        <v>6.4569398684032386E-2</v>
      </c>
      <c r="I67">
        <f t="shared" si="5"/>
        <v>6.4569398684032386E-2</v>
      </c>
      <c r="J67">
        <f t="shared" si="5"/>
        <v>6.4569398684032386E-2</v>
      </c>
      <c r="K67">
        <f t="shared" si="5"/>
        <v>6.4569398684032386E-2</v>
      </c>
      <c r="L67">
        <f t="shared" si="5"/>
        <v>6.4569398684032386E-2</v>
      </c>
      <c r="M67">
        <f t="shared" si="5"/>
        <v>6.4569398684032386E-2</v>
      </c>
      <c r="N67">
        <f t="shared" si="5"/>
        <v>6.4569398684032386E-2</v>
      </c>
      <c r="O67">
        <f t="shared" si="5"/>
        <v>6.4569398684032386E-2</v>
      </c>
      <c r="P67">
        <f t="shared" si="5"/>
        <v>6.4569398684032386E-2</v>
      </c>
      <c r="Q67">
        <f t="shared" si="5"/>
        <v>6.4569398684032386E-2</v>
      </c>
    </row>
    <row r="68" spans="3:17" x14ac:dyDescent="0.3">
      <c r="C68" t="s">
        <v>97</v>
      </c>
      <c r="D68">
        <f>Mult_split!H68</f>
        <v>5.8214564754821327E-2</v>
      </c>
      <c r="E68">
        <f t="shared" ref="E68:E115" si="6">D68</f>
        <v>5.8214564754821327E-2</v>
      </c>
      <c r="F68">
        <f t="shared" si="5"/>
        <v>5.8214564754821327E-2</v>
      </c>
      <c r="G68">
        <f t="shared" si="5"/>
        <v>5.8214564754821327E-2</v>
      </c>
      <c r="H68">
        <f t="shared" si="5"/>
        <v>5.8214564754821327E-2</v>
      </c>
      <c r="I68">
        <f t="shared" si="5"/>
        <v>5.8214564754821327E-2</v>
      </c>
      <c r="J68">
        <f t="shared" si="5"/>
        <v>5.8214564754821327E-2</v>
      </c>
      <c r="K68">
        <f t="shared" si="5"/>
        <v>5.8214564754821327E-2</v>
      </c>
      <c r="L68">
        <f t="shared" si="5"/>
        <v>5.8214564754821327E-2</v>
      </c>
      <c r="M68">
        <f t="shared" si="5"/>
        <v>5.8214564754821327E-2</v>
      </c>
      <c r="N68">
        <f t="shared" si="5"/>
        <v>5.8214564754821327E-2</v>
      </c>
      <c r="O68">
        <f t="shared" si="5"/>
        <v>5.8214564754821327E-2</v>
      </c>
      <c r="P68">
        <f t="shared" si="5"/>
        <v>5.8214564754821327E-2</v>
      </c>
      <c r="Q68">
        <f t="shared" si="5"/>
        <v>5.8214564754821327E-2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2.1174105445453833E-6</v>
      </c>
      <c r="E70">
        <f t="shared" si="6"/>
        <v>2.1174105445453833E-6</v>
      </c>
      <c r="F70">
        <f t="shared" si="5"/>
        <v>2.1174105445453833E-6</v>
      </c>
      <c r="G70">
        <f t="shared" si="5"/>
        <v>2.1174105445453833E-6</v>
      </c>
      <c r="H70">
        <f t="shared" si="5"/>
        <v>2.1174105445453833E-6</v>
      </c>
      <c r="I70">
        <f t="shared" si="5"/>
        <v>2.1174105445453833E-6</v>
      </c>
      <c r="J70">
        <f t="shared" si="5"/>
        <v>2.1174105445453833E-6</v>
      </c>
      <c r="K70">
        <f t="shared" si="5"/>
        <v>2.1174105445453833E-6</v>
      </c>
      <c r="L70">
        <f t="shared" si="5"/>
        <v>2.1174105445453833E-6</v>
      </c>
      <c r="M70">
        <f t="shared" si="5"/>
        <v>2.1174105445453833E-6</v>
      </c>
      <c r="N70">
        <f t="shared" si="5"/>
        <v>2.1174105445453833E-6</v>
      </c>
      <c r="O70">
        <f t="shared" si="5"/>
        <v>2.1174105445453833E-6</v>
      </c>
      <c r="P70">
        <f t="shared" si="5"/>
        <v>2.1174105445453833E-6</v>
      </c>
      <c r="Q70">
        <f t="shared" si="5"/>
        <v>2.1174105445453833E-6</v>
      </c>
    </row>
    <row r="71" spans="3:17" x14ac:dyDescent="0.3">
      <c r="C71" t="s">
        <v>100</v>
      </c>
      <c r="D71">
        <f>Mult_split!H71</f>
        <v>0.5731401578798917</v>
      </c>
      <c r="E71">
        <f t="shared" si="6"/>
        <v>0.5731401578798917</v>
      </c>
      <c r="F71">
        <f t="shared" si="5"/>
        <v>0.5731401578798917</v>
      </c>
      <c r="G71">
        <f t="shared" si="5"/>
        <v>0.5731401578798917</v>
      </c>
      <c r="H71">
        <f t="shared" si="5"/>
        <v>0.5731401578798917</v>
      </c>
      <c r="I71">
        <f t="shared" si="5"/>
        <v>0.5731401578798917</v>
      </c>
      <c r="J71">
        <f t="shared" si="5"/>
        <v>0.5731401578798917</v>
      </c>
      <c r="K71">
        <f t="shared" si="5"/>
        <v>0.5731401578798917</v>
      </c>
      <c r="L71">
        <f t="shared" si="5"/>
        <v>0.5731401578798917</v>
      </c>
      <c r="M71">
        <f t="shared" si="5"/>
        <v>0.5731401578798917</v>
      </c>
      <c r="N71">
        <f t="shared" si="5"/>
        <v>0.5731401578798917</v>
      </c>
      <c r="O71">
        <f t="shared" si="5"/>
        <v>0.5731401578798917</v>
      </c>
      <c r="P71">
        <f t="shared" si="5"/>
        <v>0.5731401578798917</v>
      </c>
      <c r="Q71">
        <f t="shared" si="5"/>
        <v>0.5731401578798917</v>
      </c>
    </row>
    <row r="72" spans="3:17" x14ac:dyDescent="0.3">
      <c r="C72" t="s">
        <v>101</v>
      </c>
      <c r="D72">
        <f>Mult_split!H72</f>
        <v>3.0559567327283359E-6</v>
      </c>
      <c r="E72">
        <f t="shared" si="6"/>
        <v>3.0559567327283359E-6</v>
      </c>
      <c r="F72">
        <f t="shared" si="5"/>
        <v>3.0559567327283359E-6</v>
      </c>
      <c r="G72">
        <f t="shared" si="5"/>
        <v>3.0559567327283359E-6</v>
      </c>
      <c r="H72">
        <f t="shared" si="5"/>
        <v>3.0559567327283359E-6</v>
      </c>
      <c r="I72">
        <f t="shared" si="5"/>
        <v>3.0559567327283359E-6</v>
      </c>
      <c r="J72">
        <f t="shared" si="5"/>
        <v>3.0559567327283359E-6</v>
      </c>
      <c r="K72">
        <f t="shared" si="5"/>
        <v>3.0559567327283359E-6</v>
      </c>
      <c r="L72">
        <f t="shared" si="5"/>
        <v>3.0559567327283359E-6</v>
      </c>
      <c r="M72">
        <f t="shared" si="5"/>
        <v>3.0559567327283359E-6</v>
      </c>
      <c r="N72">
        <f t="shared" si="5"/>
        <v>3.0559567327283359E-6</v>
      </c>
      <c r="O72">
        <f t="shared" si="5"/>
        <v>3.0559567327283359E-6</v>
      </c>
      <c r="P72">
        <f t="shared" si="5"/>
        <v>3.0559567327283359E-6</v>
      </c>
      <c r="Q72">
        <f t="shared" si="5"/>
        <v>3.0559567327283359E-6</v>
      </c>
    </row>
    <row r="73" spans="3:17" x14ac:dyDescent="0.3">
      <c r="C73" t="s">
        <v>102</v>
      </c>
      <c r="D73">
        <f>Mult_split!H73</f>
        <v>0.11092305804587541</v>
      </c>
      <c r="E73">
        <f t="shared" si="6"/>
        <v>0.11092305804587541</v>
      </c>
      <c r="F73">
        <f t="shared" si="5"/>
        <v>0.11092305804587541</v>
      </c>
      <c r="G73">
        <f t="shared" si="5"/>
        <v>0.11092305804587541</v>
      </c>
      <c r="H73">
        <f t="shared" si="5"/>
        <v>0.11092305804587541</v>
      </c>
      <c r="I73">
        <f t="shared" si="5"/>
        <v>0.11092305804587541</v>
      </c>
      <c r="J73">
        <f t="shared" si="5"/>
        <v>0.11092305804587541</v>
      </c>
      <c r="K73">
        <f t="shared" si="5"/>
        <v>0.11092305804587541</v>
      </c>
      <c r="L73">
        <f t="shared" si="5"/>
        <v>0.11092305804587541</v>
      </c>
      <c r="M73">
        <f t="shared" si="5"/>
        <v>0.11092305804587541</v>
      </c>
      <c r="N73">
        <f t="shared" si="5"/>
        <v>0.11092305804587541</v>
      </c>
      <c r="O73">
        <f t="shared" si="5"/>
        <v>0.11092305804587541</v>
      </c>
      <c r="P73">
        <f t="shared" si="5"/>
        <v>0.11092305804587541</v>
      </c>
      <c r="Q73">
        <f t="shared" si="5"/>
        <v>0.11092305804587541</v>
      </c>
    </row>
    <row r="74" spans="3:17" x14ac:dyDescent="0.3">
      <c r="C74" t="s">
        <v>103</v>
      </c>
      <c r="D74">
        <f>Mult_split!H74</f>
        <v>1.4620985564110058E-6</v>
      </c>
      <c r="E74">
        <f t="shared" si="6"/>
        <v>1.4620985564110058E-6</v>
      </c>
      <c r="F74">
        <f t="shared" si="5"/>
        <v>1.4620985564110058E-6</v>
      </c>
      <c r="G74">
        <f t="shared" si="5"/>
        <v>1.4620985564110058E-6</v>
      </c>
      <c r="H74">
        <f t="shared" si="5"/>
        <v>1.4620985564110058E-6</v>
      </c>
      <c r="I74">
        <f t="shared" si="5"/>
        <v>1.4620985564110058E-6</v>
      </c>
      <c r="J74">
        <f t="shared" si="5"/>
        <v>1.4620985564110058E-6</v>
      </c>
      <c r="K74">
        <f t="shared" si="5"/>
        <v>1.4620985564110058E-6</v>
      </c>
      <c r="L74">
        <f t="shared" si="5"/>
        <v>1.4620985564110058E-6</v>
      </c>
      <c r="M74">
        <f t="shared" si="5"/>
        <v>1.4620985564110058E-6</v>
      </c>
      <c r="N74">
        <f t="shared" si="5"/>
        <v>1.4620985564110058E-6</v>
      </c>
      <c r="O74">
        <f t="shared" si="5"/>
        <v>1.4620985564110058E-6</v>
      </c>
      <c r="P74">
        <f t="shared" si="5"/>
        <v>1.4620985564110058E-6</v>
      </c>
      <c r="Q74">
        <f t="shared" si="5"/>
        <v>1.4620985564110058E-6</v>
      </c>
    </row>
    <row r="75" spans="3:17" x14ac:dyDescent="0.3">
      <c r="C75" t="s">
        <v>104</v>
      </c>
      <c r="D75">
        <f>Mult_split!H75</f>
        <v>0.21237110146753738</v>
      </c>
      <c r="E75">
        <f t="shared" si="6"/>
        <v>0.21237110146753738</v>
      </c>
      <c r="F75">
        <f t="shared" si="5"/>
        <v>0.21237110146753738</v>
      </c>
      <c r="G75">
        <f t="shared" si="5"/>
        <v>0.21237110146753738</v>
      </c>
      <c r="H75">
        <f t="shared" si="5"/>
        <v>0.21237110146753738</v>
      </c>
      <c r="I75">
        <f t="shared" si="5"/>
        <v>0.21237110146753738</v>
      </c>
      <c r="J75">
        <f t="shared" si="5"/>
        <v>0.21237110146753738</v>
      </c>
      <c r="K75">
        <f t="shared" si="5"/>
        <v>0.21237110146753738</v>
      </c>
      <c r="L75">
        <f t="shared" si="5"/>
        <v>0.21237110146753738</v>
      </c>
      <c r="M75">
        <f t="shared" si="5"/>
        <v>0.21237110146753738</v>
      </c>
      <c r="N75">
        <f t="shared" si="5"/>
        <v>0.21237110146753738</v>
      </c>
      <c r="O75">
        <f t="shared" si="5"/>
        <v>0.21237110146753738</v>
      </c>
      <c r="P75">
        <f t="shared" si="5"/>
        <v>0.21237110146753738</v>
      </c>
      <c r="Q75">
        <f t="shared" si="5"/>
        <v>0.21237110146753738</v>
      </c>
    </row>
    <row r="76" spans="3:17" x14ac:dyDescent="0.3">
      <c r="C76" t="s">
        <v>105</v>
      </c>
      <c r="D76">
        <f>Mult_split!H76</f>
        <v>5.4764234613106033E-8</v>
      </c>
      <c r="E76">
        <f t="shared" si="6"/>
        <v>5.4764234613106033E-8</v>
      </c>
      <c r="F76">
        <f t="shared" si="5"/>
        <v>5.4764234613106033E-8</v>
      </c>
      <c r="G76">
        <f t="shared" si="5"/>
        <v>5.4764234613106033E-8</v>
      </c>
      <c r="H76">
        <f t="shared" si="5"/>
        <v>5.4764234613106033E-8</v>
      </c>
      <c r="I76">
        <f t="shared" si="5"/>
        <v>5.4764234613106033E-8</v>
      </c>
      <c r="J76">
        <f t="shared" si="5"/>
        <v>5.4764234613106033E-8</v>
      </c>
      <c r="K76">
        <f t="shared" si="5"/>
        <v>5.4764234613106033E-8</v>
      </c>
      <c r="L76">
        <f t="shared" si="5"/>
        <v>5.4764234613106033E-8</v>
      </c>
      <c r="M76">
        <f t="shared" si="5"/>
        <v>5.4764234613106033E-8</v>
      </c>
      <c r="N76">
        <f t="shared" si="5"/>
        <v>5.4764234613106033E-8</v>
      </c>
      <c r="O76">
        <f t="shared" si="5"/>
        <v>5.4764234613106033E-8</v>
      </c>
      <c r="P76">
        <f t="shared" si="5"/>
        <v>5.4764234613106033E-8</v>
      </c>
      <c r="Q76">
        <f t="shared" si="5"/>
        <v>5.4764234613106033E-8</v>
      </c>
    </row>
    <row r="77" spans="3:17" x14ac:dyDescent="0.3">
      <c r="C77" t="s">
        <v>106</v>
      </c>
      <c r="D77">
        <f>Mult_split!H77</f>
        <v>1.445553641834318E-7</v>
      </c>
      <c r="E77">
        <f t="shared" si="6"/>
        <v>1.445553641834318E-7</v>
      </c>
      <c r="F77">
        <f t="shared" si="5"/>
        <v>1.445553641834318E-7</v>
      </c>
      <c r="G77">
        <f t="shared" si="5"/>
        <v>1.445553641834318E-7</v>
      </c>
      <c r="H77">
        <f t="shared" si="5"/>
        <v>1.445553641834318E-7</v>
      </c>
      <c r="I77">
        <f t="shared" si="5"/>
        <v>1.445553641834318E-7</v>
      </c>
      <c r="J77">
        <f t="shared" si="5"/>
        <v>1.445553641834318E-7</v>
      </c>
      <c r="K77">
        <f t="shared" si="5"/>
        <v>1.445553641834318E-7</v>
      </c>
      <c r="L77">
        <f t="shared" si="5"/>
        <v>1.445553641834318E-7</v>
      </c>
      <c r="M77">
        <f t="shared" si="5"/>
        <v>1.445553641834318E-7</v>
      </c>
      <c r="N77">
        <f t="shared" si="5"/>
        <v>1.445553641834318E-7</v>
      </c>
      <c r="O77">
        <f t="shared" si="5"/>
        <v>1.445553641834318E-7</v>
      </c>
      <c r="P77">
        <f t="shared" si="5"/>
        <v>1.445553641834318E-7</v>
      </c>
      <c r="Q77">
        <f t="shared" si="5"/>
        <v>1.445553641834318E-7</v>
      </c>
    </row>
    <row r="78" spans="3:17" x14ac:dyDescent="0.3">
      <c r="C78" t="s">
        <v>107</v>
      </c>
      <c r="D78">
        <f>Mult_split!H78</f>
        <v>4.9254123004586468E-6</v>
      </c>
      <c r="E78">
        <f t="shared" si="6"/>
        <v>4.9254123004586468E-6</v>
      </c>
      <c r="F78">
        <f t="shared" si="5"/>
        <v>4.9254123004586468E-6</v>
      </c>
      <c r="G78">
        <f t="shared" si="5"/>
        <v>4.9254123004586468E-6</v>
      </c>
      <c r="H78">
        <f t="shared" si="5"/>
        <v>4.9254123004586468E-6</v>
      </c>
      <c r="I78">
        <f t="shared" si="5"/>
        <v>4.9254123004586468E-6</v>
      </c>
      <c r="J78">
        <f t="shared" si="5"/>
        <v>4.9254123004586468E-6</v>
      </c>
      <c r="K78">
        <f t="shared" si="5"/>
        <v>4.9254123004586468E-6</v>
      </c>
      <c r="L78">
        <f t="shared" si="5"/>
        <v>4.9254123004586468E-6</v>
      </c>
      <c r="M78">
        <f t="shared" si="5"/>
        <v>4.9254123004586468E-6</v>
      </c>
      <c r="N78">
        <f t="shared" si="5"/>
        <v>4.9254123004586468E-6</v>
      </c>
      <c r="O78">
        <f t="shared" si="5"/>
        <v>4.9254123004586468E-6</v>
      </c>
      <c r="P78">
        <f t="shared" si="5"/>
        <v>4.9254123004586468E-6</v>
      </c>
      <c r="Q78">
        <f t="shared" si="5"/>
        <v>4.9254123004586468E-6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0.86723490442430073</v>
      </c>
      <c r="E80">
        <f t="shared" si="6"/>
        <v>0.86723490442430073</v>
      </c>
      <c r="F80">
        <f t="shared" si="5"/>
        <v>0.86723490442430073</v>
      </c>
      <c r="G80">
        <f t="shared" si="5"/>
        <v>0.86723490442430073</v>
      </c>
      <c r="H80">
        <f t="shared" si="5"/>
        <v>0.86723490442430073</v>
      </c>
      <c r="I80">
        <f t="shared" si="5"/>
        <v>0.86723490442430073</v>
      </c>
      <c r="J80">
        <f t="shared" si="5"/>
        <v>0.86723490442430073</v>
      </c>
      <c r="K80">
        <f t="shared" si="5"/>
        <v>0.86723490442430073</v>
      </c>
      <c r="L80">
        <f t="shared" si="5"/>
        <v>0.86723490442430073</v>
      </c>
      <c r="M80">
        <f t="shared" si="5"/>
        <v>0.86723490442430073</v>
      </c>
      <c r="N80">
        <f t="shared" si="5"/>
        <v>0.86723490442430073</v>
      </c>
      <c r="O80">
        <f t="shared" si="5"/>
        <v>0.86723490442430073</v>
      </c>
      <c r="P80">
        <f t="shared" si="5"/>
        <v>0.86723490442430073</v>
      </c>
      <c r="Q80">
        <f t="shared" si="5"/>
        <v>0.86723490442430073</v>
      </c>
    </row>
    <row r="81" spans="3:17" x14ac:dyDescent="0.3">
      <c r="C81" t="s">
        <v>110</v>
      </c>
      <c r="D81">
        <f>Mult_split!H81</f>
        <v>2.2900755961599312E-2</v>
      </c>
      <c r="E81">
        <f t="shared" si="6"/>
        <v>2.2900755961599312E-2</v>
      </c>
      <c r="F81">
        <f t="shared" si="5"/>
        <v>2.2900755961599312E-2</v>
      </c>
      <c r="G81">
        <f t="shared" si="5"/>
        <v>2.2900755961599312E-2</v>
      </c>
      <c r="H81">
        <f t="shared" si="5"/>
        <v>2.2900755961599312E-2</v>
      </c>
      <c r="I81">
        <f t="shared" si="5"/>
        <v>2.2900755961599312E-2</v>
      </c>
      <c r="J81">
        <f t="shared" si="5"/>
        <v>2.2900755961599312E-2</v>
      </c>
      <c r="K81">
        <f t="shared" si="5"/>
        <v>2.2900755961599312E-2</v>
      </c>
      <c r="L81">
        <f t="shared" si="5"/>
        <v>2.2900755961599312E-2</v>
      </c>
      <c r="M81">
        <f t="shared" si="5"/>
        <v>2.2900755961599312E-2</v>
      </c>
      <c r="N81">
        <f t="shared" si="5"/>
        <v>2.2900755961599312E-2</v>
      </c>
      <c r="O81">
        <f t="shared" si="5"/>
        <v>2.2900755961599312E-2</v>
      </c>
      <c r="P81">
        <f t="shared" si="5"/>
        <v>2.2900755961599312E-2</v>
      </c>
      <c r="Q81">
        <f t="shared" si="5"/>
        <v>2.2900755961599312E-2</v>
      </c>
    </row>
    <row r="82" spans="3:17" x14ac:dyDescent="0.3">
      <c r="C82" t="s">
        <v>111</v>
      </c>
      <c r="D82">
        <f>Mult_split!H82</f>
        <v>8.3941584042248701E-5</v>
      </c>
      <c r="E82">
        <f t="shared" si="6"/>
        <v>8.3941584042248701E-5</v>
      </c>
      <c r="F82">
        <f t="shared" si="5"/>
        <v>8.3941584042248701E-5</v>
      </c>
      <c r="G82">
        <f t="shared" si="5"/>
        <v>8.3941584042248701E-5</v>
      </c>
      <c r="H82">
        <f t="shared" si="5"/>
        <v>8.3941584042248701E-5</v>
      </c>
      <c r="I82">
        <f t="shared" si="5"/>
        <v>8.3941584042248701E-5</v>
      </c>
      <c r="J82">
        <f t="shared" si="5"/>
        <v>8.3941584042248701E-5</v>
      </c>
      <c r="K82">
        <f t="shared" si="5"/>
        <v>8.3941584042248701E-5</v>
      </c>
      <c r="L82">
        <f t="shared" si="5"/>
        <v>8.3941584042248701E-5</v>
      </c>
      <c r="M82">
        <f t="shared" si="5"/>
        <v>8.3941584042248701E-5</v>
      </c>
      <c r="N82">
        <f t="shared" si="5"/>
        <v>8.3941584042248701E-5</v>
      </c>
      <c r="O82">
        <f t="shared" si="5"/>
        <v>8.3941584042248701E-5</v>
      </c>
      <c r="P82">
        <f t="shared" si="5"/>
        <v>8.3941584042248701E-5</v>
      </c>
      <c r="Q82">
        <f t="shared" si="5"/>
        <v>8.3941584042248701E-5</v>
      </c>
    </row>
    <row r="83" spans="3:17" x14ac:dyDescent="0.3">
      <c r="C83" t="s">
        <v>112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0</v>
      </c>
      <c r="E85">
        <f t="shared" si="6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</row>
    <row r="86" spans="3:17" x14ac:dyDescent="0.3">
      <c r="C86" t="s">
        <v>115</v>
      </c>
      <c r="D86">
        <f>Mult_split!H86</f>
        <v>4.2669871790992756E-5</v>
      </c>
      <c r="E86">
        <f t="shared" si="6"/>
        <v>4.2669871790992756E-5</v>
      </c>
      <c r="F86">
        <f t="shared" si="7"/>
        <v>4.2669871790992756E-5</v>
      </c>
      <c r="G86">
        <f t="shared" si="7"/>
        <v>4.2669871790992756E-5</v>
      </c>
      <c r="H86">
        <f t="shared" si="7"/>
        <v>4.2669871790992756E-5</v>
      </c>
      <c r="I86">
        <f t="shared" si="7"/>
        <v>4.2669871790992756E-5</v>
      </c>
      <c r="J86">
        <f t="shared" si="7"/>
        <v>4.2669871790992756E-5</v>
      </c>
      <c r="K86">
        <f t="shared" si="7"/>
        <v>4.2669871790992756E-5</v>
      </c>
      <c r="L86">
        <f t="shared" si="7"/>
        <v>4.2669871790992756E-5</v>
      </c>
      <c r="M86">
        <f t="shared" si="7"/>
        <v>4.2669871790992756E-5</v>
      </c>
      <c r="N86">
        <f t="shared" si="7"/>
        <v>4.2669871790992756E-5</v>
      </c>
      <c r="O86">
        <f t="shared" si="7"/>
        <v>4.2669871790992756E-5</v>
      </c>
      <c r="P86">
        <f t="shared" si="7"/>
        <v>4.2669871790992756E-5</v>
      </c>
      <c r="Q86">
        <f t="shared" si="7"/>
        <v>4.2669871790992756E-5</v>
      </c>
    </row>
    <row r="87" spans="3:17" x14ac:dyDescent="0.3">
      <c r="C87" t="s">
        <v>116</v>
      </c>
      <c r="D87">
        <f>Mult_split!H87</f>
        <v>0.10000000118629133</v>
      </c>
      <c r="E87">
        <f t="shared" si="6"/>
        <v>0.10000000118629133</v>
      </c>
      <c r="F87">
        <f t="shared" si="7"/>
        <v>0.10000000118629133</v>
      </c>
      <c r="G87">
        <f t="shared" si="7"/>
        <v>0.10000000118629133</v>
      </c>
      <c r="H87">
        <f t="shared" si="7"/>
        <v>0.10000000118629133</v>
      </c>
      <c r="I87">
        <f t="shared" si="7"/>
        <v>0.10000000118629133</v>
      </c>
      <c r="J87">
        <f t="shared" si="7"/>
        <v>0.10000000118629133</v>
      </c>
      <c r="K87">
        <f t="shared" si="7"/>
        <v>0.10000000118629133</v>
      </c>
      <c r="L87">
        <f t="shared" si="7"/>
        <v>0.10000000118629133</v>
      </c>
      <c r="M87">
        <f t="shared" si="7"/>
        <v>0.10000000118629133</v>
      </c>
      <c r="N87">
        <f t="shared" si="7"/>
        <v>0.10000000118629133</v>
      </c>
      <c r="O87">
        <f t="shared" si="7"/>
        <v>0.10000000118629133</v>
      </c>
      <c r="P87">
        <f t="shared" si="7"/>
        <v>0.10000000118629133</v>
      </c>
      <c r="Q87">
        <f t="shared" si="7"/>
        <v>0.10000000118629133</v>
      </c>
    </row>
    <row r="88" spans="3:17" x14ac:dyDescent="0.3">
      <c r="C88" t="s">
        <v>117</v>
      </c>
      <c r="D88">
        <f>Mult_split!H88</f>
        <v>1.7526955386098109</v>
      </c>
      <c r="E88">
        <f t="shared" si="6"/>
        <v>1.7526955386098109</v>
      </c>
      <c r="F88">
        <f t="shared" si="7"/>
        <v>1.7526955386098109</v>
      </c>
      <c r="G88">
        <f t="shared" si="7"/>
        <v>1.7526955386098109</v>
      </c>
      <c r="H88">
        <f t="shared" si="7"/>
        <v>1.7526955386098109</v>
      </c>
      <c r="I88">
        <f t="shared" si="7"/>
        <v>1.7526955386098109</v>
      </c>
      <c r="J88">
        <f t="shared" si="7"/>
        <v>1.7526955386098109</v>
      </c>
      <c r="K88">
        <f t="shared" si="7"/>
        <v>1.7526955386098109</v>
      </c>
      <c r="L88">
        <f t="shared" si="7"/>
        <v>1.7526955386098109</v>
      </c>
      <c r="M88">
        <f t="shared" si="7"/>
        <v>1.7526955386098109</v>
      </c>
      <c r="N88">
        <f t="shared" si="7"/>
        <v>1.7526955386098109</v>
      </c>
      <c r="O88">
        <f t="shared" si="7"/>
        <v>1.7526955386098109</v>
      </c>
      <c r="P88">
        <f t="shared" si="7"/>
        <v>1.7526955386098109</v>
      </c>
      <c r="Q88">
        <f t="shared" si="7"/>
        <v>1.7526955386098109</v>
      </c>
    </row>
    <row r="89" spans="3:17" x14ac:dyDescent="0.3">
      <c r="C89" t="s">
        <v>146</v>
      </c>
      <c r="D89">
        <f>Mult_split!H89</f>
        <v>3.5446431328231984E-8</v>
      </c>
      <c r="E89">
        <f t="shared" si="6"/>
        <v>3.5446431328231984E-8</v>
      </c>
      <c r="F89">
        <f t="shared" si="7"/>
        <v>3.5446431328231984E-8</v>
      </c>
      <c r="G89">
        <f t="shared" si="7"/>
        <v>3.5446431328231984E-8</v>
      </c>
      <c r="H89">
        <f t="shared" si="7"/>
        <v>3.5446431328231984E-8</v>
      </c>
      <c r="I89">
        <f t="shared" si="7"/>
        <v>3.5446431328231984E-8</v>
      </c>
      <c r="J89">
        <f t="shared" si="7"/>
        <v>3.5446431328231984E-8</v>
      </c>
      <c r="K89">
        <f t="shared" si="7"/>
        <v>3.5446431328231984E-8</v>
      </c>
      <c r="L89">
        <f t="shared" si="7"/>
        <v>3.5446431328231984E-8</v>
      </c>
      <c r="M89">
        <f t="shared" si="7"/>
        <v>3.5446431328231984E-8</v>
      </c>
      <c r="N89">
        <f t="shared" si="7"/>
        <v>3.5446431328231984E-8</v>
      </c>
      <c r="O89">
        <f t="shared" si="7"/>
        <v>3.5446431328231984E-8</v>
      </c>
      <c r="P89">
        <f t="shared" si="7"/>
        <v>3.5446431328231984E-8</v>
      </c>
      <c r="Q89">
        <f t="shared" si="7"/>
        <v>3.5446431328231984E-8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1.1496908016161676E-7</v>
      </c>
      <c r="E91">
        <f t="shared" si="6"/>
        <v>1.1496908016161676E-7</v>
      </c>
      <c r="F91">
        <f t="shared" si="7"/>
        <v>1.1496908016161676E-7</v>
      </c>
      <c r="G91">
        <f t="shared" si="7"/>
        <v>1.1496908016161676E-7</v>
      </c>
      <c r="H91">
        <f t="shared" si="7"/>
        <v>1.1496908016161676E-7</v>
      </c>
      <c r="I91">
        <f t="shared" si="7"/>
        <v>1.1496908016161676E-7</v>
      </c>
      <c r="J91">
        <f t="shared" si="7"/>
        <v>1.1496908016161676E-7</v>
      </c>
      <c r="K91">
        <f t="shared" si="7"/>
        <v>1.1496908016161676E-7</v>
      </c>
      <c r="L91">
        <f t="shared" si="7"/>
        <v>1.1496908016161676E-7</v>
      </c>
      <c r="M91">
        <f t="shared" si="7"/>
        <v>1.1496908016161676E-7</v>
      </c>
      <c r="N91">
        <f t="shared" si="7"/>
        <v>1.1496908016161676E-7</v>
      </c>
      <c r="O91">
        <f t="shared" si="7"/>
        <v>1.1496908016161676E-7</v>
      </c>
      <c r="P91">
        <f t="shared" si="7"/>
        <v>1.1496908016161676E-7</v>
      </c>
      <c r="Q91">
        <f t="shared" si="7"/>
        <v>1.1496908016161676E-7</v>
      </c>
    </row>
    <row r="92" spans="3:17" x14ac:dyDescent="0.3">
      <c r="C92" t="s">
        <v>120</v>
      </c>
      <c r="D92">
        <f>Mult_split!H92</f>
        <v>9.5924197449408291E-8</v>
      </c>
      <c r="E92">
        <f t="shared" si="6"/>
        <v>9.5924197449408291E-8</v>
      </c>
      <c r="F92">
        <f t="shared" si="7"/>
        <v>9.5924197449408291E-8</v>
      </c>
      <c r="G92">
        <f t="shared" si="7"/>
        <v>9.5924197449408291E-8</v>
      </c>
      <c r="H92">
        <f t="shared" si="7"/>
        <v>9.5924197449408291E-8</v>
      </c>
      <c r="I92">
        <f t="shared" si="7"/>
        <v>9.5924197449408291E-8</v>
      </c>
      <c r="J92">
        <f t="shared" si="7"/>
        <v>9.5924197449408291E-8</v>
      </c>
      <c r="K92">
        <f t="shared" si="7"/>
        <v>9.5924197449408291E-8</v>
      </c>
      <c r="L92">
        <f t="shared" si="7"/>
        <v>9.5924197449408291E-8</v>
      </c>
      <c r="M92">
        <f t="shared" si="7"/>
        <v>9.5924197449408291E-8</v>
      </c>
      <c r="N92">
        <f t="shared" si="7"/>
        <v>9.5924197449408291E-8</v>
      </c>
      <c r="O92">
        <f t="shared" si="7"/>
        <v>9.5924197449408291E-8</v>
      </c>
      <c r="P92">
        <f t="shared" si="7"/>
        <v>9.5924197449408291E-8</v>
      </c>
      <c r="Q92">
        <f t="shared" si="7"/>
        <v>9.5924197449408291E-8</v>
      </c>
    </row>
    <row r="93" spans="3:17" x14ac:dyDescent="0.3">
      <c r="C93" t="s">
        <v>121</v>
      </c>
      <c r="D93">
        <f>Mult_split!H93</f>
        <v>0.1764588763328582</v>
      </c>
      <c r="E93">
        <f t="shared" si="6"/>
        <v>0.1764588763328582</v>
      </c>
      <c r="F93">
        <f t="shared" si="7"/>
        <v>0.1764588763328582</v>
      </c>
      <c r="G93">
        <f t="shared" si="7"/>
        <v>0.1764588763328582</v>
      </c>
      <c r="H93">
        <f t="shared" si="7"/>
        <v>0.1764588763328582</v>
      </c>
      <c r="I93">
        <f t="shared" si="7"/>
        <v>0.1764588763328582</v>
      </c>
      <c r="J93">
        <f t="shared" si="7"/>
        <v>0.1764588763328582</v>
      </c>
      <c r="K93">
        <f t="shared" si="7"/>
        <v>0.1764588763328582</v>
      </c>
      <c r="L93">
        <f t="shared" si="7"/>
        <v>0.1764588763328582</v>
      </c>
      <c r="M93">
        <f t="shared" si="7"/>
        <v>0.1764588763328582</v>
      </c>
      <c r="N93">
        <f t="shared" si="7"/>
        <v>0.1764588763328582</v>
      </c>
      <c r="O93">
        <f t="shared" si="7"/>
        <v>0.1764588763328582</v>
      </c>
      <c r="P93">
        <f t="shared" si="7"/>
        <v>0.1764588763328582</v>
      </c>
      <c r="Q93">
        <f t="shared" si="7"/>
        <v>0.1764588763328582</v>
      </c>
    </row>
    <row r="94" spans="3:17" x14ac:dyDescent="0.3">
      <c r="C94" t="s">
        <v>122</v>
      </c>
      <c r="D94">
        <f>Mult_split!H94</f>
        <v>0.140416814404039</v>
      </c>
      <c r="E94">
        <f t="shared" si="6"/>
        <v>0.140416814404039</v>
      </c>
      <c r="F94">
        <f t="shared" si="7"/>
        <v>0.140416814404039</v>
      </c>
      <c r="G94">
        <f t="shared" si="7"/>
        <v>0.140416814404039</v>
      </c>
      <c r="H94">
        <f t="shared" si="7"/>
        <v>0.140416814404039</v>
      </c>
      <c r="I94">
        <f t="shared" si="7"/>
        <v>0.140416814404039</v>
      </c>
      <c r="J94">
        <f t="shared" si="7"/>
        <v>0.140416814404039</v>
      </c>
      <c r="K94">
        <f t="shared" si="7"/>
        <v>0.140416814404039</v>
      </c>
      <c r="L94">
        <f t="shared" si="7"/>
        <v>0.140416814404039</v>
      </c>
      <c r="M94">
        <f t="shared" si="7"/>
        <v>0.140416814404039</v>
      </c>
      <c r="N94">
        <f t="shared" si="7"/>
        <v>0.140416814404039</v>
      </c>
      <c r="O94">
        <f t="shared" si="7"/>
        <v>0.140416814404039</v>
      </c>
      <c r="P94">
        <f t="shared" si="7"/>
        <v>0.140416814404039</v>
      </c>
      <c r="Q94">
        <f t="shared" si="7"/>
        <v>0.140416814404039</v>
      </c>
    </row>
    <row r="95" spans="3:17" x14ac:dyDescent="0.3">
      <c r="C95" t="s">
        <v>123</v>
      </c>
      <c r="D95">
        <f>Mult_split!H95</f>
        <v>0.2520018703247428</v>
      </c>
      <c r="E95">
        <f t="shared" si="6"/>
        <v>0.2520018703247428</v>
      </c>
      <c r="F95">
        <f t="shared" si="7"/>
        <v>0.2520018703247428</v>
      </c>
      <c r="G95">
        <f t="shared" si="7"/>
        <v>0.2520018703247428</v>
      </c>
      <c r="H95">
        <f t="shared" si="7"/>
        <v>0.2520018703247428</v>
      </c>
      <c r="I95">
        <f t="shared" si="7"/>
        <v>0.2520018703247428</v>
      </c>
      <c r="J95">
        <f t="shared" si="7"/>
        <v>0.2520018703247428</v>
      </c>
      <c r="K95">
        <f t="shared" si="7"/>
        <v>0.2520018703247428</v>
      </c>
      <c r="L95">
        <f t="shared" si="7"/>
        <v>0.2520018703247428</v>
      </c>
      <c r="M95">
        <f t="shared" si="7"/>
        <v>0.2520018703247428</v>
      </c>
      <c r="N95">
        <f t="shared" si="7"/>
        <v>0.2520018703247428</v>
      </c>
      <c r="O95">
        <f t="shared" si="7"/>
        <v>0.2520018703247428</v>
      </c>
      <c r="P95">
        <f t="shared" si="7"/>
        <v>0.2520018703247428</v>
      </c>
      <c r="Q95">
        <f t="shared" si="7"/>
        <v>0.2520018703247428</v>
      </c>
    </row>
    <row r="96" spans="3:17" x14ac:dyDescent="0.3">
      <c r="C96" t="s">
        <v>124</v>
      </c>
      <c r="D96">
        <f>Mult_split!H96</f>
        <v>4.5003395920847792E-7</v>
      </c>
      <c r="E96">
        <f t="shared" si="6"/>
        <v>4.5003395920847792E-7</v>
      </c>
      <c r="F96">
        <f t="shared" si="7"/>
        <v>4.5003395920847792E-7</v>
      </c>
      <c r="G96">
        <f t="shared" si="7"/>
        <v>4.5003395920847792E-7</v>
      </c>
      <c r="H96">
        <f t="shared" si="7"/>
        <v>4.5003395920847792E-7</v>
      </c>
      <c r="I96">
        <f t="shared" si="7"/>
        <v>4.5003395920847792E-7</v>
      </c>
      <c r="J96">
        <f t="shared" si="7"/>
        <v>4.5003395920847792E-7</v>
      </c>
      <c r="K96">
        <f t="shared" si="7"/>
        <v>4.5003395920847792E-7</v>
      </c>
      <c r="L96">
        <f t="shared" si="7"/>
        <v>4.5003395920847792E-7</v>
      </c>
      <c r="M96">
        <f t="shared" si="7"/>
        <v>4.5003395920847792E-7</v>
      </c>
      <c r="N96">
        <f t="shared" si="7"/>
        <v>4.5003395920847792E-7</v>
      </c>
      <c r="O96">
        <f t="shared" si="7"/>
        <v>4.5003395920847792E-7</v>
      </c>
      <c r="P96">
        <f t="shared" si="7"/>
        <v>4.5003395920847792E-7</v>
      </c>
      <c r="Q96">
        <f t="shared" si="7"/>
        <v>4.5003395920847792E-7</v>
      </c>
    </row>
    <row r="97" spans="3:17" x14ac:dyDescent="0.3">
      <c r="C97" t="s">
        <v>125</v>
      </c>
      <c r="D97">
        <f>Mult_split!H97</f>
        <v>3.132876985068044</v>
      </c>
      <c r="E97">
        <f t="shared" si="6"/>
        <v>3.132876985068044</v>
      </c>
      <c r="F97">
        <f t="shared" si="7"/>
        <v>3.132876985068044</v>
      </c>
      <c r="G97">
        <f t="shared" si="7"/>
        <v>3.132876985068044</v>
      </c>
      <c r="H97">
        <f t="shared" si="7"/>
        <v>3.132876985068044</v>
      </c>
      <c r="I97">
        <f t="shared" si="7"/>
        <v>3.132876985068044</v>
      </c>
      <c r="J97">
        <f t="shared" si="7"/>
        <v>3.132876985068044</v>
      </c>
      <c r="K97">
        <f t="shared" si="7"/>
        <v>3.132876985068044</v>
      </c>
      <c r="L97">
        <f t="shared" si="7"/>
        <v>3.132876985068044</v>
      </c>
      <c r="M97">
        <f t="shared" si="7"/>
        <v>3.132876985068044</v>
      </c>
      <c r="N97">
        <f t="shared" si="7"/>
        <v>3.132876985068044</v>
      </c>
      <c r="O97">
        <f t="shared" si="7"/>
        <v>3.132876985068044</v>
      </c>
      <c r="P97">
        <f t="shared" si="7"/>
        <v>3.132876985068044</v>
      </c>
      <c r="Q97">
        <f t="shared" si="7"/>
        <v>3.132876985068044</v>
      </c>
    </row>
    <row r="98" spans="3:17" x14ac:dyDescent="0.3">
      <c r="C98" t="s">
        <v>126</v>
      </c>
      <c r="D98">
        <f>Mult_split!H98</f>
        <v>3.86187820618807E-8</v>
      </c>
      <c r="E98">
        <f t="shared" si="6"/>
        <v>3.86187820618807E-8</v>
      </c>
      <c r="F98">
        <f t="shared" si="7"/>
        <v>3.86187820618807E-8</v>
      </c>
      <c r="G98">
        <f t="shared" si="7"/>
        <v>3.86187820618807E-8</v>
      </c>
      <c r="H98">
        <f t="shared" si="7"/>
        <v>3.86187820618807E-8</v>
      </c>
      <c r="I98">
        <f t="shared" si="7"/>
        <v>3.86187820618807E-8</v>
      </c>
      <c r="J98">
        <f t="shared" si="7"/>
        <v>3.86187820618807E-8</v>
      </c>
      <c r="K98">
        <f t="shared" si="7"/>
        <v>3.86187820618807E-8</v>
      </c>
      <c r="L98">
        <f t="shared" si="7"/>
        <v>3.86187820618807E-8</v>
      </c>
      <c r="M98">
        <f t="shared" si="7"/>
        <v>3.86187820618807E-8</v>
      </c>
      <c r="N98">
        <f t="shared" si="7"/>
        <v>3.86187820618807E-8</v>
      </c>
      <c r="O98">
        <f t="shared" si="7"/>
        <v>3.86187820618807E-8</v>
      </c>
      <c r="P98">
        <f t="shared" si="7"/>
        <v>3.86187820618807E-8</v>
      </c>
      <c r="Q98">
        <f t="shared" si="7"/>
        <v>3.86187820618807E-8</v>
      </c>
    </row>
    <row r="99" spans="3:17" x14ac:dyDescent="0.3">
      <c r="C99" t="s">
        <v>127</v>
      </c>
      <c r="D99">
        <f>Mult_split!H99</f>
        <v>6.8832138601452013E-9</v>
      </c>
      <c r="E99">
        <f t="shared" si="6"/>
        <v>6.8832138601452013E-9</v>
      </c>
      <c r="F99">
        <f t="shared" ref="F99:Q114" si="8">E99</f>
        <v>6.8832138601452013E-9</v>
      </c>
      <c r="G99">
        <f t="shared" si="8"/>
        <v>6.8832138601452013E-9</v>
      </c>
      <c r="H99">
        <f t="shared" si="8"/>
        <v>6.8832138601452013E-9</v>
      </c>
      <c r="I99">
        <f t="shared" si="8"/>
        <v>6.8832138601452013E-9</v>
      </c>
      <c r="J99">
        <f t="shared" si="8"/>
        <v>6.8832138601452013E-9</v>
      </c>
      <c r="K99">
        <f t="shared" si="8"/>
        <v>6.8832138601452013E-9</v>
      </c>
      <c r="L99">
        <f t="shared" si="8"/>
        <v>6.8832138601452013E-9</v>
      </c>
      <c r="M99">
        <f t="shared" si="8"/>
        <v>6.8832138601452013E-9</v>
      </c>
      <c r="N99">
        <f t="shared" si="8"/>
        <v>6.8832138601452013E-9</v>
      </c>
      <c r="O99">
        <f t="shared" si="8"/>
        <v>6.8832138601452013E-9</v>
      </c>
      <c r="P99">
        <f t="shared" si="8"/>
        <v>6.8832138601452013E-9</v>
      </c>
      <c r="Q99">
        <f t="shared" si="8"/>
        <v>6.8832138601452013E-9</v>
      </c>
    </row>
    <row r="100" spans="3:17" x14ac:dyDescent="0.3">
      <c r="C100" t="s">
        <v>128</v>
      </c>
      <c r="D100">
        <f>Mult_split!H100</f>
        <v>6.0970759484280986E-8</v>
      </c>
      <c r="E100">
        <f t="shared" si="6"/>
        <v>6.0970759484280986E-8</v>
      </c>
      <c r="F100">
        <f t="shared" si="8"/>
        <v>6.0970759484280986E-8</v>
      </c>
      <c r="G100">
        <f t="shared" si="8"/>
        <v>6.0970759484280986E-8</v>
      </c>
      <c r="H100">
        <f t="shared" si="8"/>
        <v>6.0970759484280986E-8</v>
      </c>
      <c r="I100">
        <f t="shared" si="8"/>
        <v>6.0970759484280986E-8</v>
      </c>
      <c r="J100">
        <f t="shared" si="8"/>
        <v>6.0970759484280986E-8</v>
      </c>
      <c r="K100">
        <f t="shared" si="8"/>
        <v>6.0970759484280986E-8</v>
      </c>
      <c r="L100">
        <f t="shared" si="8"/>
        <v>6.0970759484280986E-8</v>
      </c>
      <c r="M100">
        <f t="shared" si="8"/>
        <v>6.0970759484280986E-8</v>
      </c>
      <c r="N100">
        <f t="shared" si="8"/>
        <v>6.0970759484280986E-8</v>
      </c>
      <c r="O100">
        <f t="shared" si="8"/>
        <v>6.0970759484280986E-8</v>
      </c>
      <c r="P100">
        <f t="shared" si="8"/>
        <v>6.0970759484280986E-8</v>
      </c>
      <c r="Q100">
        <f t="shared" si="8"/>
        <v>6.0970759484280986E-8</v>
      </c>
    </row>
    <row r="101" spans="3:17" x14ac:dyDescent="0.3">
      <c r="C101" t="s">
        <v>129</v>
      </c>
      <c r="D101">
        <f>Mult_split!H101</f>
        <v>3.2742463851696188E-5</v>
      </c>
      <c r="E101">
        <f t="shared" si="6"/>
        <v>3.2742463851696188E-5</v>
      </c>
      <c r="F101">
        <f t="shared" si="8"/>
        <v>3.2742463851696188E-5</v>
      </c>
      <c r="G101">
        <f t="shared" si="8"/>
        <v>3.2742463851696188E-5</v>
      </c>
      <c r="H101">
        <f t="shared" si="8"/>
        <v>3.2742463851696188E-5</v>
      </c>
      <c r="I101">
        <f t="shared" si="8"/>
        <v>3.2742463851696188E-5</v>
      </c>
      <c r="J101">
        <f t="shared" si="8"/>
        <v>3.2742463851696188E-5</v>
      </c>
      <c r="K101">
        <f t="shared" si="8"/>
        <v>3.2742463851696188E-5</v>
      </c>
      <c r="L101">
        <f t="shared" si="8"/>
        <v>3.2742463851696188E-5</v>
      </c>
      <c r="M101">
        <f t="shared" si="8"/>
        <v>3.2742463851696188E-5</v>
      </c>
      <c r="N101">
        <f t="shared" si="8"/>
        <v>3.2742463851696188E-5</v>
      </c>
      <c r="O101">
        <f t="shared" si="8"/>
        <v>3.2742463851696188E-5</v>
      </c>
      <c r="P101">
        <f t="shared" si="8"/>
        <v>3.2742463851696188E-5</v>
      </c>
      <c r="Q101">
        <f t="shared" si="8"/>
        <v>3.2742463851696188E-5</v>
      </c>
    </row>
    <row r="102" spans="3:17" x14ac:dyDescent="0.3">
      <c r="C102" t="s">
        <v>130</v>
      </c>
      <c r="D102">
        <f>Mult_split!H102</f>
        <v>3.204950165377669E-5</v>
      </c>
      <c r="E102">
        <f t="shared" si="6"/>
        <v>3.204950165377669E-5</v>
      </c>
      <c r="F102">
        <f t="shared" si="8"/>
        <v>3.204950165377669E-5</v>
      </c>
      <c r="G102">
        <f t="shared" si="8"/>
        <v>3.204950165377669E-5</v>
      </c>
      <c r="H102">
        <f t="shared" si="8"/>
        <v>3.204950165377669E-5</v>
      </c>
      <c r="I102">
        <f t="shared" si="8"/>
        <v>3.204950165377669E-5</v>
      </c>
      <c r="J102">
        <f t="shared" si="8"/>
        <v>3.204950165377669E-5</v>
      </c>
      <c r="K102">
        <f t="shared" si="8"/>
        <v>3.204950165377669E-5</v>
      </c>
      <c r="L102">
        <f t="shared" si="8"/>
        <v>3.204950165377669E-5</v>
      </c>
      <c r="M102">
        <f t="shared" si="8"/>
        <v>3.204950165377669E-5</v>
      </c>
      <c r="N102">
        <f t="shared" si="8"/>
        <v>3.204950165377669E-5</v>
      </c>
      <c r="O102">
        <f t="shared" si="8"/>
        <v>3.204950165377669E-5</v>
      </c>
      <c r="P102">
        <f t="shared" si="8"/>
        <v>3.204950165377669E-5</v>
      </c>
      <c r="Q102">
        <f t="shared" si="8"/>
        <v>3.204950165377669E-5</v>
      </c>
    </row>
    <row r="103" spans="3:17" x14ac:dyDescent="0.3">
      <c r="C103" t="s">
        <v>131</v>
      </c>
      <c r="D103">
        <f>Mult_split!H103</f>
        <v>3.2222742203256561E-5</v>
      </c>
      <c r="E103">
        <f t="shared" si="6"/>
        <v>3.2222742203256561E-5</v>
      </c>
      <c r="F103">
        <f t="shared" si="8"/>
        <v>3.2222742203256561E-5</v>
      </c>
      <c r="G103">
        <f t="shared" si="8"/>
        <v>3.2222742203256561E-5</v>
      </c>
      <c r="H103">
        <f t="shared" si="8"/>
        <v>3.2222742203256561E-5</v>
      </c>
      <c r="I103">
        <f t="shared" si="8"/>
        <v>3.2222742203256561E-5</v>
      </c>
      <c r="J103">
        <f t="shared" si="8"/>
        <v>3.2222742203256561E-5</v>
      </c>
      <c r="K103">
        <f t="shared" si="8"/>
        <v>3.2222742203256561E-5</v>
      </c>
      <c r="L103">
        <f t="shared" si="8"/>
        <v>3.2222742203256561E-5</v>
      </c>
      <c r="M103">
        <f t="shared" si="8"/>
        <v>3.2222742203256561E-5</v>
      </c>
      <c r="N103">
        <f t="shared" si="8"/>
        <v>3.2222742203256561E-5</v>
      </c>
      <c r="O103">
        <f t="shared" si="8"/>
        <v>3.2222742203256561E-5</v>
      </c>
      <c r="P103">
        <f t="shared" si="8"/>
        <v>3.2222742203256561E-5</v>
      </c>
      <c r="Q103">
        <f t="shared" si="8"/>
        <v>3.2222742203256561E-5</v>
      </c>
    </row>
    <row r="104" spans="3:17" x14ac:dyDescent="0.3">
      <c r="C104" t="s">
        <v>132</v>
      </c>
      <c r="D104">
        <f>Mult_split!H104</f>
        <v>3.204950165377669E-5</v>
      </c>
      <c r="E104">
        <f t="shared" si="6"/>
        <v>3.204950165377669E-5</v>
      </c>
      <c r="F104">
        <f t="shared" si="8"/>
        <v>3.204950165377669E-5</v>
      </c>
      <c r="G104">
        <f t="shared" si="8"/>
        <v>3.204950165377669E-5</v>
      </c>
      <c r="H104">
        <f t="shared" si="8"/>
        <v>3.204950165377669E-5</v>
      </c>
      <c r="I104">
        <f t="shared" si="8"/>
        <v>3.204950165377669E-5</v>
      </c>
      <c r="J104">
        <f t="shared" si="8"/>
        <v>3.204950165377669E-5</v>
      </c>
      <c r="K104">
        <f t="shared" si="8"/>
        <v>3.204950165377669E-5</v>
      </c>
      <c r="L104">
        <f t="shared" si="8"/>
        <v>3.204950165377669E-5</v>
      </c>
      <c r="M104">
        <f t="shared" si="8"/>
        <v>3.204950165377669E-5</v>
      </c>
      <c r="N104">
        <f t="shared" si="8"/>
        <v>3.204950165377669E-5</v>
      </c>
      <c r="O104">
        <f t="shared" si="8"/>
        <v>3.204950165377669E-5</v>
      </c>
      <c r="P104">
        <f t="shared" si="8"/>
        <v>3.204950165377669E-5</v>
      </c>
      <c r="Q104">
        <f t="shared" si="8"/>
        <v>3.204950165377669E-5</v>
      </c>
    </row>
    <row r="105" spans="3:17" x14ac:dyDescent="0.3">
      <c r="C105" t="s">
        <v>133</v>
      </c>
      <c r="D105">
        <f>Mult_split!H105</f>
        <v>3.2395982752736439E-5</v>
      </c>
      <c r="E105">
        <f t="shared" si="6"/>
        <v>3.2395982752736439E-5</v>
      </c>
      <c r="F105">
        <f t="shared" si="8"/>
        <v>3.2395982752736439E-5</v>
      </c>
      <c r="G105">
        <f t="shared" si="8"/>
        <v>3.2395982752736439E-5</v>
      </c>
      <c r="H105">
        <f t="shared" si="8"/>
        <v>3.2395982752736439E-5</v>
      </c>
      <c r="I105">
        <f t="shared" si="8"/>
        <v>3.2395982752736439E-5</v>
      </c>
      <c r="J105">
        <f t="shared" si="8"/>
        <v>3.2395982752736439E-5</v>
      </c>
      <c r="K105">
        <f t="shared" si="8"/>
        <v>3.2395982752736439E-5</v>
      </c>
      <c r="L105">
        <f t="shared" si="8"/>
        <v>3.2395982752736439E-5</v>
      </c>
      <c r="M105">
        <f t="shared" si="8"/>
        <v>3.2395982752736439E-5</v>
      </c>
      <c r="N105">
        <f t="shared" si="8"/>
        <v>3.2395982752736439E-5</v>
      </c>
      <c r="O105">
        <f t="shared" si="8"/>
        <v>3.2395982752736439E-5</v>
      </c>
      <c r="P105">
        <f t="shared" si="8"/>
        <v>3.2395982752736439E-5</v>
      </c>
      <c r="Q105">
        <f t="shared" si="8"/>
        <v>3.2395982752736439E-5</v>
      </c>
    </row>
    <row r="106" spans="3:17" x14ac:dyDescent="0.3">
      <c r="C106" t="s">
        <v>134</v>
      </c>
      <c r="D106">
        <f>Mult_split!H106</f>
        <v>3.2395982752736439E-5</v>
      </c>
      <c r="E106">
        <f t="shared" si="6"/>
        <v>3.2395982752736439E-5</v>
      </c>
      <c r="F106">
        <f t="shared" si="8"/>
        <v>3.2395982752736439E-5</v>
      </c>
      <c r="G106">
        <f t="shared" si="8"/>
        <v>3.2395982752736439E-5</v>
      </c>
      <c r="H106">
        <f t="shared" si="8"/>
        <v>3.2395982752736439E-5</v>
      </c>
      <c r="I106">
        <f t="shared" si="8"/>
        <v>3.2395982752736439E-5</v>
      </c>
      <c r="J106">
        <f t="shared" si="8"/>
        <v>3.2395982752736439E-5</v>
      </c>
      <c r="K106">
        <f t="shared" si="8"/>
        <v>3.2395982752736439E-5</v>
      </c>
      <c r="L106">
        <f t="shared" si="8"/>
        <v>3.2395982752736439E-5</v>
      </c>
      <c r="M106">
        <f t="shared" si="8"/>
        <v>3.2395982752736439E-5</v>
      </c>
      <c r="N106">
        <f t="shared" si="8"/>
        <v>3.2395982752736439E-5</v>
      </c>
      <c r="O106">
        <f t="shared" si="8"/>
        <v>3.2395982752736439E-5</v>
      </c>
      <c r="P106">
        <f t="shared" si="8"/>
        <v>3.2395982752736439E-5</v>
      </c>
      <c r="Q106">
        <f t="shared" si="8"/>
        <v>3.2395982752736439E-5</v>
      </c>
    </row>
    <row r="107" spans="3:17" x14ac:dyDescent="0.3">
      <c r="C107" t="s">
        <v>135</v>
      </c>
      <c r="D107">
        <f>Mult_split!H107</f>
        <v>3.1876261104296819E-5</v>
      </c>
      <c r="E107">
        <f t="shared" si="6"/>
        <v>3.1876261104296819E-5</v>
      </c>
      <c r="F107">
        <f t="shared" si="8"/>
        <v>3.1876261104296819E-5</v>
      </c>
      <c r="G107">
        <f t="shared" si="8"/>
        <v>3.1876261104296819E-5</v>
      </c>
      <c r="H107">
        <f t="shared" si="8"/>
        <v>3.1876261104296819E-5</v>
      </c>
      <c r="I107">
        <f t="shared" si="8"/>
        <v>3.1876261104296819E-5</v>
      </c>
      <c r="J107">
        <f t="shared" si="8"/>
        <v>3.1876261104296819E-5</v>
      </c>
      <c r="K107">
        <f t="shared" si="8"/>
        <v>3.1876261104296819E-5</v>
      </c>
      <c r="L107">
        <f t="shared" si="8"/>
        <v>3.1876261104296819E-5</v>
      </c>
      <c r="M107">
        <f t="shared" si="8"/>
        <v>3.1876261104296819E-5</v>
      </c>
      <c r="N107">
        <f t="shared" si="8"/>
        <v>3.1876261104296819E-5</v>
      </c>
      <c r="O107">
        <f t="shared" si="8"/>
        <v>3.1876261104296819E-5</v>
      </c>
      <c r="P107">
        <f t="shared" si="8"/>
        <v>3.1876261104296819E-5</v>
      </c>
      <c r="Q107">
        <f t="shared" si="8"/>
        <v>3.1876261104296819E-5</v>
      </c>
    </row>
    <row r="108" spans="3:17" x14ac:dyDescent="0.3">
      <c r="C108" t="s">
        <v>136</v>
      </c>
      <c r="D108">
        <f>Mult_split!H108</f>
        <v>3.2222742203256561E-5</v>
      </c>
      <c r="E108">
        <f t="shared" si="6"/>
        <v>3.2222742203256561E-5</v>
      </c>
      <c r="F108">
        <f t="shared" si="8"/>
        <v>3.2222742203256561E-5</v>
      </c>
      <c r="G108">
        <f t="shared" si="8"/>
        <v>3.2222742203256561E-5</v>
      </c>
      <c r="H108">
        <f t="shared" si="8"/>
        <v>3.2222742203256561E-5</v>
      </c>
      <c r="I108">
        <f t="shared" si="8"/>
        <v>3.2222742203256561E-5</v>
      </c>
      <c r="J108">
        <f t="shared" si="8"/>
        <v>3.2222742203256561E-5</v>
      </c>
      <c r="K108">
        <f t="shared" si="8"/>
        <v>3.2222742203256561E-5</v>
      </c>
      <c r="L108">
        <f t="shared" si="8"/>
        <v>3.2222742203256561E-5</v>
      </c>
      <c r="M108">
        <f t="shared" si="8"/>
        <v>3.2222742203256561E-5</v>
      </c>
      <c r="N108">
        <f t="shared" si="8"/>
        <v>3.2222742203256561E-5</v>
      </c>
      <c r="O108">
        <f t="shared" si="8"/>
        <v>3.2222742203256561E-5</v>
      </c>
      <c r="P108">
        <f t="shared" si="8"/>
        <v>3.2222742203256561E-5</v>
      </c>
      <c r="Q108">
        <f t="shared" si="8"/>
        <v>3.2222742203256561E-5</v>
      </c>
    </row>
    <row r="109" spans="3:17" x14ac:dyDescent="0.3">
      <c r="C109" t="s">
        <v>137</v>
      </c>
      <c r="D109">
        <f>Mult_split!H109</f>
        <v>2.8546077078105641</v>
      </c>
      <c r="E109">
        <f t="shared" si="6"/>
        <v>2.8546077078105641</v>
      </c>
      <c r="F109">
        <f t="shared" si="8"/>
        <v>2.8546077078105641</v>
      </c>
      <c r="G109">
        <f t="shared" si="8"/>
        <v>2.8546077078105641</v>
      </c>
      <c r="H109">
        <f t="shared" si="8"/>
        <v>2.8546077078105641</v>
      </c>
      <c r="I109">
        <f t="shared" si="8"/>
        <v>2.8546077078105641</v>
      </c>
      <c r="J109">
        <f t="shared" si="8"/>
        <v>2.8546077078105641</v>
      </c>
      <c r="K109">
        <f t="shared" si="8"/>
        <v>2.8546077078105641</v>
      </c>
      <c r="L109">
        <f t="shared" si="8"/>
        <v>2.8546077078105641</v>
      </c>
      <c r="M109">
        <f t="shared" si="8"/>
        <v>2.8546077078105641</v>
      </c>
      <c r="N109">
        <f t="shared" si="8"/>
        <v>2.8546077078105641</v>
      </c>
      <c r="O109">
        <f t="shared" si="8"/>
        <v>2.8546077078105641</v>
      </c>
      <c r="P109">
        <f t="shared" si="8"/>
        <v>2.8546077078105641</v>
      </c>
      <c r="Q109">
        <f t="shared" si="8"/>
        <v>2.8546077078105641</v>
      </c>
    </row>
    <row r="110" spans="3:17" x14ac:dyDescent="0.3">
      <c r="C110" t="s">
        <v>138</v>
      </c>
      <c r="D110">
        <f>Mult_split!H110</f>
        <v>0.3230445977044622</v>
      </c>
      <c r="E110">
        <f t="shared" si="6"/>
        <v>0.3230445977044622</v>
      </c>
      <c r="F110">
        <f t="shared" si="8"/>
        <v>0.3230445977044622</v>
      </c>
      <c r="G110">
        <f t="shared" si="8"/>
        <v>0.3230445977044622</v>
      </c>
      <c r="H110">
        <f t="shared" si="8"/>
        <v>0.3230445977044622</v>
      </c>
      <c r="I110">
        <f t="shared" si="8"/>
        <v>0.3230445977044622</v>
      </c>
      <c r="J110">
        <f t="shared" si="8"/>
        <v>0.3230445977044622</v>
      </c>
      <c r="K110">
        <f t="shared" si="8"/>
        <v>0.3230445977044622</v>
      </c>
      <c r="L110">
        <f t="shared" si="8"/>
        <v>0.3230445977044622</v>
      </c>
      <c r="M110">
        <f t="shared" si="8"/>
        <v>0.3230445977044622</v>
      </c>
      <c r="N110">
        <f t="shared" si="8"/>
        <v>0.3230445977044622</v>
      </c>
      <c r="O110">
        <f t="shared" si="8"/>
        <v>0.3230445977044622</v>
      </c>
      <c r="P110">
        <f t="shared" si="8"/>
        <v>0.3230445977044622</v>
      </c>
      <c r="Q110">
        <f t="shared" si="8"/>
        <v>0.3230445977044622</v>
      </c>
    </row>
    <row r="111" spans="3:17" x14ac:dyDescent="0.3">
      <c r="C111" t="s">
        <v>139</v>
      </c>
      <c r="D111">
        <f>Mult_split!H111</f>
        <v>2.4132408542546448E-4</v>
      </c>
      <c r="E111">
        <f t="shared" si="6"/>
        <v>2.4132408542546448E-4</v>
      </c>
      <c r="F111">
        <f t="shared" si="8"/>
        <v>2.4132408542546448E-4</v>
      </c>
      <c r="G111">
        <f t="shared" si="8"/>
        <v>2.4132408542546448E-4</v>
      </c>
      <c r="H111">
        <f t="shared" si="8"/>
        <v>2.4132408542546448E-4</v>
      </c>
      <c r="I111">
        <f t="shared" si="8"/>
        <v>2.4132408542546448E-4</v>
      </c>
      <c r="J111">
        <f t="shared" si="8"/>
        <v>2.4132408542546448E-4</v>
      </c>
      <c r="K111">
        <f t="shared" si="8"/>
        <v>2.4132408542546448E-4</v>
      </c>
      <c r="L111">
        <f t="shared" si="8"/>
        <v>2.4132408542546448E-4</v>
      </c>
      <c r="M111">
        <f t="shared" si="8"/>
        <v>2.4132408542546448E-4</v>
      </c>
      <c r="N111">
        <f t="shared" si="8"/>
        <v>2.4132408542546448E-4</v>
      </c>
      <c r="O111">
        <f t="shared" si="8"/>
        <v>2.4132408542546448E-4</v>
      </c>
      <c r="P111">
        <f t="shared" si="8"/>
        <v>2.4132408542546448E-4</v>
      </c>
      <c r="Q111">
        <f t="shared" si="8"/>
        <v>2.4132408542546448E-4</v>
      </c>
    </row>
    <row r="112" spans="3:17" x14ac:dyDescent="0.3">
      <c r="C112" t="s">
        <v>140</v>
      </c>
      <c r="D112">
        <f>Mult_split!H112</f>
        <v>31.221834534203627</v>
      </c>
      <c r="E112">
        <f t="shared" si="6"/>
        <v>31.221834534203627</v>
      </c>
      <c r="F112">
        <f t="shared" si="8"/>
        <v>31.221834534203627</v>
      </c>
      <c r="G112">
        <f t="shared" si="8"/>
        <v>31.221834534203627</v>
      </c>
      <c r="H112">
        <f t="shared" si="8"/>
        <v>31.221834534203627</v>
      </c>
      <c r="I112">
        <f t="shared" si="8"/>
        <v>31.221834534203627</v>
      </c>
      <c r="J112">
        <f t="shared" si="8"/>
        <v>31.221834534203627</v>
      </c>
      <c r="K112">
        <f t="shared" si="8"/>
        <v>31.221834534203627</v>
      </c>
      <c r="L112">
        <f t="shared" si="8"/>
        <v>31.221834534203627</v>
      </c>
      <c r="M112">
        <f t="shared" si="8"/>
        <v>31.221834534203627</v>
      </c>
      <c r="N112">
        <f t="shared" si="8"/>
        <v>31.221834534203627</v>
      </c>
      <c r="O112">
        <f t="shared" si="8"/>
        <v>31.221834534203627</v>
      </c>
      <c r="P112">
        <f t="shared" si="8"/>
        <v>31.221834534203627</v>
      </c>
      <c r="Q112">
        <f t="shared" si="8"/>
        <v>31.221834534203627</v>
      </c>
    </row>
    <row r="113" spans="3:17" x14ac:dyDescent="0.3">
      <c r="C113" t="s">
        <v>141</v>
      </c>
      <c r="D113">
        <f>Mult_split!H113</f>
        <v>1.0352267951454532</v>
      </c>
      <c r="E113">
        <f t="shared" si="6"/>
        <v>1.0352267951454532</v>
      </c>
      <c r="F113">
        <f t="shared" si="8"/>
        <v>1.0352267951454532</v>
      </c>
      <c r="G113">
        <f t="shared" si="8"/>
        <v>1.0352267951454532</v>
      </c>
      <c r="H113">
        <f t="shared" si="8"/>
        <v>1.0352267951454532</v>
      </c>
      <c r="I113">
        <f t="shared" si="8"/>
        <v>1.0352267951454532</v>
      </c>
      <c r="J113">
        <f t="shared" si="8"/>
        <v>1.0352267951454532</v>
      </c>
      <c r="K113">
        <f t="shared" si="8"/>
        <v>1.0352267951454532</v>
      </c>
      <c r="L113">
        <f t="shared" si="8"/>
        <v>1.0352267951454532</v>
      </c>
      <c r="M113">
        <f t="shared" si="8"/>
        <v>1.0352267951454532</v>
      </c>
      <c r="N113">
        <f t="shared" si="8"/>
        <v>1.0352267951454532</v>
      </c>
      <c r="O113">
        <f t="shared" si="8"/>
        <v>1.0352267951454532</v>
      </c>
      <c r="P113">
        <f t="shared" si="8"/>
        <v>1.0352267951454532</v>
      </c>
      <c r="Q113">
        <f t="shared" si="8"/>
        <v>1.0352267951454532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2024-07-02T15:09:20Z</dcterms:modified>
</cp:coreProperties>
</file>