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3_b\"/>
    </mc:Choice>
  </mc:AlternateContent>
  <xr:revisionPtr revIDLastSave="0" documentId="13_ncr:1_{843AD5DB-69A2-4F6D-ADDA-34016242B10A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5" i="13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<sst xmlns="http://schemas.openxmlformats.org/spreadsheetml/2006/main" count="1399" uniqueCount="182">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</sst>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L20" sqref="L20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-9.5878776189999986</v>
      </c>
      <c r="E2" s="3">
        <f>LCA_tech_results!D119</f>
        <v>7.1992292060000018</v>
      </c>
      <c r="F2" s="4">
        <f>LCA_op_results!F118</f>
        <v>51.388648411000013</v>
      </c>
      <c r="G2" s="4">
        <f>SUM(D2:F2)</f>
        <v>48.999999998000014</v>
      </c>
    </row>
    <row r="3" spans="1:17" x14ac:dyDescent="0.3">
      <c r="C3" t="s">
        <v>170</v>
      </c>
      <c r="D3" s="4">
        <f>Results_split!D39</f>
        <v>-9.5878776189999986</v>
      </c>
      <c r="E3" s="4">
        <f>Results_split!H117</f>
        <v>7.1992292060000018</v>
      </c>
      <c r="F3" s="4">
        <f>Results_split!I117</f>
        <v>51.388648411000013</v>
      </c>
      <c r="G3" s="4">
        <f>SUM(D3:F3)</f>
        <v>48.999999998000014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51.729464904425825</v>
      </c>
      <c r="E7">
        <f>LCA_res_results!E40</f>
        <v>-9.5878776189999986</v>
      </c>
      <c r="F7">
        <f>LCA_res_results!F40</f>
        <v>365517.68456369685</v>
      </c>
      <c r="G7">
        <f>LCA_res_results!G40</f>
        <v>0.83754681492330052</v>
      </c>
      <c r="H7">
        <f>LCA_res_results!H40</f>
        <v>26.635175016299691</v>
      </c>
      <c r="I7">
        <f>LCA_res_results!I40</f>
        <v>180.85018797185907</v>
      </c>
      <c r="J7">
        <f>LCA_res_results!J40</f>
        <v>8.3015031003571682E-6</v>
      </c>
      <c r="K7">
        <f>LCA_res_results!K40</f>
        <v>7.9496853923127507E-5</v>
      </c>
      <c r="L7">
        <f>LCA_res_results!L40</f>
        <v>8394.4474090140066</v>
      </c>
      <c r="M7">
        <f>LCA_res_results!M40</f>
        <v>254861.12853656817</v>
      </c>
      <c r="N7">
        <f>LCA_res_results!N40</f>
        <v>7.0125849623381087E-2</v>
      </c>
      <c r="O7">
        <f>LCA_res_results!O40</f>
        <v>4.7566678178332115E-4</v>
      </c>
      <c r="P7">
        <f>LCA_res_results!P40</f>
        <v>85.311459980153344</v>
      </c>
      <c r="Q7">
        <f>LCA_res_results!Q40</f>
        <v>6543.5415636900379</v>
      </c>
    </row>
    <row r="8" spans="1:17" x14ac:dyDescent="0.3">
      <c r="C8" t="s">
        <v>175</v>
      </c>
      <c r="D8">
        <f>LCA_tech_results!C119</f>
        <v>69.895613483928997</v>
      </c>
      <c r="E8">
        <f>LCA_tech_results!D119</f>
        <v>7.1992292060000018</v>
      </c>
      <c r="F8">
        <f>LCA_tech_results!E119</f>
        <v>612138.65506830672</v>
      </c>
      <c r="G8">
        <f>LCA_tech_results!F119</f>
        <v>4.8912120872240461</v>
      </c>
      <c r="H8">
        <f>LCA_tech_results!G119</f>
        <v>10.973497183117853</v>
      </c>
      <c r="I8">
        <f>LCA_tech_results!H119</f>
        <v>102.94537498268704</v>
      </c>
      <c r="J8">
        <f>LCA_tech_results!I119</f>
        <v>3.7106067589098347E-5</v>
      </c>
      <c r="K8">
        <f>LCA_tech_results!J119</f>
        <v>6.4324613857063011E-4</v>
      </c>
      <c r="L8">
        <f>LCA_tech_results!K119</f>
        <v>807.60903374569455</v>
      </c>
      <c r="M8">
        <f>LCA_tech_results!L119</f>
        <v>92289.277470894536</v>
      </c>
      <c r="N8">
        <f>LCA_tech_results!M119</f>
        <v>1.3651366224445705</v>
      </c>
      <c r="O8">
        <f>LCA_tech_results!N119</f>
        <v>8.4046335401239021E-4</v>
      </c>
      <c r="P8">
        <f>LCA_tech_results!O119</f>
        <v>35.082885480172685</v>
      </c>
      <c r="Q8">
        <f>LCA_tech_results!P119</f>
        <v>6798.5767866828828</v>
      </c>
    </row>
    <row r="9" spans="1:17" ht="15" thickBot="1" x14ac:dyDescent="0.35">
      <c r="C9" t="s">
        <v>176</v>
      </c>
      <c r="D9">
        <f>LCA_op_results!E118</f>
        <v>37.502430309651366</v>
      </c>
      <c r="E9">
        <f>LCA_op_results!F118</f>
        <v>51.388648411000013</v>
      </c>
      <c r="F9">
        <f>LCA_op_results!G118</f>
        <v>325792.22902808624</v>
      </c>
      <c r="G9">
        <f>LCA_op_results!H118</f>
        <v>0.29544479689604208</v>
      </c>
      <c r="H9">
        <f>LCA_op_results!I118</f>
        <v>17.431493659277166</v>
      </c>
      <c r="I9">
        <f>LCA_op_results!J118</f>
        <v>181.056723944346</v>
      </c>
      <c r="J9">
        <f>LCA_op_results!K118</f>
        <v>2.7449434590452853E-6</v>
      </c>
      <c r="K9">
        <f>LCA_op_results!L118</f>
        <v>3.1364892659991678E-4</v>
      </c>
      <c r="L9">
        <f>LCA_op_results!M118</f>
        <v>97.751052347924983</v>
      </c>
      <c r="M9">
        <f>LCA_op_results!N118</f>
        <v>19580.867393627977</v>
      </c>
      <c r="N9">
        <f>LCA_op_results!O118</f>
        <v>5.2505019000221295E-2</v>
      </c>
      <c r="O9">
        <f>LCA_op_results!P118</f>
        <v>1.0453704615227774E-3</v>
      </c>
      <c r="P9">
        <f>LCA_op_results!Q118</f>
        <v>49.893144073891328</v>
      </c>
      <c r="Q9">
        <f>LCA_op_results!R118</f>
        <v>6847.4111210942265</v>
      </c>
    </row>
    <row r="10" spans="1:17" ht="15" thickBot="1" x14ac:dyDescent="0.35">
      <c r="C10" s="6" t="s">
        <v>177</v>
      </c>
      <c r="D10" s="7">
        <f>SUM(D7:D9)</f>
        <v>159.12750869800618</v>
      </c>
      <c r="E10" s="8">
        <f t="shared" ref="E10:Q10" si="0">SUM(E7:E9)</f>
        <v>48.999999998000014</v>
      </c>
      <c r="F10" s="8">
        <f t="shared" si="0"/>
        <v>1303448.5686600897</v>
      </c>
      <c r="G10" s="8">
        <f t="shared" si="0"/>
        <v>6.0242036990433885</v>
      </c>
      <c r="H10" s="8">
        <f t="shared" si="0"/>
        <v>55.040165858694706</v>
      </c>
      <c r="I10" s="8">
        <f t="shared" si="0"/>
        <v>464.85228689889209</v>
      </c>
      <c r="J10" s="8">
        <f t="shared" si="0"/>
        <v>4.8152514148500795E-5</v>
      </c>
      <c r="K10" s="8">
        <f t="shared" si="0"/>
        <v>1.0363919190936744E-3</v>
      </c>
      <c r="L10" s="8">
        <f t="shared" si="0"/>
        <v>9299.8074951076269</v>
      </c>
      <c r="M10" s="8">
        <f t="shared" si="0"/>
        <v>366731.2734010907</v>
      </c>
      <c r="N10" s="8">
        <f t="shared" si="0"/>
        <v>1.4877674910681729</v>
      </c>
      <c r="O10" s="8">
        <f t="shared" si="0"/>
        <v>2.3615005973184888E-3</v>
      </c>
      <c r="P10" s="8">
        <f t="shared" si="0"/>
        <v>170.28748953421737</v>
      </c>
      <c r="Q10" s="9">
        <f t="shared" si="0"/>
        <v>20189.529471467147</v>
      </c>
    </row>
    <row r="152" spans="10:12" x14ac:dyDescent="0.3">
      <c r="J152">
        <f>SUM(J3:J150)</f>
        <v>9.630502829700159E-5</v>
      </c>
      <c r="K152">
        <f>SUM(K3:K150)</f>
        <v>2.0727838381873489E-3</v>
      </c>
      <c r="L152">
        <f t="shared" ref="L152" si="1">SUM(L3:L150)</f>
        <v>18599.614990215254</v>
      </c>
    </row>
    <row r="153" spans="10:12" x14ac:dyDescent="0.3">
      <c r="J153">
        <f>J152/1000</f>
        <v>9.6305028297001591E-8</v>
      </c>
      <c r="K153">
        <f t="shared" ref="K153:L153" si="2">K152/1000</f>
        <v>2.0727838381873488E-6</v>
      </c>
      <c r="L153">
        <f t="shared" si="2"/>
        <v>18.599614990215255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1.6738920443488877E-6</v>
      </c>
      <c r="D4">
        <f>LCA_tech_data!E3*Mult_tech!E3</f>
        <v>8.8999999999999995E-5</v>
      </c>
      <c r="E4">
        <f>LCA_tech_data!F3*Mult_tech!F3</f>
        <v>1.5104142134632683E-2</v>
      </c>
      <c r="F4">
        <f>LCA_tech_data!G3*Mult_tech!G3</f>
        <v>1.2788741116459515E-7</v>
      </c>
      <c r="G4">
        <f>LCA_tech_data!H3*Mult_tech!H3</f>
        <v>1.6429089542749474E-7</v>
      </c>
      <c r="H4">
        <f>LCA_tech_data!I3*Mult_tech!I3</f>
        <v>1.923001212428266E-6</v>
      </c>
      <c r="I4">
        <f>LCA_tech_data!J3*Mult_tech!J3</f>
        <v>8.7625563029632462E-13</v>
      </c>
      <c r="J4">
        <f>LCA_tech_data!K3*Mult_tech!K3</f>
        <v>1.883371179288894E-11</v>
      </c>
      <c r="K4">
        <f>LCA_tech_data!L3*Mult_tech!L3</f>
        <v>1.4547663586507232E-5</v>
      </c>
      <c r="L4">
        <f>LCA_tech_data!M3*Mult_tech!M3</f>
        <v>3.0395983299663031E-3</v>
      </c>
      <c r="M4">
        <f>LCA_tech_data!N3*Mult_tech!N3</f>
        <v>3.7473823365768482E-8</v>
      </c>
      <c r="N4">
        <f>LCA_tech_data!O3*Mult_tech!O3</f>
        <v>1.34001292829014E-11</v>
      </c>
      <c r="O4">
        <f>LCA_tech_data!P3*Mult_tech!P3</f>
        <v>5.4471556405968001E-7</v>
      </c>
      <c r="P4">
        <f>LCA_tech_data!Q3*Mult_tech!Q3</f>
        <v>6.7113993210467164E-5</v>
      </c>
    </row>
    <row r="5" spans="1:16" x14ac:dyDescent="0.3">
      <c r="B5" t="s">
        <v>145</v>
      </c>
      <c r="C5">
        <f>LCA_tech_data!D4*Mult_tech!D4</f>
        <v>0.55861939680702399</v>
      </c>
      <c r="D5">
        <f>LCA_tech_data!E4*Mult_tech!E4</f>
        <v>29.701513000000002</v>
      </c>
      <c r="E5">
        <f>LCA_tech_data!F4*Mult_tech!F4</f>
        <v>5040.6277973667493</v>
      </c>
      <c r="F5">
        <f>LCA_tech_data!G4*Mult_tech!G4</f>
        <v>4.2679209047658068E-2</v>
      </c>
      <c r="G5">
        <f>LCA_tech_data!H4*Mult_tech!H4</f>
        <v>5.482795692495937E-2</v>
      </c>
      <c r="H5">
        <f>LCA_tech_data!I4*Mult_tech!I4</f>
        <v>0.64175332033656118</v>
      </c>
      <c r="I5">
        <f>LCA_tech_data!J4*Mult_tech!J4</f>
        <v>2.9242829207381969E-7</v>
      </c>
      <c r="J5">
        <f>LCA_tech_data!K4*Mult_tech!K4</f>
        <v>6.2852779287056134E-6</v>
      </c>
      <c r="K5">
        <f>LCA_tech_data!L4*Mult_tech!L4</f>
        <v>4.8549170689243972</v>
      </c>
      <c r="L5">
        <f>LCA_tech_data!M4*Mult_tech!M4</f>
        <v>1014.3895428345231</v>
      </c>
      <c r="M5">
        <f>LCA_tech_data!N4*Mult_tech!N4</f>
        <v>1.2505946650090756E-2</v>
      </c>
      <c r="N5">
        <f>LCA_tech_data!O4*Mult_tech!O4</f>
        <v>4.4719563381772666E-6</v>
      </c>
      <c r="O5">
        <f>LCA_tech_data!P4*Mult_tech!P4</f>
        <v>0.18178512817102158</v>
      </c>
      <c r="P5">
        <f>LCA_tech_data!Q4*Mult_tech!Q4</f>
        <v>22.397608335085401</v>
      </c>
    </row>
    <row r="6" spans="1:16" x14ac:dyDescent="0.3">
      <c r="B6" t="s">
        <v>34</v>
      </c>
      <c r="C6">
        <f>LCA_tech_data!D5*Mult_tech!D5</f>
        <v>1.3054077869990871E-4</v>
      </c>
      <c r="D6">
        <f>LCA_tech_data!E5*Mult_tech!E5</f>
        <v>1.7576000000000001E-2</v>
      </c>
      <c r="E6">
        <f>LCA_tech_data!F5*Mult_tech!F5</f>
        <v>0.44411217993391144</v>
      </c>
      <c r="F6">
        <f>LCA_tech_data!G5*Mult_tech!G5</f>
        <v>2.2984595398812988E-6</v>
      </c>
      <c r="G6">
        <f>LCA_tech_data!H5*Mult_tech!H5</f>
        <v>3.6697650153188378E-5</v>
      </c>
      <c r="H6">
        <f>LCA_tech_data!I5*Mult_tech!I5</f>
        <v>4.4836167871610284E-4</v>
      </c>
      <c r="I6">
        <f>LCA_tech_data!J5*Mult_tech!J5</f>
        <v>1.7233618349832416E-11</v>
      </c>
      <c r="J6">
        <f>LCA_tech_data!K5*Mult_tech!K5</f>
        <v>2.064560476642577E-10</v>
      </c>
      <c r="K6">
        <f>LCA_tech_data!L5*Mult_tech!L5</f>
        <v>2.5931877151816004E-3</v>
      </c>
      <c r="L6">
        <f>LCA_tech_data!M5*Mult_tech!M5</f>
        <v>6.6403177878674211E-2</v>
      </c>
      <c r="M6">
        <f>LCA_tech_data!N5*Mult_tech!N5</f>
        <v>2.6809513422252599E-7</v>
      </c>
      <c r="N6">
        <f>LCA_tech_data!O5*Mult_tech!O5</f>
        <v>9.6906121843398437E-10</v>
      </c>
      <c r="O6">
        <f>LCA_tech_data!P5*Mult_tech!P5</f>
        <v>7.6606593718896846E-5</v>
      </c>
      <c r="P6">
        <f>LCA_tech_data!Q5*Mult_tech!Q5</f>
        <v>9.5005370721360019E-3</v>
      </c>
    </row>
    <row r="7" spans="1:16" x14ac:dyDescent="0.3">
      <c r="B7" t="s">
        <v>35</v>
      </c>
      <c r="C7">
        <f>LCA_tech_data!D6*Mult_tech!D6</f>
        <v>1.3165443045440667E-7</v>
      </c>
      <c r="D7">
        <f>LCA_tech_data!E6*Mult_tech!E6</f>
        <v>6.9999999999999999E-6</v>
      </c>
      <c r="E7">
        <f>LCA_tech_data!F6*Mult_tech!F6</f>
        <v>1.1879662353081872E-3</v>
      </c>
      <c r="F7">
        <f>LCA_tech_data!G6*Mult_tech!G6</f>
        <v>1.0058560428675999E-8</v>
      </c>
      <c r="G7">
        <f>LCA_tech_data!H6*Mult_tech!H6</f>
        <v>1.292175582014003E-8</v>
      </c>
      <c r="H7">
        <f>LCA_tech_data!I6*Mult_tech!I6</f>
        <v>1.5124728637076221E-7</v>
      </c>
      <c r="I7">
        <f>LCA_tech_data!J6*Mult_tech!J6</f>
        <v>6.8918982158140174E-14</v>
      </c>
      <c r="J7">
        <f>LCA_tech_data!K6*Mult_tech!K6</f>
        <v>1.4813031747218807E-12</v>
      </c>
      <c r="K7">
        <f>LCA_tech_data!L6*Mult_tech!L6</f>
        <v>1.1441982596129278E-6</v>
      </c>
      <c r="L7">
        <f>LCA_tech_data!M6*Mult_tech!M6</f>
        <v>2.3906953157038343E-4</v>
      </c>
      <c r="M7">
        <f>LCA_tech_data!N6*Mult_tech!N6</f>
        <v>2.947379365846957E-9</v>
      </c>
      <c r="N7">
        <f>LCA_tech_data!O6*Mult_tech!O6</f>
        <v>1.0539427525877487E-12</v>
      </c>
      <c r="O7">
        <f>LCA_tech_data!P6*Mult_tech!P6</f>
        <v>4.2842797173233206E-8</v>
      </c>
      <c r="P7">
        <f>LCA_tech_data!Q6*Mult_tech!Q6</f>
        <v>5.27862867947494E-6</v>
      </c>
    </row>
    <row r="8" spans="1:16" x14ac:dyDescent="0.3">
      <c r="B8" t="s">
        <v>36</v>
      </c>
      <c r="C8">
        <f>LCA_tech_data!D7*Mult_tech!D7</f>
        <v>2.150530272579819E-8</v>
      </c>
      <c r="D8">
        <f>LCA_tech_data!E7*Mult_tech!E7</f>
        <v>5.0000000000000004E-6</v>
      </c>
      <c r="E8">
        <f>LCA_tech_data!F7*Mult_tech!F7</f>
        <v>1.1917696056720973E-4</v>
      </c>
      <c r="F8">
        <f>LCA_tech_data!G7*Mult_tech!G7</f>
        <v>7.9029462669160151E-10</v>
      </c>
      <c r="G8">
        <f>LCA_tech_data!H7*Mult_tech!H7</f>
        <v>6.3506089476178525E-9</v>
      </c>
      <c r="H8">
        <f>LCA_tech_data!I7*Mult_tech!I7</f>
        <v>6.1727631486816801E-8</v>
      </c>
      <c r="I8">
        <f>LCA_tech_data!J7*Mult_tech!J7</f>
        <v>1.2339618556710102E-14</v>
      </c>
      <c r="J8">
        <f>LCA_tech_data!K7*Mult_tech!K7</f>
        <v>1.0501260207624113E-13</v>
      </c>
      <c r="K8">
        <f>LCA_tech_data!L7*Mult_tech!L7</f>
        <v>2.6774226695492695E-7</v>
      </c>
      <c r="L8">
        <f>LCA_tech_data!M7*Mult_tech!M7</f>
        <v>6.224968983702399E-5</v>
      </c>
      <c r="M8">
        <f>LCA_tech_data!N7*Mult_tech!N7</f>
        <v>9.1177926880051691E-11</v>
      </c>
      <c r="N8">
        <f>LCA_tech_data!O7*Mult_tech!O7</f>
        <v>4.05275091355106E-13</v>
      </c>
      <c r="O8">
        <f>LCA_tech_data!P7*Mult_tech!P7</f>
        <v>1.7620494919461256E-8</v>
      </c>
      <c r="P8">
        <f>LCA_tech_data!Q7*Mult_tech!Q7</f>
        <v>2.2960950473512441E-6</v>
      </c>
    </row>
    <row r="9" spans="1:16" x14ac:dyDescent="0.3">
      <c r="B9" t="s">
        <v>37</v>
      </c>
      <c r="C9">
        <f>LCA_tech_data!D8*Mult_tech!D8</f>
        <v>1.2564425174083803E-6</v>
      </c>
      <c r="D9">
        <f>LCA_tech_data!E8*Mult_tech!E8</f>
        <v>7.4999999999999993E-5</v>
      </c>
      <c r="E9">
        <f>LCA_tech_data!F8*Mult_tech!F8</f>
        <v>8.3360780690056712E-3</v>
      </c>
      <c r="F9">
        <f>LCA_tech_data!G8*Mult_tech!G8</f>
        <v>6.8189620156984893E-8</v>
      </c>
      <c r="G9">
        <f>LCA_tech_data!H8*Mult_tech!H8</f>
        <v>1.3001893367688522E-7</v>
      </c>
      <c r="H9">
        <f>LCA_tech_data!I8*Mult_tech!I8</f>
        <v>1.2568943451020712E-6</v>
      </c>
      <c r="I9">
        <f>LCA_tech_data!J8*Mult_tech!J8</f>
        <v>8.6813449510231169E-13</v>
      </c>
      <c r="J9">
        <f>LCA_tech_data!K8*Mult_tech!K8</f>
        <v>1.1495161041941807E-11</v>
      </c>
      <c r="K9">
        <f>LCA_tech_data!L8*Mult_tech!L8</f>
        <v>2.0485748420789648E-5</v>
      </c>
      <c r="L9">
        <f>LCA_tech_data!M8*Mult_tech!M8</f>
        <v>8.7913292944957495E-4</v>
      </c>
      <c r="M9">
        <f>LCA_tech_data!N8*Mult_tech!N8</f>
        <v>2.547734331459346E-8</v>
      </c>
      <c r="N9">
        <f>LCA_tech_data!O8*Mult_tech!O8</f>
        <v>9.378192284807173E-12</v>
      </c>
      <c r="O9">
        <f>LCA_tech_data!P8*Mult_tech!P8</f>
        <v>3.5710802951381881E-7</v>
      </c>
      <c r="P9">
        <f>LCA_tech_data!Q8*Mult_tech!Q8</f>
        <v>3.1145162807578856E-4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0.12001289190837022</v>
      </c>
      <c r="D11">
        <f>LCA_tech_data!E10*Mult_tech!E10</f>
        <v>13.334928999999999</v>
      </c>
      <c r="E11">
        <f>LCA_tech_data!F10*Mult_tech!F10</f>
        <v>623.19198371318339</v>
      </c>
      <c r="F11">
        <f>LCA_tech_data!G10*Mult_tech!G10</f>
        <v>5.1445079674932673E-3</v>
      </c>
      <c r="G11">
        <f>LCA_tech_data!H10*Mult_tech!H10</f>
        <v>2.9241289870934484E-2</v>
      </c>
      <c r="H11">
        <f>LCA_tech_data!I10*Mult_tech!I10</f>
        <v>0.29882505333237191</v>
      </c>
      <c r="I11">
        <f>LCA_tech_data!J10*Mult_tech!J10</f>
        <v>4.4527194866813709E-8</v>
      </c>
      <c r="J11">
        <f>LCA_tech_data!K10*Mult_tech!K10</f>
        <v>7.1659142724363524E-7</v>
      </c>
      <c r="K11">
        <f>LCA_tech_data!L10*Mult_tech!L10</f>
        <v>0.72525986180829516</v>
      </c>
      <c r="L11">
        <f>LCA_tech_data!M10*Mult_tech!M10</f>
        <v>1564.0745630558483</v>
      </c>
      <c r="M11">
        <f>LCA_tech_data!N10*Mult_tech!N10</f>
        <v>8.0697750307483955E-4</v>
      </c>
      <c r="N11">
        <f>LCA_tech_data!O10*Mult_tech!O10</f>
        <v>2.3027052099893766E-6</v>
      </c>
      <c r="O11">
        <f>LCA_tech_data!P10*Mult_tech!P10</f>
        <v>8.7793738668483376E-2</v>
      </c>
      <c r="P11">
        <f>LCA_tech_data!Q10*Mult_tech!Q10</f>
        <v>5.0120807844404451</v>
      </c>
    </row>
    <row r="12" spans="1:16" x14ac:dyDescent="0.3">
      <c r="B12" t="s">
        <v>40</v>
      </c>
      <c r="C12">
        <f>LCA_tech_data!D11*Mult_tech!D11</f>
        <v>7.3350325538883757E-7</v>
      </c>
      <c r="D12">
        <f>LCA_tech_data!E11*Mult_tech!E11</f>
        <v>3.8999999999999999E-5</v>
      </c>
      <c r="E12">
        <f>LCA_tech_data!F11*Mult_tech!F11</f>
        <v>6.6186690252884751E-3</v>
      </c>
      <c r="F12">
        <f>LCA_tech_data!G11*Mult_tech!G11</f>
        <v>5.6040550959766356E-8</v>
      </c>
      <c r="G12">
        <f>LCA_tech_data!H11*Mult_tech!H11</f>
        <v>7.1992639569351621E-8</v>
      </c>
      <c r="H12">
        <f>LCA_tech_data!I11*Mult_tech!I11</f>
        <v>8.426634526371046E-7</v>
      </c>
      <c r="I12">
        <f>LCA_tech_data!J11*Mult_tech!J11</f>
        <v>3.8397718630959596E-13</v>
      </c>
      <c r="J12">
        <f>LCA_tech_data!K11*Mult_tech!K11</f>
        <v>8.2529748305883301E-12</v>
      </c>
      <c r="K12">
        <f>LCA_tech_data!L11*Mult_tech!L11</f>
        <v>6.3748188749863106E-6</v>
      </c>
      <c r="L12">
        <f>LCA_tech_data!M11*Mult_tech!M11</f>
        <v>1.3319588187492783E-3</v>
      </c>
      <c r="M12">
        <f>LCA_tech_data!N11*Mult_tech!N11</f>
        <v>1.6421113609718735E-8</v>
      </c>
      <c r="N12">
        <f>LCA_tech_data!O11*Mult_tech!O11</f>
        <v>5.8719667644174586E-12</v>
      </c>
      <c r="O12">
        <f>LCA_tech_data!P11*Mult_tech!P11</f>
        <v>2.3869558425087089E-7</v>
      </c>
      <c r="P12">
        <f>LCA_tech_data!Q11*Mult_tech!Q11</f>
        <v>2.9409502642788966E-5</v>
      </c>
    </row>
    <row r="13" spans="1:16" x14ac:dyDescent="0.3">
      <c r="B13" t="s">
        <v>41</v>
      </c>
      <c r="C13">
        <f>LCA_tech_data!D12*Mult_tech!D12</f>
        <v>2.1356523271605747E-6</v>
      </c>
      <c r="D13">
        <f>LCA_tech_data!E12*Mult_tech!E12</f>
        <v>3.4900000000000003E-4</v>
      </c>
      <c r="E13">
        <f>LCA_tech_data!F12*Mult_tech!F12</f>
        <v>1.46492963025806E-2</v>
      </c>
      <c r="F13">
        <f>LCA_tech_data!G12*Mult_tech!G12</f>
        <v>1.2092065447086619E-7</v>
      </c>
      <c r="G13">
        <f>LCA_tech_data!H12*Mult_tech!H12</f>
        <v>5.2936346585864502E-7</v>
      </c>
      <c r="H13">
        <f>LCA_tech_data!I12*Mult_tech!I12</f>
        <v>5.135781132044214E-6</v>
      </c>
      <c r="I13">
        <f>LCA_tech_data!J12*Mult_tech!J12</f>
        <v>2.446241163658835E-12</v>
      </c>
      <c r="J13">
        <f>LCA_tech_data!K12*Mult_tech!K12</f>
        <v>3.4322184285607886E-11</v>
      </c>
      <c r="K13">
        <f>LCA_tech_data!L12*Mult_tech!L12</f>
        <v>1.7408368485829096E-5</v>
      </c>
      <c r="L13">
        <f>LCA_tech_data!M12*Mult_tech!M12</f>
        <v>1.1410897795762459E-2</v>
      </c>
      <c r="M13">
        <f>LCA_tech_data!N12*Mult_tech!N12</f>
        <v>1.7736357811002361E-8</v>
      </c>
      <c r="N13">
        <f>LCA_tech_data!O12*Mult_tech!O12</f>
        <v>5.5514881903499053E-11</v>
      </c>
      <c r="O13">
        <f>LCA_tech_data!P12*Mult_tech!P12</f>
        <v>1.669173177817631E-6</v>
      </c>
      <c r="P13">
        <f>LCA_tech_data!Q12*Mult_tech!Q12</f>
        <v>1.5160218882326516E-4</v>
      </c>
    </row>
    <row r="14" spans="1:16" x14ac:dyDescent="0.3">
      <c r="B14" t="s">
        <v>42</v>
      </c>
      <c r="C14">
        <f>LCA_tech_data!D13*Mult_tech!D13</f>
        <v>6.9953969055461811E-8</v>
      </c>
      <c r="D14">
        <f>LCA_tech_data!E13*Mult_tech!E13</f>
        <v>9.0000000000000002E-6</v>
      </c>
      <c r="E14">
        <f>LCA_tech_data!F13*Mult_tech!F13</f>
        <v>4.1977624223057302E-4</v>
      </c>
      <c r="F14">
        <f>LCA_tech_data!G13*Mult_tech!G13</f>
        <v>3.8956367985570759E-9</v>
      </c>
      <c r="G14">
        <f>LCA_tech_data!H13*Mult_tech!H13</f>
        <v>1.1955027136407308E-8</v>
      </c>
      <c r="H14">
        <f>LCA_tech_data!I13*Mult_tech!I13</f>
        <v>1.0259662951833451E-7</v>
      </c>
      <c r="I14">
        <f>LCA_tech_data!J13*Mult_tech!J13</f>
        <v>4.3495332973338412E-14</v>
      </c>
      <c r="J14">
        <f>LCA_tech_data!K13*Mult_tech!K13</f>
        <v>4.5376519291110335E-13</v>
      </c>
      <c r="K14">
        <f>LCA_tech_data!L13*Mult_tech!L13</f>
        <v>4.4172334008206061E-7</v>
      </c>
      <c r="L14">
        <f>LCA_tech_data!M13*Mult_tech!M13</f>
        <v>9.5551516618016779E-5</v>
      </c>
      <c r="M14">
        <f>LCA_tech_data!N13*Mult_tech!N13</f>
        <v>3.661536092859132E-10</v>
      </c>
      <c r="N14">
        <f>LCA_tech_data!O13*Mult_tech!O13</f>
        <v>1.022646784537966E-12</v>
      </c>
      <c r="O14">
        <f>LCA_tech_data!P13*Mult_tech!P13</f>
        <v>1.7464960646137767E-7</v>
      </c>
      <c r="P14">
        <f>LCA_tech_data!Q13*Mult_tech!Q13</f>
        <v>4.5014826274041107E-6</v>
      </c>
    </row>
    <row r="15" spans="1:16" x14ac:dyDescent="0.3">
      <c r="B15" t="s">
        <v>43</v>
      </c>
      <c r="C15">
        <f>LCA_tech_data!D14*Mult_tech!D14</f>
        <v>7.7726632283846445E-9</v>
      </c>
      <c r="D15">
        <f>LCA_tech_data!E14*Mult_tech!E14</f>
        <v>9.9999999999999995E-7</v>
      </c>
      <c r="E15">
        <f>LCA_tech_data!F14*Mult_tech!F14</f>
        <v>4.6641804692285891E-5</v>
      </c>
      <c r="F15">
        <f>LCA_tech_data!G14*Mult_tech!G14</f>
        <v>4.3284853317300845E-10</v>
      </c>
      <c r="G15">
        <f>LCA_tech_data!H14*Mult_tech!H14</f>
        <v>1.328336348489701E-9</v>
      </c>
      <c r="H15">
        <f>LCA_tech_data!I14*Mult_tech!I14</f>
        <v>1.1399625502037168E-8</v>
      </c>
      <c r="I15">
        <f>LCA_tech_data!J14*Mult_tech!J14</f>
        <v>4.8328147748153794E-15</v>
      </c>
      <c r="J15">
        <f>LCA_tech_data!K14*Mult_tech!K14</f>
        <v>5.0418354767900373E-14</v>
      </c>
      <c r="K15">
        <f>LCA_tech_data!L14*Mult_tech!L14</f>
        <v>4.9080371120228958E-8</v>
      </c>
      <c r="L15">
        <f>LCA_tech_data!M14*Mult_tech!M14</f>
        <v>1.0616835179779643E-5</v>
      </c>
      <c r="M15">
        <f>LCA_tech_data!N14*Mult_tech!N14</f>
        <v>4.0683734365101469E-11</v>
      </c>
      <c r="N15">
        <f>LCA_tech_data!O14*Mult_tech!O14</f>
        <v>1.1362742050421846E-13</v>
      </c>
      <c r="O15">
        <f>LCA_tech_data!P14*Mult_tech!P14</f>
        <v>1.9405511829041962E-8</v>
      </c>
      <c r="P15">
        <f>LCA_tech_data!Q14*Mult_tech!Q14</f>
        <v>5.0016473637823449E-7</v>
      </c>
    </row>
    <row r="16" spans="1:16" x14ac:dyDescent="0.3">
      <c r="B16" t="s">
        <v>44</v>
      </c>
      <c r="C16">
        <f>LCA_tech_data!D15*Mult_tech!D15</f>
        <v>0.15378179220374491</v>
      </c>
      <c r="D16">
        <f>LCA_tech_data!E15*Mult_tech!E15</f>
        <v>19.784955</v>
      </c>
      <c r="E16">
        <f>LCA_tech_data!F15*Mult_tech!F15</f>
        <v>922.80600695566511</v>
      </c>
      <c r="F16">
        <f>LCA_tech_data!G15*Mult_tech!G15</f>
        <v>8.5638887506439779E-3</v>
      </c>
      <c r="G16">
        <f>LCA_tech_data!H15*Mult_tech!H15</f>
        <v>2.6281074879733048E-2</v>
      </c>
      <c r="H16">
        <f>LCA_tech_data!I15*Mult_tech!I15</f>
        <v>0.22554107757465777</v>
      </c>
      <c r="I16">
        <f>LCA_tech_data!J15*Mult_tech!J15</f>
        <v>9.56170228430574E-8</v>
      </c>
      <c r="J16">
        <f>LCA_tech_data!K15*Mult_tech!K15</f>
        <v>9.9752488025694429E-7</v>
      </c>
      <c r="K16">
        <f>LCA_tech_data!L15*Mult_tech!L15</f>
        <v>0.97105293399702941</v>
      </c>
      <c r="L16">
        <f>LCA_tech_data!M15*Mult_tech!M15</f>
        <v>210.05360627435712</v>
      </c>
      <c r="M16">
        <f>LCA_tech_data!N15*Mult_tech!N15</f>
        <v>8.0492585364548607E-4</v>
      </c>
      <c r="N16">
        <f>LCA_tech_data!O15*Mult_tech!O15</f>
        <v>2.2481134014420393E-6</v>
      </c>
      <c r="O16">
        <f>LCA_tech_data!P15*Mult_tech!P15</f>
        <v>0.38393717828956292</v>
      </c>
      <c r="P16">
        <f>LCA_tech_data!Q15*Mult_tech!Q15</f>
        <v>9.8957368018302319</v>
      </c>
    </row>
    <row r="17" spans="2:16" x14ac:dyDescent="0.3">
      <c r="B17" t="s">
        <v>45</v>
      </c>
      <c r="C17">
        <f>LCA_tech_data!D16*Mult_tech!D16</f>
        <v>0.92764048285101386</v>
      </c>
      <c r="D17">
        <f>LCA_tech_data!E16*Mult_tech!E16</f>
        <v>101.99187000000001</v>
      </c>
      <c r="E17">
        <f>LCA_tech_data!F16*Mult_tech!F16</f>
        <v>9565.0400696149245</v>
      </c>
      <c r="F17">
        <f>LCA_tech_data!G16*Mult_tech!G16</f>
        <v>6.4588102500790764E-2</v>
      </c>
      <c r="G17">
        <f>LCA_tech_data!H16*Mult_tech!H16</f>
        <v>0.15857942063183922</v>
      </c>
      <c r="H17">
        <f>LCA_tech_data!I16*Mult_tech!I16</f>
        <v>1.425895543599472</v>
      </c>
      <c r="I17">
        <f>LCA_tech_data!J16*Mult_tech!J16</f>
        <v>4.5688335029767933E-7</v>
      </c>
      <c r="J17">
        <f>LCA_tech_data!K16*Mult_tech!K16</f>
        <v>7.1401518468851578E-6</v>
      </c>
      <c r="K17">
        <f>LCA_tech_data!L16*Mult_tech!L16</f>
        <v>9.8938923873617526</v>
      </c>
      <c r="L17">
        <f>LCA_tech_data!M16*Mult_tech!M16</f>
        <v>2298.652628731712</v>
      </c>
      <c r="M17">
        <f>LCA_tech_data!N16*Mult_tech!N16</f>
        <v>1.8232341599838893E-2</v>
      </c>
      <c r="N17">
        <f>LCA_tech_data!O16*Mult_tech!O16</f>
        <v>8.7209807124337304E-6</v>
      </c>
      <c r="O17">
        <f>LCA_tech_data!P16*Mult_tech!P16</f>
        <v>0.471145670771626</v>
      </c>
      <c r="P17">
        <f>LCA_tech_data!Q16*Mult_tech!Q16</f>
        <v>131.92445887102301</v>
      </c>
    </row>
    <row r="18" spans="2:16" x14ac:dyDescent="0.3">
      <c r="B18" t="s">
        <v>46</v>
      </c>
      <c r="C18">
        <f>LCA_tech_data!D17*Mult_tech!D17</f>
        <v>7.3227390920016466E-8</v>
      </c>
      <c r="D18">
        <f>LCA_tech_data!E17*Mult_tech!E17</f>
        <v>7.9999999999999996E-6</v>
      </c>
      <c r="E18">
        <f>LCA_tech_data!F17*Mult_tech!F17</f>
        <v>7.6032717434104517E-4</v>
      </c>
      <c r="F18">
        <f>LCA_tech_data!G17*Mult_tech!G17</f>
        <v>5.1377472533560363E-9</v>
      </c>
      <c r="G18">
        <f>LCA_tech_data!H17*Mult_tech!H17</f>
        <v>1.2500575738208026E-8</v>
      </c>
      <c r="H18">
        <f>LCA_tech_data!I17*Mult_tech!I17</f>
        <v>1.1231696960138128E-7</v>
      </c>
      <c r="I18">
        <f>LCA_tech_data!J17*Mult_tech!J17</f>
        <v>3.3672485200284101E-14</v>
      </c>
      <c r="J18">
        <f>LCA_tech_data!K17*Mult_tech!K17</f>
        <v>5.6323367133909674E-13</v>
      </c>
      <c r="K18">
        <f>LCA_tech_data!L17*Mult_tech!L17</f>
        <v>7.798446619806229E-7</v>
      </c>
      <c r="L18">
        <f>LCA_tech_data!M17*Mult_tech!M17</f>
        <v>1.8054963830192698E-4</v>
      </c>
      <c r="M18">
        <f>LCA_tech_data!N17*Mult_tech!N17</f>
        <v>1.4545632551348974E-9</v>
      </c>
      <c r="N18">
        <f>LCA_tech_data!O17*Mult_tech!O17</f>
        <v>6.8691565317652287E-13</v>
      </c>
      <c r="O18">
        <f>LCA_tech_data!P17*Mult_tech!P17</f>
        <v>3.7043323029539371E-8</v>
      </c>
      <c r="P18">
        <f>LCA_tech_data!Q17*Mult_tech!Q17</f>
        <v>1.0465390110859902E-5</v>
      </c>
    </row>
    <row r="19" spans="2:16" x14ac:dyDescent="0.3">
      <c r="B19" t="s">
        <v>48</v>
      </c>
      <c r="C19">
        <f>LCA_tech_data!D18*Mult_tech!D18</f>
        <v>2.006837104702395E-7</v>
      </c>
      <c r="D19">
        <f>LCA_tech_data!E18*Mult_tech!E18</f>
        <v>7.9999999999999996E-6</v>
      </c>
      <c r="E19">
        <f>LCA_tech_data!F18*Mult_tech!F18</f>
        <v>2.638378071831423E-3</v>
      </c>
      <c r="F19">
        <f>LCA_tech_data!G18*Mult_tech!G18</f>
        <v>6.2146605060836833E-9</v>
      </c>
      <c r="G19">
        <f>LCA_tech_data!H18*Mult_tech!H18</f>
        <v>2.0768743973612819E-8</v>
      </c>
      <c r="H19">
        <f>LCA_tech_data!I18*Mult_tech!I18</f>
        <v>2.5953647092071207E-7</v>
      </c>
      <c r="I19">
        <f>LCA_tech_data!J18*Mult_tech!J18</f>
        <v>3.4520019947502579E-14</v>
      </c>
      <c r="J19">
        <f>LCA_tech_data!K18*Mult_tech!K18</f>
        <v>5.2342976714129596E-13</v>
      </c>
      <c r="K19">
        <f>LCA_tech_data!L18*Mult_tech!L18</f>
        <v>8.4571659644950976E-7</v>
      </c>
      <c r="L19">
        <f>LCA_tech_data!M18*Mult_tech!M18</f>
        <v>1.5586129770351842E-4</v>
      </c>
      <c r="M19">
        <f>LCA_tech_data!N18*Mult_tech!N18</f>
        <v>1.3388326427303853E-9</v>
      </c>
      <c r="N19">
        <f>LCA_tech_data!O18*Mult_tech!O18</f>
        <v>1.0684189894381561E-12</v>
      </c>
      <c r="O19">
        <f>LCA_tech_data!P18*Mult_tech!P18</f>
        <v>6.983600947300265E-8</v>
      </c>
      <c r="P19">
        <f>LCA_tech_data!Q18*Mult_tech!Q18</f>
        <v>9.4428733736024214E-6</v>
      </c>
    </row>
    <row r="20" spans="2:16" x14ac:dyDescent="0.3">
      <c r="B20" t="s">
        <v>47</v>
      </c>
      <c r="C20">
        <f>LCA_tech_data!D19*Mult_tech!D19</f>
        <v>1.0034185523511975E-7</v>
      </c>
      <c r="D20">
        <f>LCA_tech_data!E19*Mult_tech!E19</f>
        <v>3.9999999999999998E-6</v>
      </c>
      <c r="E20">
        <f>LCA_tech_data!F19*Mult_tech!F19</f>
        <v>1.3191890359157115E-3</v>
      </c>
      <c r="F20">
        <f>LCA_tech_data!G19*Mult_tech!G19</f>
        <v>3.1073302530418417E-9</v>
      </c>
      <c r="G20">
        <f>LCA_tech_data!H19*Mult_tech!H19</f>
        <v>1.038437198680641E-8</v>
      </c>
      <c r="H20">
        <f>LCA_tech_data!I19*Mult_tech!I19</f>
        <v>1.2976823546035603E-7</v>
      </c>
      <c r="I20">
        <f>LCA_tech_data!J19*Mult_tech!J19</f>
        <v>1.7260009973751289E-14</v>
      </c>
      <c r="J20">
        <f>LCA_tech_data!K19*Mult_tech!K19</f>
        <v>2.6171488357064798E-13</v>
      </c>
      <c r="K20">
        <f>LCA_tech_data!L19*Mult_tech!L19</f>
        <v>4.2285829822475488E-7</v>
      </c>
      <c r="L20">
        <f>LCA_tech_data!M19*Mult_tech!M19</f>
        <v>7.7930648851759208E-5</v>
      </c>
      <c r="M20">
        <f>LCA_tech_data!N19*Mult_tech!N19</f>
        <v>6.6941632136519263E-10</v>
      </c>
      <c r="N20">
        <f>LCA_tech_data!O19*Mult_tech!O19</f>
        <v>5.3420949471907805E-13</v>
      </c>
      <c r="O20">
        <f>LCA_tech_data!P19*Mult_tech!P19</f>
        <v>3.4918004736501325E-8</v>
      </c>
      <c r="P20">
        <f>LCA_tech_data!Q19*Mult_tech!Q19</f>
        <v>4.7214366868012107E-6</v>
      </c>
    </row>
    <row r="21" spans="2:16" x14ac:dyDescent="0.3">
      <c r="B21" t="s">
        <v>49</v>
      </c>
      <c r="C21">
        <f>LCA_tech_data!D20*Mult_tech!D20</f>
        <v>6.5245915249107397E-8</v>
      </c>
      <c r="D21">
        <f>LCA_tech_data!E20*Mult_tech!E20</f>
        <v>6.9999999999999999E-6</v>
      </c>
      <c r="E21">
        <f>LCA_tech_data!F20*Mult_tech!F20</f>
        <v>6.8699322257945985E-4</v>
      </c>
      <c r="F21">
        <f>LCA_tech_data!G20*Mult_tech!G20</f>
        <v>4.7188699414754917E-9</v>
      </c>
      <c r="G21">
        <f>LCA_tech_data!H20*Mult_tech!H20</f>
        <v>1.1008538229001835E-8</v>
      </c>
      <c r="H21">
        <f>LCA_tech_data!I20*Mult_tech!I20</f>
        <v>9.9352768706980624E-8</v>
      </c>
      <c r="I21">
        <f>LCA_tech_data!J20*Mult_tech!J20</f>
        <v>2.9474606909128509E-14</v>
      </c>
      <c r="J21">
        <f>LCA_tech_data!K20*Mult_tech!K20</f>
        <v>5.0616525238662765E-13</v>
      </c>
      <c r="K21">
        <f>LCA_tech_data!L20*Mult_tech!L20</f>
        <v>6.9765111226051082E-7</v>
      </c>
      <c r="L21">
        <f>LCA_tech_data!M20*Mult_tech!M20</f>
        <v>1.5700201811806244E-4</v>
      </c>
      <c r="M21">
        <f>LCA_tech_data!N20*Mult_tech!N20</f>
        <v>1.3115884430003525E-9</v>
      </c>
      <c r="N21">
        <f>LCA_tech_data!O20*Mult_tech!O20</f>
        <v>6.0554246166929233E-13</v>
      </c>
      <c r="O21">
        <f>LCA_tech_data!P20*Mult_tech!P20</f>
        <v>3.2627010673131559E-8</v>
      </c>
      <c r="P21">
        <f>LCA_tech_data!Q20*Mult_tech!Q20</f>
        <v>9.1913550235391117E-6</v>
      </c>
    </row>
    <row r="22" spans="2:16" x14ac:dyDescent="0.3">
      <c r="B22" t="s">
        <v>50</v>
      </c>
      <c r="C22">
        <f>LCA_tech_data!D21*Mult_tech!D21</f>
        <v>29.637029798224354</v>
      </c>
      <c r="D22">
        <f>LCA_tech_data!E21*Mult_tech!E21</f>
        <v>2866.9161989999998</v>
      </c>
      <c r="E22">
        <f>LCA_tech_data!F21*Mult_tech!F21</f>
        <v>280264.74810808164</v>
      </c>
      <c r="F22">
        <f>LCA_tech_data!G21*Mult_tech!G21</f>
        <v>2.2516735814237787</v>
      </c>
      <c r="G22">
        <f>LCA_tech_data!H21*Mult_tech!H21</f>
        <v>4.3117920270973586</v>
      </c>
      <c r="H22">
        <f>LCA_tech_data!I21*Mult_tech!I21</f>
        <v>39.281578519459885</v>
      </c>
      <c r="I22">
        <f>LCA_tech_data!J21*Mult_tech!J21</f>
        <v>1.4389260426397567E-5</v>
      </c>
      <c r="J22">
        <f>LCA_tech_data!K21*Mult_tech!K21</f>
        <v>2.8389816206545105E-4</v>
      </c>
      <c r="K22">
        <f>LCA_tech_data!L21*Mult_tech!L21</f>
        <v>365.4592496093498</v>
      </c>
      <c r="L22">
        <f>LCA_tech_data!M21*Mult_tech!M21</f>
        <v>28993.419841766783</v>
      </c>
      <c r="M22">
        <f>LCA_tech_data!N21*Mult_tech!N21</f>
        <v>0.68989012284007656</v>
      </c>
      <c r="N22">
        <f>LCA_tech_data!O21*Mult_tech!O21</f>
        <v>3.3911046817413222E-4</v>
      </c>
      <c r="O22">
        <f>LCA_tech_data!P21*Mult_tech!P21</f>
        <v>13.997394597036388</v>
      </c>
      <c r="P22">
        <f>LCA_tech_data!Q21*Mult_tech!Q21</f>
        <v>3132.6402504661155</v>
      </c>
    </row>
    <row r="23" spans="2:16" x14ac:dyDescent="0.3">
      <c r="B23" t="s">
        <v>51</v>
      </c>
      <c r="C23">
        <f>LCA_tech_data!D22*Mult_tech!D22</f>
        <v>2.1456688041127302E-8</v>
      </c>
      <c r="D23">
        <f>LCA_tech_data!E22*Mult_tech!E22</f>
        <v>2.9999999999999997E-6</v>
      </c>
      <c r="E23">
        <f>LCA_tech_data!F22*Mult_tech!F22</f>
        <v>2.3151851449848066E-4</v>
      </c>
      <c r="F23">
        <f>LCA_tech_data!G22*Mult_tech!G22</f>
        <v>1.602166426712191E-9</v>
      </c>
      <c r="G23">
        <f>LCA_tech_data!H22*Mult_tech!H22</f>
        <v>3.7965819970988964E-9</v>
      </c>
      <c r="H23">
        <f>LCA_tech_data!I22*Mult_tech!I22</f>
        <v>3.4633644295357699E-8</v>
      </c>
      <c r="I23">
        <f>LCA_tech_data!J22*Mult_tech!J22</f>
        <v>1.1742113163437618E-14</v>
      </c>
      <c r="J23">
        <f>LCA_tech_data!K22*Mult_tech!K22</f>
        <v>1.660393104493872E-13</v>
      </c>
      <c r="K23">
        <f>LCA_tech_data!L22*Mult_tech!L22</f>
        <v>2.6823645583200725E-7</v>
      </c>
      <c r="L23">
        <f>LCA_tech_data!M22*Mult_tech!M22</f>
        <v>2.2956434630312878E-5</v>
      </c>
      <c r="M23">
        <f>LCA_tech_data!N22*Mult_tech!N22</f>
        <v>4.0952568223301544E-10</v>
      </c>
      <c r="N23">
        <f>LCA_tech_data!O22*Mult_tech!O22</f>
        <v>3.1839297504938317E-13</v>
      </c>
      <c r="O23">
        <f>LCA_tech_data!P22*Mult_tech!P22</f>
        <v>1.466583853072756E-8</v>
      </c>
      <c r="P23">
        <f>LCA_tech_data!Q22*Mult_tech!Q22</f>
        <v>1.7821145458583311E-6</v>
      </c>
    </row>
    <row r="24" spans="2:16" x14ac:dyDescent="0.3">
      <c r="B24" t="s">
        <v>52</v>
      </c>
      <c r="C24">
        <f>LCA_tech_data!D23*Mult_tech!D23</f>
        <v>1.544575913644568E-7</v>
      </c>
      <c r="D24">
        <f>LCA_tech_data!E23*Mult_tech!E23</f>
        <v>3.9999999999999998E-6</v>
      </c>
      <c r="E24">
        <f>LCA_tech_data!F23*Mult_tech!F23</f>
        <v>2.120547382844461E-3</v>
      </c>
      <c r="F24">
        <f>LCA_tech_data!G23*Mult_tech!G23</f>
        <v>2.9856065882838239E-9</v>
      </c>
      <c r="G24">
        <f>LCA_tech_data!H23*Mult_tech!H23</f>
        <v>1.4322610878342106E-8</v>
      </c>
      <c r="H24">
        <f>LCA_tech_data!I23*Mult_tech!I23</f>
        <v>1.9893967915803118E-7</v>
      </c>
      <c r="I24">
        <f>LCA_tech_data!J23*Mult_tech!J23</f>
        <v>1.5247708893783862E-14</v>
      </c>
      <c r="J24">
        <f>LCA_tech_data!K23*Mult_tech!K23</f>
        <v>1.6945524029333664E-13</v>
      </c>
      <c r="K24">
        <f>LCA_tech_data!L23*Mult_tech!L23</f>
        <v>4.3966078170114093E-7</v>
      </c>
      <c r="L24">
        <f>LCA_tech_data!M23*Mult_tech!M23</f>
        <v>4.3237772787654696E-5</v>
      </c>
      <c r="M24">
        <f>LCA_tech_data!N23*Mult_tech!N23</f>
        <v>4.1271819667541579E-10</v>
      </c>
      <c r="N24">
        <f>LCA_tech_data!O23*Mult_tech!O23</f>
        <v>7.1119737169343268E-13</v>
      </c>
      <c r="O24">
        <f>LCA_tech_data!P23*Mult_tech!P23</f>
        <v>5.049461853160656E-8</v>
      </c>
      <c r="P24">
        <f>LCA_tech_data!Q23*Mult_tech!Q23</f>
        <v>2.7019582913960046E-6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1.5071937459391886E-8</v>
      </c>
      <c r="D26">
        <f>LCA_tech_data!E25*Mult_tech!E25</f>
        <v>1.9999999999999999E-6</v>
      </c>
      <c r="E26">
        <f>LCA_tech_data!F25*Mult_tech!F25</f>
        <v>1.6527032804842555E-4</v>
      </c>
      <c r="F26">
        <f>LCA_tech_data!G25*Mult_tech!G25</f>
        <v>1.2064407874299201E-9</v>
      </c>
      <c r="G26">
        <f>LCA_tech_data!H25*Mult_tech!H25</f>
        <v>2.6454922577287244E-9</v>
      </c>
      <c r="H26">
        <f>LCA_tech_data!I25*Mult_tech!I25</f>
        <v>2.373537702085113E-8</v>
      </c>
      <c r="I26">
        <f>LCA_tech_data!J25*Mult_tech!J25</f>
        <v>7.9485805045476587E-15</v>
      </c>
      <c r="J26">
        <f>LCA_tech_data!K25*Mult_tech!K25</f>
        <v>1.2311052218024228E-13</v>
      </c>
      <c r="K26">
        <f>LCA_tech_data!L25*Mult_tech!L25</f>
        <v>1.8845793067838127E-7</v>
      </c>
      <c r="L26">
        <f>LCA_tech_data!M25*Mult_tech!M25</f>
        <v>1.6003495229451098E-5</v>
      </c>
      <c r="M26">
        <f>LCA_tech_data!N25*Mult_tech!N25</f>
        <v>3.2535657385113437E-10</v>
      </c>
      <c r="N26">
        <f>LCA_tech_data!O25*Mult_tech!O25</f>
        <v>2.1267045270556937E-13</v>
      </c>
      <c r="O26">
        <f>LCA_tech_data!P25*Mult_tech!P25</f>
        <v>9.851864416292908E-9</v>
      </c>
      <c r="P26">
        <f>LCA_tech_data!Q25*Mult_tech!Q25</f>
        <v>1.2393701775730517E-6</v>
      </c>
    </row>
    <row r="27" spans="2:16" x14ac:dyDescent="0.3">
      <c r="B27" t="s">
        <v>55</v>
      </c>
      <c r="C27">
        <f>LCA_tech_data!D26*Mult_tech!D26</f>
        <v>1.4210514033676936E-8</v>
      </c>
      <c r="D27">
        <f>LCA_tech_data!E26*Mult_tech!E26</f>
        <v>1.9999999999999999E-6</v>
      </c>
      <c r="E27">
        <f>LCA_tech_data!F26*Mult_tech!F26</f>
        <v>1.53025009693308E-4</v>
      </c>
      <c r="F27">
        <f>LCA_tech_data!G26*Mult_tech!G26</f>
        <v>1.0731036086488684E-9</v>
      </c>
      <c r="G27">
        <f>LCA_tech_data!H26*Mult_tech!H26</f>
        <v>2.5311486428003005E-9</v>
      </c>
      <c r="H27">
        <f>LCA_tech_data!I26*Mult_tech!I26</f>
        <v>2.302879131270403E-8</v>
      </c>
      <c r="I27">
        <f>LCA_tech_data!J26*Mult_tech!J26</f>
        <v>7.8372107351910693E-15</v>
      </c>
      <c r="J27">
        <f>LCA_tech_data!K26*Mult_tech!K26</f>
        <v>1.1079453700488632E-13</v>
      </c>
      <c r="K27">
        <f>LCA_tech_data!L26*Mult_tech!L26</f>
        <v>1.7939692177885191E-7</v>
      </c>
      <c r="L27">
        <f>LCA_tech_data!M26*Mult_tech!M26</f>
        <v>1.5341276730876395E-5</v>
      </c>
      <c r="M27">
        <f>LCA_tech_data!N26*Mult_tech!N26</f>
        <v>2.7581878735043216E-10</v>
      </c>
      <c r="N27">
        <f>LCA_tech_data!O26*Mult_tech!O26</f>
        <v>2.123038464964938E-13</v>
      </c>
      <c r="O27">
        <f>LCA_tech_data!P26*Mult_tech!P26</f>
        <v>9.7693076499211739E-9</v>
      </c>
      <c r="P27">
        <f>LCA_tech_data!Q26*Mult_tech!Q26</f>
        <v>1.1908010707560152E-6</v>
      </c>
    </row>
    <row r="28" spans="2:16" x14ac:dyDescent="0.3">
      <c r="B28" t="s">
        <v>56</v>
      </c>
      <c r="C28">
        <f>LCA_tech_data!D27*Mult_tech!D27</f>
        <v>2.1234948898494008E-8</v>
      </c>
      <c r="D28">
        <f>LCA_tech_data!E27*Mult_tech!E27</f>
        <v>3.0000000000000001E-6</v>
      </c>
      <c r="E28">
        <f>LCA_tech_data!F27*Mult_tech!F27</f>
        <v>2.2756751555761114E-4</v>
      </c>
      <c r="F28">
        <f>LCA_tech_data!G27*Mult_tech!G27</f>
        <v>1.5894079864670104E-9</v>
      </c>
      <c r="G28">
        <f>LCA_tech_data!H27*Mult_tech!H27</f>
        <v>3.7922001327670016E-9</v>
      </c>
      <c r="H28">
        <f>LCA_tech_data!I27*Mult_tech!I27</f>
        <v>3.4537173997007038E-8</v>
      </c>
      <c r="I28">
        <f>LCA_tech_data!J27*Mult_tech!J27</f>
        <v>1.4417627124416717E-14</v>
      </c>
      <c r="J28">
        <f>LCA_tech_data!K27*Mult_tech!K27</f>
        <v>1.6520126768273081E-13</v>
      </c>
      <c r="K28">
        <f>LCA_tech_data!L27*Mult_tech!L27</f>
        <v>2.7377171422626507E-7</v>
      </c>
      <c r="L28">
        <f>LCA_tech_data!M27*Mult_tech!M27</f>
        <v>2.3349222790329248E-5</v>
      </c>
      <c r="M28">
        <f>LCA_tech_data!N27*Mult_tech!N27</f>
        <v>4.0696856565075902E-10</v>
      </c>
      <c r="N28">
        <f>LCA_tech_data!O27*Mult_tech!O27</f>
        <v>3.1934099373488113E-13</v>
      </c>
      <c r="O28">
        <f>LCA_tech_data!P27*Mult_tech!P27</f>
        <v>1.4536840479012982E-8</v>
      </c>
      <c r="P28">
        <f>LCA_tech_data!Q27*Mult_tech!Q27</f>
        <v>1.7761012884625321E-6</v>
      </c>
    </row>
    <row r="29" spans="2:16" x14ac:dyDescent="0.3">
      <c r="B29" t="s">
        <v>57</v>
      </c>
      <c r="C29">
        <f>LCA_tech_data!D28*Mult_tech!D28</f>
        <v>6.952490052475248E-6</v>
      </c>
      <c r="D29">
        <f>LCA_tech_data!E28*Mult_tech!E28</f>
        <v>8.0399999999999992E-4</v>
      </c>
      <c r="E29">
        <f>LCA_tech_data!F28*Mult_tech!F28</f>
        <v>7.2877808174469871E-2</v>
      </c>
      <c r="F29">
        <f>LCA_tech_data!G28*Mult_tech!G28</f>
        <v>5.4602566680125619E-7</v>
      </c>
      <c r="G29">
        <f>LCA_tech_data!H28*Mult_tech!H28</f>
        <v>1.1398188233030926E-6</v>
      </c>
      <c r="H29">
        <f>LCA_tech_data!I28*Mult_tech!I28</f>
        <v>1.0126952949391836E-5</v>
      </c>
      <c r="I29">
        <f>LCA_tech_data!J28*Mult_tech!J28</f>
        <v>3.4514132142698595E-12</v>
      </c>
      <c r="J29">
        <f>LCA_tech_data!K28*Mult_tech!K28</f>
        <v>6.0616394071704402E-11</v>
      </c>
      <c r="K29">
        <f>LCA_tech_data!L28*Mult_tech!L28</f>
        <v>8.4229282488406727E-5</v>
      </c>
      <c r="L29">
        <f>LCA_tech_data!M28*Mult_tech!M28</f>
        <v>7.0866081053459293E-3</v>
      </c>
      <c r="M29">
        <f>LCA_tech_data!N28*Mult_tech!N28</f>
        <v>1.5483023652287497E-7</v>
      </c>
      <c r="N29">
        <f>LCA_tech_data!O28*Mult_tech!O28</f>
        <v>8.8017842211328728E-11</v>
      </c>
      <c r="O29">
        <f>LCA_tech_data!P28*Mult_tech!P28</f>
        <v>3.9500038689265163E-6</v>
      </c>
      <c r="P29">
        <f>LCA_tech_data!Q28*Mult_tech!Q28</f>
        <v>6.1035338296883818E-4</v>
      </c>
    </row>
    <row r="30" spans="2:16" x14ac:dyDescent="0.3">
      <c r="B30" t="s">
        <v>58</v>
      </c>
      <c r="C30">
        <f>LCA_tech_data!D29*Mult_tech!D29</f>
        <v>1.3923237439111521E-7</v>
      </c>
      <c r="D30">
        <f>LCA_tech_data!E29*Mult_tech!E29</f>
        <v>9.0000000000000002E-6</v>
      </c>
      <c r="E30">
        <f>LCA_tech_data!F29*Mult_tech!F29</f>
        <v>5.6557821589496647E-4</v>
      </c>
      <c r="F30">
        <f>LCA_tech_data!G29*Mult_tech!G29</f>
        <v>4.25443853122094E-9</v>
      </c>
      <c r="G30">
        <f>LCA_tech_data!H29*Mult_tech!H29</f>
        <v>2.024877099031726E-8</v>
      </c>
      <c r="H30">
        <f>LCA_tech_data!I29*Mult_tech!I29</f>
        <v>2.1550624007568416E-7</v>
      </c>
      <c r="I30">
        <f>LCA_tech_data!J29*Mult_tech!J29</f>
        <v>6.9679306539688774E-14</v>
      </c>
      <c r="J30">
        <f>LCA_tech_data!K29*Mult_tech!K29</f>
        <v>1.0807636188449872E-12</v>
      </c>
      <c r="K30">
        <f>LCA_tech_data!L29*Mult_tech!L29</f>
        <v>6.5701534513465631E-7</v>
      </c>
      <c r="L30">
        <f>LCA_tech_data!M29*Mult_tech!M29</f>
        <v>1.3236631827725053E-4</v>
      </c>
      <c r="M30">
        <f>LCA_tech_data!N29*Mult_tech!N29</f>
        <v>1.7089768219510692E-9</v>
      </c>
      <c r="N30">
        <f>LCA_tech_data!O29*Mult_tech!O29</f>
        <v>1.6022757607497087E-12</v>
      </c>
      <c r="O30">
        <f>LCA_tech_data!P29*Mult_tech!P29</f>
        <v>6.8493593648772561E-8</v>
      </c>
      <c r="P30">
        <f>LCA_tech_data!Q29*Mult_tech!Q29</f>
        <v>4.0943283083157143E-6</v>
      </c>
    </row>
    <row r="31" spans="2:16" x14ac:dyDescent="0.3">
      <c r="B31" t="s">
        <v>59</v>
      </c>
      <c r="C31">
        <f>LCA_tech_data!D30*Mult_tech!D30</f>
        <v>7.7351319106175138E-8</v>
      </c>
      <c r="D31">
        <f>LCA_tech_data!E30*Mult_tech!E30</f>
        <v>5.0000000000000013E-6</v>
      </c>
      <c r="E31">
        <f>LCA_tech_data!F30*Mult_tech!F30</f>
        <v>3.1421011994164862E-4</v>
      </c>
      <c r="F31">
        <f>LCA_tech_data!G30*Mult_tech!G30</f>
        <v>2.363576961789412E-9</v>
      </c>
      <c r="G31">
        <f>LCA_tech_data!H30*Mult_tech!H30</f>
        <v>1.1249317216842941E-8</v>
      </c>
      <c r="H31">
        <f>LCA_tech_data!I30*Mult_tech!I30</f>
        <v>1.1972568893093577E-7</v>
      </c>
      <c r="I31">
        <f>LCA_tech_data!J30*Mult_tech!J30</f>
        <v>3.8710725855383111E-14</v>
      </c>
      <c r="J31">
        <f>LCA_tech_data!K30*Mult_tech!K30</f>
        <v>6.004242326917133E-13</v>
      </c>
      <c r="K31">
        <f>LCA_tech_data!L30*Mult_tech!L30</f>
        <v>3.6500852507480932E-7</v>
      </c>
      <c r="L31">
        <f>LCA_tech_data!M30*Mult_tech!M30</f>
        <v>7.353684348736159E-5</v>
      </c>
      <c r="M31">
        <f>LCA_tech_data!N30*Mult_tech!N30</f>
        <v>9.4943156775059509E-10</v>
      </c>
      <c r="N31">
        <f>LCA_tech_data!O30*Mult_tech!O30</f>
        <v>8.9015320041650566E-13</v>
      </c>
      <c r="O31">
        <f>LCA_tech_data!P30*Mult_tech!P30</f>
        <v>3.8051996471540344E-8</v>
      </c>
      <c r="P31">
        <f>LCA_tech_data!Q30*Mult_tech!Q30</f>
        <v>2.2746268379531743E-6</v>
      </c>
    </row>
    <row r="32" spans="2:16" x14ac:dyDescent="0.3">
      <c r="B32" t="s">
        <v>60</v>
      </c>
      <c r="C32">
        <f>LCA_tech_data!D31*Mult_tech!D31</f>
        <v>3.713608861513109E-6</v>
      </c>
      <c r="D32">
        <f>LCA_tech_data!E31*Mult_tech!E31</f>
        <v>5.0000000000000001E-4</v>
      </c>
      <c r="E32">
        <f>LCA_tech_data!F31*Mult_tech!F31</f>
        <v>1.2634051545684756E-2</v>
      </c>
      <c r="F32">
        <f>LCA_tech_data!G31*Mult_tech!G31</f>
        <v>6.5386309168220608E-8</v>
      </c>
      <c r="G32">
        <f>LCA_tech_data!H31*Mult_tech!H31</f>
        <v>1.043970475454836E-6</v>
      </c>
      <c r="H32">
        <f>LCA_tech_data!I31*Mult_tech!I31</f>
        <v>1.275494079187819E-5</v>
      </c>
      <c r="I32">
        <f>LCA_tech_data!J31*Mult_tech!J31</f>
        <v>4.9025996671120674E-13</v>
      </c>
      <c r="J32">
        <f>LCA_tech_data!K31*Mult_tech!K31</f>
        <v>5.8732375871714808E-12</v>
      </c>
      <c r="K32">
        <f>LCA_tech_data!L31*Mult_tech!L31</f>
        <v>7.3770701956690711E-5</v>
      </c>
      <c r="L32">
        <f>LCA_tech_data!M31*Mult_tech!M31</f>
        <v>1.8890298668261802E-3</v>
      </c>
      <c r="M32">
        <f>LCA_tech_data!N31*Mult_tech!N31</f>
        <v>7.6267391392388681E-9</v>
      </c>
      <c r="N32">
        <f>LCA_tech_data!O31*Mult_tech!O31</f>
        <v>2.7567740624544571E-11</v>
      </c>
      <c r="O32">
        <f>LCA_tech_data!P31*Mult_tech!P31</f>
        <v>2.179295451721009E-6</v>
      </c>
      <c r="P32">
        <f>LCA_tech_data!Q31*Mult_tech!Q31</f>
        <v>2.7027017160150181E-4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1.964415930276397E-7</v>
      </c>
      <c r="D35">
        <f>LCA_tech_data!E34*Mult_tech!E34</f>
        <v>1.5999999999999999E-5</v>
      </c>
      <c r="E35">
        <f>LCA_tech_data!F34*Mult_tech!F34</f>
        <v>1.7418771466084328E-3</v>
      </c>
      <c r="F35">
        <f>LCA_tech_data!G34*Mult_tech!G34</f>
        <v>9.9602640809785312E-9</v>
      </c>
      <c r="G35">
        <f>LCA_tech_data!H34*Mult_tech!H34</f>
        <v>1.5841064875204185E-7</v>
      </c>
      <c r="H35">
        <f>LCA_tech_data!I34*Mult_tech!I34</f>
        <v>2.6682539222137902E-7</v>
      </c>
      <c r="I35">
        <f>LCA_tech_data!J34*Mult_tech!J34</f>
        <v>1.4397848654540853E-13</v>
      </c>
      <c r="J35">
        <f>LCA_tech_data!K34*Mult_tech!K34</f>
        <v>1.3540645531235434E-12</v>
      </c>
      <c r="K35">
        <f>LCA_tech_data!L34*Mult_tech!L34</f>
        <v>4.2844677182515572E-6</v>
      </c>
      <c r="L35">
        <f>LCA_tech_data!M34*Mult_tech!M34</f>
        <v>2.9481054496437506E-4</v>
      </c>
      <c r="M35">
        <f>LCA_tech_data!N34*Mult_tech!N34</f>
        <v>1.9700913070402022E-9</v>
      </c>
      <c r="N35">
        <f>LCA_tech_data!O34*Mult_tech!O34</f>
        <v>1.8155458595556887E-12</v>
      </c>
      <c r="O35">
        <f>LCA_tech_data!P34*Mult_tech!P34</f>
        <v>8.8903661442079109E-8</v>
      </c>
      <c r="P35">
        <f>LCA_tech_data!Q34*Mult_tech!Q34</f>
        <v>1.3665281062240112E-5</v>
      </c>
    </row>
    <row r="36" spans="2:16" x14ac:dyDescent="0.3">
      <c r="B36" t="s">
        <v>64</v>
      </c>
      <c r="C36">
        <f>LCA_tech_data!D35*Mult_tech!D35</f>
        <v>1.2277599564227482E-7</v>
      </c>
      <c r="D36">
        <f>LCA_tech_data!E35*Mult_tech!E35</f>
        <v>1.0000000000000001E-5</v>
      </c>
      <c r="E36">
        <f>LCA_tech_data!F35*Mult_tech!F35</f>
        <v>1.0886732166302707E-3</v>
      </c>
      <c r="F36">
        <f>LCA_tech_data!G35*Mult_tech!G35</f>
        <v>6.2251650506115826E-9</v>
      </c>
      <c r="G36">
        <f>LCA_tech_data!H35*Mult_tech!H35</f>
        <v>9.9006655470026166E-8</v>
      </c>
      <c r="H36">
        <f>LCA_tech_data!I35*Mult_tech!I35</f>
        <v>1.6676587013836191E-7</v>
      </c>
      <c r="I36">
        <f>LCA_tech_data!J35*Mult_tech!J35</f>
        <v>8.9986554090880328E-14</v>
      </c>
      <c r="J36">
        <f>LCA_tech_data!K35*Mult_tech!K35</f>
        <v>8.4629034570221462E-13</v>
      </c>
      <c r="K36">
        <f>LCA_tech_data!L35*Mult_tech!L35</f>
        <v>2.6777923239072233E-6</v>
      </c>
      <c r="L36">
        <f>LCA_tech_data!M35*Mult_tech!M35</f>
        <v>1.8425659060273441E-4</v>
      </c>
      <c r="M36">
        <f>LCA_tech_data!N35*Mult_tech!N35</f>
        <v>1.2313070669001263E-9</v>
      </c>
      <c r="N36">
        <f>LCA_tech_data!O35*Mult_tech!O35</f>
        <v>1.1347161622223055E-12</v>
      </c>
      <c r="O36">
        <f>LCA_tech_data!P35*Mult_tech!P35</f>
        <v>5.5564788401299448E-8</v>
      </c>
      <c r="P36">
        <f>LCA_tech_data!Q35*Mult_tech!Q35</f>
        <v>8.5408006639000716E-6</v>
      </c>
    </row>
    <row r="37" spans="2:16" x14ac:dyDescent="0.3">
      <c r="B37" t="s">
        <v>65</v>
      </c>
      <c r="C37">
        <f>LCA_tech_data!D36*Mult_tech!D36</f>
        <v>1.7913656161041876E-7</v>
      </c>
      <c r="D37">
        <f>LCA_tech_data!E36*Mult_tech!E36</f>
        <v>1.2E-5</v>
      </c>
      <c r="E37">
        <f>LCA_tech_data!F36*Mult_tech!F36</f>
        <v>1.55486347038736E-3</v>
      </c>
      <c r="F37">
        <f>LCA_tech_data!G36*Mult_tech!G36</f>
        <v>1.3533825513703041E-8</v>
      </c>
      <c r="G37">
        <f>LCA_tech_data!H36*Mult_tech!H36</f>
        <v>1.9020434126995379E-8</v>
      </c>
      <c r="H37">
        <f>LCA_tech_data!I36*Mult_tech!I36</f>
        <v>1.9300370510544601E-7</v>
      </c>
      <c r="I37">
        <f>LCA_tech_data!J36*Mult_tech!J36</f>
        <v>1.2433514428480943E-13</v>
      </c>
      <c r="J37">
        <f>LCA_tech_data!K36*Mult_tech!K36</f>
        <v>2.133429494022617E-12</v>
      </c>
      <c r="K37">
        <f>LCA_tech_data!L36*Mult_tech!L36</f>
        <v>1.0404972939238735E-6</v>
      </c>
      <c r="L37">
        <f>LCA_tech_data!M36*Mult_tech!M36</f>
        <v>1.3426750148936903E-4</v>
      </c>
      <c r="M37">
        <f>LCA_tech_data!N36*Mult_tech!N36</f>
        <v>3.2688594235976348E-9</v>
      </c>
      <c r="N37">
        <f>LCA_tech_data!O36*Mult_tech!O36</f>
        <v>1.433160131709458E-12</v>
      </c>
      <c r="O37">
        <f>LCA_tech_data!P36*Mult_tech!P36</f>
        <v>6.7622701541090943E-8</v>
      </c>
      <c r="P37">
        <f>LCA_tech_data!Q36*Mult_tech!Q36</f>
        <v>8.7582373043559242E-6</v>
      </c>
    </row>
    <row r="38" spans="2:16" x14ac:dyDescent="0.3">
      <c r="B38" t="s">
        <v>66</v>
      </c>
      <c r="C38">
        <f>LCA_tech_data!D37*Mult_tech!D37</f>
        <v>1.6420851480955052E-7</v>
      </c>
      <c r="D38">
        <f>LCA_tech_data!E37*Mult_tech!E37</f>
        <v>1.1E-5</v>
      </c>
      <c r="E38">
        <f>LCA_tech_data!F37*Mult_tech!F37</f>
        <v>1.4252915145217466E-3</v>
      </c>
      <c r="F38">
        <f>LCA_tech_data!G37*Mult_tech!G37</f>
        <v>1.2406006720894452E-8</v>
      </c>
      <c r="G38">
        <f>LCA_tech_data!H37*Mult_tech!H37</f>
        <v>1.7435397949745765E-8</v>
      </c>
      <c r="H38">
        <f>LCA_tech_data!I37*Mult_tech!I37</f>
        <v>1.7692006301332548E-7</v>
      </c>
      <c r="I38">
        <f>LCA_tech_data!J37*Mult_tech!J37</f>
        <v>1.1397388226107528E-13</v>
      </c>
      <c r="J38">
        <f>LCA_tech_data!K37*Mult_tech!K37</f>
        <v>1.9556437028540656E-12</v>
      </c>
      <c r="K38">
        <f>LCA_tech_data!L37*Mult_tech!L37</f>
        <v>9.5378918609688387E-7</v>
      </c>
      <c r="L38">
        <f>LCA_tech_data!M37*Mult_tech!M37</f>
        <v>1.2307854303192161E-4</v>
      </c>
      <c r="M38">
        <f>LCA_tech_data!N37*Mult_tech!N37</f>
        <v>2.9964544716311648E-9</v>
      </c>
      <c r="N38">
        <f>LCA_tech_data!O37*Mult_tech!O37</f>
        <v>1.3137301207336697E-12</v>
      </c>
      <c r="O38">
        <f>LCA_tech_data!P37*Mult_tech!P37</f>
        <v>6.1987476412666687E-8</v>
      </c>
      <c r="P38">
        <f>LCA_tech_data!Q37*Mult_tech!Q37</f>
        <v>8.0283841956595952E-6</v>
      </c>
    </row>
    <row r="39" spans="2:16" x14ac:dyDescent="0.3">
      <c r="B39" t="s">
        <v>67</v>
      </c>
      <c r="C39">
        <f>LCA_tech_data!D38*Mult_tech!D38</f>
        <v>1.1580839797862461E-7</v>
      </c>
      <c r="D39">
        <f>LCA_tech_data!E38*Mult_tech!E38</f>
        <v>2.4000000000000001E-5</v>
      </c>
      <c r="E39">
        <f>LCA_tech_data!F38*Mult_tech!F38</f>
        <v>6.3691752396654742E-4</v>
      </c>
      <c r="F39">
        <f>LCA_tech_data!G38*Mult_tech!G38</f>
        <v>3.7735932446085085E-9</v>
      </c>
      <c r="G39">
        <f>LCA_tech_data!H38*Mult_tech!H38</f>
        <v>3.7007201422042633E-8</v>
      </c>
      <c r="H39">
        <f>LCA_tech_data!I38*Mult_tech!I38</f>
        <v>3.535527543091364E-7</v>
      </c>
      <c r="I39">
        <f>LCA_tech_data!J38*Mult_tech!J38</f>
        <v>3.345299565960803E-14</v>
      </c>
      <c r="J39">
        <f>LCA_tech_data!K38*Mult_tech!K38</f>
        <v>6.1172750905353546E-13</v>
      </c>
      <c r="K39">
        <f>LCA_tech_data!L38*Mult_tech!L38</f>
        <v>1.1838639663032185E-6</v>
      </c>
      <c r="L39">
        <f>LCA_tech_data!M38*Mult_tech!M38</f>
        <v>1.2414102801995073E-3</v>
      </c>
      <c r="M39">
        <f>LCA_tech_data!N38*Mult_tech!N38</f>
        <v>5.3385832808446131E-10</v>
      </c>
      <c r="N39">
        <f>LCA_tech_data!O38*Mult_tech!O38</f>
        <v>2.2326578616226516E-12</v>
      </c>
      <c r="O39">
        <f>LCA_tech_data!P38*Mult_tech!P38</f>
        <v>9.2713731464160551E-8</v>
      </c>
      <c r="P39">
        <f>LCA_tech_data!Q38*Mult_tech!Q38</f>
        <v>9.4066607909644329E-6</v>
      </c>
    </row>
    <row r="40" spans="2:16" x14ac:dyDescent="0.3">
      <c r="B40" t="s">
        <v>68</v>
      </c>
      <c r="C40">
        <f>LCA_tech_data!D39*Mult_tech!D39</f>
        <v>2.1945754021685539E-7</v>
      </c>
      <c r="D40">
        <f>LCA_tech_data!E39*Mult_tech!E39</f>
        <v>2.6999999999999999E-5</v>
      </c>
      <c r="E40">
        <f>LCA_tech_data!F39*Mult_tech!F39</f>
        <v>1.3501984042295382E-3</v>
      </c>
      <c r="F40">
        <f>LCA_tech_data!G39*Mult_tech!G39</f>
        <v>1.2051801049431746E-8</v>
      </c>
      <c r="G40">
        <f>LCA_tech_data!H39*Mult_tech!H39</f>
        <v>3.1858633580198378E-8</v>
      </c>
      <c r="H40">
        <f>LCA_tech_data!I39*Mult_tech!I39</f>
        <v>3.2819896298503058E-7</v>
      </c>
      <c r="I40">
        <f>LCA_tech_data!J39*Mult_tech!J39</f>
        <v>9.6118769694029587E-14</v>
      </c>
      <c r="J40">
        <f>LCA_tech_data!K39*Mult_tech!K39</f>
        <v>1.3572019861029493E-12</v>
      </c>
      <c r="K40">
        <f>LCA_tech_data!L39*Mult_tech!L39</f>
        <v>2.5800445159758096E-6</v>
      </c>
      <c r="L40">
        <f>LCA_tech_data!M39*Mult_tech!M39</f>
        <v>1.9397826368353318E-4</v>
      </c>
      <c r="M40">
        <f>LCA_tech_data!N39*Mult_tech!N39</f>
        <v>1.4464064313903903E-9</v>
      </c>
      <c r="N40">
        <f>LCA_tech_data!O39*Mult_tech!O39</f>
        <v>2.5107308111790517E-12</v>
      </c>
      <c r="O40">
        <f>LCA_tech_data!P39*Mult_tech!P39</f>
        <v>1.1000340702736931E-7</v>
      </c>
      <c r="P40">
        <f>LCA_tech_data!Q39*Mult_tech!Q39</f>
        <v>1.0274617835352639E-5</v>
      </c>
    </row>
    <row r="41" spans="2:16" x14ac:dyDescent="0.3">
      <c r="B41" t="s">
        <v>69</v>
      </c>
      <c r="C41">
        <f>LCA_tech_data!D40*Mult_tech!D40</f>
        <v>1.5443308385630568E-7</v>
      </c>
      <c r="D41">
        <f>LCA_tech_data!E40*Mult_tech!E40</f>
        <v>1.9000000000000001E-5</v>
      </c>
      <c r="E41">
        <f>LCA_tech_data!F40*Mult_tech!F40</f>
        <v>9.5013961779115668E-4</v>
      </c>
      <c r="F41">
        <f>LCA_tech_data!G40*Mult_tech!G40</f>
        <v>8.4808970347853041E-9</v>
      </c>
      <c r="G41">
        <f>LCA_tech_data!H40*Mult_tech!H40</f>
        <v>2.2419038445324789E-8</v>
      </c>
      <c r="H41">
        <f>LCA_tech_data!I40*Mult_tech!I40</f>
        <v>2.3095482580428081E-7</v>
      </c>
      <c r="I41">
        <f>LCA_tech_data!J40*Mult_tech!J40</f>
        <v>6.763913422913194E-14</v>
      </c>
      <c r="J41">
        <f>LCA_tech_data!K40*Mult_tech!K40</f>
        <v>9.5506806429466828E-13</v>
      </c>
      <c r="K41">
        <f>LCA_tech_data!L40*Mult_tech!L40</f>
        <v>1.815586881612607E-6</v>
      </c>
      <c r="L41">
        <f>LCA_tech_data!M40*Mult_tech!M40</f>
        <v>1.3650322259211597E-4</v>
      </c>
      <c r="M41">
        <f>LCA_tech_data!N40*Mult_tech!N40</f>
        <v>1.0178415628302748E-9</v>
      </c>
      <c r="N41">
        <f>LCA_tech_data!O40*Mult_tech!O40</f>
        <v>1.7668105708297033E-12</v>
      </c>
      <c r="O41">
        <f>LCA_tech_data!P40*Mult_tech!P40</f>
        <v>7.7409804945185822E-8</v>
      </c>
      <c r="P41">
        <f>LCA_tech_data!Q40*Mult_tech!Q40</f>
        <v>7.2302866248777834E-6</v>
      </c>
    </row>
    <row r="42" spans="2:16" x14ac:dyDescent="0.3">
      <c r="B42" t="s">
        <v>70</v>
      </c>
      <c r="C42">
        <f>LCA_tech_data!D41*Mult_tech!D41</f>
        <v>1.4043206787448565E-8</v>
      </c>
      <c r="D42">
        <f>LCA_tech_data!E41*Mult_tech!E41</f>
        <v>1.9999999999999999E-6</v>
      </c>
      <c r="E42">
        <f>LCA_tech_data!F41*Mult_tech!F41</f>
        <v>1.1155911749294103E-4</v>
      </c>
      <c r="F42">
        <f>LCA_tech_data!G41*Mult_tech!G41</f>
        <v>7.6388499715514161E-10</v>
      </c>
      <c r="G42">
        <f>LCA_tech_data!H41*Mult_tech!H41</f>
        <v>2.0650766791108521E-9</v>
      </c>
      <c r="H42">
        <f>LCA_tech_data!I41*Mult_tech!I41</f>
        <v>2.2779089023640468E-8</v>
      </c>
      <c r="I42">
        <f>LCA_tech_data!J41*Mult_tech!J41</f>
        <v>5.3440180947930122E-14</v>
      </c>
      <c r="J42">
        <f>LCA_tech_data!K41*Mult_tech!K41</f>
        <v>1.5982234189441279E-13</v>
      </c>
      <c r="K42">
        <f>LCA_tech_data!L41*Mult_tech!L41</f>
        <v>2.1405444623075866E-7</v>
      </c>
      <c r="L42">
        <f>LCA_tech_data!M41*Mult_tech!M41</f>
        <v>2.2083623858134198E-5</v>
      </c>
      <c r="M42">
        <f>LCA_tech_data!N41*Mult_tech!N41</f>
        <v>1.7146492348076965E-10</v>
      </c>
      <c r="N42">
        <f>LCA_tech_data!O41*Mult_tech!O41</f>
        <v>2.1107292999143602E-13</v>
      </c>
      <c r="O42">
        <f>LCA_tech_data!P41*Mult_tech!P41</f>
        <v>7.5001633189331634E-9</v>
      </c>
      <c r="P42">
        <f>LCA_tech_data!Q41*Mult_tech!Q41</f>
        <v>9.7453878686524504E-7</v>
      </c>
    </row>
    <row r="43" spans="2:16" x14ac:dyDescent="0.3">
      <c r="B43" t="s">
        <v>71</v>
      </c>
      <c r="C43">
        <f>LCA_tech_data!D42*Mult_tech!D42</f>
        <v>1.2690630408075461</v>
      </c>
      <c r="D43">
        <f>LCA_tech_data!E42*Mult_tech!E42</f>
        <v>120.425124</v>
      </c>
      <c r="E43">
        <f>LCA_tech_data!F42*Mult_tech!F42</f>
        <v>11307.740874742452</v>
      </c>
      <c r="F43">
        <f>LCA_tech_data!G42*Mult_tech!G42</f>
        <v>9.7265148743550314E-2</v>
      </c>
      <c r="G43">
        <f>LCA_tech_data!H42*Mult_tech!H42</f>
        <v>7.7084058387719284E-2</v>
      </c>
      <c r="H43">
        <f>LCA_tech_data!I42*Mult_tech!I42</f>
        <v>0.9505894483226508</v>
      </c>
      <c r="I43">
        <f>LCA_tech_data!J42*Mult_tech!J42</f>
        <v>3.5276698140174604E-7</v>
      </c>
      <c r="J43">
        <f>LCA_tech_data!K42*Mult_tech!K42</f>
        <v>1.6719736555002926E-5</v>
      </c>
      <c r="K43">
        <f>LCA_tech_data!L42*Mult_tech!L42</f>
        <v>3.9828451537289049</v>
      </c>
      <c r="L43">
        <f>LCA_tech_data!M42*Mult_tech!M42</f>
        <v>587.64610264551584</v>
      </c>
      <c r="M43">
        <f>LCA_tech_data!N42*Mult_tech!N42</f>
        <v>2.9356020160012365E-2</v>
      </c>
      <c r="N43">
        <f>LCA_tech_data!O42*Mult_tech!O42</f>
        <v>5.037708954757157E-6</v>
      </c>
      <c r="O43">
        <f>LCA_tech_data!P42*Mult_tech!P42</f>
        <v>0.31039573131928039</v>
      </c>
      <c r="P43">
        <f>LCA_tech_data!Q42*Mult_tech!Q42</f>
        <v>29.887031452843221</v>
      </c>
    </row>
    <row r="44" spans="2:16" x14ac:dyDescent="0.3">
      <c r="B44" t="s">
        <v>72</v>
      </c>
      <c r="C44">
        <f>LCA_tech_data!D43*Mult_tech!D43</f>
        <v>1.3456103418333409E-5</v>
      </c>
      <c r="D44">
        <f>LCA_tech_data!E43*Mult_tech!E43</f>
        <v>5.7399999999999997E-4</v>
      </c>
      <c r="E44">
        <f>LCA_tech_data!F43*Mult_tech!F43</f>
        <v>0.1099074451419212</v>
      </c>
      <c r="F44">
        <f>LCA_tech_data!G43*Mult_tech!G43</f>
        <v>9.1877787256210153E-7</v>
      </c>
      <c r="G44">
        <f>LCA_tech_data!H43*Mult_tech!H43</f>
        <v>9.9718519554619981E-7</v>
      </c>
      <c r="H44">
        <f>LCA_tech_data!I43*Mult_tech!I43</f>
        <v>1.1846429904359939E-5</v>
      </c>
      <c r="I44">
        <f>LCA_tech_data!J43*Mult_tech!J43</f>
        <v>5.512367349932342E-12</v>
      </c>
      <c r="J44">
        <f>LCA_tech_data!K43*Mult_tech!K43</f>
        <v>1.5281357164741753E-10</v>
      </c>
      <c r="K44">
        <f>LCA_tech_data!L43*Mult_tech!L43</f>
        <v>4.3559173669843156E-5</v>
      </c>
      <c r="L44">
        <f>LCA_tech_data!M43*Mult_tech!M43</f>
        <v>7.5711443298877353E-3</v>
      </c>
      <c r="M44">
        <f>LCA_tech_data!N43*Mult_tech!N43</f>
        <v>2.6631170043614444E-7</v>
      </c>
      <c r="N44">
        <f>LCA_tech_data!O43*Mult_tech!O43</f>
        <v>7.0010924804523156E-11</v>
      </c>
      <c r="O44">
        <f>LCA_tech_data!P43*Mult_tech!P43</f>
        <v>3.4564666929793244E-6</v>
      </c>
      <c r="P44">
        <f>LCA_tech_data!Q43*Mult_tech!Q43</f>
        <v>3.5251623621042799E-4</v>
      </c>
    </row>
    <row r="45" spans="2:16" x14ac:dyDescent="0.3">
      <c r="B45" t="s">
        <v>73</v>
      </c>
      <c r="C45">
        <f>LCA_tech_data!D44*Mult_tech!D44</f>
        <v>0.34837201435827303</v>
      </c>
      <c r="D45">
        <f>LCA_tech_data!E44*Mult_tech!E44</f>
        <v>27.248771999999999</v>
      </c>
      <c r="E45">
        <f>LCA_tech_data!F44*Mult_tech!F44</f>
        <v>1811.5078715575542</v>
      </c>
      <c r="F45">
        <f>LCA_tech_data!G44*Mult_tech!G44</f>
        <v>1.4965719598310426E-2</v>
      </c>
      <c r="G45">
        <f>LCA_tech_data!H44*Mult_tech!H44</f>
        <v>5.0844731280736466E-2</v>
      </c>
      <c r="H45">
        <f>LCA_tech_data!I44*Mult_tech!I44</f>
        <v>0.99637706115924296</v>
      </c>
      <c r="I45">
        <f>LCA_tech_data!J44*Mult_tech!J44</f>
        <v>1.7689645391201313E-7</v>
      </c>
      <c r="J45">
        <f>LCA_tech_data!K44*Mult_tech!K44</f>
        <v>1.8749865956734484E-6</v>
      </c>
      <c r="K45">
        <f>LCA_tech_data!L44*Mult_tech!L44</f>
        <v>2.1760698438497559</v>
      </c>
      <c r="L45">
        <f>LCA_tech_data!M44*Mult_tech!M44</f>
        <v>248.40008890153916</v>
      </c>
      <c r="M45">
        <f>LCA_tech_data!N44*Mult_tech!N44</f>
        <v>3.4299616578620188E-3</v>
      </c>
      <c r="N45">
        <f>LCA_tech_data!O44*Mult_tech!O44</f>
        <v>4.3590798919362131E-6</v>
      </c>
      <c r="O45">
        <f>LCA_tech_data!P44*Mult_tech!P44</f>
        <v>0.16001007231787198</v>
      </c>
      <c r="P45">
        <f>LCA_tech_data!Q44*Mult_tech!Q44</f>
        <v>15.275112367989678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4.6128612455539382E-9</v>
      </c>
      <c r="D47">
        <f>LCA_tech_data!E46*Mult_tech!E46</f>
        <v>9.9999999999999995E-7</v>
      </c>
      <c r="E47">
        <f>LCA_tech_data!F46*Mult_tech!F46</f>
        <v>3.3333813174383828E-5</v>
      </c>
      <c r="F47">
        <f>LCA_tech_data!G46*Mult_tech!G46</f>
        <v>3.0384334308215613E-10</v>
      </c>
      <c r="G47">
        <f>LCA_tech_data!H46*Mult_tech!H46</f>
        <v>1.021162501786365E-9</v>
      </c>
      <c r="H47">
        <f>LCA_tech_data!I46*Mult_tech!I46</f>
        <v>1.0146758683500244E-8</v>
      </c>
      <c r="I47">
        <f>LCA_tech_data!J46*Mult_tech!J46</f>
        <v>1.5149759974386263E-14</v>
      </c>
      <c r="J47">
        <f>LCA_tech_data!K46*Mult_tech!K46</f>
        <v>1.6330594326046498E-13</v>
      </c>
      <c r="K47">
        <f>LCA_tech_data!L46*Mult_tech!L46</f>
        <v>7.0792341525485273E-8</v>
      </c>
      <c r="L47">
        <f>LCA_tech_data!M46*Mult_tech!M46</f>
        <v>6.6179378437255938E-6</v>
      </c>
      <c r="M47">
        <f>LCA_tech_data!N46*Mult_tech!N46</f>
        <v>9.4342466544005045E-12</v>
      </c>
      <c r="N47">
        <f>LCA_tech_data!O46*Mult_tech!O46</f>
        <v>1.1190282355386036E-13</v>
      </c>
      <c r="O47">
        <f>LCA_tech_data!P46*Mult_tech!P46</f>
        <v>4.4442054887270148E-9</v>
      </c>
      <c r="P47">
        <f>LCA_tech_data!Q46*Mult_tech!Q46</f>
        <v>3.1976394779178376E-7</v>
      </c>
    </row>
    <row r="48" spans="2:16" x14ac:dyDescent="0.3">
      <c r="B48" t="s">
        <v>76</v>
      </c>
      <c r="C48">
        <f>LCA_tech_data!D47*Mult_tech!D47</f>
        <v>4.6128612455539382E-9</v>
      </c>
      <c r="D48">
        <f>LCA_tech_data!E47*Mult_tech!E47</f>
        <v>9.9999999999999995E-7</v>
      </c>
      <c r="E48">
        <f>LCA_tech_data!F47*Mult_tech!F47</f>
        <v>3.3333813174383828E-5</v>
      </c>
      <c r="F48">
        <f>LCA_tech_data!G47*Mult_tech!G47</f>
        <v>3.0384334308215613E-10</v>
      </c>
      <c r="G48">
        <f>LCA_tech_data!H47*Mult_tech!H47</f>
        <v>1.021162501786365E-9</v>
      </c>
      <c r="H48">
        <f>LCA_tech_data!I47*Mult_tech!I47</f>
        <v>1.0146758683500244E-8</v>
      </c>
      <c r="I48">
        <f>LCA_tech_data!J47*Mult_tech!J47</f>
        <v>1.5149759974386263E-14</v>
      </c>
      <c r="J48">
        <f>LCA_tech_data!K47*Mult_tech!K47</f>
        <v>1.6330594326046498E-13</v>
      </c>
      <c r="K48">
        <f>LCA_tech_data!L47*Mult_tech!L47</f>
        <v>7.0792341525485273E-8</v>
      </c>
      <c r="L48">
        <f>LCA_tech_data!M47*Mult_tech!M47</f>
        <v>6.6179378437255938E-6</v>
      </c>
      <c r="M48">
        <f>LCA_tech_data!N47*Mult_tech!N47</f>
        <v>9.4342466544005045E-12</v>
      </c>
      <c r="N48">
        <f>LCA_tech_data!O47*Mult_tech!O47</f>
        <v>1.1190282355386036E-13</v>
      </c>
      <c r="O48">
        <f>LCA_tech_data!P47*Mult_tech!P47</f>
        <v>4.4442054887270148E-9</v>
      </c>
      <c r="P48">
        <f>LCA_tech_data!Q47*Mult_tech!Q47</f>
        <v>3.1976394779178376E-7</v>
      </c>
    </row>
    <row r="49" spans="2:16" x14ac:dyDescent="0.3">
      <c r="B49" t="s">
        <v>77</v>
      </c>
      <c r="C49">
        <f>LCA_tech_data!D48*Mult_tech!D48</f>
        <v>5.9495367976783226E-8</v>
      </c>
      <c r="D49">
        <f>LCA_tech_data!E48*Mult_tech!E48</f>
        <v>6.999999999999999E-6</v>
      </c>
      <c r="E49">
        <f>LCA_tech_data!F48*Mult_tech!F48</f>
        <v>2.7486351691280686E-4</v>
      </c>
      <c r="F49">
        <f>LCA_tech_data!G48*Mult_tech!G48</f>
        <v>2.4912374339135607E-9</v>
      </c>
      <c r="G49">
        <f>LCA_tech_data!H48*Mult_tech!H48</f>
        <v>1.0811466699607559E-8</v>
      </c>
      <c r="H49">
        <f>LCA_tech_data!I48*Mult_tech!I48</f>
        <v>9.6261251408325244E-8</v>
      </c>
      <c r="I49">
        <f>LCA_tech_data!J48*Mult_tech!J48</f>
        <v>5.7966177365506917E-14</v>
      </c>
      <c r="J49">
        <f>LCA_tech_data!K48*Mult_tech!K48</f>
        <v>3.45461470606249E-13</v>
      </c>
      <c r="K49">
        <f>LCA_tech_data!L48*Mult_tech!L48</f>
        <v>5.3291707089146554E-7</v>
      </c>
      <c r="L49">
        <f>LCA_tech_data!M48*Mult_tech!M48</f>
        <v>1.5633162297955201E-4</v>
      </c>
      <c r="M49">
        <f>LCA_tech_data!N48*Mult_tech!N48</f>
        <v>1.9083769801160277E-10</v>
      </c>
      <c r="N49">
        <f>LCA_tech_data!O48*Mult_tech!O48</f>
        <v>8.115358867615293E-13</v>
      </c>
      <c r="O49">
        <f>LCA_tech_data!P48*Mult_tech!P48</f>
        <v>3.6675824567385821E-8</v>
      </c>
      <c r="P49">
        <f>LCA_tech_data!Q48*Mult_tech!Q48</f>
        <v>5.4193609049699321E-6</v>
      </c>
    </row>
    <row r="50" spans="2:16" x14ac:dyDescent="0.3">
      <c r="B50" t="s">
        <v>78</v>
      </c>
      <c r="C50">
        <f>LCA_tech_data!D49*Mult_tech!D49</f>
        <v>2.1070735845971104E-8</v>
      </c>
      <c r="D50">
        <f>LCA_tech_data!E49*Mult_tech!E49</f>
        <v>1.9999999999999999E-6</v>
      </c>
      <c r="E50">
        <f>LCA_tech_data!F49*Mult_tech!F49</f>
        <v>1.1789727432586062E-4</v>
      </c>
      <c r="F50">
        <f>LCA_tech_data!G49*Mult_tech!G49</f>
        <v>9.9233108222385985E-10</v>
      </c>
      <c r="G50">
        <f>LCA_tech_data!H49*Mult_tech!H49</f>
        <v>4.3275034327193562E-9</v>
      </c>
      <c r="H50">
        <f>LCA_tech_data!I49*Mult_tech!I49</f>
        <v>4.5195159793995718E-8</v>
      </c>
      <c r="I50">
        <f>LCA_tech_data!J49*Mult_tech!J49</f>
        <v>1.0791935282351E-14</v>
      </c>
      <c r="J50">
        <f>LCA_tech_data!K49*Mult_tech!K49</f>
        <v>1.3571004314430137E-13</v>
      </c>
      <c r="K50">
        <f>LCA_tech_data!L49*Mult_tech!L49</f>
        <v>1.0916130348160204E-7</v>
      </c>
      <c r="L50">
        <f>LCA_tech_data!M49*Mult_tech!M49</f>
        <v>1.0088417490785372E-4</v>
      </c>
      <c r="M50">
        <f>LCA_tech_data!N49*Mult_tech!N49</f>
        <v>1.8662839239425657E-10</v>
      </c>
      <c r="N50">
        <f>LCA_tech_data!O49*Mult_tech!O49</f>
        <v>3.2930876876646988E-13</v>
      </c>
      <c r="O50">
        <f>LCA_tech_data!P49*Mult_tech!P49</f>
        <v>1.3600280937236834E-8</v>
      </c>
      <c r="P50">
        <f>LCA_tech_data!Q49*Mult_tech!Q49</f>
        <v>8.034670902311201E-7</v>
      </c>
    </row>
    <row r="51" spans="2:16" x14ac:dyDescent="0.3">
      <c r="B51" t="s">
        <v>79</v>
      </c>
      <c r="C51">
        <f>LCA_tech_data!D50*Mult_tech!D50</f>
        <v>9.6990447740901292E-2</v>
      </c>
      <c r="D51">
        <f>LCA_tech_data!E50*Mult_tech!E50</f>
        <v>6.269476</v>
      </c>
      <c r="E51">
        <f>LCA_tech_data!F50*Mult_tech!F50</f>
        <v>393.98656118625672</v>
      </c>
      <c r="F51">
        <f>LCA_tech_data!G50*Mult_tech!G50</f>
        <v>2.9636778072183248E-3</v>
      </c>
      <c r="G51">
        <f>LCA_tech_data!H50*Mult_tech!H50</f>
        <v>1.4105464861476702E-2</v>
      </c>
      <c r="H51">
        <f>LCA_tech_data!I50*Mult_tech!I50</f>
        <v>0.15012346666719334</v>
      </c>
      <c r="I51">
        <f>LCA_tech_data!J50*Mult_tech!J50</f>
        <v>4.8539193338578075E-8</v>
      </c>
      <c r="J51">
        <f>LCA_tech_data!K50*Mult_tech!K50</f>
        <v>7.5286906333550544E-7</v>
      </c>
      <c r="K51">
        <f>LCA_tech_data!L50*Mult_tech!L50</f>
        <v>0.45768243755038279</v>
      </c>
      <c r="L51">
        <f>LCA_tech_data!M50*Mult_tech!M50</f>
        <v>92.207495071953772</v>
      </c>
      <c r="M51">
        <f>LCA_tech_data!N50*Mult_tech!N50</f>
        <v>1.1904876855309428E-3</v>
      </c>
      <c r="N51">
        <f>LCA_tech_data!O50*Mult_tech!O50</f>
        <v>1.1161588252668936E-6</v>
      </c>
      <c r="O51">
        <f>LCA_tech_data!P50*Mult_tech!P50</f>
        <v>4.7713215726081358E-2</v>
      </c>
      <c r="P51">
        <f>LCA_tech_data!Q50*Mult_tech!Q50</f>
        <v>2.8521436739006711</v>
      </c>
    </row>
    <row r="52" spans="2:16" x14ac:dyDescent="0.3">
      <c r="B52" t="s">
        <v>80</v>
      </c>
      <c r="C52">
        <f>LCA_tech_data!D51*Mult_tech!D51</f>
        <v>2.4685632540500805E-8</v>
      </c>
      <c r="D52">
        <f>LCA_tech_data!E51*Mult_tech!E51</f>
        <v>6.0000000000000002E-6</v>
      </c>
      <c r="E52">
        <f>LCA_tech_data!F51*Mult_tech!F51</f>
        <v>1.5212212308677976E-4</v>
      </c>
      <c r="F52">
        <f>LCA_tech_data!G51*Mult_tech!G51</f>
        <v>1.4544302599309352E-9</v>
      </c>
      <c r="G52">
        <f>LCA_tech_data!H51*Mult_tech!H51</f>
        <v>7.3079761207972808E-9</v>
      </c>
      <c r="H52">
        <f>LCA_tech_data!I51*Mult_tech!I51</f>
        <v>6.921476614800924E-8</v>
      </c>
      <c r="I52">
        <f>LCA_tech_data!J51*Mult_tech!J51</f>
        <v>2.7334731323266565E-14</v>
      </c>
      <c r="J52">
        <f>LCA_tech_data!K51*Mult_tech!K51</f>
        <v>1.3714795446458617E-13</v>
      </c>
      <c r="K52">
        <f>LCA_tech_data!L51*Mult_tech!L51</f>
        <v>3.1406014196241422E-7</v>
      </c>
      <c r="L52">
        <f>LCA_tech_data!M51*Mult_tech!M51</f>
        <v>6.5241677160886942E-5</v>
      </c>
      <c r="M52">
        <f>LCA_tech_data!N51*Mult_tech!N51</f>
        <v>5.5955885807538643E-11</v>
      </c>
      <c r="N52">
        <f>LCA_tech_data!O51*Mult_tech!O51</f>
        <v>6.8033161744434772E-13</v>
      </c>
      <c r="O52">
        <f>LCA_tech_data!P51*Mult_tech!P51</f>
        <v>2.4648889264561439E-8</v>
      </c>
      <c r="P52">
        <f>LCA_tech_data!Q51*Mult_tech!Q51</f>
        <v>2.6765357592165879E-6</v>
      </c>
    </row>
    <row r="53" spans="2:16" x14ac:dyDescent="0.3">
      <c r="B53" t="s">
        <v>81</v>
      </c>
      <c r="C53">
        <f>LCA_tech_data!D52*Mult_tech!D52</f>
        <v>4.330040748100214E-7</v>
      </c>
      <c r="D53">
        <f>LCA_tech_data!E52*Mult_tech!E52</f>
        <v>6.7000000000000002E-5</v>
      </c>
      <c r="E53">
        <f>LCA_tech_data!F52*Mult_tech!F52</f>
        <v>2.9364160625719184E-3</v>
      </c>
      <c r="F53">
        <f>LCA_tech_data!G52*Mult_tech!G52</f>
        <v>2.4556959215112523E-8</v>
      </c>
      <c r="G53">
        <f>LCA_tech_data!H52*Mult_tech!H52</f>
        <v>9.892885287099644E-8</v>
      </c>
      <c r="H53">
        <f>LCA_tech_data!I52*Mult_tech!I52</f>
        <v>9.6712639388854301E-7</v>
      </c>
      <c r="I53">
        <f>LCA_tech_data!J52*Mult_tech!J52</f>
        <v>4.429978530038393E-13</v>
      </c>
      <c r="J53">
        <f>LCA_tech_data!K52*Mult_tech!K52</f>
        <v>6.2833910841034168E-12</v>
      </c>
      <c r="K53">
        <f>LCA_tech_data!L52*Mult_tech!L52</f>
        <v>3.7296637225980666E-6</v>
      </c>
      <c r="L53">
        <f>LCA_tech_data!M52*Mult_tech!M52</f>
        <v>1.9723641344144421E-3</v>
      </c>
      <c r="M53">
        <f>LCA_tech_data!N52*Mult_tech!N52</f>
        <v>3.5860262257446151E-9</v>
      </c>
      <c r="N53">
        <f>LCA_tech_data!O52*Mult_tech!O52</f>
        <v>1.0099698385815321E-11</v>
      </c>
      <c r="O53">
        <f>LCA_tech_data!P52*Mult_tech!P52</f>
        <v>3.1536282236560775E-7</v>
      </c>
      <c r="P53">
        <f>LCA_tech_data!Q52*Mult_tech!Q52</f>
        <v>2.8674028096123776E-5</v>
      </c>
    </row>
    <row r="54" spans="2:16" x14ac:dyDescent="0.3">
      <c r="B54" t="s">
        <v>82</v>
      </c>
      <c r="C54">
        <f>LCA_tech_data!D53*Mult_tech!D53</f>
        <v>1.2942659077916482E-8</v>
      </c>
      <c r="D54">
        <f>LCA_tech_data!E53*Mult_tech!E53</f>
        <v>1.9999999999999999E-6</v>
      </c>
      <c r="E54">
        <f>LCA_tech_data!F53*Mult_tech!F53</f>
        <v>8.0461218878575855E-5</v>
      </c>
      <c r="F54">
        <f>LCA_tech_data!G53*Mult_tech!G53</f>
        <v>7.5580182290767495E-10</v>
      </c>
      <c r="G54">
        <f>LCA_tech_data!H53*Mult_tech!H53</f>
        <v>2.7702161518592435E-9</v>
      </c>
      <c r="H54">
        <f>LCA_tech_data!I53*Mult_tech!I53</f>
        <v>2.4341223091466209E-8</v>
      </c>
      <c r="I54">
        <f>LCA_tech_data!J53*Mult_tech!J53</f>
        <v>2.3508750467424279E-14</v>
      </c>
      <c r="J54">
        <f>LCA_tech_data!K53*Mult_tech!K53</f>
        <v>1.0098615789430025E-13</v>
      </c>
      <c r="K54">
        <f>LCA_tech_data!L53*Mult_tech!L53</f>
        <v>1.529308623943723E-7</v>
      </c>
      <c r="L54">
        <f>LCA_tech_data!M53*Mult_tech!M53</f>
        <v>3.5909047461044553E-5</v>
      </c>
      <c r="M54">
        <f>LCA_tech_data!N53*Mult_tech!N53</f>
        <v>5.9119172272917101E-11</v>
      </c>
      <c r="N54">
        <f>LCA_tech_data!O53*Mult_tech!O53</f>
        <v>2.241049305697742E-13</v>
      </c>
      <c r="O54">
        <f>LCA_tech_data!P53*Mult_tech!P53</f>
        <v>9.7913797956779682E-9</v>
      </c>
      <c r="P54">
        <f>LCA_tech_data!Q53*Mult_tech!Q53</f>
        <v>1.4833941831441873E-6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0.36008920908898345</v>
      </c>
      <c r="D56">
        <f>LCA_tech_data!E55*Mult_tech!E55</f>
        <v>34.169924000000002</v>
      </c>
      <c r="E56">
        <f>LCA_tech_data!F55*Mult_tech!F55</f>
        <v>3208.5052808552077</v>
      </c>
      <c r="F56">
        <f>LCA_tech_data!G55*Mult_tech!G55</f>
        <v>2.7598416593001059E-2</v>
      </c>
      <c r="G56">
        <f>LCA_tech_data!H55*Mult_tech!H55</f>
        <v>2.1872150338993472E-2</v>
      </c>
      <c r="H56">
        <f>LCA_tech_data!I55*Mult_tech!I55</f>
        <v>0.26972419147674626</v>
      </c>
      <c r="I56">
        <f>LCA_tech_data!J55*Mult_tech!J55</f>
        <v>1.0009556597348472E-7</v>
      </c>
      <c r="J56">
        <f>LCA_tech_data!K55*Mult_tech!K55</f>
        <v>4.7441273748198258E-6</v>
      </c>
      <c r="K56">
        <f>LCA_tech_data!L55*Mult_tech!L55</f>
        <v>1.130108997908817</v>
      </c>
      <c r="L56">
        <f>LCA_tech_data!M55*Mult_tech!M55</f>
        <v>166.74114170971066</v>
      </c>
      <c r="M56">
        <f>LCA_tech_data!N55*Mult_tech!N55</f>
        <v>8.3295988784706631E-3</v>
      </c>
      <c r="N56">
        <f>LCA_tech_data!O55*Mult_tech!O55</f>
        <v>1.4294204265728763E-6</v>
      </c>
      <c r="O56">
        <f>LCA_tech_data!P55*Mult_tech!P55</f>
        <v>8.8072971792034299E-2</v>
      </c>
      <c r="P56">
        <f>LCA_tech_data!Q55*Mult_tech!Q55</f>
        <v>8.4802702244198045</v>
      </c>
    </row>
    <row r="57" spans="2:16" x14ac:dyDescent="0.3">
      <c r="B57" t="s">
        <v>85</v>
      </c>
      <c r="C57">
        <f>LCA_tech_data!D56*Mult_tech!D56</f>
        <v>1.4300040218089513E-6</v>
      </c>
      <c r="D57">
        <f>LCA_tech_data!E56*Mult_tech!E56</f>
        <v>6.1000000000000005E-5</v>
      </c>
      <c r="E57">
        <f>LCA_tech_data!F56*Mult_tech!F56</f>
        <v>1.1680059501144938E-2</v>
      </c>
      <c r="F57">
        <f>LCA_tech_data!G56*Mult_tech!G56</f>
        <v>9.7640157188655406E-8</v>
      </c>
      <c r="G57">
        <f>LCA_tech_data!H56*Mult_tech!H56</f>
        <v>1.0597264273226167E-7</v>
      </c>
      <c r="H57">
        <f>LCA_tech_data!I56*Mult_tech!I56</f>
        <v>1.2589411570835478E-6</v>
      </c>
      <c r="I57">
        <f>LCA_tech_data!J56*Mult_tech!J56</f>
        <v>5.8580907377329779E-13</v>
      </c>
      <c r="J57">
        <f>LCA_tech_data!K56*Mult_tech!K56</f>
        <v>1.623976980922033E-11</v>
      </c>
      <c r="K57">
        <f>LCA_tech_data!L56*Mult_tech!L56</f>
        <v>4.6291107906976179E-6</v>
      </c>
      <c r="L57">
        <f>LCA_tech_data!M56*Mult_tech!M56</f>
        <v>8.0459896188702425E-4</v>
      </c>
      <c r="M57">
        <f>LCA_tech_data!N56*Mult_tech!N56</f>
        <v>2.8301417642168666E-8</v>
      </c>
      <c r="N57">
        <f>LCA_tech_data!O56*Mult_tech!O56</f>
        <v>7.4401853886339966E-12</v>
      </c>
      <c r="O57">
        <f>LCA_tech_data!P56*Mult_tech!P56</f>
        <v>3.6732485761626975E-7</v>
      </c>
      <c r="P57">
        <f>LCA_tech_data!Q56*Mult_tech!Q56</f>
        <v>3.7462526844662211E-5</v>
      </c>
    </row>
    <row r="58" spans="2:16" x14ac:dyDescent="0.3">
      <c r="B58" t="s">
        <v>86</v>
      </c>
      <c r="C58">
        <f>LCA_tech_data!D57*Mult_tech!D57</f>
        <v>6.3458891059271996E-5</v>
      </c>
      <c r="D58">
        <f>LCA_tech_data!E57*Mult_tech!E57</f>
        <v>3.2919999999999998E-3</v>
      </c>
      <c r="E58">
        <f>LCA_tech_data!F57*Mult_tech!F57</f>
        <v>0.56657275350179082</v>
      </c>
      <c r="F58">
        <f>LCA_tech_data!G57*Mult_tech!G57</f>
        <v>5.0912611426866588E-6</v>
      </c>
      <c r="G58">
        <f>LCA_tech_data!H57*Mult_tech!H57</f>
        <v>6.3843785387690196E-6</v>
      </c>
      <c r="H58">
        <f>LCA_tech_data!I57*Mult_tech!I57</f>
        <v>6.4403117025191309E-5</v>
      </c>
      <c r="I58">
        <f>LCA_tech_data!J57*Mult_tech!J57</f>
        <v>4.0696778851921016E-11</v>
      </c>
      <c r="J58">
        <f>LCA_tech_data!K57*Mult_tech!K57</f>
        <v>8.4273142666225996E-10</v>
      </c>
      <c r="K58">
        <f>LCA_tech_data!L57*Mult_tech!L57</f>
        <v>2.5476760716730746E-4</v>
      </c>
      <c r="L58">
        <f>LCA_tech_data!M57*Mult_tech!M57</f>
        <v>4.592187255445683E-2</v>
      </c>
      <c r="M58">
        <f>LCA_tech_data!N57*Mult_tech!N57</f>
        <v>1.2833095883996506E-6</v>
      </c>
      <c r="N58">
        <f>LCA_tech_data!O57*Mult_tech!O57</f>
        <v>4.4690435780532239E-10</v>
      </c>
      <c r="O58">
        <f>LCA_tech_data!P57*Mult_tech!P57</f>
        <v>2.3082180440806055E-5</v>
      </c>
      <c r="P58">
        <f>LCA_tech_data!Q57*Mult_tech!Q57</f>
        <v>2.9980056409695632E-3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5.1371836824855484E-4</v>
      </c>
      <c r="D60">
        <f>LCA_tech_data!E59*Mult_tech!E59</f>
        <v>6.9167000000000006E-2</v>
      </c>
      <c r="E60">
        <f>LCA_tech_data!F59*Mult_tech!F59</f>
        <v>1.7477188865207631</v>
      </c>
      <c r="F60">
        <f>LCA_tech_data!G59*Mult_tech!G59</f>
        <v>9.0451496924766969E-6</v>
      </c>
      <c r="G60">
        <f>LCA_tech_data!H59*Mult_tech!H59</f>
        <v>1.4441661175156945E-4</v>
      </c>
      <c r="H60">
        <f>LCA_tech_data!I59*Mult_tech!I59</f>
        <v>1.7644419795036835E-3</v>
      </c>
      <c r="I60">
        <f>LCA_tech_data!J59*Mult_tech!J59</f>
        <v>6.7819622235028229E-11</v>
      </c>
      <c r="J60">
        <f>LCA_tech_data!K59*Mult_tech!K59</f>
        <v>8.1246844838378318E-10</v>
      </c>
      <c r="K60">
        <f>LCA_tech_data!L59*Mult_tech!L59</f>
        <v>1.0204996284476896E-2</v>
      </c>
      <c r="L60">
        <f>LCA_tech_data!M59*Mult_tech!M59</f>
        <v>0.26131705759753393</v>
      </c>
      <c r="M60">
        <f>LCA_tech_data!N59*Mult_tech!N59</f>
        <v>1.0550373320874864E-6</v>
      </c>
      <c r="N60">
        <f>LCA_tech_data!O59*Mult_tech!O59</f>
        <v>3.8135558315557419E-9</v>
      </c>
      <c r="O60">
        <f>LCA_tech_data!P59*Mult_tech!P59</f>
        <v>3.0147065701837457E-4</v>
      </c>
      <c r="P60">
        <f>LCA_tech_data!Q59*Mult_tech!Q59</f>
        <v>3.7387553918322255E-2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8.9998898313122049E-9</v>
      </c>
      <c r="D62">
        <f>LCA_tech_data!E61*Mult_tech!E61</f>
        <v>9.9999999999999995E-7</v>
      </c>
      <c r="E62">
        <f>LCA_tech_data!F61*Mult_tech!F61</f>
        <v>4.6733805910266447E-5</v>
      </c>
      <c r="F62">
        <f>LCA_tech_data!G61*Mult_tech!G61</f>
        <v>3.8579192791302206E-10</v>
      </c>
      <c r="G62">
        <f>LCA_tech_data!H61*Mult_tech!H61</f>
        <v>2.1928343128736934E-9</v>
      </c>
      <c r="H62">
        <f>LCA_tech_data!I61*Mult_tech!I61</f>
        <v>2.2409197179255464E-8</v>
      </c>
      <c r="I62">
        <f>LCA_tech_data!J61*Mult_tech!J61</f>
        <v>3.3391400034311178E-15</v>
      </c>
      <c r="J62">
        <f>LCA_tech_data!K61*Mult_tech!K61</f>
        <v>5.3737925956983744E-14</v>
      </c>
      <c r="K62">
        <f>LCA_tech_data!L61*Mult_tech!L61</f>
        <v>5.4387980754025398E-8</v>
      </c>
      <c r="L62">
        <f>LCA_tech_data!M61*Mult_tech!M61</f>
        <v>1.1729155536230065E-4</v>
      </c>
      <c r="M62">
        <f>LCA_tech_data!N61*Mult_tech!N61</f>
        <v>6.0516070469879489E-11</v>
      </c>
      <c r="N62">
        <f>LCA_tech_data!O61*Mult_tech!O61</f>
        <v>1.726822250039259E-13</v>
      </c>
      <c r="O62">
        <f>LCA_tech_data!P61*Mult_tech!P61</f>
        <v>6.5837424907536728E-9</v>
      </c>
      <c r="P62">
        <f>LCA_tech_data!Q61*Mult_tech!Q61</f>
        <v>3.7586107765856459E-7</v>
      </c>
    </row>
    <row r="63" spans="2:16" x14ac:dyDescent="0.3">
      <c r="B63" t="s">
        <v>91</v>
      </c>
      <c r="C63">
        <f>LCA_tech_data!D62*Mult_tech!D62</f>
        <v>6.673592978347507E-5</v>
      </c>
      <c r="D63">
        <f>LCA_tech_data!E62*Mult_tech!E62</f>
        <v>3.4619999999999998E-3</v>
      </c>
      <c r="E63">
        <f>LCA_tech_data!F62*Mult_tech!F62</f>
        <v>0.5958307632512756</v>
      </c>
      <c r="F63">
        <f>LCA_tech_data!G62*Mult_tech!G62</f>
        <v>5.3541756002373106E-6</v>
      </c>
      <c r="G63">
        <f>LCA_tech_data!H62*Mult_tech!H62</f>
        <v>6.7140700185960911E-6</v>
      </c>
      <c r="H63">
        <f>LCA_tech_data!I62*Mult_tech!I62</f>
        <v>6.7728915899517808E-5</v>
      </c>
      <c r="I63">
        <f>LCA_tech_data!J62*Mult_tech!J62</f>
        <v>4.27983743576406E-11</v>
      </c>
      <c r="J63">
        <f>LCA_tech_data!K62*Mult_tech!K62</f>
        <v>8.8625036424818608E-10</v>
      </c>
      <c r="K63">
        <f>LCA_tech_data!L62*Mult_tech!L62</f>
        <v>2.6792389307813417E-4</v>
      </c>
      <c r="L63">
        <f>LCA_tech_data!M62*Mult_tech!M62</f>
        <v>4.8293293676649265E-2</v>
      </c>
      <c r="M63">
        <f>LCA_tech_data!N62*Mult_tech!N62</f>
        <v>1.3495801321505422E-6</v>
      </c>
      <c r="N63">
        <f>LCA_tech_data!O62*Mult_tech!O62</f>
        <v>4.699826508876141E-10</v>
      </c>
      <c r="O63">
        <f>LCA_tech_data!P62*Mult_tech!P62</f>
        <v>2.4274152091758951E-5</v>
      </c>
      <c r="P63">
        <f>LCA_tech_data!Q62*Mult_tech!Q62</f>
        <v>3.152823672246851E-3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1.7285387556951635</v>
      </c>
      <c r="D65">
        <f>LCA_tech_data!E64*Mult_tech!E64</f>
        <v>22.628478999999999</v>
      </c>
      <c r="E65">
        <f>LCA_tech_data!F64*Mult_tech!F64</f>
        <v>16089.414751846472</v>
      </c>
      <c r="F65">
        <f>LCA_tech_data!G64*Mult_tech!G64</f>
        <v>0.13480553297419323</v>
      </c>
      <c r="G65">
        <f>LCA_tech_data!H64*Mult_tech!H64</f>
        <v>8.3257381722796564E-2</v>
      </c>
      <c r="H65">
        <f>LCA_tech_data!I64*Mult_tech!I64</f>
        <v>1.154854900656699</v>
      </c>
      <c r="I65">
        <f>LCA_tech_data!J64*Mult_tech!J64</f>
        <v>7.1107193728421715E-7</v>
      </c>
      <c r="J65">
        <f>LCA_tech_data!K64*Mult_tech!K64</f>
        <v>2.387600786927059E-5</v>
      </c>
      <c r="K65">
        <f>LCA_tech_data!L64*Mult_tech!L64</f>
        <v>2.569081104131707</v>
      </c>
      <c r="L65">
        <f>LCA_tech_data!M64*Mult_tech!M64</f>
        <v>851.1938709320616</v>
      </c>
      <c r="M65">
        <f>LCA_tech_data!N64*Mult_tech!N64</f>
        <v>4.284701182058312E-2</v>
      </c>
      <c r="N65">
        <f>LCA_tech_data!O64*Mult_tech!O64</f>
        <v>4.3761569336847864E-6</v>
      </c>
      <c r="O65">
        <f>LCA_tech_data!P64*Mult_tech!P64</f>
        <v>0.33465939193422367</v>
      </c>
      <c r="P65">
        <f>LCA_tech_data!Q64*Mult_tech!Q64</f>
        <v>27.25859255352027</v>
      </c>
    </row>
    <row r="66" spans="2:16" x14ac:dyDescent="0.3">
      <c r="B66" t="s">
        <v>94</v>
      </c>
      <c r="C66">
        <f>LCA_tech_data!D65*Mult_tech!D65</f>
        <v>2.3741862373128728E-2</v>
      </c>
      <c r="D66">
        <f>LCA_tech_data!E65*Mult_tech!E65</f>
        <v>2.6380170000000001</v>
      </c>
      <c r="E66">
        <f>LCA_tech_data!F65*Mult_tech!F65</f>
        <v>123.28457446598335</v>
      </c>
      <c r="F66">
        <f>LCA_tech_data!G65*Mult_tech!G65</f>
        <v>1.0177256642973267E-3</v>
      </c>
      <c r="G66">
        <f>LCA_tech_data!H65*Mult_tech!H65</f>
        <v>5.7847341955441223E-3</v>
      </c>
      <c r="H66">
        <f>LCA_tech_data!I65*Mult_tech!I65</f>
        <v>5.9115843115227967E-2</v>
      </c>
      <c r="I66">
        <f>LCA_tech_data!J65*Mult_tech!J65</f>
        <v>8.8087080944313466E-9</v>
      </c>
      <c r="J66">
        <f>LCA_tech_data!K65*Mult_tech!K65</f>
        <v>1.417615622192644E-7</v>
      </c>
      <c r="K66">
        <f>LCA_tech_data!L65*Mult_tech!L65</f>
        <v>0.14347641782479181</v>
      </c>
      <c r="L66">
        <f>LCA_tech_data!M65*Mult_tech!M65</f>
        <v>309.41711700219025</v>
      </c>
      <c r="M66">
        <f>LCA_tech_data!N65*Mult_tech!N65</f>
        <v>1.5964242267274006E-4</v>
      </c>
      <c r="N66">
        <f>LCA_tech_data!O65*Mult_tech!O65</f>
        <v>4.5553864515818157E-7</v>
      </c>
      <c r="O66">
        <f>LCA_tech_data!P65*Mult_tech!P65</f>
        <v>1.736802461423053E-2</v>
      </c>
      <c r="P66">
        <f>LCA_tech_data!Q65*Mult_tech!Q65</f>
        <v>0.99152791250161365</v>
      </c>
    </row>
    <row r="67" spans="2:16" x14ac:dyDescent="0.3">
      <c r="B67" t="s">
        <v>95</v>
      </c>
      <c r="C67">
        <f>LCA_tech_data!D66*Mult_tech!D66</f>
        <v>6.9946122639680929E-3</v>
      </c>
      <c r="D67">
        <f>LCA_tech_data!E66*Mult_tech!E66</f>
        <v>0.73288299999999995</v>
      </c>
      <c r="E67">
        <f>LCA_tech_data!F66*Mult_tech!F66</f>
        <v>47.537517822323835</v>
      </c>
      <c r="F67">
        <f>LCA_tech_data!G66*Mult_tech!G66</f>
        <v>3.4606582627632747E-4</v>
      </c>
      <c r="G67">
        <f>LCA_tech_data!H66*Mult_tech!H66</f>
        <v>1.3905563500688346E-3</v>
      </c>
      <c r="H67">
        <f>LCA_tech_data!I66*Mult_tech!I66</f>
        <v>9.6385139857236117E-3</v>
      </c>
      <c r="I67">
        <f>LCA_tech_data!J66*Mult_tech!J66</f>
        <v>1.796137309231303E-8</v>
      </c>
      <c r="J67">
        <f>LCA_tech_data!K66*Mult_tech!K66</f>
        <v>5.0914946955162572E-8</v>
      </c>
      <c r="K67">
        <f>LCA_tech_data!L66*Mult_tech!L66</f>
        <v>0.18084095073922549</v>
      </c>
      <c r="L67">
        <f>LCA_tech_data!M66*Mult_tech!M66</f>
        <v>8.7292111899816405</v>
      </c>
      <c r="M67">
        <f>LCA_tech_data!N66*Mult_tech!N66</f>
        <v>6.6941291995569645E-5</v>
      </c>
      <c r="N67">
        <f>LCA_tech_data!O66*Mult_tech!O66</f>
        <v>8.3471986606038664E-8</v>
      </c>
      <c r="O67">
        <f>LCA_tech_data!P66*Mult_tech!P66</f>
        <v>3.5020648760392759E-3</v>
      </c>
      <c r="P67">
        <f>LCA_tech_data!Q66*Mult_tech!Q66</f>
        <v>0.59397077912406082</v>
      </c>
    </row>
    <row r="68" spans="2:16" x14ac:dyDescent="0.3">
      <c r="B68" t="s">
        <v>96</v>
      </c>
      <c r="C68">
        <f>LCA_tech_data!D67*Mult_tech!D67</f>
        <v>1.7030610238899121E-5</v>
      </c>
      <c r="D68">
        <f>LCA_tech_data!E67*Mult_tech!E67</f>
        <v>2.2929999999999999E-3</v>
      </c>
      <c r="E68">
        <f>LCA_tech_data!F67*Mult_tech!F67</f>
        <v>5.7939760388510432E-2</v>
      </c>
      <c r="F68">
        <f>LCA_tech_data!G67*Mult_tech!G67</f>
        <v>2.9986161384546103E-7</v>
      </c>
      <c r="G68">
        <f>LCA_tech_data!H67*Mult_tech!H67</f>
        <v>4.7876486004358779E-6</v>
      </c>
      <c r="H68">
        <f>LCA_tech_data!I67*Mult_tech!I67</f>
        <v>5.8494158471553499E-5</v>
      </c>
      <c r="I68">
        <f>LCA_tech_data!J67*Mult_tech!J67</f>
        <v>2.2483322073376103E-12</v>
      </c>
      <c r="J68">
        <f>LCA_tech_data!K67*Mult_tech!K67</f>
        <v>2.6934667574770679E-11</v>
      </c>
      <c r="K68">
        <f>LCA_tech_data!L67*Mult_tech!L67</f>
        <v>3.3831243917338403E-4</v>
      </c>
      <c r="L68">
        <f>LCA_tech_data!M67*Mult_tech!M67</f>
        <v>8.6630909692648351E-3</v>
      </c>
      <c r="M68">
        <f>LCA_tech_data!N67*Mult_tech!N67</f>
        <v>3.4976225692549805E-8</v>
      </c>
      <c r="N68">
        <f>LCA_tech_data!O67*Mult_tech!O67</f>
        <v>1.2642565850416109E-10</v>
      </c>
      <c r="O68">
        <f>LCA_tech_data!P67*Mult_tech!P67</f>
        <v>9.9942489415925558E-6</v>
      </c>
      <c r="P68">
        <f>LCA_tech_data!Q67*Mult_tech!Q67</f>
        <v>1.2394590069644865E-3</v>
      </c>
    </row>
    <row r="69" spans="2:16" x14ac:dyDescent="0.3">
      <c r="B69" t="s">
        <v>97</v>
      </c>
      <c r="C69">
        <f>LCA_tech_data!D68*Mult_tech!D68</f>
        <v>2.3130511706408221</v>
      </c>
      <c r="D69">
        <f>LCA_tech_data!E68*Mult_tech!E68</f>
        <v>122.98377000000001</v>
      </c>
      <c r="E69">
        <f>LCA_tech_data!F68*Mult_tech!F68</f>
        <v>20871.50946441542</v>
      </c>
      <c r="F69">
        <f>LCA_tech_data!G68*Mult_tech!G68</f>
        <v>0.17671995461305609</v>
      </c>
      <c r="G69">
        <f>LCA_tech_data!H68*Mult_tech!H68</f>
        <v>0.22702374939718023</v>
      </c>
      <c r="H69">
        <f>LCA_tech_data!I68*Mult_tech!I68</f>
        <v>2.6572802114494225</v>
      </c>
      <c r="I69">
        <f>LCA_tech_data!J68*Mult_tech!J68</f>
        <v>1.2108451786243436E-6</v>
      </c>
      <c r="J69">
        <f>LCA_tech_data!K68*Mult_tech!K68</f>
        <v>2.602517842003099E-5</v>
      </c>
      <c r="K69">
        <f>LCA_tech_data!L68*Mult_tech!L68</f>
        <v>20.102545084948083</v>
      </c>
      <c r="L69">
        <f>LCA_tech_data!M68*Mult_tech!M68</f>
        <v>4200.2388978085373</v>
      </c>
      <c r="M69">
        <f>LCA_tech_data!N68*Mult_tech!N68</f>
        <v>5.1782832290295386E-2</v>
      </c>
      <c r="N69">
        <f>LCA_tech_data!O68*Mult_tech!O68</f>
        <v>1.8516836153916953E-5</v>
      </c>
      <c r="O69">
        <f>LCA_tech_data!P68*Mult_tech!P68</f>
        <v>0.75270981624422317</v>
      </c>
      <c r="P69">
        <f>LCA_tech_data!Q68*Mult_tech!Q68</f>
        <v>92.740807918849924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1.9061001834769569E-7</v>
      </c>
      <c r="D71">
        <f>LCA_tech_data!E70*Mult_tech!E70</f>
        <v>2.0000000000000002E-5</v>
      </c>
      <c r="E71">
        <f>LCA_tech_data!F70*Mult_tech!F70</f>
        <v>9.9453082097345348E-4</v>
      </c>
      <c r="F71">
        <f>LCA_tech_data!G70*Mult_tech!G70</f>
        <v>8.4354220953933547E-9</v>
      </c>
      <c r="G71">
        <f>LCA_tech_data!H70*Mult_tech!H70</f>
        <v>4.7934080746753759E-8</v>
      </c>
      <c r="H71">
        <f>LCA_tech_data!I70*Mult_tech!I70</f>
        <v>4.7435973650291159E-7</v>
      </c>
      <c r="I71">
        <f>LCA_tech_data!J70*Mult_tech!J70</f>
        <v>6.2852864987838378E-14</v>
      </c>
      <c r="J71">
        <f>LCA_tech_data!K70*Mult_tech!K70</f>
        <v>1.0727308319919207E-12</v>
      </c>
      <c r="K71">
        <f>LCA_tech_data!L70*Mult_tech!L70</f>
        <v>1.0986102969434166E-6</v>
      </c>
      <c r="L71">
        <f>LCA_tech_data!M70*Mult_tech!M70</f>
        <v>7.4855423254270765E-4</v>
      </c>
      <c r="M71">
        <f>LCA_tech_data!N70*Mult_tech!N70</f>
        <v>1.3718716466888742E-9</v>
      </c>
      <c r="N71">
        <f>LCA_tech_data!O70*Mult_tech!O70</f>
        <v>2.9784568556854858E-12</v>
      </c>
      <c r="O71">
        <f>LCA_tech_data!P70*Mult_tech!P70</f>
        <v>1.3462446931992157E-7</v>
      </c>
      <c r="P71">
        <f>LCA_tech_data!Q70*Mult_tech!Q70</f>
        <v>9.6895158529602673E-6</v>
      </c>
    </row>
    <row r="72" spans="2:16" x14ac:dyDescent="0.3">
      <c r="B72" t="s">
        <v>100</v>
      </c>
      <c r="C72">
        <f>LCA_tech_data!D71*Mult_tech!D71</f>
        <v>2.6933791045018876E-2</v>
      </c>
      <c r="D72">
        <f>LCA_tech_data!E71*Mult_tech!E71</f>
        <v>5.8388470000000003</v>
      </c>
      <c r="E72">
        <f>LCA_tech_data!F71*Mult_tech!F71</f>
        <v>194.63103505181149</v>
      </c>
      <c r="F72">
        <f>LCA_tech_data!G71*Mult_tech!G71</f>
        <v>1.7740947922252183E-3</v>
      </c>
      <c r="G72">
        <f>LCA_tech_data!H71*Mult_tech!H71</f>
        <v>5.9624116100678122E-3</v>
      </c>
      <c r="H72">
        <f>LCA_tech_data!I71*Mult_tech!I71</f>
        <v>5.9245371498879359E-2</v>
      </c>
      <c r="I72">
        <f>LCA_tech_data!J71*Mult_tech!J71</f>
        <v>8.845713057716533E-8</v>
      </c>
      <c r="J72">
        <f>LCA_tech_data!K71*Mult_tech!K71</f>
        <v>9.5351841688853635E-7</v>
      </c>
      <c r="K72">
        <f>LCA_tech_data!L71*Mult_tech!L71</f>
        <v>0.41334565093905512</v>
      </c>
      <c r="L72">
        <f>LCA_tech_data!M71*Mult_tech!M71</f>
        <v>38.641126525023658</v>
      </c>
      <c r="M72">
        <f>LCA_tech_data!N71*Mult_tech!N71</f>
        <v>5.5085122775306433E-5</v>
      </c>
      <c r="N72">
        <f>LCA_tech_data!O71*Mult_tech!O71</f>
        <v>6.5338346559898709E-7</v>
      </c>
      <c r="O72">
        <f>LCA_tech_data!P71*Mult_tech!P71</f>
        <v>2.5949035885237271E-2</v>
      </c>
      <c r="P72">
        <f>LCA_tech_data!Q71*Mult_tech!Q71</f>
        <v>1.8670527672722137</v>
      </c>
    </row>
    <row r="73" spans="2:16" x14ac:dyDescent="0.3">
      <c r="B73" t="s">
        <v>101</v>
      </c>
      <c r="C73">
        <f>LCA_tech_data!D72*Mult_tech!D72</f>
        <v>2.7677167473323629E-8</v>
      </c>
      <c r="D73">
        <f>LCA_tech_data!E72*Mult_tech!E72</f>
        <v>6.0000000000000002E-6</v>
      </c>
      <c r="E73">
        <f>LCA_tech_data!F72*Mult_tech!F72</f>
        <v>2.0000287904630297E-4</v>
      </c>
      <c r="F73">
        <f>LCA_tech_data!G72*Mult_tech!G72</f>
        <v>1.8230600584929369E-9</v>
      </c>
      <c r="G73">
        <f>LCA_tech_data!H72*Mult_tech!H72</f>
        <v>6.1269750107181898E-9</v>
      </c>
      <c r="H73">
        <f>LCA_tech_data!I72*Mult_tech!I72</f>
        <v>6.088055210100147E-8</v>
      </c>
      <c r="I73">
        <f>LCA_tech_data!J72*Mult_tech!J72</f>
        <v>9.0898559846317593E-14</v>
      </c>
      <c r="J73">
        <f>LCA_tech_data!K72*Mult_tech!K72</f>
        <v>9.7983565956279E-13</v>
      </c>
      <c r="K73">
        <f>LCA_tech_data!L72*Mult_tech!L72</f>
        <v>4.2475404915291164E-7</v>
      </c>
      <c r="L73">
        <f>LCA_tech_data!M72*Mult_tech!M72</f>
        <v>3.9707627062353564E-5</v>
      </c>
      <c r="M73">
        <f>LCA_tech_data!N72*Mult_tech!N72</f>
        <v>5.6605479926403034E-11</v>
      </c>
      <c r="N73">
        <f>LCA_tech_data!O72*Mult_tech!O72</f>
        <v>6.7141694132316228E-13</v>
      </c>
      <c r="O73">
        <f>LCA_tech_data!P72*Mult_tech!P72</f>
        <v>2.6665232932362092E-8</v>
      </c>
      <c r="P73">
        <f>LCA_tech_data!Q72*Mult_tech!Q72</f>
        <v>1.9185836867507029E-6</v>
      </c>
    </row>
    <row r="74" spans="2:16" x14ac:dyDescent="0.3">
      <c r="B74" t="s">
        <v>102</v>
      </c>
      <c r="C74">
        <f>LCA_tech_data!D73*Mult_tech!D73</f>
        <v>6.702844198501165E-2</v>
      </c>
      <c r="D74">
        <f>LCA_tech_data!E73*Mult_tech!E73</f>
        <v>7.7708199999999996</v>
      </c>
      <c r="E74">
        <f>LCA_tech_data!F73*Mult_tech!F73</f>
        <v>329.66446108000935</v>
      </c>
      <c r="F74">
        <f>LCA_tech_data!G73*Mult_tech!G73</f>
        <v>2.946347921958907E-3</v>
      </c>
      <c r="G74">
        <f>LCA_tech_data!H73*Mult_tech!H73</f>
        <v>1.1885880061415912E-2</v>
      </c>
      <c r="H74">
        <f>LCA_tech_data!I73*Mult_tech!I73</f>
        <v>0.10698875199810565</v>
      </c>
      <c r="I74">
        <f>LCA_tech_data!J73*Mult_tech!J73</f>
        <v>7.3614998071852038E-8</v>
      </c>
      <c r="J74">
        <f>LCA_tech_data!K73*Mult_tech!K73</f>
        <v>4.1318075453833855E-7</v>
      </c>
      <c r="K74">
        <f>LCA_tech_data!L73*Mult_tech!L73</f>
        <v>0.60472539004568215</v>
      </c>
      <c r="L74">
        <f>LCA_tech_data!M73*Mult_tech!M73</f>
        <v>167.2394253896731</v>
      </c>
      <c r="M74">
        <f>LCA_tech_data!N73*Mult_tech!N73</f>
        <v>2.85341428101101E-4</v>
      </c>
      <c r="N74">
        <f>LCA_tech_data!O73*Mult_tech!O73</f>
        <v>9.1209906692689102E-7</v>
      </c>
      <c r="O74">
        <f>LCA_tech_data!P73*Mult_tech!P73</f>
        <v>4.0490391250022503E-2</v>
      </c>
      <c r="P74">
        <f>LCA_tech_data!Q73*Mult_tech!Q73</f>
        <v>5.9893409544356064</v>
      </c>
    </row>
    <row r="75" spans="2:16" x14ac:dyDescent="0.3">
      <c r="B75" t="s">
        <v>103</v>
      </c>
      <c r="C75">
        <f>LCA_tech_data!D74*Mult_tech!D74</f>
        <v>1.3801054094164934E-7</v>
      </c>
      <c r="D75">
        <f>LCA_tech_data!E74*Mult_tech!E74</f>
        <v>1.5999999999999999E-5</v>
      </c>
      <c r="E75">
        <f>LCA_tech_data!F74*Mult_tech!F74</f>
        <v>6.7877410328384116E-4</v>
      </c>
      <c r="F75">
        <f>LCA_tech_data!G74*Mult_tech!G74</f>
        <v>6.066485486903895E-9</v>
      </c>
      <c r="G75">
        <f>LCA_tech_data!H74*Mult_tech!H74</f>
        <v>2.4472845977986091E-8</v>
      </c>
      <c r="H75">
        <f>LCA_tech_data!I74*Mult_tech!I74</f>
        <v>2.2028821050670216E-7</v>
      </c>
      <c r="I75">
        <f>LCA_tech_data!J74*Mult_tech!J74</f>
        <v>1.515721595854237E-13</v>
      </c>
      <c r="J75">
        <f>LCA_tech_data!K74*Mult_tech!K74</f>
        <v>8.5073287923409319E-13</v>
      </c>
      <c r="K75">
        <f>LCA_tech_data!L74*Mult_tech!L74</f>
        <v>1.2451203657697535E-6</v>
      </c>
      <c r="L75">
        <f>LCA_tech_data!M74*Mult_tech!M74</f>
        <v>3.4434342916639003E-4</v>
      </c>
      <c r="M75">
        <f>LCA_tech_data!N74*Mult_tech!N74</f>
        <v>5.8751365359352094E-10</v>
      </c>
      <c r="N75">
        <f>LCA_tech_data!O74*Mult_tech!O74</f>
        <v>1.8779980839641466E-12</v>
      </c>
      <c r="O75">
        <f>LCA_tech_data!P74*Mult_tech!P74</f>
        <v>8.3369098756676894E-8</v>
      </c>
      <c r="P75">
        <f>LCA_tech_data!Q74*Mult_tech!Q74</f>
        <v>1.2331961784080679E-5</v>
      </c>
    </row>
    <row r="76" spans="2:16" x14ac:dyDescent="0.3">
      <c r="B76" t="s">
        <v>104</v>
      </c>
      <c r="C76">
        <f>LCA_tech_data!D75*Mult_tech!D75</f>
        <v>0.77255083663200286</v>
      </c>
      <c r="D76">
        <f>LCA_tech_data!E75*Mult_tech!E75</f>
        <v>87.888621999999998</v>
      </c>
      <c r="E76">
        <f>LCA_tech_data!F75*Mult_tech!F75</f>
        <v>4955.0893281865419</v>
      </c>
      <c r="F76">
        <f>LCA_tech_data!G75*Mult_tech!G75</f>
        <v>4.4152621675106508E-2</v>
      </c>
      <c r="G76">
        <f>LCA_tech_data!H75*Mult_tech!H75</f>
        <v>0.10579627758087633</v>
      </c>
      <c r="H76">
        <f>LCA_tech_data!I75*Mult_tech!I75</f>
        <v>1.1012780503470578</v>
      </c>
      <c r="I76">
        <f>LCA_tech_data!J75*Mult_tech!J75</f>
        <v>3.4440959325692966E-7</v>
      </c>
      <c r="J76">
        <f>LCA_tech_data!K75*Mult_tech!K75</f>
        <v>5.5247293144438606E-6</v>
      </c>
      <c r="K76">
        <f>LCA_tech_data!L75*Mult_tech!L75</f>
        <v>8.3388879657238633</v>
      </c>
      <c r="L76">
        <f>LCA_tech_data!M75*Mult_tech!M75</f>
        <v>646.80642111938278</v>
      </c>
      <c r="M76">
        <f>LCA_tech_data!N75*Mult_tech!N75</f>
        <v>6.3136726345560702E-3</v>
      </c>
      <c r="N76">
        <f>LCA_tech_data!O75*Mult_tech!O75</f>
        <v>8.2886412915657533E-6</v>
      </c>
      <c r="O76">
        <f>LCA_tech_data!P75*Mult_tech!P75</f>
        <v>0.36851882640424138</v>
      </c>
      <c r="P76">
        <f>LCA_tech_data!Q75*Mult_tech!Q75</f>
        <v>33.789822010423222</v>
      </c>
    </row>
    <row r="77" spans="2:16" x14ac:dyDescent="0.3">
      <c r="B77" t="s">
        <v>105</v>
      </c>
      <c r="C77">
        <f>LCA_tech_data!D76*Mult_tech!D76</f>
        <v>2.8799904630584268E-8</v>
      </c>
      <c r="D77">
        <f>LCA_tech_data!E76*Mult_tech!E76</f>
        <v>6.999999999999999E-6</v>
      </c>
      <c r="E77">
        <f>LCA_tech_data!F76*Mult_tech!F76</f>
        <v>1.774758102679097E-4</v>
      </c>
      <c r="F77">
        <f>LCA_tech_data!G76*Mult_tech!G76</f>
        <v>1.6968353032527573E-9</v>
      </c>
      <c r="G77">
        <f>LCA_tech_data!H76*Mult_tech!H76</f>
        <v>8.5259721409301597E-9</v>
      </c>
      <c r="H77">
        <f>LCA_tech_data!I76*Mult_tech!I76</f>
        <v>8.0750560506010758E-8</v>
      </c>
      <c r="I77">
        <f>LCA_tech_data!J76*Mult_tech!J76</f>
        <v>3.1890519877144322E-14</v>
      </c>
      <c r="J77">
        <f>LCA_tech_data!K76*Mult_tech!K76</f>
        <v>1.6000594687535048E-13</v>
      </c>
      <c r="K77">
        <f>LCA_tech_data!L76*Mult_tech!L76</f>
        <v>3.6640349895614988E-7</v>
      </c>
      <c r="L77">
        <f>LCA_tech_data!M76*Mult_tech!M76</f>
        <v>7.6115290021034761E-5</v>
      </c>
      <c r="M77">
        <f>LCA_tech_data!N76*Mult_tech!N76</f>
        <v>6.5281866775461737E-11</v>
      </c>
      <c r="N77">
        <f>LCA_tech_data!O76*Mult_tech!O76</f>
        <v>7.9372022035173893E-13</v>
      </c>
      <c r="O77">
        <f>LCA_tech_data!P76*Mult_tech!P76</f>
        <v>2.8757037475321673E-8</v>
      </c>
      <c r="P77">
        <f>LCA_tech_data!Q76*Mult_tech!Q76</f>
        <v>3.1226250524193522E-6</v>
      </c>
    </row>
    <row r="78" spans="2:16" x14ac:dyDescent="0.3">
      <c r="B78" t="s">
        <v>106</v>
      </c>
      <c r="C78">
        <f>LCA_tech_data!D77*Mult_tech!D77</f>
        <v>3.5418647475285583E-8</v>
      </c>
      <c r="D78">
        <f>LCA_tech_data!E77*Mult_tech!E77</f>
        <v>5.0000000000000013E-6</v>
      </c>
      <c r="E78">
        <f>LCA_tech_data!F77*Mult_tech!F77</f>
        <v>1.9975273801944513E-4</v>
      </c>
      <c r="F78">
        <f>LCA_tech_data!G77*Mult_tech!G77</f>
        <v>1.8637092154966639E-9</v>
      </c>
      <c r="G78">
        <f>LCA_tech_data!H77*Mult_tech!H77</f>
        <v>6.9091786123994067E-9</v>
      </c>
      <c r="H78">
        <f>LCA_tech_data!I77*Mult_tech!I77</f>
        <v>6.0690046402443608E-8</v>
      </c>
      <c r="I78">
        <f>LCA_tech_data!J77*Mult_tech!J77</f>
        <v>4.7724154352892118E-14</v>
      </c>
      <c r="J78">
        <f>LCA_tech_data!K77*Mult_tech!K77</f>
        <v>2.5115381926807202E-13</v>
      </c>
      <c r="K78">
        <f>LCA_tech_data!L77*Mult_tech!L77</f>
        <v>3.6939176624342721E-7</v>
      </c>
      <c r="L78">
        <f>LCA_tech_data!M77*Mult_tech!M77</f>
        <v>8.0802917048098229E-5</v>
      </c>
      <c r="M78">
        <f>LCA_tech_data!N77*Mult_tech!N77</f>
        <v>1.552289823765447E-10</v>
      </c>
      <c r="N78">
        <f>LCA_tech_data!O77*Mult_tech!O77</f>
        <v>5.4627087927956294E-13</v>
      </c>
      <c r="O78">
        <f>LCA_tech_data!P77*Mult_tech!P77</f>
        <v>2.434506880254886E-8</v>
      </c>
      <c r="P78">
        <f>LCA_tech_data!Q77*Mult_tech!Q77</f>
        <v>3.7447364689966466E-6</v>
      </c>
    </row>
    <row r="79" spans="2:16" x14ac:dyDescent="0.3">
      <c r="B79" t="s">
        <v>107</v>
      </c>
      <c r="C79">
        <f>LCA_tech_data!D78*Mult_tech!D78</f>
        <v>1.4043206787448565E-8</v>
      </c>
      <c r="D79">
        <f>LCA_tech_data!E78*Mult_tech!E78</f>
        <v>1.9999999999999999E-6</v>
      </c>
      <c r="E79">
        <f>LCA_tech_data!F78*Mult_tech!F78</f>
        <v>1.1155911749294103E-4</v>
      </c>
      <c r="F79">
        <f>LCA_tech_data!G78*Mult_tech!G78</f>
        <v>7.6388499715514161E-10</v>
      </c>
      <c r="G79">
        <f>LCA_tech_data!H78*Mult_tech!H78</f>
        <v>2.0650766791108521E-9</v>
      </c>
      <c r="H79">
        <f>LCA_tech_data!I78*Mult_tech!I78</f>
        <v>2.2779089023640468E-8</v>
      </c>
      <c r="I79">
        <f>LCA_tech_data!J78*Mult_tech!J78</f>
        <v>5.3440180947930122E-14</v>
      </c>
      <c r="J79">
        <f>LCA_tech_data!K78*Mult_tech!K78</f>
        <v>1.5982234189441279E-13</v>
      </c>
      <c r="K79">
        <f>LCA_tech_data!L78*Mult_tech!L78</f>
        <v>2.1405444623075866E-7</v>
      </c>
      <c r="L79">
        <f>LCA_tech_data!M78*Mult_tech!M78</f>
        <v>2.2083623858134198E-5</v>
      </c>
      <c r="M79">
        <f>LCA_tech_data!N78*Mult_tech!N78</f>
        <v>1.7146492348076965E-10</v>
      </c>
      <c r="N79">
        <f>LCA_tech_data!O78*Mult_tech!O78</f>
        <v>2.1107292999143602E-13</v>
      </c>
      <c r="O79">
        <f>LCA_tech_data!P78*Mult_tech!P78</f>
        <v>7.5001633189331634E-9</v>
      </c>
      <c r="P79">
        <f>LCA_tech_data!Q78*Mult_tech!Q78</f>
        <v>9.7453878686524504E-7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5.4784376789322869E-5</v>
      </c>
      <c r="D81">
        <f>LCA_tech_data!E80*Mult_tech!E80</f>
        <v>2.8419999999999999E-3</v>
      </c>
      <c r="E81">
        <f>LCA_tech_data!F80*Mult_tech!F80</f>
        <v>0.48912508063550642</v>
      </c>
      <c r="F81">
        <f>LCA_tech_data!G80*Mult_tech!G80</f>
        <v>4.395311107993766E-6</v>
      </c>
      <c r="G81">
        <f>LCA_tech_data!H80*Mult_tech!H80</f>
        <v>5.5116657980502823E-6</v>
      </c>
      <c r="H81">
        <f>LCA_tech_data!I80*Mult_tech!I80</f>
        <v>5.5599531769621386E-5</v>
      </c>
      <c r="I81">
        <f>LCA_tech_data!J80*Mult_tech!J80</f>
        <v>3.5133731925018089E-11</v>
      </c>
      <c r="J81">
        <f>LCA_tech_data!K80*Mult_tech!K80</f>
        <v>7.2753423893504026E-10</v>
      </c>
      <c r="K81">
        <f>LCA_tech_data!L80*Mult_tech!L80</f>
        <v>2.1994214446217699E-4</v>
      </c>
      <c r="L81">
        <f>LCA_tech_data!M80*Mult_tech!M80</f>
        <v>3.9644581348653139E-2</v>
      </c>
      <c r="M81">
        <f>LCA_tech_data!N80*Mult_tech!N80</f>
        <v>1.1078875608237544E-6</v>
      </c>
      <c r="N81">
        <f>LCA_tech_data!O80*Mult_tech!O80</f>
        <v>3.8581475846984366E-10</v>
      </c>
      <c r="O81">
        <f>LCA_tech_data!P80*Mult_tech!P80</f>
        <v>1.9926961364754143E-5</v>
      </c>
      <c r="P81">
        <f>LCA_tech_data!Q80*Mult_tech!Q80</f>
        <v>2.5881932052355676E-3</v>
      </c>
    </row>
    <row r="82" spans="2:16" x14ac:dyDescent="0.3">
      <c r="B82" t="s">
        <v>110</v>
      </c>
      <c r="C82">
        <f>LCA_tech_data!D81*Mult_tech!D81</f>
        <v>0.11103571660440639</v>
      </c>
      <c r="D82">
        <f>LCA_tech_data!E81*Mult_tech!E81</f>
        <v>14.94984</v>
      </c>
      <c r="E82">
        <f>LCA_tech_data!F81*Mult_tech!F81</f>
        <v>377.75409831948042</v>
      </c>
      <c r="F82">
        <f>LCA_tech_data!G81*Mult_tech!G81</f>
        <v>1.9550297205108628E-3</v>
      </c>
      <c r="G82">
        <f>LCA_tech_data!H81*Mult_tech!H81</f>
        <v>3.1214383145547437E-2</v>
      </c>
      <c r="H82">
        <f>LCA_tech_data!I81*Mult_tech!I81</f>
        <v>0.38136864809610505</v>
      </c>
      <c r="I82">
        <f>LCA_tech_data!J81*Mult_tech!J81</f>
        <v>1.4658616121476579E-8</v>
      </c>
      <c r="J82">
        <f>LCA_tech_data!K81*Mult_tech!K81</f>
        <v>1.7560792442050589E-7</v>
      </c>
      <c r="K82">
        <f>LCA_tech_data!L81*Mult_tech!L81</f>
        <v>2.2057203818804214</v>
      </c>
      <c r="L82">
        <f>LCA_tech_data!M81*Mult_tech!M81</f>
        <v>56.481388528545196</v>
      </c>
      <c r="M82">
        <f>LCA_tech_data!N81*Mult_tech!N81</f>
        <v>2.2803705970671968E-4</v>
      </c>
      <c r="N82">
        <f>LCA_tech_data!O81*Mult_tech!O81</f>
        <v>8.2426662299688878E-7</v>
      </c>
      <c r="O82">
        <f>LCA_tech_data!P81*Mult_tech!P81</f>
        <v>6.5160236631913782E-2</v>
      </c>
      <c r="P82">
        <f>LCA_tech_data!Q81*Mult_tech!Q81</f>
        <v>8.080991644429977</v>
      </c>
    </row>
    <row r="83" spans="2:16" x14ac:dyDescent="0.3">
      <c r="B83" t="s">
        <v>111</v>
      </c>
      <c r="C83">
        <f>LCA_tech_data!D82*Mult_tech!D82</f>
        <v>2.9338249437975579E-4</v>
      </c>
      <c r="D83">
        <f>LCA_tech_data!E82*Mult_tech!E82</f>
        <v>1.5598999999999998E-2</v>
      </c>
      <c r="E83">
        <f>LCA_tech_data!F82*Mult_tech!F82</f>
        <v>2.6472979006532027</v>
      </c>
      <c r="F83">
        <f>LCA_tech_data!G82*Mult_tech!G82</f>
        <v>2.2414783446702443E-5</v>
      </c>
      <c r="G83">
        <f>LCA_tech_data!H82*Mult_tech!H82</f>
        <v>2.8795209862623483E-5</v>
      </c>
      <c r="H83">
        <f>LCA_tech_data!I82*Mult_tech!I82</f>
        <v>3.3704377429964597E-4</v>
      </c>
      <c r="I83">
        <f>LCA_tech_data!J82*Mult_tech!J82</f>
        <v>1.5358102895495864E-10</v>
      </c>
      <c r="J83">
        <f>LCA_tech_data!K82*Mult_tech!K82</f>
        <v>3.3009783174960857E-9</v>
      </c>
      <c r="K83">
        <f>LCA_tech_data!L82*Mult_tech!L82</f>
        <v>2.5497640931002935E-3</v>
      </c>
      <c r="L83">
        <f>LCA_tech_data!M82*Mult_tech!M82</f>
        <v>0.53274937470948691</v>
      </c>
      <c r="M83">
        <f>LCA_tech_data!N82*Mult_tech!N82</f>
        <v>6.5680243896923723E-6</v>
      </c>
      <c r="N83">
        <f>LCA_tech_data!O82*Mult_tech!O82</f>
        <v>2.3486361425166135E-9</v>
      </c>
      <c r="O83">
        <f>LCA_tech_data!P82*Mult_tech!P82</f>
        <v>9.5472113300752159E-5</v>
      </c>
      <c r="P83">
        <f>LCA_tech_data!Q82*Mult_tech!Q82</f>
        <v>1.1763046967304231E-2</v>
      </c>
    </row>
    <row r="84" spans="2:16" x14ac:dyDescent="0.3">
      <c r="B84" t="s">
        <v>112</v>
      </c>
      <c r="C84">
        <f>LCA_tech_data!D83*Mult_tech!D83</f>
        <v>3.1926348718933406</v>
      </c>
      <c r="D84">
        <f>LCA_tech_data!E83*Mult_tech!E83</f>
        <v>169.75079400000001</v>
      </c>
      <c r="E84">
        <f>LCA_tech_data!F83*Mult_tech!F83</f>
        <v>28808.315955536571</v>
      </c>
      <c r="F84">
        <f>LCA_tech_data!G83*Mult_tech!G83</f>
        <v>0.2439212313235336</v>
      </c>
      <c r="G84">
        <f>LCA_tech_data!H83*Mult_tech!H83</f>
        <v>0.31335404433469943</v>
      </c>
      <c r="H84">
        <f>LCA_tech_data!I83*Mult_tech!I83</f>
        <v>3.667763850254619</v>
      </c>
      <c r="I84">
        <f>LCA_tech_data!J83*Mult_tech!J83</f>
        <v>1.671293134716565E-6</v>
      </c>
      <c r="J84">
        <f>LCA_tech_data!K83*Mult_tech!K83</f>
        <v>3.5921770009105371E-5</v>
      </c>
      <c r="K84">
        <f>LCA_tech_data!L83*Mult_tech!L83</f>
        <v>27.746937580387542</v>
      </c>
      <c r="L84">
        <f>LCA_tech_data!M83*Mult_tech!M83</f>
        <v>5797.4632578972423</v>
      </c>
      <c r="M84">
        <f>LCA_tech_data!N83*Mult_tech!N83</f>
        <v>7.1474283938819758E-2</v>
      </c>
      <c r="N84">
        <f>LCA_tech_data!O83*Mult_tech!O83</f>
        <v>2.5558231297473753E-5</v>
      </c>
      <c r="O84">
        <f>LCA_tech_data!P83*Mult_tech!P83</f>
        <v>1.038942691048186</v>
      </c>
      <c r="P84">
        <f>LCA_tech_data!Q83*Mult_tech!Q83</f>
        <v>128.00734422457754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</row>
    <row r="87" spans="2:16" x14ac:dyDescent="0.3">
      <c r="B87" t="s">
        <v>115</v>
      </c>
      <c r="C87">
        <f>LCA_tech_data!D86*Mult_tech!D86</f>
        <v>1.1039941586294967E-5</v>
      </c>
      <c r="D87">
        <f>LCA_tech_data!E86*Mult_tech!E86</f>
        <v>6.5899999999999997E-4</v>
      </c>
      <c r="E87">
        <f>LCA_tech_data!F86*Mult_tech!F86</f>
        <v>7.3246339299663163E-2</v>
      </c>
      <c r="F87">
        <f>LCA_tech_data!G86*Mult_tech!G86</f>
        <v>5.991594624460406E-7</v>
      </c>
      <c r="G87">
        <f>LCA_tech_data!H86*Mult_tech!H86</f>
        <v>1.1424330305742314E-6</v>
      </c>
      <c r="H87">
        <f>LCA_tech_data!I86*Mult_tech!I86</f>
        <v>1.1043911645630198E-5</v>
      </c>
      <c r="I87">
        <f>LCA_tech_data!J86*Mult_tech!J86</f>
        <v>7.628008430298979E-12</v>
      </c>
      <c r="J87">
        <f>LCA_tech_data!K86*Mult_tech!K86</f>
        <v>1.0100414835519534E-10</v>
      </c>
      <c r="K87">
        <f>LCA_tech_data!L86*Mult_tech!L86</f>
        <v>1.800014427906717E-4</v>
      </c>
      <c r="L87">
        <f>LCA_tech_data!M86*Mult_tech!M86</f>
        <v>7.724648006763599E-3</v>
      </c>
      <c r="M87">
        <f>LCA_tech_data!N86*Mult_tech!N86</f>
        <v>2.2386092325756121E-7</v>
      </c>
      <c r="N87">
        <f>LCA_tech_data!O86*Mult_tech!O86</f>
        <v>8.2403049542505684E-11</v>
      </c>
      <c r="O87">
        <f>LCA_tech_data!P86*Mult_tech!P86</f>
        <v>3.1377892193280878E-6</v>
      </c>
      <c r="P87">
        <f>LCA_tech_data!Q86*Mult_tech!Q86</f>
        <v>2.7366216386925952E-3</v>
      </c>
    </row>
    <row r="88" spans="2:16" x14ac:dyDescent="0.3">
      <c r="B88" t="s">
        <v>116</v>
      </c>
      <c r="C88">
        <f>LCA_tech_data!D87*Mult_tech!D87</f>
        <v>2.6156282740513253</v>
      </c>
      <c r="D88">
        <f>LCA_tech_data!E87*Mult_tech!E87</f>
        <v>546.17642000000001</v>
      </c>
      <c r="E88">
        <f>LCA_tech_data!F87*Mult_tech!F87</f>
        <v>11759.080308441611</v>
      </c>
      <c r="F88">
        <f>LCA_tech_data!G87*Mult_tech!G87</f>
        <v>7.881782626200505E-2</v>
      </c>
      <c r="G88">
        <f>LCA_tech_data!H87*Mult_tech!H87</f>
        <v>0.91522321565258147</v>
      </c>
      <c r="H88">
        <f>LCA_tech_data!I87*Mult_tech!I87</f>
        <v>8.9375434698579781</v>
      </c>
      <c r="I88">
        <f>LCA_tech_data!J87*Mult_tech!J87</f>
        <v>1.9702923663184578E-6</v>
      </c>
      <c r="J88">
        <f>LCA_tech_data!K87*Mult_tech!K87</f>
        <v>1.0873157231172786E-5</v>
      </c>
      <c r="K88">
        <f>LCA_tech_data!L87*Mult_tech!L87</f>
        <v>36.234061150797494</v>
      </c>
      <c r="L88">
        <f>LCA_tech_data!M87*Mult_tech!M87</f>
        <v>6016.7104060863539</v>
      </c>
      <c r="M88">
        <f>LCA_tech_data!N87*Mult_tech!N87</f>
        <v>7.0373712997940183E-3</v>
      </c>
      <c r="N88">
        <f>LCA_tech_data!O87*Mult_tech!O87</f>
        <v>8.4383925052676503E-5</v>
      </c>
      <c r="O88">
        <f>LCA_tech_data!P87*Mult_tech!P87</f>
        <v>2.3802335279269862</v>
      </c>
      <c r="P88">
        <f>LCA_tech_data!Q87*Mult_tech!Q87</f>
        <v>217.10703149634674</v>
      </c>
    </row>
    <row r="89" spans="2:16" x14ac:dyDescent="0.3">
      <c r="B89" t="s">
        <v>117</v>
      </c>
      <c r="C89">
        <f>LCA_tech_data!D88*Mult_tech!D88</f>
        <v>8.1683470606162594</v>
      </c>
      <c r="D89">
        <f>LCA_tech_data!E88*Mult_tech!E88</f>
        <v>980.37687400000004</v>
      </c>
      <c r="E89">
        <f>LCA_tech_data!F88*Mult_tech!F88</f>
        <v>56467.966140821642</v>
      </c>
      <c r="F89">
        <f>LCA_tech_data!G88*Mult_tech!G88</f>
        <v>0.4466739644375502</v>
      </c>
      <c r="G89">
        <f>LCA_tech_data!H88*Mult_tech!H88</f>
        <v>1.6430637073004406</v>
      </c>
      <c r="H89">
        <f>LCA_tech_data!I88*Mult_tech!I88</f>
        <v>13.632870739195763</v>
      </c>
      <c r="I89">
        <f>LCA_tech_data!J88*Mult_tech!J88</f>
        <v>2.0409340414718744E-6</v>
      </c>
      <c r="J89">
        <f>LCA_tech_data!K88*Mult_tech!K88</f>
        <v>6.129464371680119E-5</v>
      </c>
      <c r="K89">
        <f>LCA_tech_data!L88*Mult_tech!L88</f>
        <v>118.40415753792696</v>
      </c>
      <c r="L89">
        <f>LCA_tech_data!M88*Mult_tech!M88</f>
        <v>10609.182503526006</v>
      </c>
      <c r="M89">
        <f>LCA_tech_data!N88*Mult_tech!N88</f>
        <v>9.4992812693922499E-2</v>
      </c>
      <c r="N89">
        <f>LCA_tech_data!O88*Mult_tech!O88</f>
        <v>9.8177066808122476E-5</v>
      </c>
      <c r="O89">
        <f>LCA_tech_data!P88*Mult_tech!P88</f>
        <v>4.4464252668755169</v>
      </c>
      <c r="P89">
        <f>LCA_tech_data!Q88*Mult_tech!Q88</f>
        <v>1213.3636709209695</v>
      </c>
    </row>
    <row r="90" spans="2:16" x14ac:dyDescent="0.3">
      <c r="B90" t="s">
        <v>146</v>
      </c>
      <c r="C90">
        <f>LCA_tech_data!D89*Mult_tech!D89</f>
        <v>1.3803745012710235E-7</v>
      </c>
      <c r="D90">
        <f>LCA_tech_data!E89*Mult_tech!E89</f>
        <v>7.9999999999999996E-6</v>
      </c>
      <c r="E90">
        <f>LCA_tech_data!F89*Mult_tech!F89</f>
        <v>1.2018858811285414E-3</v>
      </c>
      <c r="F90">
        <f>LCA_tech_data!G89*Mult_tech!G89</f>
        <v>1.0163868333440562E-8</v>
      </c>
      <c r="G90">
        <f>LCA_tech_data!H89*Mult_tech!H89</f>
        <v>1.5207224532268186E-8</v>
      </c>
      <c r="H90">
        <f>LCA_tech_data!I89*Mult_tech!I89</f>
        <v>1.7387139619011497E-7</v>
      </c>
      <c r="I90">
        <f>LCA_tech_data!J89*Mult_tech!J89</f>
        <v>7.0521177556354196E-14</v>
      </c>
      <c r="J90">
        <f>LCA_tech_data!K89*Mult_tech!K89</f>
        <v>1.4929059605571311E-12</v>
      </c>
      <c r="K90">
        <f>LCA_tech_data!L89*Mult_tech!L89</f>
        <v>1.1694810631519202E-6</v>
      </c>
      <c r="L90">
        <f>LCA_tech_data!M89*Mult_tech!M89</f>
        <v>3.7855307771508221E-4</v>
      </c>
      <c r="M90">
        <f>LCA_tech_data!N89*Mult_tech!N89</f>
        <v>2.9116921476994802E-9</v>
      </c>
      <c r="N90">
        <f>LCA_tech_data!O89*Mult_tech!O89</f>
        <v>1.2325311446368451E-12</v>
      </c>
      <c r="O90">
        <f>LCA_tech_data!P89*Mult_tech!P89</f>
        <v>4.9550316266938382E-8</v>
      </c>
      <c r="P90">
        <f>LCA_tech_data!Q89*Mult_tech!Q89</f>
        <v>5.5535662002733094E-6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2.7534417692370221E-8</v>
      </c>
      <c r="D92">
        <f>LCA_tech_data!E91*Mult_tech!E91</f>
        <v>3.0000000000000001E-6</v>
      </c>
      <c r="E92">
        <f>LCA_tech_data!F91*Mult_tech!F91</f>
        <v>1.4183478342114357E-4</v>
      </c>
      <c r="F92">
        <f>LCA_tech_data!G91*Mult_tech!G91</f>
        <v>1.1673647448880206E-9</v>
      </c>
      <c r="G92">
        <f>LCA_tech_data!H91*Mult_tech!H91</f>
        <v>6.7213215635482938E-9</v>
      </c>
      <c r="H92">
        <f>LCA_tech_data!I91*Mult_tech!I91</f>
        <v>6.8722297297217088E-8</v>
      </c>
      <c r="I92">
        <f>LCA_tech_data!J91*Mult_tech!J91</f>
        <v>8.5777877789570648E-15</v>
      </c>
      <c r="J92">
        <f>LCA_tech_data!K91*Mult_tech!K91</f>
        <v>1.4785820046506805E-13</v>
      </c>
      <c r="K92">
        <f>LCA_tech_data!L91*Mult_tech!L91</f>
        <v>1.6116436505451737E-7</v>
      </c>
      <c r="L92">
        <f>LCA_tech_data!M91*Mult_tech!M91</f>
        <v>3.6536500845082292E-4</v>
      </c>
      <c r="M92">
        <f>LCA_tech_data!N91*Mult_tech!N91</f>
        <v>1.8777472959251655E-10</v>
      </c>
      <c r="N92">
        <f>LCA_tech_data!O91*Mult_tech!O91</f>
        <v>5.2545526029722727E-13</v>
      </c>
      <c r="O92">
        <f>LCA_tech_data!P91*Mult_tech!P91</f>
        <v>2.0012022116050218E-8</v>
      </c>
      <c r="P92">
        <f>LCA_tech_data!Q91*Mult_tech!Q91</f>
        <v>1.1344210819997318E-6</v>
      </c>
    </row>
    <row r="93" spans="2:16" x14ac:dyDescent="0.3">
      <c r="B93" t="s">
        <v>120</v>
      </c>
      <c r="C93">
        <f>LCA_tech_data!D92*Mult_tech!D92</f>
        <v>5.2661772181762691E-7</v>
      </c>
      <c r="D93">
        <f>LCA_tech_data!E92*Mult_tech!E92</f>
        <v>2.8E-5</v>
      </c>
      <c r="E93">
        <f>LCA_tech_data!F92*Mult_tech!F92</f>
        <v>4.7518649412327512E-3</v>
      </c>
      <c r="F93">
        <f>LCA_tech_data!G92*Mult_tech!G92</f>
        <v>4.0234241714704043E-8</v>
      </c>
      <c r="G93">
        <f>LCA_tech_data!H92*Mult_tech!H92</f>
        <v>5.1687023280560138E-8</v>
      </c>
      <c r="H93">
        <f>LCA_tech_data!I92*Mult_tech!I92</f>
        <v>6.0498914548304948E-7</v>
      </c>
      <c r="I93">
        <f>LCA_tech_data!J92*Mult_tech!J92</f>
        <v>2.756759286325304E-13</v>
      </c>
      <c r="J93">
        <f>LCA_tech_data!K92*Mult_tech!K92</f>
        <v>5.9252126988839281E-12</v>
      </c>
      <c r="K93">
        <f>LCA_tech_data!L92*Mult_tech!L92</f>
        <v>4.5767930384517094E-6</v>
      </c>
      <c r="L93">
        <f>LCA_tech_data!M92*Mult_tech!M92</f>
        <v>9.5627812628153305E-4</v>
      </c>
      <c r="M93">
        <f>LCA_tech_data!N92*Mult_tech!N92</f>
        <v>1.1789517463387808E-8</v>
      </c>
      <c r="N93">
        <f>LCA_tech_data!O92*Mult_tech!O92</f>
        <v>4.2157710103509958E-12</v>
      </c>
      <c r="O93">
        <f>LCA_tech_data!P92*Mult_tech!P92</f>
        <v>1.7137118869293293E-7</v>
      </c>
      <c r="P93">
        <f>LCA_tech_data!Q92*Mult_tech!Q92</f>
        <v>2.1114514717899767E-5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0.27276368679537982</v>
      </c>
      <c r="D95">
        <f>LCA_tech_data!E94*Mult_tech!E94</f>
        <v>16.880489000000001</v>
      </c>
      <c r="E95">
        <f>LCA_tech_data!F94*Mult_tech!F94</f>
        <v>2278.2631386053267</v>
      </c>
      <c r="F95">
        <f>LCA_tech_data!G94*Mult_tech!G94</f>
        <v>2.0216442233690037E-2</v>
      </c>
      <c r="G95">
        <f>LCA_tech_data!H94*Mult_tech!H94</f>
        <v>2.9181793051181706E-2</v>
      </c>
      <c r="H95">
        <f>LCA_tech_data!I94*Mult_tech!I94</f>
        <v>0.2985789013033171</v>
      </c>
      <c r="I95">
        <f>LCA_tech_data!J94*Mult_tech!J94</f>
        <v>1.184077294223944E-7</v>
      </c>
      <c r="J95">
        <f>LCA_tech_data!K94*Mult_tech!K94</f>
        <v>3.1373381676745102E-6</v>
      </c>
      <c r="K95">
        <f>LCA_tech_data!L94*Mult_tech!L94</f>
        <v>1.1127722684011772</v>
      </c>
      <c r="L95">
        <f>LCA_tech_data!M94*Mult_tech!M94</f>
        <v>348.61865639308616</v>
      </c>
      <c r="M95">
        <f>LCA_tech_data!N94*Mult_tech!N94</f>
        <v>4.8505982830016111E-3</v>
      </c>
      <c r="N95">
        <f>LCA_tech_data!O94*Mult_tech!O94</f>
        <v>2.4864341505796429E-6</v>
      </c>
      <c r="O95">
        <f>LCA_tech_data!P94*Mult_tech!P94</f>
        <v>0.10970973145951067</v>
      </c>
      <c r="P95">
        <f>LCA_tech_data!Q94*Mult_tech!Q94</f>
        <v>17.237752149476439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2.3043664814683568E-8</v>
      </c>
      <c r="D97">
        <f>LCA_tech_data!E96*Mult_tech!E96</f>
        <v>1.9999999999999999E-6</v>
      </c>
      <c r="E97">
        <f>LCA_tech_data!F96*Mult_tech!F96</f>
        <v>2.4631974472002019E-4</v>
      </c>
      <c r="F97">
        <f>LCA_tech_data!G96*Mult_tech!G96</f>
        <v>1.3568888621063916E-9</v>
      </c>
      <c r="G97">
        <f>LCA_tech_data!H96*Mult_tech!H96</f>
        <v>3.1971013626055709E-9</v>
      </c>
      <c r="H97">
        <f>LCA_tech_data!I96*Mult_tech!I96</f>
        <v>3.3704578306759249E-8</v>
      </c>
      <c r="I97">
        <f>LCA_tech_data!J96*Mult_tech!J96</f>
        <v>8.1577437918682885E-15</v>
      </c>
      <c r="J97">
        <f>LCA_tech_data!K96*Mult_tech!K96</f>
        <v>1.4586902487936058E-13</v>
      </c>
      <c r="K97">
        <f>LCA_tech_data!L96*Mult_tech!L96</f>
        <v>1.8839262726173292E-7</v>
      </c>
      <c r="L97">
        <f>LCA_tech_data!M96*Mult_tech!M96</f>
        <v>3.8328904781125025E-5</v>
      </c>
      <c r="M97">
        <f>LCA_tech_data!N96*Mult_tech!N96</f>
        <v>3.8947841073463211E-10</v>
      </c>
      <c r="N97">
        <f>LCA_tech_data!O96*Mult_tech!O96</f>
        <v>1.9365960843403786E-13</v>
      </c>
      <c r="O97">
        <f>LCA_tech_data!P96*Mult_tech!P96</f>
        <v>1.0726432167864988E-8</v>
      </c>
      <c r="P97">
        <f>LCA_tech_data!Q96*Mult_tech!Q96</f>
        <v>1.3803872280358151E-6</v>
      </c>
    </row>
    <row r="98" spans="2:16" x14ac:dyDescent="0.3">
      <c r="B98" t="s">
        <v>125</v>
      </c>
      <c r="C98">
        <f>LCA_tech_data!D97*Mult_tech!D97</f>
        <v>7.8918422722760377</v>
      </c>
      <c r="D98">
        <f>LCA_tech_data!E97*Mult_tech!E97</f>
        <v>680.05157099999997</v>
      </c>
      <c r="E98">
        <f>LCA_tech_data!F97*Mult_tech!F97</f>
        <v>69990.830681289372</v>
      </c>
      <c r="F98">
        <f>LCA_tech_data!G97*Mult_tech!G97</f>
        <v>0.5657865175066088</v>
      </c>
      <c r="G98">
        <f>LCA_tech_data!H97*Mult_tech!H97</f>
        <v>1.0432468790476359</v>
      </c>
      <c r="H98">
        <f>LCA_tech_data!I97*Mult_tech!I97</f>
        <v>10.324929760037845</v>
      </c>
      <c r="I98">
        <f>LCA_tech_data!J97*Mult_tech!J97</f>
        <v>3.5279120646491295E-6</v>
      </c>
      <c r="J98">
        <f>LCA_tech_data!K97*Mult_tech!K97</f>
        <v>7.4728663251464174E-5</v>
      </c>
      <c r="K98">
        <f>LCA_tech_data!L97*Mult_tech!L97</f>
        <v>83.893162250110052</v>
      </c>
      <c r="L98">
        <f>LCA_tech_data!M97*Mult_tech!M97</f>
        <v>11512.769722957328</v>
      </c>
      <c r="M98">
        <f>LCA_tech_data!N97*Mult_tech!N97</f>
        <v>0.18119205541521768</v>
      </c>
      <c r="N98">
        <f>LCA_tech_data!O97*Mult_tech!O97</f>
        <v>7.4983412257102449E-5</v>
      </c>
      <c r="O98">
        <f>LCA_tech_data!P97*Mult_tech!P97</f>
        <v>3.2432698692425315</v>
      </c>
      <c r="P98">
        <f>LCA_tech_data!Q97*Mult_tech!Q97</f>
        <v>807.01578554908178</v>
      </c>
    </row>
    <row r="99" spans="2:16" x14ac:dyDescent="0.3">
      <c r="B99" t="s">
        <v>126</v>
      </c>
      <c r="C99">
        <f>LCA_tech_data!D98*Mult_tech!D98</f>
        <v>5.0983119394034722E-7</v>
      </c>
      <c r="D99">
        <f>LCA_tech_data!E98*Mult_tech!E98</f>
        <v>1.7E-5</v>
      </c>
      <c r="E99">
        <f>LCA_tech_data!F98*Mult_tech!F98</f>
        <v>6.7655076669017487E-3</v>
      </c>
      <c r="F99">
        <f>LCA_tech_data!G98*Mult_tech!G98</f>
        <v>1.3458688610587104E-8</v>
      </c>
      <c r="G99">
        <f>LCA_tech_data!H98*Mult_tech!H98</f>
        <v>4.8670801094838552E-8</v>
      </c>
      <c r="H99">
        <f>LCA_tech_data!I98*Mult_tech!I98</f>
        <v>6.5079032928977383E-7</v>
      </c>
      <c r="I99">
        <f>LCA_tech_data!J98*Mult_tech!J98</f>
        <v>7.1637719626019957E-14</v>
      </c>
      <c r="J99">
        <f>LCA_tech_data!K98*Mult_tech!K98</f>
        <v>1.0598935250379821E-12</v>
      </c>
      <c r="K99">
        <f>LCA_tech_data!L98*Mult_tech!L98</f>
        <v>1.7472460102391782E-6</v>
      </c>
      <c r="L99">
        <f>LCA_tech_data!M98*Mult_tech!M98</f>
        <v>2.8352280487866006E-4</v>
      </c>
      <c r="M99">
        <f>LCA_tech_data!N98*Mult_tech!N98</f>
        <v>2.7725214477330084E-9</v>
      </c>
      <c r="N99">
        <f>LCA_tech_data!O98*Mult_tech!O98</f>
        <v>2.549884091494601E-12</v>
      </c>
      <c r="O99">
        <f>LCA_tech_data!P98*Mult_tech!P98</f>
        <v>1.7161037694646628E-7</v>
      </c>
      <c r="P99">
        <f>LCA_tech_data!Q98*Mult_tech!Q98</f>
        <v>1.2587384735699806E-5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1.1524655079430339E-8</v>
      </c>
      <c r="D101">
        <f>LCA_tech_data!E100*Mult_tech!E100</f>
        <v>9.9999999999999995E-7</v>
      </c>
      <c r="E101">
        <f>LCA_tech_data!F100*Mult_tech!F100</f>
        <v>1.2308650569050258E-4</v>
      </c>
      <c r="F101">
        <f>LCA_tech_data!G100*Mult_tech!G100</f>
        <v>6.7214251131561322E-10</v>
      </c>
      <c r="G101">
        <f>LCA_tech_data!H100*Mult_tech!H100</f>
        <v>1.6113553280012504E-9</v>
      </c>
      <c r="H101">
        <f>LCA_tech_data!I100*Mult_tech!I100</f>
        <v>1.6855476187713503E-8</v>
      </c>
      <c r="I101">
        <f>LCA_tech_data!J100*Mult_tech!J100</f>
        <v>4.3553577417118663E-15</v>
      </c>
      <c r="J101">
        <f>LCA_tech_data!K100*Mult_tech!K100</f>
        <v>7.3463647555236785E-14</v>
      </c>
      <c r="K101">
        <f>LCA_tech_data!L100*Mult_tech!L100</f>
        <v>9.4235745468992414E-8</v>
      </c>
      <c r="L101">
        <f>LCA_tech_data!M100*Mult_tech!M100</f>
        <v>1.9255267370315213E-5</v>
      </c>
      <c r="M101">
        <f>LCA_tech_data!N100*Mult_tech!N100</f>
        <v>2.0494661952068439E-10</v>
      </c>
      <c r="N101">
        <f>LCA_tech_data!O100*Mult_tech!O100</f>
        <v>9.686248049604134E-14</v>
      </c>
      <c r="O101">
        <f>LCA_tech_data!P100*Mult_tech!P100</f>
        <v>5.3709623848969792E-9</v>
      </c>
      <c r="P101">
        <f>LCA_tech_data!Q100*Mult_tech!Q100</f>
        <v>6.8445150174184481E-7</v>
      </c>
    </row>
    <row r="102" spans="2:16" x14ac:dyDescent="0.3">
      <c r="B102" t="s">
        <v>129</v>
      </c>
      <c r="C102">
        <f>LCA_tech_data!D101*Mult_tech!D101</f>
        <v>2.2599239192583136E-7</v>
      </c>
      <c r="D102">
        <f>LCA_tech_data!E101*Mult_tech!E101</f>
        <v>3.6999999999999998E-5</v>
      </c>
      <c r="E102">
        <f>LCA_tech_data!F101*Mult_tech!F101</f>
        <v>1.6758854759957803E-3</v>
      </c>
      <c r="F102">
        <f>LCA_tech_data!G101*Mult_tech!G101</f>
        <v>1.617590951228503E-8</v>
      </c>
      <c r="G102">
        <f>LCA_tech_data!H101*Mult_tech!H101</f>
        <v>5.6917955549792254E-8</v>
      </c>
      <c r="H102">
        <f>LCA_tech_data!I101*Mult_tech!I101</f>
        <v>5.2079468240003263E-7</v>
      </c>
      <c r="I102">
        <f>LCA_tech_data!J101*Mult_tech!J101</f>
        <v>6.2681997437778735E-13</v>
      </c>
      <c r="J102">
        <f>LCA_tech_data!K101*Mult_tech!K101</f>
        <v>1.9955900906625866E-12</v>
      </c>
      <c r="K102">
        <f>LCA_tech_data!L101*Mult_tech!L101</f>
        <v>3.7145934866748407E-6</v>
      </c>
      <c r="L102">
        <f>LCA_tech_data!M101*Mult_tech!M101</f>
        <v>9.2496195781406501E-4</v>
      </c>
      <c r="M102">
        <f>LCA_tech_data!N101*Mult_tech!N101</f>
        <v>9.7168358059437448E-10</v>
      </c>
      <c r="N102">
        <f>LCA_tech_data!O101*Mult_tech!O101</f>
        <v>4.9957662491222064E-12</v>
      </c>
      <c r="O102">
        <f>LCA_tech_data!P101*Mult_tech!P101</f>
        <v>1.9424409609756452E-7</v>
      </c>
      <c r="P102">
        <f>LCA_tech_data!Q101*Mult_tech!Q101</f>
        <v>3.2356049143767296E-5</v>
      </c>
    </row>
    <row r="103" spans="2:16" x14ac:dyDescent="0.3">
      <c r="B103" t="s">
        <v>130</v>
      </c>
      <c r="C103">
        <f>LCA_tech_data!D102*Mult_tech!D102</f>
        <v>2.321002944103133E-7</v>
      </c>
      <c r="D103">
        <f>LCA_tech_data!E102*Mult_tech!E102</f>
        <v>3.8000000000000002E-5</v>
      </c>
      <c r="E103">
        <f>LCA_tech_data!F102*Mult_tech!F102</f>
        <v>1.7211796780497205E-3</v>
      </c>
      <c r="F103">
        <f>LCA_tech_data!G102*Mult_tech!G102</f>
        <v>1.6613096255860303E-8</v>
      </c>
      <c r="G103">
        <f>LCA_tech_data!H102*Mult_tech!H102</f>
        <v>5.8456278672759618E-8</v>
      </c>
      <c r="H103">
        <f>LCA_tech_data!I102*Mult_tech!I102</f>
        <v>5.3487021435679029E-7</v>
      </c>
      <c r="I103">
        <f>LCA_tech_data!J102*Mult_tech!J102</f>
        <v>6.4376105476637622E-13</v>
      </c>
      <c r="J103">
        <f>LCA_tech_data!K102*Mult_tech!K102</f>
        <v>2.0495249579777919E-12</v>
      </c>
      <c r="K103">
        <f>LCA_tech_data!L102*Mult_tech!L102</f>
        <v>3.8149879052336205E-6</v>
      </c>
      <c r="L103">
        <f>LCA_tech_data!M102*Mult_tech!M102</f>
        <v>9.4996092964687773E-4</v>
      </c>
      <c r="M103">
        <f>LCA_tech_data!N102*Mult_tech!N102</f>
        <v>9.979452989888172E-10</v>
      </c>
      <c r="N103">
        <f>LCA_tech_data!O102*Mult_tech!O102</f>
        <v>5.1307869585579416E-12</v>
      </c>
      <c r="O103">
        <f>LCA_tech_data!P102*Mult_tech!P102</f>
        <v>1.9949393653263386E-7</v>
      </c>
      <c r="P103">
        <f>LCA_tech_data!Q102*Mult_tech!Q102</f>
        <v>3.3230536958463714E-5</v>
      </c>
    </row>
    <row r="104" spans="2:16" x14ac:dyDescent="0.3">
      <c r="B104" t="s">
        <v>131</v>
      </c>
      <c r="C104">
        <f>LCA_tech_data!D103*Mult_tech!D103</f>
        <v>2.2599239192583136E-7</v>
      </c>
      <c r="D104">
        <f>LCA_tech_data!E103*Mult_tech!E103</f>
        <v>3.6999999999999998E-5</v>
      </c>
      <c r="E104">
        <f>LCA_tech_data!F103*Mult_tech!F103</f>
        <v>1.6758854759957803E-3</v>
      </c>
      <c r="F104">
        <f>LCA_tech_data!G103*Mult_tech!G103</f>
        <v>1.617590951228503E-8</v>
      </c>
      <c r="G104">
        <f>LCA_tech_data!H103*Mult_tech!H103</f>
        <v>5.6917955549792254E-8</v>
      </c>
      <c r="H104">
        <f>LCA_tech_data!I103*Mult_tech!I103</f>
        <v>5.2079468240003263E-7</v>
      </c>
      <c r="I104">
        <f>LCA_tech_data!J103*Mult_tech!J103</f>
        <v>6.2681997437778735E-13</v>
      </c>
      <c r="J104">
        <f>LCA_tech_data!K103*Mult_tech!K103</f>
        <v>1.9955900906625866E-12</v>
      </c>
      <c r="K104">
        <f>LCA_tech_data!L103*Mult_tech!L103</f>
        <v>3.7145934866748407E-6</v>
      </c>
      <c r="L104">
        <f>LCA_tech_data!M103*Mult_tech!M103</f>
        <v>9.2496195781406501E-4</v>
      </c>
      <c r="M104">
        <f>LCA_tech_data!N103*Mult_tech!N103</f>
        <v>9.7168358059437448E-10</v>
      </c>
      <c r="N104">
        <f>LCA_tech_data!O103*Mult_tech!O103</f>
        <v>4.9957662491222064E-12</v>
      </c>
      <c r="O104">
        <f>LCA_tech_data!P103*Mult_tech!P103</f>
        <v>1.9424409609756452E-7</v>
      </c>
      <c r="P104">
        <f>LCA_tech_data!Q103*Mult_tech!Q103</f>
        <v>3.2356049143767296E-5</v>
      </c>
    </row>
    <row r="105" spans="2:16" x14ac:dyDescent="0.3">
      <c r="B105" t="s">
        <v>132</v>
      </c>
      <c r="C105">
        <f>LCA_tech_data!D104*Mult_tech!D104</f>
        <v>2.321002944103133E-7</v>
      </c>
      <c r="D105">
        <f>LCA_tech_data!E104*Mult_tech!E104</f>
        <v>3.8000000000000002E-5</v>
      </c>
      <c r="E105">
        <f>LCA_tech_data!F104*Mult_tech!F104</f>
        <v>1.7211796780497205E-3</v>
      </c>
      <c r="F105">
        <f>LCA_tech_data!G104*Mult_tech!G104</f>
        <v>1.6613096255860303E-8</v>
      </c>
      <c r="G105">
        <f>LCA_tech_data!H104*Mult_tech!H104</f>
        <v>5.8456278672759618E-8</v>
      </c>
      <c r="H105">
        <f>LCA_tech_data!I104*Mult_tech!I104</f>
        <v>5.3487021435679029E-7</v>
      </c>
      <c r="I105">
        <f>LCA_tech_data!J104*Mult_tech!J104</f>
        <v>6.4376105476637622E-13</v>
      </c>
      <c r="J105">
        <f>LCA_tech_data!K104*Mult_tech!K104</f>
        <v>2.0495249579777919E-12</v>
      </c>
      <c r="K105">
        <f>LCA_tech_data!L104*Mult_tech!L104</f>
        <v>3.8149879052336205E-6</v>
      </c>
      <c r="L105">
        <f>LCA_tech_data!M104*Mult_tech!M104</f>
        <v>9.4996092964687773E-4</v>
      </c>
      <c r="M105">
        <f>LCA_tech_data!N104*Mult_tech!N104</f>
        <v>9.979452989888172E-10</v>
      </c>
      <c r="N105">
        <f>LCA_tech_data!O104*Mult_tech!O104</f>
        <v>5.1307869585579416E-12</v>
      </c>
      <c r="O105">
        <f>LCA_tech_data!P104*Mult_tech!P104</f>
        <v>1.9949393653263386E-7</v>
      </c>
      <c r="P105">
        <f>LCA_tech_data!Q104*Mult_tech!Q104</f>
        <v>3.3230536958463714E-5</v>
      </c>
    </row>
    <row r="106" spans="2:16" x14ac:dyDescent="0.3">
      <c r="B106" t="s">
        <v>133</v>
      </c>
      <c r="C106">
        <f>LCA_tech_data!D105*Mult_tech!D105</f>
        <v>2.321002944103133E-7</v>
      </c>
      <c r="D106">
        <f>LCA_tech_data!E105*Mult_tech!E105</f>
        <v>3.8000000000000002E-5</v>
      </c>
      <c r="E106">
        <f>LCA_tech_data!F105*Mult_tech!F105</f>
        <v>1.7211796780497205E-3</v>
      </c>
      <c r="F106">
        <f>LCA_tech_data!G105*Mult_tech!G105</f>
        <v>1.6613096255860303E-8</v>
      </c>
      <c r="G106">
        <f>LCA_tech_data!H105*Mult_tech!H105</f>
        <v>5.8456278672759618E-8</v>
      </c>
      <c r="H106">
        <f>LCA_tech_data!I105*Mult_tech!I105</f>
        <v>5.3487021435679029E-7</v>
      </c>
      <c r="I106">
        <f>LCA_tech_data!J105*Mult_tech!J105</f>
        <v>6.4376105476637622E-13</v>
      </c>
      <c r="J106">
        <f>LCA_tech_data!K105*Mult_tech!K105</f>
        <v>2.0495249579777919E-12</v>
      </c>
      <c r="K106">
        <f>LCA_tech_data!L105*Mult_tech!L105</f>
        <v>3.8149879052336205E-6</v>
      </c>
      <c r="L106">
        <f>LCA_tech_data!M105*Mult_tech!M105</f>
        <v>9.4996092964687773E-4</v>
      </c>
      <c r="M106">
        <f>LCA_tech_data!N105*Mult_tech!N105</f>
        <v>9.979452989888172E-10</v>
      </c>
      <c r="N106">
        <f>LCA_tech_data!O105*Mult_tech!O105</f>
        <v>5.1307869585579416E-12</v>
      </c>
      <c r="O106">
        <f>LCA_tech_data!P105*Mult_tech!P105</f>
        <v>1.9949393653263386E-7</v>
      </c>
      <c r="P106">
        <f>LCA_tech_data!Q105*Mult_tech!Q105</f>
        <v>3.3230536958463714E-5</v>
      </c>
    </row>
    <row r="107" spans="2:16" x14ac:dyDescent="0.3">
      <c r="B107" t="s">
        <v>134</v>
      </c>
      <c r="C107">
        <f>LCA_tech_data!D106*Mult_tech!D106</f>
        <v>2.2599239192583136E-7</v>
      </c>
      <c r="D107">
        <f>LCA_tech_data!E106*Mult_tech!E106</f>
        <v>3.6999999999999998E-5</v>
      </c>
      <c r="E107">
        <f>LCA_tech_data!F106*Mult_tech!F106</f>
        <v>1.6758854759957803E-3</v>
      </c>
      <c r="F107">
        <f>LCA_tech_data!G106*Mult_tech!G106</f>
        <v>1.617590951228503E-8</v>
      </c>
      <c r="G107">
        <f>LCA_tech_data!H106*Mult_tech!H106</f>
        <v>5.6917955549792254E-8</v>
      </c>
      <c r="H107">
        <f>LCA_tech_data!I106*Mult_tech!I106</f>
        <v>5.2079468240003263E-7</v>
      </c>
      <c r="I107">
        <f>LCA_tech_data!J106*Mult_tech!J106</f>
        <v>6.2681997437778735E-13</v>
      </c>
      <c r="J107">
        <f>LCA_tech_data!K106*Mult_tech!K106</f>
        <v>1.9955900906625866E-12</v>
      </c>
      <c r="K107">
        <f>LCA_tech_data!L106*Mult_tech!L106</f>
        <v>3.7145934866748407E-6</v>
      </c>
      <c r="L107">
        <f>LCA_tech_data!M106*Mult_tech!M106</f>
        <v>9.2496195781406501E-4</v>
      </c>
      <c r="M107">
        <f>LCA_tech_data!N106*Mult_tech!N106</f>
        <v>9.7168358059437448E-10</v>
      </c>
      <c r="N107">
        <f>LCA_tech_data!O106*Mult_tech!O106</f>
        <v>4.9957662491222064E-12</v>
      </c>
      <c r="O107">
        <f>LCA_tech_data!P106*Mult_tech!P106</f>
        <v>1.9424409609756452E-7</v>
      </c>
      <c r="P107">
        <f>LCA_tech_data!Q106*Mult_tech!Q106</f>
        <v>3.2356049143767296E-5</v>
      </c>
    </row>
    <row r="108" spans="2:16" x14ac:dyDescent="0.3">
      <c r="B108" t="s">
        <v>135</v>
      </c>
      <c r="C108">
        <f>LCA_tech_data!D107*Mult_tech!D107</f>
        <v>2.321002944103133E-7</v>
      </c>
      <c r="D108">
        <f>LCA_tech_data!E107*Mult_tech!E107</f>
        <v>3.8000000000000002E-5</v>
      </c>
      <c r="E108">
        <f>LCA_tech_data!F107*Mult_tech!F107</f>
        <v>1.7211796780497205E-3</v>
      </c>
      <c r="F108">
        <f>LCA_tech_data!G107*Mult_tech!G107</f>
        <v>1.6613096255860303E-8</v>
      </c>
      <c r="G108">
        <f>LCA_tech_data!H107*Mult_tech!H107</f>
        <v>5.8456278672759618E-8</v>
      </c>
      <c r="H108">
        <f>LCA_tech_data!I107*Mult_tech!I107</f>
        <v>5.3487021435679029E-7</v>
      </c>
      <c r="I108">
        <f>LCA_tech_data!J107*Mult_tech!J107</f>
        <v>6.4376105476637622E-13</v>
      </c>
      <c r="J108">
        <f>LCA_tech_data!K107*Mult_tech!K107</f>
        <v>2.0495249579777919E-12</v>
      </c>
      <c r="K108">
        <f>LCA_tech_data!L107*Mult_tech!L107</f>
        <v>3.8149879052336205E-6</v>
      </c>
      <c r="L108">
        <f>LCA_tech_data!M107*Mult_tech!M107</f>
        <v>9.4996092964687773E-4</v>
      </c>
      <c r="M108">
        <f>LCA_tech_data!N107*Mult_tech!N107</f>
        <v>9.979452989888172E-10</v>
      </c>
      <c r="N108">
        <f>LCA_tech_data!O107*Mult_tech!O107</f>
        <v>5.1307869585579416E-12</v>
      </c>
      <c r="O108">
        <f>LCA_tech_data!P107*Mult_tech!P107</f>
        <v>1.9949393653263386E-7</v>
      </c>
      <c r="P108">
        <f>LCA_tech_data!Q107*Mult_tech!Q107</f>
        <v>3.3230536958463714E-5</v>
      </c>
    </row>
    <row r="109" spans="2:16" x14ac:dyDescent="0.3">
      <c r="B109" t="s">
        <v>136</v>
      </c>
      <c r="C109">
        <f>LCA_tech_data!D108*Mult_tech!D108</f>
        <v>2.2599239192583136E-7</v>
      </c>
      <c r="D109">
        <f>LCA_tech_data!E108*Mult_tech!E108</f>
        <v>3.6999999999999998E-5</v>
      </c>
      <c r="E109">
        <f>LCA_tech_data!F108*Mult_tech!F108</f>
        <v>1.6758854759957803E-3</v>
      </c>
      <c r="F109">
        <f>LCA_tech_data!G108*Mult_tech!G108</f>
        <v>1.617590951228503E-8</v>
      </c>
      <c r="G109">
        <f>LCA_tech_data!H108*Mult_tech!H108</f>
        <v>5.6917955549792254E-8</v>
      </c>
      <c r="H109">
        <f>LCA_tech_data!I108*Mult_tech!I108</f>
        <v>5.2079468240003263E-7</v>
      </c>
      <c r="I109">
        <f>LCA_tech_data!J108*Mult_tech!J108</f>
        <v>6.2681997437778735E-13</v>
      </c>
      <c r="J109">
        <f>LCA_tech_data!K108*Mult_tech!K108</f>
        <v>1.9955900906625866E-12</v>
      </c>
      <c r="K109">
        <f>LCA_tech_data!L108*Mult_tech!L108</f>
        <v>3.7145934866748407E-6</v>
      </c>
      <c r="L109">
        <f>LCA_tech_data!M108*Mult_tech!M108</f>
        <v>9.2496195781406501E-4</v>
      </c>
      <c r="M109">
        <f>LCA_tech_data!N108*Mult_tech!N108</f>
        <v>9.7168358059437448E-10</v>
      </c>
      <c r="N109">
        <f>LCA_tech_data!O108*Mult_tech!O108</f>
        <v>4.9957662491222064E-12</v>
      </c>
      <c r="O109">
        <f>LCA_tech_data!P108*Mult_tech!P108</f>
        <v>1.9424409609756452E-7</v>
      </c>
      <c r="P109">
        <f>LCA_tech_data!Q108*Mult_tech!Q108</f>
        <v>3.2356049143767296E-5</v>
      </c>
    </row>
    <row r="110" spans="2:16" x14ac:dyDescent="0.3">
      <c r="B110" t="s">
        <v>137</v>
      </c>
      <c r="C110">
        <f>LCA_tech_data!D109*Mult_tech!D109</f>
        <v>9.4987674601376609E-2</v>
      </c>
      <c r="D110">
        <f>LCA_tech_data!E109*Mult_tech!E109</f>
        <v>15.551603</v>
      </c>
      <c r="E110">
        <f>LCA_tech_data!F109*Mult_tech!F109</f>
        <v>704.3974485446596</v>
      </c>
      <c r="F110">
        <f>LCA_tech_data!G109*Mult_tech!G109</f>
        <v>6.7989546729454167E-3</v>
      </c>
      <c r="G110">
        <f>LCA_tech_data!H109*Mult_tech!H109</f>
        <v>2.3923390494108538E-2</v>
      </c>
      <c r="H110">
        <f>LCA_tech_data!I109*Mult_tech!I109</f>
        <v>0.21889708500530797</v>
      </c>
      <c r="I110">
        <f>LCA_tech_data!J109*Mult_tech!J109</f>
        <v>2.6346095659441948E-7</v>
      </c>
      <c r="J110">
        <f>LCA_tech_data!K109*Mult_tech!K109</f>
        <v>8.3877364434374473E-7</v>
      </c>
      <c r="K110">
        <f>LCA_tech_data!L109*Mult_tech!L109</f>
        <v>1.5612941408419707</v>
      </c>
      <c r="L110">
        <f>LCA_tech_data!M109*Mult_tech!M109</f>
        <v>388.77408535208343</v>
      </c>
      <c r="M110">
        <f>LCA_tech_data!N109*Mult_tech!N109</f>
        <v>4.0841181856816802E-4</v>
      </c>
      <c r="N110">
        <f>LCA_tech_data!O109*Mult_tech!O109</f>
        <v>2.0997884699229095E-6</v>
      </c>
      <c r="O110">
        <f>LCA_tech_data!P109*Mult_tech!P109</f>
        <v>8.1643434259545206E-2</v>
      </c>
      <c r="P110">
        <f>LCA_tech_data!Q109*Mult_tech!Q109</f>
        <v>13.599687322496187</v>
      </c>
    </row>
    <row r="111" spans="2:16" x14ac:dyDescent="0.3">
      <c r="B111" t="s">
        <v>138</v>
      </c>
      <c r="C111">
        <f>LCA_tech_data!D110*Mult_tech!D110</f>
        <v>9.7891169881717342E-3</v>
      </c>
      <c r="D111">
        <f>LCA_tech_data!E110*Mult_tech!E110</f>
        <v>1.602697</v>
      </c>
      <c r="E111">
        <f>LCA_tech_data!F110*Mult_tech!F110</f>
        <v>72.592881749243489</v>
      </c>
      <c r="F111">
        <f>LCA_tech_data!G110*Mult_tech!G110</f>
        <v>7.0067788236785622E-4</v>
      </c>
      <c r="G111">
        <f>LCA_tech_data!H110*Mult_tech!H110</f>
        <v>2.4654658542104164E-3</v>
      </c>
      <c r="H111">
        <f>LCA_tech_data!I110*Mult_tech!I110</f>
        <v>2.2558812840499598E-2</v>
      </c>
      <c r="I111">
        <f>LCA_tech_data!J110*Mult_tech!J110</f>
        <v>2.715141871555018E-8</v>
      </c>
      <c r="J111">
        <f>LCA_tech_data!K110*Mult_tech!K110</f>
        <v>8.6441250041477185E-8</v>
      </c>
      <c r="K111">
        <f>LCA_tech_data!L110*Mult_tech!L110</f>
        <v>0.1609018334409002</v>
      </c>
      <c r="L111">
        <f>LCA_tech_data!M110*Mult_tech!M110</f>
        <v>40.065777159533205</v>
      </c>
      <c r="M111">
        <f>LCA_tech_data!N110*Mult_tech!N110</f>
        <v>4.2089577285617899E-5</v>
      </c>
      <c r="N111">
        <f>LCA_tech_data!O110*Mult_tech!O110</f>
        <v>2.1639728595052465E-7</v>
      </c>
      <c r="O111">
        <f>LCA_tech_data!P110*Mult_tech!P110</f>
        <v>8.4139035157642806E-3</v>
      </c>
      <c r="P111">
        <f>LCA_tech_data!Q110*Mult_tech!Q110</f>
        <v>1.4015389971504977</v>
      </c>
    </row>
    <row r="112" spans="2:16" x14ac:dyDescent="0.3">
      <c r="B112" t="s">
        <v>139</v>
      </c>
      <c r="C112">
        <f>LCA_tech_data!D111*Mult_tech!D111</f>
        <v>1.9911762099411087E-6</v>
      </c>
      <c r="D112">
        <f>LCA_tech_data!E111*Mult_tech!E111</f>
        <v>3.2600000000000001E-4</v>
      </c>
      <c r="E112">
        <f>LCA_tech_data!F111*Mult_tech!F111</f>
        <v>1.4765909869584445E-2</v>
      </c>
      <c r="F112">
        <f>LCA_tech_data!G111*Mult_tech!G111</f>
        <v>1.4252287840553838E-7</v>
      </c>
      <c r="G112">
        <f>LCA_tech_data!H111*Mult_tech!H111</f>
        <v>5.0149333808735881E-7</v>
      </c>
      <c r="H112">
        <f>LCA_tech_data!I111*Mult_tech!I111</f>
        <v>4.5886234179029906E-6</v>
      </c>
      <c r="I112">
        <f>LCA_tech_data!J111*Mult_tech!J111</f>
        <v>5.5227922066799643E-12</v>
      </c>
      <c r="J112">
        <f>LCA_tech_data!K111*Mult_tech!K111</f>
        <v>1.7582766744756846E-11</v>
      </c>
      <c r="K112">
        <f>LCA_tech_data!L111*Mult_tech!L111</f>
        <v>3.2728580450162113E-5</v>
      </c>
      <c r="L112">
        <f>LCA_tech_data!M111*Mult_tech!M111</f>
        <v>8.1496648174968975E-3</v>
      </c>
      <c r="M112">
        <f>LCA_tech_data!N111*Mult_tech!N111</f>
        <v>8.5613201965882729E-9</v>
      </c>
      <c r="N112">
        <f>LCA_tech_data!O111*Mult_tech!O111</f>
        <v>4.4016751276049711E-11</v>
      </c>
      <c r="O112">
        <f>LCA_tech_data!P111*Mult_tech!P111</f>
        <v>1.7114479818325956E-6</v>
      </c>
      <c r="P112">
        <f>LCA_tech_data!Q111*Mult_tech!Q111</f>
        <v>2.850830275910308E-4</v>
      </c>
    </row>
    <row r="113" spans="2:16" x14ac:dyDescent="0.3">
      <c r="B113" t="s">
        <v>140</v>
      </c>
      <c r="C113">
        <f>LCA_tech_data!D112*Mult_tech!D112</f>
        <v>1.2162398324745898</v>
      </c>
      <c r="D113">
        <f>LCA_tech_data!E112*Mult_tech!E112</f>
        <v>199.12561400000004</v>
      </c>
      <c r="E113">
        <f>LCA_tech_data!F112*Mult_tech!F112</f>
        <v>9019.2357946308675</v>
      </c>
      <c r="F113">
        <f>LCA_tech_data!G112*Mult_tech!G112</f>
        <v>8.7055078747086428E-2</v>
      </c>
      <c r="G113">
        <f>LCA_tech_data!H112*Mult_tech!H112</f>
        <v>0.3063195363912728</v>
      </c>
      <c r="H113">
        <f>LCA_tech_data!I112*Mult_tech!I112</f>
        <v>2.8027989432659868</v>
      </c>
      <c r="I113">
        <f>LCA_tech_data!J112*Mult_tech!J112</f>
        <v>3.3734030342011135E-6</v>
      </c>
      <c r="J113">
        <f>LCA_tech_data!K112*Mult_tech!K112</f>
        <v>1.0739813570148738E-5</v>
      </c>
      <c r="K113">
        <f>LCA_tech_data!L112*Mult_tech!L112</f>
        <v>19.991100237689963</v>
      </c>
      <c r="L113">
        <f>LCA_tech_data!M112*Mult_tech!M112</f>
        <v>4977.9356155775095</v>
      </c>
      <c r="M113">
        <f>LCA_tech_data!N112*Mult_tech!N112</f>
        <v>5.2293807999884683E-3</v>
      </c>
      <c r="N113">
        <f>LCA_tech_data!O112*Mult_tech!O112</f>
        <v>2.688608166910639E-5</v>
      </c>
      <c r="O113">
        <f>LCA_tech_data!P112*Mult_tech!P112</f>
        <v>1.045377700035204</v>
      </c>
      <c r="P113">
        <f>LCA_tech_data!Q112*Mult_tech!Q112</f>
        <v>174.13292303694158</v>
      </c>
    </row>
    <row r="114" spans="2:16" x14ac:dyDescent="0.3">
      <c r="B114" t="s">
        <v>141</v>
      </c>
      <c r="C114">
        <f>LCA_tech_data!D113*Mult_tech!D113</f>
        <v>3.959927255910442E-2</v>
      </c>
      <c r="D114">
        <f>LCA_tech_data!E113*Mult_tech!E113</f>
        <v>6.4832850000000004</v>
      </c>
      <c r="E114">
        <f>LCA_tech_data!F113*Mult_tech!F113</f>
        <v>293.65522076327846</v>
      </c>
      <c r="F114">
        <f>LCA_tech_data!G113*Mult_tech!G113</f>
        <v>2.8344062568204016E-3</v>
      </c>
      <c r="G114">
        <f>LCA_tech_data!H113*Mult_tech!H113</f>
        <v>9.9733872282874309E-3</v>
      </c>
      <c r="H114">
        <f>LCA_tech_data!I113*Mult_tech!I113</f>
        <v>9.1255685202267456E-2</v>
      </c>
      <c r="I114">
        <f>LCA_tech_data!J113*Mult_tech!J113</f>
        <v>1.0983385236713225E-7</v>
      </c>
      <c r="J114">
        <f>LCA_tech_data!K113*Mult_tech!K113</f>
        <v>3.496751162416592E-7</v>
      </c>
      <c r="K114">
        <f>LCA_tech_data!L113*Mult_tech!L113</f>
        <v>0.65088562792585669</v>
      </c>
      <c r="L114">
        <f>LCA_tech_data!M113*Mult_tech!M113</f>
        <v>162.07545909909626</v>
      </c>
      <c r="M114">
        <f>LCA_tech_data!N113*Mult_tech!N113</f>
        <v>1.7026220494091351E-4</v>
      </c>
      <c r="N114">
        <f>LCA_tech_data!O113*Mult_tech!O113</f>
        <v>8.753777401740612E-7</v>
      </c>
      <c r="O114">
        <f>LCA_tech_data!P113*Mult_tech!P113</f>
        <v>3.4036211745078343E-2</v>
      </c>
      <c r="P114">
        <f>LCA_tech_data!Q113*Mult_tech!Q113</f>
        <v>5.6695537317040374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69.895613483928997</v>
      </c>
      <c r="D118">
        <f>SUM(D4:D116)</f>
        <v>7199.2292060000018</v>
      </c>
      <c r="E118">
        <f t="shared" ref="E118:P118" si="0">SUM(E4:E116)</f>
        <v>612138.65506830672</v>
      </c>
      <c r="F118">
        <f t="shared" si="0"/>
        <v>4.8912120872240461</v>
      </c>
      <c r="G118">
        <f t="shared" si="0"/>
        <v>10.973497183117853</v>
      </c>
      <c r="H118">
        <f t="shared" si="0"/>
        <v>102.94537498268704</v>
      </c>
      <c r="I118">
        <f t="shared" si="0"/>
        <v>3.7106067589098347E-5</v>
      </c>
      <c r="J118">
        <f t="shared" si="0"/>
        <v>6.4324613857063011E-4</v>
      </c>
      <c r="K118">
        <f t="shared" si="0"/>
        <v>807.60903374569455</v>
      </c>
      <c r="L118">
        <f t="shared" si="0"/>
        <v>92289.277470894536</v>
      </c>
      <c r="M118">
        <f t="shared" si="0"/>
        <v>1.3651366224445705</v>
      </c>
      <c r="N118">
        <f t="shared" si="0"/>
        <v>8.4046335401239021E-4</v>
      </c>
      <c r="O118">
        <f t="shared" si="0"/>
        <v>35.082885480172685</v>
      </c>
      <c r="P118">
        <f t="shared" si="0"/>
        <v>6798.5767866828828</v>
      </c>
    </row>
    <row r="119" spans="2:16" x14ac:dyDescent="0.3">
      <c r="C119">
        <f>C118</f>
        <v>69.895613483928997</v>
      </c>
      <c r="D119">
        <f>D118/1000</f>
        <v>7.1992292060000018</v>
      </c>
      <c r="E119">
        <f t="shared" ref="E119:P119" si="1">E118</f>
        <v>612138.65506830672</v>
      </c>
      <c r="F119">
        <f t="shared" si="1"/>
        <v>4.8912120872240461</v>
      </c>
      <c r="G119">
        <f t="shared" si="1"/>
        <v>10.973497183117853</v>
      </c>
      <c r="H119">
        <f t="shared" si="1"/>
        <v>102.94537498268704</v>
      </c>
      <c r="I119">
        <f t="shared" si="1"/>
        <v>3.7106067589098347E-5</v>
      </c>
      <c r="J119">
        <f t="shared" si="1"/>
        <v>6.4324613857063011E-4</v>
      </c>
      <c r="K119">
        <f t="shared" si="1"/>
        <v>807.60903374569455</v>
      </c>
      <c r="L119">
        <f t="shared" si="1"/>
        <v>92289.277470894536</v>
      </c>
      <c r="M119">
        <f t="shared" si="1"/>
        <v>1.3651366224445705</v>
      </c>
      <c r="N119">
        <f t="shared" si="1"/>
        <v>8.4046335401239021E-4</v>
      </c>
      <c r="O119">
        <f t="shared" si="1"/>
        <v>35.082885480172685</v>
      </c>
      <c r="P119">
        <f t="shared" si="1"/>
        <v>6798.5767866828828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7.6203404606389009E-3</v>
      </c>
      <c r="E3">
        <f t="shared" ref="E3:Q3" si="0">D3</f>
        <v>7.6203404606389009E-3</v>
      </c>
      <c r="F3">
        <f t="shared" si="0"/>
        <v>7.6203404606389009E-3</v>
      </c>
      <c r="G3">
        <f t="shared" si="0"/>
        <v>7.6203404606389009E-3</v>
      </c>
      <c r="H3">
        <f t="shared" si="0"/>
        <v>7.6203404606389009E-3</v>
      </c>
      <c r="I3">
        <f t="shared" si="0"/>
        <v>7.6203404606389009E-3</v>
      </c>
      <c r="J3">
        <f t="shared" si="0"/>
        <v>7.6203404606389009E-3</v>
      </c>
      <c r="K3">
        <f t="shared" si="0"/>
        <v>7.6203404606389009E-3</v>
      </c>
      <c r="L3">
        <f t="shared" si="0"/>
        <v>7.6203404606389009E-3</v>
      </c>
      <c r="M3">
        <f t="shared" si="0"/>
        <v>7.6203404606389009E-3</v>
      </c>
      <c r="N3">
        <f t="shared" si="0"/>
        <v>7.6203404606389009E-3</v>
      </c>
      <c r="O3">
        <f t="shared" si="0"/>
        <v>7.6203404606389009E-3</v>
      </c>
      <c r="P3">
        <f t="shared" si="0"/>
        <v>7.6203404606389009E-3</v>
      </c>
      <c r="Q3">
        <f t="shared" si="0"/>
        <v>7.6203404606389009E-3</v>
      </c>
    </row>
    <row r="4" spans="2:17" x14ac:dyDescent="0.3">
      <c r="C4" t="s">
        <v>145</v>
      </c>
      <c r="D4">
        <f>Mult_split!I4</f>
        <v>6161.6434257813835</v>
      </c>
      <c r="E4">
        <f t="shared" ref="E4:Q4" si="1">D4</f>
        <v>6161.6434257813835</v>
      </c>
      <c r="F4">
        <f t="shared" si="1"/>
        <v>6161.6434257813835</v>
      </c>
      <c r="G4">
        <f t="shared" si="1"/>
        <v>6161.6434257813835</v>
      </c>
      <c r="H4">
        <f t="shared" si="1"/>
        <v>6161.6434257813835</v>
      </c>
      <c r="I4">
        <f t="shared" si="1"/>
        <v>6161.6434257813835</v>
      </c>
      <c r="J4">
        <f t="shared" si="1"/>
        <v>6161.6434257813835</v>
      </c>
      <c r="K4">
        <f t="shared" si="1"/>
        <v>6161.6434257813835</v>
      </c>
      <c r="L4">
        <f t="shared" si="1"/>
        <v>6161.6434257813835</v>
      </c>
      <c r="M4">
        <f t="shared" si="1"/>
        <v>6161.6434257813835</v>
      </c>
      <c r="N4">
        <f t="shared" si="1"/>
        <v>6161.6434257813835</v>
      </c>
      <c r="O4">
        <f t="shared" si="1"/>
        <v>6161.6434257813835</v>
      </c>
      <c r="P4">
        <f t="shared" si="1"/>
        <v>6161.6434257813835</v>
      </c>
      <c r="Q4">
        <f t="shared" si="1"/>
        <v>6161.6434257813835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3.6761966989203281E-4</v>
      </c>
      <c r="E7">
        <f t="shared" ref="E7:Q7" si="4">D7</f>
        <v>3.6761966989203281E-4</v>
      </c>
      <c r="F7">
        <f t="shared" si="4"/>
        <v>3.6761966989203281E-4</v>
      </c>
      <c r="G7">
        <f t="shared" si="4"/>
        <v>3.6761966989203281E-4</v>
      </c>
      <c r="H7">
        <f t="shared" si="4"/>
        <v>3.6761966989203281E-4</v>
      </c>
      <c r="I7">
        <f t="shared" si="4"/>
        <v>3.6761966989203281E-4</v>
      </c>
      <c r="J7">
        <f t="shared" si="4"/>
        <v>3.6761966989203281E-4</v>
      </c>
      <c r="K7">
        <f t="shared" si="4"/>
        <v>3.6761966989203281E-4</v>
      </c>
      <c r="L7">
        <f t="shared" si="4"/>
        <v>3.6761966989203281E-4</v>
      </c>
      <c r="M7">
        <f t="shared" si="4"/>
        <v>3.6761966989203281E-4</v>
      </c>
      <c r="N7">
        <f t="shared" si="4"/>
        <v>3.6761966989203281E-4</v>
      </c>
      <c r="O7">
        <f t="shared" si="4"/>
        <v>3.6761966989203281E-4</v>
      </c>
      <c r="P7">
        <f t="shared" si="4"/>
        <v>3.6761966989203281E-4</v>
      </c>
      <c r="Q7">
        <f t="shared" si="4"/>
        <v>3.6761966989203281E-4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16454.671447560497</v>
      </c>
      <c r="E10">
        <f t="shared" ref="E10:Q10" si="7">D10</f>
        <v>16454.671447560497</v>
      </c>
      <c r="F10">
        <f t="shared" si="7"/>
        <v>16454.671447560497</v>
      </c>
      <c r="G10">
        <f t="shared" si="7"/>
        <v>16454.671447560497</v>
      </c>
      <c r="H10">
        <f t="shared" si="7"/>
        <v>16454.671447560497</v>
      </c>
      <c r="I10">
        <f t="shared" si="7"/>
        <v>16454.671447560497</v>
      </c>
      <c r="J10">
        <f t="shared" si="7"/>
        <v>16454.671447560497</v>
      </c>
      <c r="K10">
        <f t="shared" si="7"/>
        <v>16454.671447560497</v>
      </c>
      <c r="L10">
        <f t="shared" si="7"/>
        <v>16454.671447560497</v>
      </c>
      <c r="M10">
        <f t="shared" si="7"/>
        <v>16454.671447560497</v>
      </c>
      <c r="N10">
        <f t="shared" si="7"/>
        <v>16454.671447560497</v>
      </c>
      <c r="O10">
        <f t="shared" si="7"/>
        <v>16454.671447560497</v>
      </c>
      <c r="P10">
        <f t="shared" si="7"/>
        <v>16454.671447560497</v>
      </c>
      <c r="Q10">
        <f t="shared" si="7"/>
        <v>16454.671447560497</v>
      </c>
    </row>
    <row r="11" spans="2:17" x14ac:dyDescent="0.3">
      <c r="C11" t="s">
        <v>40</v>
      </c>
      <c r="D11">
        <f>Mult_split!I11</f>
        <v>1.8236442309990117E-3</v>
      </c>
      <c r="E11">
        <f t="shared" ref="E11:Q11" si="8">D11</f>
        <v>1.8236442309990117E-3</v>
      </c>
      <c r="F11">
        <f t="shared" si="8"/>
        <v>1.8236442309990117E-3</v>
      </c>
      <c r="G11">
        <f t="shared" si="8"/>
        <v>1.8236442309990117E-3</v>
      </c>
      <c r="H11">
        <f t="shared" si="8"/>
        <v>1.8236442309990117E-3</v>
      </c>
      <c r="I11">
        <f t="shared" si="8"/>
        <v>1.8236442309990117E-3</v>
      </c>
      <c r="J11">
        <f t="shared" si="8"/>
        <v>1.8236442309990117E-3</v>
      </c>
      <c r="K11">
        <f t="shared" si="8"/>
        <v>1.8236442309990117E-3</v>
      </c>
      <c r="L11">
        <f t="shared" si="8"/>
        <v>1.8236442309990117E-3</v>
      </c>
      <c r="M11">
        <f t="shared" si="8"/>
        <v>1.8236442309990117E-3</v>
      </c>
      <c r="N11">
        <f t="shared" si="8"/>
        <v>1.8236442309990117E-3</v>
      </c>
      <c r="O11">
        <f t="shared" si="8"/>
        <v>1.8236442309990117E-3</v>
      </c>
      <c r="P11">
        <f t="shared" si="8"/>
        <v>1.8236442309990117E-3</v>
      </c>
      <c r="Q11">
        <f t="shared" si="8"/>
        <v>1.8236442309990117E-3</v>
      </c>
    </row>
    <row r="12" spans="2:17" x14ac:dyDescent="0.3">
      <c r="C12" t="s">
        <v>41</v>
      </c>
      <c r="D12">
        <f>Mult_split!I12</f>
        <v>1.9169126639471599E-2</v>
      </c>
      <c r="E12">
        <f t="shared" ref="E12:Q12" si="9">D12</f>
        <v>1.9169126639471599E-2</v>
      </c>
      <c r="F12">
        <f t="shared" si="9"/>
        <v>1.9169126639471599E-2</v>
      </c>
      <c r="G12">
        <f t="shared" si="9"/>
        <v>1.9169126639471599E-2</v>
      </c>
      <c r="H12">
        <f t="shared" si="9"/>
        <v>1.9169126639471599E-2</v>
      </c>
      <c r="I12">
        <f t="shared" si="9"/>
        <v>1.9169126639471599E-2</v>
      </c>
      <c r="J12">
        <f t="shared" si="9"/>
        <v>1.9169126639471599E-2</v>
      </c>
      <c r="K12">
        <f t="shared" si="9"/>
        <v>1.9169126639471599E-2</v>
      </c>
      <c r="L12">
        <f t="shared" si="9"/>
        <v>1.9169126639471599E-2</v>
      </c>
      <c r="M12">
        <f t="shared" si="9"/>
        <v>1.9169126639471599E-2</v>
      </c>
      <c r="N12">
        <f t="shared" si="9"/>
        <v>1.9169126639471599E-2</v>
      </c>
      <c r="O12">
        <f t="shared" si="9"/>
        <v>1.9169126639471599E-2</v>
      </c>
      <c r="P12">
        <f t="shared" si="9"/>
        <v>1.9169126639471599E-2</v>
      </c>
      <c r="Q12">
        <f t="shared" si="9"/>
        <v>1.9169126639471599E-2</v>
      </c>
    </row>
    <row r="13" spans="2:17" x14ac:dyDescent="0.3">
      <c r="C13" t="s">
        <v>42</v>
      </c>
      <c r="D13">
        <f>Mult_split!I13</f>
        <v>1.1101813869884663E-2</v>
      </c>
      <c r="E13">
        <f t="shared" ref="E13:Q13" si="10">D13</f>
        <v>1.1101813869884663E-2</v>
      </c>
      <c r="F13">
        <f t="shared" si="10"/>
        <v>1.1101813869884663E-2</v>
      </c>
      <c r="G13">
        <f t="shared" si="10"/>
        <v>1.1101813869884663E-2</v>
      </c>
      <c r="H13">
        <f t="shared" si="10"/>
        <v>1.1101813869884663E-2</v>
      </c>
      <c r="I13">
        <f t="shared" si="10"/>
        <v>1.1101813869884663E-2</v>
      </c>
      <c r="J13">
        <f t="shared" si="10"/>
        <v>1.1101813869884663E-2</v>
      </c>
      <c r="K13">
        <f t="shared" si="10"/>
        <v>1.1101813869884663E-2</v>
      </c>
      <c r="L13">
        <f t="shared" si="10"/>
        <v>1.1101813869884663E-2</v>
      </c>
      <c r="M13">
        <f t="shared" si="10"/>
        <v>1.1101813869884663E-2</v>
      </c>
      <c r="N13">
        <f t="shared" si="10"/>
        <v>1.1101813869884663E-2</v>
      </c>
      <c r="O13">
        <f t="shared" si="10"/>
        <v>1.1101813869884663E-2</v>
      </c>
      <c r="P13">
        <f t="shared" si="10"/>
        <v>1.1101813869884663E-2</v>
      </c>
      <c r="Q13">
        <f t="shared" si="10"/>
        <v>1.1101813869884663E-2</v>
      </c>
    </row>
    <row r="14" spans="2:17" x14ac:dyDescent="0.3">
      <c r="C14" t="s">
        <v>43</v>
      </c>
      <c r="D14">
        <f>Mult_split!I14</f>
        <v>1.5708041143584592E-3</v>
      </c>
      <c r="E14">
        <f t="shared" ref="E14:Q14" si="11">D14</f>
        <v>1.5708041143584592E-3</v>
      </c>
      <c r="F14">
        <f t="shared" si="11"/>
        <v>1.5708041143584592E-3</v>
      </c>
      <c r="G14">
        <f t="shared" si="11"/>
        <v>1.5708041143584592E-3</v>
      </c>
      <c r="H14">
        <f t="shared" si="11"/>
        <v>1.5708041143584592E-3</v>
      </c>
      <c r="I14">
        <f t="shared" si="11"/>
        <v>1.5708041143584592E-3</v>
      </c>
      <c r="J14">
        <f t="shared" si="11"/>
        <v>1.5708041143584592E-3</v>
      </c>
      <c r="K14">
        <f t="shared" si="11"/>
        <v>1.5708041143584592E-3</v>
      </c>
      <c r="L14">
        <f t="shared" si="11"/>
        <v>1.5708041143584592E-3</v>
      </c>
      <c r="M14">
        <f t="shared" si="11"/>
        <v>1.5708041143584592E-3</v>
      </c>
      <c r="N14">
        <f t="shared" si="11"/>
        <v>1.5708041143584592E-3</v>
      </c>
      <c r="O14">
        <f t="shared" si="11"/>
        <v>1.5708041143584592E-3</v>
      </c>
      <c r="P14">
        <f t="shared" si="11"/>
        <v>1.5708041143584592E-3</v>
      </c>
      <c r="Q14">
        <f t="shared" si="11"/>
        <v>1.5708041143584592E-3</v>
      </c>
    </row>
    <row r="15" spans="2:17" x14ac:dyDescent="0.3">
      <c r="C15" t="s">
        <v>44</v>
      </c>
      <c r="D15">
        <f>Mult_split!I15</f>
        <v>25410.381406906195</v>
      </c>
      <c r="E15">
        <f t="shared" ref="E15:Q15" si="12">D15</f>
        <v>25410.381406906195</v>
      </c>
      <c r="F15">
        <f t="shared" si="12"/>
        <v>25410.381406906195</v>
      </c>
      <c r="G15">
        <f t="shared" si="12"/>
        <v>25410.381406906195</v>
      </c>
      <c r="H15">
        <f t="shared" si="12"/>
        <v>25410.381406906195</v>
      </c>
      <c r="I15">
        <f t="shared" si="12"/>
        <v>25410.381406906195</v>
      </c>
      <c r="J15">
        <f t="shared" si="12"/>
        <v>25410.381406906195</v>
      </c>
      <c r="K15">
        <f t="shared" si="12"/>
        <v>25410.381406906195</v>
      </c>
      <c r="L15">
        <f t="shared" si="12"/>
        <v>25410.381406906195</v>
      </c>
      <c r="M15">
        <f t="shared" si="12"/>
        <v>25410.381406906195</v>
      </c>
      <c r="N15">
        <f t="shared" si="12"/>
        <v>25410.381406906195</v>
      </c>
      <c r="O15">
        <f t="shared" si="12"/>
        <v>25410.381406906195</v>
      </c>
      <c r="P15">
        <f t="shared" si="12"/>
        <v>25410.381406906195</v>
      </c>
      <c r="Q15">
        <f t="shared" si="12"/>
        <v>25410.381406906195</v>
      </c>
    </row>
    <row r="16" spans="2:17" x14ac:dyDescent="0.3">
      <c r="C16" t="s">
        <v>45</v>
      </c>
      <c r="D16">
        <f>Mult_split!I16</f>
        <v>21864.32375873188</v>
      </c>
      <c r="E16">
        <f t="shared" ref="E16:Q16" si="13">D16</f>
        <v>21864.32375873188</v>
      </c>
      <c r="F16">
        <f t="shared" si="13"/>
        <v>21864.32375873188</v>
      </c>
      <c r="G16">
        <f t="shared" si="13"/>
        <v>21864.32375873188</v>
      </c>
      <c r="H16">
        <f t="shared" si="13"/>
        <v>21864.32375873188</v>
      </c>
      <c r="I16">
        <f t="shared" si="13"/>
        <v>21864.32375873188</v>
      </c>
      <c r="J16">
        <f t="shared" si="13"/>
        <v>21864.32375873188</v>
      </c>
      <c r="K16">
        <f t="shared" si="13"/>
        <v>21864.32375873188</v>
      </c>
      <c r="L16">
        <f t="shared" si="13"/>
        <v>21864.32375873188</v>
      </c>
      <c r="M16">
        <f t="shared" si="13"/>
        <v>21864.32375873188</v>
      </c>
      <c r="N16">
        <f t="shared" si="13"/>
        <v>21864.32375873188</v>
      </c>
      <c r="O16">
        <f t="shared" si="13"/>
        <v>21864.32375873188</v>
      </c>
      <c r="P16">
        <f t="shared" si="13"/>
        <v>21864.32375873188</v>
      </c>
      <c r="Q16">
        <f t="shared" si="13"/>
        <v>21864.32375873188</v>
      </c>
    </row>
    <row r="17" spans="3:17" x14ac:dyDescent="0.3">
      <c r="C17" t="s">
        <v>46</v>
      </c>
      <c r="D17">
        <f>Mult_split!I17</f>
        <v>1.7015376428438304E-3</v>
      </c>
      <c r="E17">
        <f t="shared" ref="E17:Q17" si="14">D17</f>
        <v>1.7015376428438304E-3</v>
      </c>
      <c r="F17">
        <f t="shared" si="14"/>
        <v>1.7015376428438304E-3</v>
      </c>
      <c r="G17">
        <f t="shared" si="14"/>
        <v>1.7015376428438304E-3</v>
      </c>
      <c r="H17">
        <f t="shared" si="14"/>
        <v>1.7015376428438304E-3</v>
      </c>
      <c r="I17">
        <f t="shared" si="14"/>
        <v>1.7015376428438304E-3</v>
      </c>
      <c r="J17">
        <f t="shared" si="14"/>
        <v>1.7015376428438304E-3</v>
      </c>
      <c r="K17">
        <f t="shared" si="14"/>
        <v>1.7015376428438304E-3</v>
      </c>
      <c r="L17">
        <f t="shared" si="14"/>
        <v>1.7015376428438304E-3</v>
      </c>
      <c r="M17">
        <f t="shared" si="14"/>
        <v>1.7015376428438304E-3</v>
      </c>
      <c r="N17">
        <f t="shared" si="14"/>
        <v>1.7015376428438304E-3</v>
      </c>
      <c r="O17">
        <f t="shared" si="14"/>
        <v>1.7015376428438304E-3</v>
      </c>
      <c r="P17">
        <f t="shared" si="14"/>
        <v>1.7015376428438304E-3</v>
      </c>
      <c r="Q17">
        <f t="shared" si="14"/>
        <v>1.7015376428438304E-3</v>
      </c>
    </row>
    <row r="18" spans="3:17" x14ac:dyDescent="0.3">
      <c r="C18" t="s">
        <v>48</v>
      </c>
      <c r="D18">
        <f>Mult_split!I18</f>
        <v>1.6579368752634928E-3</v>
      </c>
      <c r="E18">
        <f t="shared" ref="E18:Q18" si="15">D18</f>
        <v>1.6579368752634928E-3</v>
      </c>
      <c r="F18">
        <f t="shared" si="15"/>
        <v>1.6579368752634928E-3</v>
      </c>
      <c r="G18">
        <f t="shared" si="15"/>
        <v>1.6579368752634928E-3</v>
      </c>
      <c r="H18">
        <f t="shared" si="15"/>
        <v>1.6579368752634928E-3</v>
      </c>
      <c r="I18">
        <f t="shared" si="15"/>
        <v>1.6579368752634928E-3</v>
      </c>
      <c r="J18">
        <f t="shared" si="15"/>
        <v>1.6579368752634928E-3</v>
      </c>
      <c r="K18">
        <f t="shared" si="15"/>
        <v>1.6579368752634928E-3</v>
      </c>
      <c r="L18">
        <f t="shared" si="15"/>
        <v>1.6579368752634928E-3</v>
      </c>
      <c r="M18">
        <f t="shared" si="15"/>
        <v>1.6579368752634928E-3</v>
      </c>
      <c r="N18">
        <f t="shared" si="15"/>
        <v>1.6579368752634928E-3</v>
      </c>
      <c r="O18">
        <f t="shared" si="15"/>
        <v>1.6579368752634928E-3</v>
      </c>
      <c r="P18">
        <f t="shared" si="15"/>
        <v>1.6579368752634928E-3</v>
      </c>
      <c r="Q18">
        <f t="shared" si="15"/>
        <v>1.6579368752634928E-3</v>
      </c>
    </row>
    <row r="19" spans="3:17" x14ac:dyDescent="0.3">
      <c r="C19" t="s">
        <v>47</v>
      </c>
      <c r="D19">
        <f>Mult_split!I19</f>
        <v>9.9476212515809564E-4</v>
      </c>
      <c r="E19">
        <f t="shared" ref="E19:Q19" si="16">D19</f>
        <v>9.9476212515809564E-4</v>
      </c>
      <c r="F19">
        <f t="shared" si="16"/>
        <v>9.9476212515809564E-4</v>
      </c>
      <c r="G19">
        <f t="shared" si="16"/>
        <v>9.9476212515809564E-4</v>
      </c>
      <c r="H19">
        <f t="shared" si="16"/>
        <v>9.9476212515809564E-4</v>
      </c>
      <c r="I19">
        <f t="shared" si="16"/>
        <v>9.9476212515809564E-4</v>
      </c>
      <c r="J19">
        <f t="shared" si="16"/>
        <v>9.9476212515809564E-4</v>
      </c>
      <c r="K19">
        <f t="shared" si="16"/>
        <v>9.9476212515809564E-4</v>
      </c>
      <c r="L19">
        <f t="shared" si="16"/>
        <v>9.9476212515809564E-4</v>
      </c>
      <c r="M19">
        <f t="shared" si="16"/>
        <v>9.9476212515809564E-4</v>
      </c>
      <c r="N19">
        <f t="shared" si="16"/>
        <v>9.9476212515809564E-4</v>
      </c>
      <c r="O19">
        <f t="shared" si="16"/>
        <v>9.9476212515809564E-4</v>
      </c>
      <c r="P19">
        <f t="shared" si="16"/>
        <v>9.9476212515809564E-4</v>
      </c>
      <c r="Q19">
        <f t="shared" si="16"/>
        <v>9.9476212515809564E-4</v>
      </c>
    </row>
    <row r="20" spans="3:17" x14ac:dyDescent="0.3">
      <c r="C20" t="s">
        <v>49</v>
      </c>
      <c r="D20">
        <f>Mult_split!I20</f>
        <v>1.3950820525180912E-3</v>
      </c>
      <c r="E20">
        <f t="shared" ref="E20:Q20" si="17">D20</f>
        <v>1.3950820525180912E-3</v>
      </c>
      <c r="F20">
        <f t="shared" si="17"/>
        <v>1.3950820525180912E-3</v>
      </c>
      <c r="G20">
        <f t="shared" si="17"/>
        <v>1.3950820525180912E-3</v>
      </c>
      <c r="H20">
        <f t="shared" si="17"/>
        <v>1.3950820525180912E-3</v>
      </c>
      <c r="I20">
        <f t="shared" si="17"/>
        <v>1.3950820525180912E-3</v>
      </c>
      <c r="J20">
        <f t="shared" si="17"/>
        <v>1.3950820525180912E-3</v>
      </c>
      <c r="K20">
        <f t="shared" si="17"/>
        <v>1.3950820525180912E-3</v>
      </c>
      <c r="L20">
        <f t="shared" si="17"/>
        <v>1.3950820525180912E-3</v>
      </c>
      <c r="M20">
        <f t="shared" si="17"/>
        <v>1.3950820525180912E-3</v>
      </c>
      <c r="N20">
        <f t="shared" si="17"/>
        <v>1.3950820525180912E-3</v>
      </c>
      <c r="O20">
        <f t="shared" si="17"/>
        <v>1.3950820525180912E-3</v>
      </c>
      <c r="P20">
        <f t="shared" si="17"/>
        <v>1.3950820525180912E-3</v>
      </c>
      <c r="Q20">
        <f t="shared" si="17"/>
        <v>1.3950820525180912E-3</v>
      </c>
    </row>
    <row r="21" spans="3:17" x14ac:dyDescent="0.3">
      <c r="C21" t="s">
        <v>50</v>
      </c>
      <c r="D21">
        <f>Mult_split!I21</f>
        <v>53101.418103699376</v>
      </c>
      <c r="E21">
        <f t="shared" ref="E21:Q21" si="18">D21</f>
        <v>53101.418103699376</v>
      </c>
      <c r="F21">
        <f t="shared" si="18"/>
        <v>53101.418103699376</v>
      </c>
      <c r="G21">
        <f t="shared" si="18"/>
        <v>53101.418103699376</v>
      </c>
      <c r="H21">
        <f t="shared" si="18"/>
        <v>53101.418103699376</v>
      </c>
      <c r="I21">
        <f t="shared" si="18"/>
        <v>53101.418103699376</v>
      </c>
      <c r="J21">
        <f t="shared" si="18"/>
        <v>53101.418103699376</v>
      </c>
      <c r="K21">
        <f t="shared" si="18"/>
        <v>53101.418103699376</v>
      </c>
      <c r="L21">
        <f t="shared" si="18"/>
        <v>53101.418103699376</v>
      </c>
      <c r="M21">
        <f t="shared" si="18"/>
        <v>53101.418103699376</v>
      </c>
      <c r="N21">
        <f t="shared" si="18"/>
        <v>53101.418103699376</v>
      </c>
      <c r="O21">
        <f t="shared" si="18"/>
        <v>53101.418103699376</v>
      </c>
      <c r="P21">
        <f t="shared" si="18"/>
        <v>53101.418103699376</v>
      </c>
      <c r="Q21">
        <f t="shared" si="18"/>
        <v>53101.418103699376</v>
      </c>
    </row>
    <row r="22" spans="3:17" x14ac:dyDescent="0.3">
      <c r="C22" t="s">
        <v>51</v>
      </c>
      <c r="D22">
        <f>Mult_split!I22</f>
        <v>7.9564656169947749E-5</v>
      </c>
      <c r="E22">
        <f t="shared" ref="E22:Q22" si="19">D22</f>
        <v>7.9564656169947749E-5</v>
      </c>
      <c r="F22">
        <f t="shared" si="19"/>
        <v>7.9564656169947749E-5</v>
      </c>
      <c r="G22">
        <f t="shared" si="19"/>
        <v>7.9564656169947749E-5</v>
      </c>
      <c r="H22">
        <f t="shared" si="19"/>
        <v>7.9564656169947749E-5</v>
      </c>
      <c r="I22">
        <f t="shared" si="19"/>
        <v>7.9564656169947749E-5</v>
      </c>
      <c r="J22">
        <f t="shared" si="19"/>
        <v>7.9564656169947749E-5</v>
      </c>
      <c r="K22">
        <f t="shared" si="19"/>
        <v>7.9564656169947749E-5</v>
      </c>
      <c r="L22">
        <f t="shared" si="19"/>
        <v>7.9564656169947749E-5</v>
      </c>
      <c r="M22">
        <f t="shared" si="19"/>
        <v>7.9564656169947749E-5</v>
      </c>
      <c r="N22">
        <f t="shared" si="19"/>
        <v>7.9564656169947749E-5</v>
      </c>
      <c r="O22">
        <f t="shared" si="19"/>
        <v>7.9564656169947749E-5</v>
      </c>
      <c r="P22">
        <f t="shared" si="19"/>
        <v>7.9564656169947749E-5</v>
      </c>
      <c r="Q22">
        <f t="shared" si="19"/>
        <v>7.9564656169947749E-5</v>
      </c>
    </row>
    <row r="23" spans="3:17" x14ac:dyDescent="0.3">
      <c r="C23" t="s">
        <v>52</v>
      </c>
      <c r="D23">
        <f>Mult_split!I23</f>
        <v>1.2237728931053011E-4</v>
      </c>
      <c r="E23">
        <f t="shared" ref="E23:Q23" si="20">D23</f>
        <v>1.2237728931053011E-4</v>
      </c>
      <c r="F23">
        <f t="shared" si="20"/>
        <v>1.2237728931053011E-4</v>
      </c>
      <c r="G23">
        <f t="shared" si="20"/>
        <v>1.2237728931053011E-4</v>
      </c>
      <c r="H23">
        <f t="shared" si="20"/>
        <v>1.2237728931053011E-4</v>
      </c>
      <c r="I23">
        <f t="shared" si="20"/>
        <v>1.2237728931053011E-4</v>
      </c>
      <c r="J23">
        <f t="shared" si="20"/>
        <v>1.2237728931053011E-4</v>
      </c>
      <c r="K23">
        <f t="shared" si="20"/>
        <v>1.2237728931053011E-4</v>
      </c>
      <c r="L23">
        <f t="shared" si="20"/>
        <v>1.2237728931053011E-4</v>
      </c>
      <c r="M23">
        <f t="shared" si="20"/>
        <v>1.2237728931053011E-4</v>
      </c>
      <c r="N23">
        <f t="shared" si="20"/>
        <v>1.2237728931053011E-4</v>
      </c>
      <c r="O23">
        <f t="shared" si="20"/>
        <v>1.2237728931053011E-4</v>
      </c>
      <c r="P23">
        <f t="shared" si="20"/>
        <v>1.2237728931053011E-4</v>
      </c>
      <c r="Q23">
        <f t="shared" si="20"/>
        <v>1.2237728931053011E-4</v>
      </c>
    </row>
    <row r="24" spans="3:17" x14ac:dyDescent="0.3">
      <c r="C24" t="s">
        <v>53</v>
      </c>
      <c r="D24">
        <f>Mult_split!I24</f>
        <v>22500.060063185214</v>
      </c>
      <c r="E24">
        <f t="shared" ref="E24:Q24" si="21">D24</f>
        <v>22500.060063185214</v>
      </c>
      <c r="F24">
        <f t="shared" si="21"/>
        <v>22500.060063185214</v>
      </c>
      <c r="G24">
        <f t="shared" si="21"/>
        <v>22500.060063185214</v>
      </c>
      <c r="H24">
        <f t="shared" si="21"/>
        <v>22500.060063185214</v>
      </c>
      <c r="I24">
        <f t="shared" si="21"/>
        <v>22500.060063185214</v>
      </c>
      <c r="J24">
        <f t="shared" si="21"/>
        <v>22500.060063185214</v>
      </c>
      <c r="K24">
        <f t="shared" si="21"/>
        <v>22500.060063185214</v>
      </c>
      <c r="L24">
        <f t="shared" si="21"/>
        <v>22500.060063185214</v>
      </c>
      <c r="M24">
        <f t="shared" si="21"/>
        <v>22500.060063185214</v>
      </c>
      <c r="N24">
        <f t="shared" si="21"/>
        <v>22500.060063185214</v>
      </c>
      <c r="O24">
        <f t="shared" si="21"/>
        <v>22500.060063185214</v>
      </c>
      <c r="P24">
        <f t="shared" si="21"/>
        <v>22500.060063185214</v>
      </c>
      <c r="Q24">
        <f t="shared" si="21"/>
        <v>22500.060063185214</v>
      </c>
    </row>
    <row r="25" spans="3:17" x14ac:dyDescent="0.3">
      <c r="C25" t="s">
        <v>54</v>
      </c>
      <c r="D25">
        <f>Mult_split!I25</f>
        <v>6.0534341210633492E-5</v>
      </c>
      <c r="E25">
        <f t="shared" ref="E25:Q25" si="22">D25</f>
        <v>6.0534341210633492E-5</v>
      </c>
      <c r="F25">
        <f t="shared" si="22"/>
        <v>6.0534341210633492E-5</v>
      </c>
      <c r="G25">
        <f t="shared" si="22"/>
        <v>6.0534341210633492E-5</v>
      </c>
      <c r="H25">
        <f t="shared" si="22"/>
        <v>6.0534341210633492E-5</v>
      </c>
      <c r="I25">
        <f t="shared" si="22"/>
        <v>6.0534341210633492E-5</v>
      </c>
      <c r="J25">
        <f t="shared" si="22"/>
        <v>6.0534341210633492E-5</v>
      </c>
      <c r="K25">
        <f t="shared" si="22"/>
        <v>6.0534341210633492E-5</v>
      </c>
      <c r="L25">
        <f t="shared" si="22"/>
        <v>6.0534341210633492E-5</v>
      </c>
      <c r="M25">
        <f t="shared" si="22"/>
        <v>6.0534341210633492E-5</v>
      </c>
      <c r="N25">
        <f t="shared" si="22"/>
        <v>6.0534341210633492E-5</v>
      </c>
      <c r="O25">
        <f t="shared" si="22"/>
        <v>6.0534341210633492E-5</v>
      </c>
      <c r="P25">
        <f t="shared" si="22"/>
        <v>6.0534341210633492E-5</v>
      </c>
      <c r="Q25">
        <f t="shared" si="22"/>
        <v>6.0534341210633492E-5</v>
      </c>
    </row>
    <row r="26" spans="3:17" x14ac:dyDescent="0.3">
      <c r="C26" t="s">
        <v>55</v>
      </c>
      <c r="D26">
        <f>Mult_split!I26</f>
        <v>6.8437721678924799E-5</v>
      </c>
      <c r="E26">
        <f t="shared" ref="E26:Q26" si="23">D26</f>
        <v>6.8437721678924799E-5</v>
      </c>
      <c r="F26">
        <f t="shared" si="23"/>
        <v>6.8437721678924799E-5</v>
      </c>
      <c r="G26">
        <f t="shared" si="23"/>
        <v>6.8437721678924799E-5</v>
      </c>
      <c r="H26">
        <f t="shared" si="23"/>
        <v>6.8437721678924799E-5</v>
      </c>
      <c r="I26">
        <f t="shared" si="23"/>
        <v>6.8437721678924799E-5</v>
      </c>
      <c r="J26">
        <f t="shared" si="23"/>
        <v>6.8437721678924799E-5</v>
      </c>
      <c r="K26">
        <f t="shared" si="23"/>
        <v>6.8437721678924799E-5</v>
      </c>
      <c r="L26">
        <f t="shared" si="23"/>
        <v>6.8437721678924799E-5</v>
      </c>
      <c r="M26">
        <f t="shared" si="23"/>
        <v>6.8437721678924799E-5</v>
      </c>
      <c r="N26">
        <f t="shared" si="23"/>
        <v>6.8437721678924799E-5</v>
      </c>
      <c r="O26">
        <f t="shared" si="23"/>
        <v>6.8437721678924799E-5</v>
      </c>
      <c r="P26">
        <f t="shared" si="23"/>
        <v>6.8437721678924799E-5</v>
      </c>
      <c r="Q26">
        <f t="shared" si="23"/>
        <v>6.8437721678924799E-5</v>
      </c>
    </row>
    <row r="27" spans="3:17" x14ac:dyDescent="0.3">
      <c r="C27" t="s">
        <v>56</v>
      </c>
      <c r="D27">
        <f>Mult_split!I27</f>
        <v>1.0232200324492516E-4</v>
      </c>
      <c r="E27">
        <f t="shared" ref="E27:Q27" si="24">D27</f>
        <v>1.0232200324492516E-4</v>
      </c>
      <c r="F27">
        <f t="shared" si="24"/>
        <v>1.0232200324492516E-4</v>
      </c>
      <c r="G27">
        <f t="shared" si="24"/>
        <v>1.0232200324492516E-4</v>
      </c>
      <c r="H27">
        <f t="shared" si="24"/>
        <v>1.0232200324492516E-4</v>
      </c>
      <c r="I27">
        <f t="shared" si="24"/>
        <v>1.0232200324492516E-4</v>
      </c>
      <c r="J27">
        <f t="shared" si="24"/>
        <v>1.0232200324492516E-4</v>
      </c>
      <c r="K27">
        <f t="shared" si="24"/>
        <v>1.0232200324492516E-4</v>
      </c>
      <c r="L27">
        <f t="shared" si="24"/>
        <v>1.0232200324492516E-4</v>
      </c>
      <c r="M27">
        <f t="shared" si="24"/>
        <v>1.0232200324492516E-4</v>
      </c>
      <c r="N27">
        <f t="shared" si="24"/>
        <v>1.0232200324492516E-4</v>
      </c>
      <c r="O27">
        <f t="shared" si="24"/>
        <v>1.0232200324492516E-4</v>
      </c>
      <c r="P27">
        <f t="shared" si="24"/>
        <v>1.0232200324492516E-4</v>
      </c>
      <c r="Q27">
        <f t="shared" si="24"/>
        <v>1.0232200324492516E-4</v>
      </c>
    </row>
    <row r="28" spans="3:17" x14ac:dyDescent="0.3">
      <c r="C28" t="s">
        <v>57</v>
      </c>
      <c r="D28">
        <f>Mult_split!I28</f>
        <v>1.0633169371157334E-2</v>
      </c>
      <c r="E28">
        <f t="shared" ref="E28:Q28" si="25">D28</f>
        <v>1.0633169371157334E-2</v>
      </c>
      <c r="F28">
        <f t="shared" si="25"/>
        <v>1.0633169371157334E-2</v>
      </c>
      <c r="G28">
        <f t="shared" si="25"/>
        <v>1.0633169371157334E-2</v>
      </c>
      <c r="H28">
        <f t="shared" si="25"/>
        <v>1.0633169371157334E-2</v>
      </c>
      <c r="I28">
        <f t="shared" si="25"/>
        <v>1.0633169371157334E-2</v>
      </c>
      <c r="J28">
        <f t="shared" si="25"/>
        <v>1.0633169371157334E-2</v>
      </c>
      <c r="K28">
        <f t="shared" si="25"/>
        <v>1.0633169371157334E-2</v>
      </c>
      <c r="L28">
        <f t="shared" si="25"/>
        <v>1.0633169371157334E-2</v>
      </c>
      <c r="M28">
        <f t="shared" si="25"/>
        <v>1.0633169371157334E-2</v>
      </c>
      <c r="N28">
        <f t="shared" si="25"/>
        <v>1.0633169371157334E-2</v>
      </c>
      <c r="O28">
        <f t="shared" si="25"/>
        <v>1.0633169371157334E-2</v>
      </c>
      <c r="P28">
        <f t="shared" si="25"/>
        <v>1.0633169371157334E-2</v>
      </c>
      <c r="Q28">
        <f t="shared" si="25"/>
        <v>1.0633169371157334E-2</v>
      </c>
    </row>
    <row r="29" spans="3:17" x14ac:dyDescent="0.3">
      <c r="C29" t="s">
        <v>58</v>
      </c>
      <c r="D29">
        <f>Mult_split!I29</f>
        <v>5.7587538118549185E-3</v>
      </c>
      <c r="E29">
        <f t="shared" ref="E29:Q29" si="26">D29</f>
        <v>5.7587538118549185E-3</v>
      </c>
      <c r="F29">
        <f t="shared" si="26"/>
        <v>5.7587538118549185E-3</v>
      </c>
      <c r="G29">
        <f t="shared" si="26"/>
        <v>5.7587538118549185E-3</v>
      </c>
      <c r="H29">
        <f t="shared" si="26"/>
        <v>5.7587538118549185E-3</v>
      </c>
      <c r="I29">
        <f t="shared" si="26"/>
        <v>5.7587538118549185E-3</v>
      </c>
      <c r="J29">
        <f t="shared" si="26"/>
        <v>5.7587538118549185E-3</v>
      </c>
      <c r="K29">
        <f t="shared" si="26"/>
        <v>5.7587538118549185E-3</v>
      </c>
      <c r="L29">
        <f t="shared" si="26"/>
        <v>5.7587538118549185E-3</v>
      </c>
      <c r="M29">
        <f t="shared" si="26"/>
        <v>5.7587538118549185E-3</v>
      </c>
      <c r="N29">
        <f t="shared" si="26"/>
        <v>5.7587538118549185E-3</v>
      </c>
      <c r="O29">
        <f t="shared" si="26"/>
        <v>5.7587538118549185E-3</v>
      </c>
      <c r="P29">
        <f t="shared" si="26"/>
        <v>5.7587538118549185E-3</v>
      </c>
      <c r="Q29">
        <f t="shared" si="26"/>
        <v>5.7587538118549185E-3</v>
      </c>
    </row>
    <row r="30" spans="3:17" x14ac:dyDescent="0.3">
      <c r="C30" t="s">
        <v>59</v>
      </c>
      <c r="D30">
        <f>Mult_split!I30</f>
        <v>3.0461257913884084E-4</v>
      </c>
      <c r="E30">
        <f t="shared" ref="E30:Q30" si="27">D30</f>
        <v>3.0461257913884084E-4</v>
      </c>
      <c r="F30">
        <f t="shared" si="27"/>
        <v>3.0461257913884084E-4</v>
      </c>
      <c r="G30">
        <f t="shared" si="27"/>
        <v>3.0461257913884084E-4</v>
      </c>
      <c r="H30">
        <f t="shared" si="27"/>
        <v>3.0461257913884084E-4</v>
      </c>
      <c r="I30">
        <f t="shared" si="27"/>
        <v>3.0461257913884084E-4</v>
      </c>
      <c r="J30">
        <f t="shared" si="27"/>
        <v>3.0461257913884084E-4</v>
      </c>
      <c r="K30">
        <f t="shared" si="27"/>
        <v>3.0461257913884084E-4</v>
      </c>
      <c r="L30">
        <f t="shared" si="27"/>
        <v>3.0461257913884084E-4</v>
      </c>
      <c r="M30">
        <f t="shared" si="27"/>
        <v>3.0461257913884084E-4</v>
      </c>
      <c r="N30">
        <f t="shared" si="27"/>
        <v>3.0461257913884084E-4</v>
      </c>
      <c r="O30">
        <f t="shared" si="27"/>
        <v>3.0461257913884084E-4</v>
      </c>
      <c r="P30">
        <f t="shared" si="27"/>
        <v>3.0461257913884084E-4</v>
      </c>
      <c r="Q30">
        <f t="shared" si="27"/>
        <v>3.0461257913884084E-4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6.3151517682620605E-4</v>
      </c>
      <c r="E34">
        <f t="shared" ref="E34:Q34" si="31">D34</f>
        <v>6.3151517682620605E-4</v>
      </c>
      <c r="F34">
        <f t="shared" si="31"/>
        <v>6.3151517682620605E-4</v>
      </c>
      <c r="G34">
        <f t="shared" si="31"/>
        <v>6.3151517682620605E-4</v>
      </c>
      <c r="H34">
        <f t="shared" si="31"/>
        <v>6.3151517682620605E-4</v>
      </c>
      <c r="I34">
        <f t="shared" si="31"/>
        <v>6.3151517682620605E-4</v>
      </c>
      <c r="J34">
        <f t="shared" si="31"/>
        <v>6.3151517682620605E-4</v>
      </c>
      <c r="K34">
        <f t="shared" si="31"/>
        <v>6.3151517682620605E-4</v>
      </c>
      <c r="L34">
        <f t="shared" si="31"/>
        <v>6.3151517682620605E-4</v>
      </c>
      <c r="M34">
        <f t="shared" si="31"/>
        <v>6.3151517682620605E-4</v>
      </c>
      <c r="N34">
        <f t="shared" si="31"/>
        <v>6.3151517682620605E-4</v>
      </c>
      <c r="O34">
        <f t="shared" si="31"/>
        <v>6.3151517682620605E-4</v>
      </c>
      <c r="P34">
        <f t="shared" si="31"/>
        <v>6.3151517682620605E-4</v>
      </c>
      <c r="Q34">
        <f t="shared" si="31"/>
        <v>6.3151517682620605E-4</v>
      </c>
    </row>
    <row r="35" spans="3:17" x14ac:dyDescent="0.3">
      <c r="C35" t="s">
        <v>64</v>
      </c>
      <c r="D35">
        <f>Mult_split!I35</f>
        <v>1.8202218508385953E-4</v>
      </c>
      <c r="E35">
        <f t="shared" ref="E35:Q35" si="32">D35</f>
        <v>1.8202218508385953E-4</v>
      </c>
      <c r="F35">
        <f t="shared" si="32"/>
        <v>1.8202218508385953E-4</v>
      </c>
      <c r="G35">
        <f t="shared" si="32"/>
        <v>1.8202218508385953E-4</v>
      </c>
      <c r="H35">
        <f t="shared" si="32"/>
        <v>1.8202218508385953E-4</v>
      </c>
      <c r="I35">
        <f t="shared" si="32"/>
        <v>1.8202218508385953E-4</v>
      </c>
      <c r="J35">
        <f t="shared" si="32"/>
        <v>1.8202218508385953E-4</v>
      </c>
      <c r="K35">
        <f t="shared" si="32"/>
        <v>1.8202218508385953E-4</v>
      </c>
      <c r="L35">
        <f t="shared" si="32"/>
        <v>1.8202218508385953E-4</v>
      </c>
      <c r="M35">
        <f t="shared" si="32"/>
        <v>1.8202218508385953E-4</v>
      </c>
      <c r="N35">
        <f t="shared" si="32"/>
        <v>1.8202218508385953E-4</v>
      </c>
      <c r="O35">
        <f t="shared" si="32"/>
        <v>1.8202218508385953E-4</v>
      </c>
      <c r="P35">
        <f t="shared" si="32"/>
        <v>1.8202218508385953E-4</v>
      </c>
      <c r="Q35">
        <f t="shared" si="32"/>
        <v>1.8202218508385953E-4</v>
      </c>
    </row>
    <row r="36" spans="3:17" x14ac:dyDescent="0.3">
      <c r="C36" t="s">
        <v>65</v>
      </c>
      <c r="D36">
        <f>Mult_split!I36</f>
        <v>1.1306069657374968E-3</v>
      </c>
      <c r="E36">
        <f t="shared" ref="E36:Q36" si="33">D36</f>
        <v>1.1306069657374968E-3</v>
      </c>
      <c r="F36">
        <f t="shared" si="33"/>
        <v>1.1306069657374968E-3</v>
      </c>
      <c r="G36">
        <f t="shared" si="33"/>
        <v>1.1306069657374968E-3</v>
      </c>
      <c r="H36">
        <f t="shared" si="33"/>
        <v>1.1306069657374968E-3</v>
      </c>
      <c r="I36">
        <f t="shared" si="33"/>
        <v>1.1306069657374968E-3</v>
      </c>
      <c r="J36">
        <f t="shared" si="33"/>
        <v>1.1306069657374968E-3</v>
      </c>
      <c r="K36">
        <f t="shared" si="33"/>
        <v>1.1306069657374968E-3</v>
      </c>
      <c r="L36">
        <f t="shared" si="33"/>
        <v>1.1306069657374968E-3</v>
      </c>
      <c r="M36">
        <f t="shared" si="33"/>
        <v>1.1306069657374968E-3</v>
      </c>
      <c r="N36">
        <f t="shared" si="33"/>
        <v>1.1306069657374968E-3</v>
      </c>
      <c r="O36">
        <f t="shared" si="33"/>
        <v>1.1306069657374968E-3</v>
      </c>
      <c r="P36">
        <f t="shared" si="33"/>
        <v>1.1306069657374968E-3</v>
      </c>
      <c r="Q36">
        <f t="shared" si="33"/>
        <v>1.1306069657374968E-3</v>
      </c>
    </row>
    <row r="37" spans="3:17" x14ac:dyDescent="0.3">
      <c r="C37" t="s">
        <v>66</v>
      </c>
      <c r="D37">
        <f>Mult_split!I37</f>
        <v>1.2010736157911377E-3</v>
      </c>
      <c r="E37">
        <f t="shared" ref="E37:Q37" si="34">D37</f>
        <v>1.2010736157911377E-3</v>
      </c>
      <c r="F37">
        <f t="shared" si="34"/>
        <v>1.2010736157911377E-3</v>
      </c>
      <c r="G37">
        <f t="shared" si="34"/>
        <v>1.2010736157911377E-3</v>
      </c>
      <c r="H37">
        <f t="shared" si="34"/>
        <v>1.2010736157911377E-3</v>
      </c>
      <c r="I37">
        <f t="shared" si="34"/>
        <v>1.2010736157911377E-3</v>
      </c>
      <c r="J37">
        <f t="shared" si="34"/>
        <v>1.2010736157911377E-3</v>
      </c>
      <c r="K37">
        <f t="shared" si="34"/>
        <v>1.2010736157911377E-3</v>
      </c>
      <c r="L37">
        <f t="shared" si="34"/>
        <v>1.2010736157911377E-3</v>
      </c>
      <c r="M37">
        <f t="shared" si="34"/>
        <v>1.2010736157911377E-3</v>
      </c>
      <c r="N37">
        <f t="shared" si="34"/>
        <v>1.2010736157911377E-3</v>
      </c>
      <c r="O37">
        <f t="shared" si="34"/>
        <v>1.2010736157911377E-3</v>
      </c>
      <c r="P37">
        <f t="shared" si="34"/>
        <v>1.2010736157911377E-3</v>
      </c>
      <c r="Q37">
        <f t="shared" si="34"/>
        <v>1.2010736157911377E-3</v>
      </c>
    </row>
    <row r="38" spans="3:17" x14ac:dyDescent="0.3">
      <c r="C38" t="s">
        <v>67</v>
      </c>
      <c r="D38">
        <f>Mult_split!I38</f>
        <v>1.0296106401840792E-3</v>
      </c>
      <c r="E38">
        <f t="shared" ref="E38:Q38" si="35">D38</f>
        <v>1.0296106401840792E-3</v>
      </c>
      <c r="F38">
        <f t="shared" si="35"/>
        <v>1.0296106401840792E-3</v>
      </c>
      <c r="G38">
        <f t="shared" si="35"/>
        <v>1.0296106401840792E-3</v>
      </c>
      <c r="H38">
        <f t="shared" si="35"/>
        <v>1.0296106401840792E-3</v>
      </c>
      <c r="I38">
        <f t="shared" si="35"/>
        <v>1.0296106401840792E-3</v>
      </c>
      <c r="J38">
        <f t="shared" si="35"/>
        <v>1.0296106401840792E-3</v>
      </c>
      <c r="K38">
        <f t="shared" si="35"/>
        <v>1.0296106401840792E-3</v>
      </c>
      <c r="L38">
        <f t="shared" si="35"/>
        <v>1.0296106401840792E-3</v>
      </c>
      <c r="M38">
        <f t="shared" si="35"/>
        <v>1.0296106401840792E-3</v>
      </c>
      <c r="N38">
        <f t="shared" si="35"/>
        <v>1.0296106401840792E-3</v>
      </c>
      <c r="O38">
        <f t="shared" si="35"/>
        <v>1.0296106401840792E-3</v>
      </c>
      <c r="P38">
        <f t="shared" si="35"/>
        <v>1.0296106401840792E-3</v>
      </c>
      <c r="Q38">
        <f t="shared" si="35"/>
        <v>1.0296106401840792E-3</v>
      </c>
    </row>
    <row r="39" spans="3:17" x14ac:dyDescent="0.3">
      <c r="C39" t="s">
        <v>68</v>
      </c>
      <c r="D39">
        <f>Mult_split!I39</f>
        <v>2.4063420639715682E-3</v>
      </c>
      <c r="E39">
        <f t="shared" ref="E39:Q39" si="36">D39</f>
        <v>2.4063420639715682E-3</v>
      </c>
      <c r="F39">
        <f t="shared" si="36"/>
        <v>2.4063420639715682E-3</v>
      </c>
      <c r="G39">
        <f t="shared" si="36"/>
        <v>2.4063420639715682E-3</v>
      </c>
      <c r="H39">
        <f t="shared" si="36"/>
        <v>2.4063420639715682E-3</v>
      </c>
      <c r="I39">
        <f t="shared" si="36"/>
        <v>2.4063420639715682E-3</v>
      </c>
      <c r="J39">
        <f t="shared" si="36"/>
        <v>2.4063420639715682E-3</v>
      </c>
      <c r="K39">
        <f t="shared" si="36"/>
        <v>2.4063420639715682E-3</v>
      </c>
      <c r="L39">
        <f t="shared" si="36"/>
        <v>2.4063420639715682E-3</v>
      </c>
      <c r="M39">
        <f t="shared" si="36"/>
        <v>2.4063420639715682E-3</v>
      </c>
      <c r="N39">
        <f t="shared" si="36"/>
        <v>2.4063420639715682E-3</v>
      </c>
      <c r="O39">
        <f t="shared" si="36"/>
        <v>2.4063420639715682E-3</v>
      </c>
      <c r="P39">
        <f t="shared" si="36"/>
        <v>2.4063420639715682E-3</v>
      </c>
      <c r="Q39">
        <f t="shared" si="36"/>
        <v>2.4063420639715682E-3</v>
      </c>
    </row>
    <row r="40" spans="3:17" x14ac:dyDescent="0.3">
      <c r="C40" t="s">
        <v>69</v>
      </c>
      <c r="D40">
        <f>Mult_split!I40</f>
        <v>1.2781549103146126E-3</v>
      </c>
      <c r="E40">
        <f t="shared" ref="E40:Q40" si="37">D40</f>
        <v>1.2781549103146126E-3</v>
      </c>
      <c r="F40">
        <f t="shared" si="37"/>
        <v>1.2781549103146126E-3</v>
      </c>
      <c r="G40">
        <f t="shared" si="37"/>
        <v>1.2781549103146126E-3</v>
      </c>
      <c r="H40">
        <f t="shared" si="37"/>
        <v>1.2781549103146126E-3</v>
      </c>
      <c r="I40">
        <f t="shared" si="37"/>
        <v>1.2781549103146126E-3</v>
      </c>
      <c r="J40">
        <f t="shared" si="37"/>
        <v>1.2781549103146126E-3</v>
      </c>
      <c r="K40">
        <f t="shared" si="37"/>
        <v>1.2781549103146126E-3</v>
      </c>
      <c r="L40">
        <f t="shared" si="37"/>
        <v>1.2781549103146126E-3</v>
      </c>
      <c r="M40">
        <f t="shared" si="37"/>
        <v>1.2781549103146126E-3</v>
      </c>
      <c r="N40">
        <f t="shared" si="37"/>
        <v>1.2781549103146126E-3</v>
      </c>
      <c r="O40">
        <f t="shared" si="37"/>
        <v>1.2781549103146126E-3</v>
      </c>
      <c r="P40">
        <f t="shared" si="37"/>
        <v>1.2781549103146126E-3</v>
      </c>
      <c r="Q40">
        <f t="shared" si="37"/>
        <v>1.2781549103146126E-3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69383.32364472952</v>
      </c>
      <c r="E42">
        <f t="shared" ref="E42:Q42" si="39">D42</f>
        <v>69383.32364472952</v>
      </c>
      <c r="F42">
        <f t="shared" si="39"/>
        <v>69383.32364472952</v>
      </c>
      <c r="G42">
        <f t="shared" si="39"/>
        <v>69383.32364472952</v>
      </c>
      <c r="H42">
        <f t="shared" si="39"/>
        <v>69383.32364472952</v>
      </c>
      <c r="I42">
        <f t="shared" si="39"/>
        <v>69383.32364472952</v>
      </c>
      <c r="J42">
        <f t="shared" si="39"/>
        <v>69383.32364472952</v>
      </c>
      <c r="K42">
        <f t="shared" si="39"/>
        <v>69383.32364472952</v>
      </c>
      <c r="L42">
        <f t="shared" si="39"/>
        <v>69383.32364472952</v>
      </c>
      <c r="M42">
        <f t="shared" si="39"/>
        <v>69383.32364472952</v>
      </c>
      <c r="N42">
        <f t="shared" si="39"/>
        <v>69383.32364472952</v>
      </c>
      <c r="O42">
        <f t="shared" si="39"/>
        <v>69383.32364472952</v>
      </c>
      <c r="P42">
        <f t="shared" si="39"/>
        <v>69383.32364472952</v>
      </c>
      <c r="Q42">
        <f t="shared" si="39"/>
        <v>69383.32364472952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7207.1114770635259</v>
      </c>
      <c r="E44">
        <f t="shared" ref="E44:Q44" si="41">D44</f>
        <v>7207.1114770635259</v>
      </c>
      <c r="F44">
        <f t="shared" si="41"/>
        <v>7207.1114770635259</v>
      </c>
      <c r="G44">
        <f t="shared" si="41"/>
        <v>7207.1114770635259</v>
      </c>
      <c r="H44">
        <f t="shared" si="41"/>
        <v>7207.1114770635259</v>
      </c>
      <c r="I44">
        <f t="shared" si="41"/>
        <v>7207.1114770635259</v>
      </c>
      <c r="J44">
        <f t="shared" si="41"/>
        <v>7207.1114770635259</v>
      </c>
      <c r="K44">
        <f t="shared" si="41"/>
        <v>7207.1114770635259</v>
      </c>
      <c r="L44">
        <f t="shared" si="41"/>
        <v>7207.1114770635259</v>
      </c>
      <c r="M44">
        <f t="shared" si="41"/>
        <v>7207.1114770635259</v>
      </c>
      <c r="N44">
        <f t="shared" si="41"/>
        <v>7207.1114770635259</v>
      </c>
      <c r="O44">
        <f t="shared" si="41"/>
        <v>7207.1114770635259</v>
      </c>
      <c r="P44">
        <f t="shared" si="41"/>
        <v>7207.1114770635259</v>
      </c>
      <c r="Q44">
        <f t="shared" si="41"/>
        <v>7207.1114770635259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1.3201176886839113E-3</v>
      </c>
      <c r="E46">
        <f t="shared" ref="E46:Q46" si="43">D46</f>
        <v>1.3201176886839113E-3</v>
      </c>
      <c r="F46">
        <f t="shared" si="43"/>
        <v>1.3201176886839113E-3</v>
      </c>
      <c r="G46">
        <f t="shared" si="43"/>
        <v>1.3201176886839113E-3</v>
      </c>
      <c r="H46">
        <f t="shared" si="43"/>
        <v>1.3201176886839113E-3</v>
      </c>
      <c r="I46">
        <f t="shared" si="43"/>
        <v>1.3201176886839113E-3</v>
      </c>
      <c r="J46">
        <f t="shared" si="43"/>
        <v>1.3201176886839113E-3</v>
      </c>
      <c r="K46">
        <f t="shared" si="43"/>
        <v>1.3201176886839113E-3</v>
      </c>
      <c r="L46">
        <f t="shared" si="43"/>
        <v>1.3201176886839113E-3</v>
      </c>
      <c r="M46">
        <f t="shared" si="43"/>
        <v>1.3201176886839113E-3</v>
      </c>
      <c r="N46">
        <f t="shared" si="43"/>
        <v>1.3201176886839113E-3</v>
      </c>
      <c r="O46">
        <f t="shared" si="43"/>
        <v>1.3201176886839113E-3</v>
      </c>
      <c r="P46">
        <f t="shared" si="43"/>
        <v>1.3201176886839113E-3</v>
      </c>
      <c r="Q46">
        <f t="shared" si="43"/>
        <v>1.3201176886839113E-3</v>
      </c>
    </row>
    <row r="47" spans="3:17" x14ac:dyDescent="0.3">
      <c r="C47" t="s">
        <v>76</v>
      </c>
      <c r="D47">
        <f>Mult_split!I47</f>
        <v>6.4367627562148509E-4</v>
      </c>
      <c r="E47">
        <f t="shared" ref="E47:Q47" si="44">D47</f>
        <v>6.4367627562148509E-4</v>
      </c>
      <c r="F47">
        <f t="shared" si="44"/>
        <v>6.4367627562148509E-4</v>
      </c>
      <c r="G47">
        <f t="shared" si="44"/>
        <v>6.4367627562148509E-4</v>
      </c>
      <c r="H47">
        <f t="shared" si="44"/>
        <v>6.4367627562148509E-4</v>
      </c>
      <c r="I47">
        <f t="shared" si="44"/>
        <v>6.4367627562148509E-4</v>
      </c>
      <c r="J47">
        <f t="shared" si="44"/>
        <v>6.4367627562148509E-4</v>
      </c>
      <c r="K47">
        <f t="shared" si="44"/>
        <v>6.4367627562148509E-4</v>
      </c>
      <c r="L47">
        <f t="shared" si="44"/>
        <v>6.4367627562148509E-4</v>
      </c>
      <c r="M47">
        <f t="shared" si="44"/>
        <v>6.4367627562148509E-4</v>
      </c>
      <c r="N47">
        <f t="shared" si="44"/>
        <v>6.4367627562148509E-4</v>
      </c>
      <c r="O47">
        <f t="shared" si="44"/>
        <v>6.4367627562148509E-4</v>
      </c>
      <c r="P47">
        <f t="shared" si="44"/>
        <v>6.4367627562148509E-4</v>
      </c>
      <c r="Q47">
        <f t="shared" si="44"/>
        <v>6.4367627562148509E-4</v>
      </c>
    </row>
    <row r="48" spans="3:17" x14ac:dyDescent="0.3">
      <c r="C48" t="s">
        <v>77</v>
      </c>
      <c r="D48">
        <f>Mult_split!I48</f>
        <v>6.6013356657696116E-4</v>
      </c>
      <c r="E48">
        <f t="shared" ref="E48:Q48" si="45">D48</f>
        <v>6.6013356657696116E-4</v>
      </c>
      <c r="F48">
        <f t="shared" si="45"/>
        <v>6.6013356657696116E-4</v>
      </c>
      <c r="G48">
        <f t="shared" si="45"/>
        <v>6.6013356657696116E-4</v>
      </c>
      <c r="H48">
        <f t="shared" si="45"/>
        <v>6.6013356657696116E-4</v>
      </c>
      <c r="I48">
        <f t="shared" si="45"/>
        <v>6.6013356657696116E-4</v>
      </c>
      <c r="J48">
        <f t="shared" si="45"/>
        <v>6.6013356657696116E-4</v>
      </c>
      <c r="K48">
        <f t="shared" si="45"/>
        <v>6.6013356657696116E-4</v>
      </c>
      <c r="L48">
        <f t="shared" si="45"/>
        <v>6.6013356657696116E-4</v>
      </c>
      <c r="M48">
        <f t="shared" si="45"/>
        <v>6.6013356657696116E-4</v>
      </c>
      <c r="N48">
        <f t="shared" si="45"/>
        <v>6.6013356657696116E-4</v>
      </c>
      <c r="O48">
        <f t="shared" si="45"/>
        <v>6.6013356657696116E-4</v>
      </c>
      <c r="P48">
        <f t="shared" si="45"/>
        <v>6.6013356657696116E-4</v>
      </c>
      <c r="Q48">
        <f t="shared" si="45"/>
        <v>6.6013356657696116E-4</v>
      </c>
    </row>
    <row r="49" spans="3:17" x14ac:dyDescent="0.3">
      <c r="C49" t="s">
        <v>78</v>
      </c>
      <c r="D49">
        <f>Mult_split!I49</f>
        <v>1.6059816776172695E-4</v>
      </c>
      <c r="E49">
        <f t="shared" ref="E49:Q49" si="46">D49</f>
        <v>1.6059816776172695E-4</v>
      </c>
      <c r="F49">
        <f t="shared" si="46"/>
        <v>1.6059816776172695E-4</v>
      </c>
      <c r="G49">
        <f t="shared" si="46"/>
        <v>1.6059816776172695E-4</v>
      </c>
      <c r="H49">
        <f t="shared" si="46"/>
        <v>1.6059816776172695E-4</v>
      </c>
      <c r="I49">
        <f t="shared" si="46"/>
        <v>1.6059816776172695E-4</v>
      </c>
      <c r="J49">
        <f t="shared" si="46"/>
        <v>1.6059816776172695E-4</v>
      </c>
      <c r="K49">
        <f t="shared" si="46"/>
        <v>1.6059816776172695E-4</v>
      </c>
      <c r="L49">
        <f t="shared" si="46"/>
        <v>1.6059816776172695E-4</v>
      </c>
      <c r="M49">
        <f t="shared" si="46"/>
        <v>1.6059816776172695E-4</v>
      </c>
      <c r="N49">
        <f t="shared" si="46"/>
        <v>1.6059816776172695E-4</v>
      </c>
      <c r="O49">
        <f t="shared" si="46"/>
        <v>1.6059816776172695E-4</v>
      </c>
      <c r="P49">
        <f t="shared" si="46"/>
        <v>1.6059816776172695E-4</v>
      </c>
      <c r="Q49">
        <f t="shared" si="46"/>
        <v>1.6059816776172695E-4</v>
      </c>
    </row>
    <row r="50" spans="3:17" x14ac:dyDescent="0.3">
      <c r="C50" t="s">
        <v>79</v>
      </c>
      <c r="D50">
        <f>Mult_split!I50</f>
        <v>5924.831741217592</v>
      </c>
      <c r="E50">
        <f t="shared" ref="E50:Q50" si="47">D50</f>
        <v>5924.831741217592</v>
      </c>
      <c r="F50">
        <f t="shared" si="47"/>
        <v>5924.831741217592</v>
      </c>
      <c r="G50">
        <f t="shared" si="47"/>
        <v>5924.831741217592</v>
      </c>
      <c r="H50">
        <f t="shared" si="47"/>
        <v>5924.831741217592</v>
      </c>
      <c r="I50">
        <f t="shared" si="47"/>
        <v>5924.831741217592</v>
      </c>
      <c r="J50">
        <f t="shared" si="47"/>
        <v>5924.831741217592</v>
      </c>
      <c r="K50">
        <f t="shared" si="47"/>
        <v>5924.831741217592</v>
      </c>
      <c r="L50">
        <f t="shared" si="47"/>
        <v>5924.831741217592</v>
      </c>
      <c r="M50">
        <f t="shared" si="47"/>
        <v>5924.831741217592</v>
      </c>
      <c r="N50">
        <f t="shared" si="47"/>
        <v>5924.831741217592</v>
      </c>
      <c r="O50">
        <f t="shared" si="47"/>
        <v>5924.831741217592</v>
      </c>
      <c r="P50">
        <f t="shared" si="47"/>
        <v>5924.831741217592</v>
      </c>
      <c r="Q50">
        <f t="shared" si="47"/>
        <v>5924.831741217592</v>
      </c>
    </row>
    <row r="51" spans="3:17" x14ac:dyDescent="0.3">
      <c r="C51" t="s">
        <v>80</v>
      </c>
      <c r="D51">
        <f>Mult_split!I51</f>
        <v>1.6115991773376959E-4</v>
      </c>
      <c r="E51">
        <f t="shared" ref="E51:Q51" si="48">D51</f>
        <v>1.6115991773376959E-4</v>
      </c>
      <c r="F51">
        <f t="shared" si="48"/>
        <v>1.6115991773376959E-4</v>
      </c>
      <c r="G51">
        <f t="shared" si="48"/>
        <v>1.6115991773376959E-4</v>
      </c>
      <c r="H51">
        <f t="shared" si="48"/>
        <v>1.6115991773376959E-4</v>
      </c>
      <c r="I51">
        <f t="shared" si="48"/>
        <v>1.6115991773376959E-4</v>
      </c>
      <c r="J51">
        <f t="shared" si="48"/>
        <v>1.6115991773376959E-4</v>
      </c>
      <c r="K51">
        <f t="shared" si="48"/>
        <v>1.6115991773376959E-4</v>
      </c>
      <c r="L51">
        <f t="shared" si="48"/>
        <v>1.6115991773376959E-4</v>
      </c>
      <c r="M51">
        <f t="shared" si="48"/>
        <v>1.6115991773376959E-4</v>
      </c>
      <c r="N51">
        <f t="shared" si="48"/>
        <v>1.6115991773376959E-4</v>
      </c>
      <c r="O51">
        <f t="shared" si="48"/>
        <v>1.6115991773376959E-4</v>
      </c>
      <c r="P51">
        <f t="shared" si="48"/>
        <v>1.6115991773376959E-4</v>
      </c>
      <c r="Q51">
        <f t="shared" si="48"/>
        <v>1.6115991773376959E-4</v>
      </c>
    </row>
    <row r="52" spans="3:17" x14ac:dyDescent="0.3">
      <c r="C52" t="s">
        <v>81</v>
      </c>
      <c r="D52">
        <f>Mult_split!I52</f>
        <v>5.4698454504872136E-4</v>
      </c>
      <c r="E52">
        <f t="shared" ref="E52:Q52" si="49">D52</f>
        <v>5.4698454504872136E-4</v>
      </c>
      <c r="F52">
        <f t="shared" si="49"/>
        <v>5.4698454504872136E-4</v>
      </c>
      <c r="G52">
        <f t="shared" si="49"/>
        <v>5.4698454504872136E-4</v>
      </c>
      <c r="H52">
        <f t="shared" si="49"/>
        <v>5.4698454504872136E-4</v>
      </c>
      <c r="I52">
        <f t="shared" si="49"/>
        <v>5.4698454504872136E-4</v>
      </c>
      <c r="J52">
        <f t="shared" si="49"/>
        <v>5.4698454504872136E-4</v>
      </c>
      <c r="K52">
        <f t="shared" si="49"/>
        <v>5.4698454504872136E-4</v>
      </c>
      <c r="L52">
        <f t="shared" si="49"/>
        <v>5.4698454504872136E-4</v>
      </c>
      <c r="M52">
        <f t="shared" si="49"/>
        <v>5.4698454504872136E-4</v>
      </c>
      <c r="N52">
        <f t="shared" si="49"/>
        <v>5.4698454504872136E-4</v>
      </c>
      <c r="O52">
        <f t="shared" si="49"/>
        <v>5.4698454504872136E-4</v>
      </c>
      <c r="P52">
        <f t="shared" si="49"/>
        <v>5.4698454504872136E-4</v>
      </c>
      <c r="Q52">
        <f t="shared" si="49"/>
        <v>5.4698454504872136E-4</v>
      </c>
    </row>
    <row r="53" spans="3:17" x14ac:dyDescent="0.3">
      <c r="C53" t="s">
        <v>82</v>
      </c>
      <c r="D53">
        <f>Mult_split!I53</f>
        <v>4.4106170150090985E-4</v>
      </c>
      <c r="E53">
        <f t="shared" ref="E53:Q53" si="50">D53</f>
        <v>4.4106170150090985E-4</v>
      </c>
      <c r="F53">
        <f t="shared" si="50"/>
        <v>4.4106170150090985E-4</v>
      </c>
      <c r="G53">
        <f t="shared" si="50"/>
        <v>4.4106170150090985E-4</v>
      </c>
      <c r="H53">
        <f t="shared" si="50"/>
        <v>4.4106170150090985E-4</v>
      </c>
      <c r="I53">
        <f t="shared" si="50"/>
        <v>4.4106170150090985E-4</v>
      </c>
      <c r="J53">
        <f t="shared" si="50"/>
        <v>4.4106170150090985E-4</v>
      </c>
      <c r="K53">
        <f t="shared" si="50"/>
        <v>4.4106170150090985E-4</v>
      </c>
      <c r="L53">
        <f t="shared" si="50"/>
        <v>4.4106170150090985E-4</v>
      </c>
      <c r="M53">
        <f t="shared" si="50"/>
        <v>4.4106170150090985E-4</v>
      </c>
      <c r="N53">
        <f t="shared" si="50"/>
        <v>4.4106170150090985E-4</v>
      </c>
      <c r="O53">
        <f t="shared" si="50"/>
        <v>4.4106170150090985E-4</v>
      </c>
      <c r="P53">
        <f t="shared" si="50"/>
        <v>4.4106170150090985E-4</v>
      </c>
      <c r="Q53">
        <f t="shared" si="50"/>
        <v>4.4106170150090985E-4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39566.616273883752</v>
      </c>
      <c r="E55">
        <f t="shared" ref="E55:Q55" si="52">D55</f>
        <v>39566.616273883752</v>
      </c>
      <c r="F55">
        <f t="shared" si="52"/>
        <v>39566.616273883752</v>
      </c>
      <c r="G55">
        <f t="shared" si="52"/>
        <v>39566.616273883752</v>
      </c>
      <c r="H55">
        <f t="shared" si="52"/>
        <v>39566.616273883752</v>
      </c>
      <c r="I55">
        <f t="shared" si="52"/>
        <v>39566.616273883752</v>
      </c>
      <c r="J55">
        <f t="shared" si="52"/>
        <v>39566.616273883752</v>
      </c>
      <c r="K55">
        <f t="shared" si="52"/>
        <v>39566.616273883752</v>
      </c>
      <c r="L55">
        <f t="shared" si="52"/>
        <v>39566.616273883752</v>
      </c>
      <c r="M55">
        <f t="shared" si="52"/>
        <v>39566.616273883752</v>
      </c>
      <c r="N55">
        <f t="shared" si="52"/>
        <v>39566.616273883752</v>
      </c>
      <c r="O55">
        <f t="shared" si="52"/>
        <v>39566.616273883752</v>
      </c>
      <c r="P55">
        <f t="shared" si="52"/>
        <v>39566.616273883752</v>
      </c>
      <c r="Q55">
        <f t="shared" si="52"/>
        <v>39566.616273883752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5.6939098135496682E-4</v>
      </c>
      <c r="E61">
        <f t="shared" ref="E61:Q61" si="58">D61</f>
        <v>5.6939098135496682E-4</v>
      </c>
      <c r="F61">
        <f t="shared" si="58"/>
        <v>5.6939098135496682E-4</v>
      </c>
      <c r="G61">
        <f t="shared" si="58"/>
        <v>5.6939098135496682E-4</v>
      </c>
      <c r="H61">
        <f t="shared" si="58"/>
        <v>5.6939098135496682E-4</v>
      </c>
      <c r="I61">
        <f t="shared" si="58"/>
        <v>5.6939098135496682E-4</v>
      </c>
      <c r="J61">
        <f t="shared" si="58"/>
        <v>5.6939098135496682E-4</v>
      </c>
      <c r="K61">
        <f t="shared" si="58"/>
        <v>5.6939098135496682E-4</v>
      </c>
      <c r="L61">
        <f t="shared" si="58"/>
        <v>5.6939098135496682E-4</v>
      </c>
      <c r="M61">
        <f t="shared" si="58"/>
        <v>5.6939098135496682E-4</v>
      </c>
      <c r="N61">
        <f t="shared" si="58"/>
        <v>5.6939098135496682E-4</v>
      </c>
      <c r="O61">
        <f t="shared" si="58"/>
        <v>5.6939098135496682E-4</v>
      </c>
      <c r="P61">
        <f t="shared" si="58"/>
        <v>5.6939098135496682E-4</v>
      </c>
      <c r="Q61">
        <f t="shared" si="58"/>
        <v>5.6939098135496682E-4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5489.1484525625401</v>
      </c>
      <c r="E65">
        <f t="shared" ref="E65:Q65" si="62">D65</f>
        <v>5489.1484525625401</v>
      </c>
      <c r="F65">
        <f t="shared" si="62"/>
        <v>5489.1484525625401</v>
      </c>
      <c r="G65">
        <f t="shared" si="62"/>
        <v>5489.1484525625401</v>
      </c>
      <c r="H65">
        <f t="shared" si="62"/>
        <v>5489.1484525625401</v>
      </c>
      <c r="I65">
        <f t="shared" si="62"/>
        <v>5489.1484525625401</v>
      </c>
      <c r="J65">
        <f t="shared" si="62"/>
        <v>5489.1484525625401</v>
      </c>
      <c r="K65">
        <f t="shared" si="62"/>
        <v>5489.1484525625401</v>
      </c>
      <c r="L65">
        <f t="shared" si="62"/>
        <v>5489.1484525625401</v>
      </c>
      <c r="M65">
        <f t="shared" si="62"/>
        <v>5489.1484525625401</v>
      </c>
      <c r="N65">
        <f t="shared" si="62"/>
        <v>5489.1484525625401</v>
      </c>
      <c r="O65">
        <f t="shared" si="62"/>
        <v>5489.1484525625401</v>
      </c>
      <c r="P65">
        <f t="shared" si="62"/>
        <v>5489.1484525625401</v>
      </c>
      <c r="Q65">
        <f t="shared" si="62"/>
        <v>5489.1484525625401</v>
      </c>
    </row>
    <row r="66" spans="3:17" x14ac:dyDescent="0.3">
      <c r="C66" t="s">
        <v>95</v>
      </c>
      <c r="D66">
        <f>Mult_split!I66</f>
        <v>131.59902685508914</v>
      </c>
      <c r="E66">
        <f t="shared" ref="E66:Q66" si="63">D66</f>
        <v>131.59902685508914</v>
      </c>
      <c r="F66">
        <f t="shared" si="63"/>
        <v>131.59902685508914</v>
      </c>
      <c r="G66">
        <f t="shared" si="63"/>
        <v>131.59902685508914</v>
      </c>
      <c r="H66">
        <f t="shared" si="63"/>
        <v>131.59902685508914</v>
      </c>
      <c r="I66">
        <f t="shared" si="63"/>
        <v>131.59902685508914</v>
      </c>
      <c r="J66">
        <f t="shared" si="63"/>
        <v>131.59902685508914</v>
      </c>
      <c r="K66">
        <f t="shared" si="63"/>
        <v>131.59902685508914</v>
      </c>
      <c r="L66">
        <f t="shared" si="63"/>
        <v>131.59902685508914</v>
      </c>
      <c r="M66">
        <f t="shared" si="63"/>
        <v>131.59902685508914</v>
      </c>
      <c r="N66">
        <f t="shared" si="63"/>
        <v>131.59902685508914</v>
      </c>
      <c r="O66">
        <f t="shared" si="63"/>
        <v>131.59902685508914</v>
      </c>
      <c r="P66">
        <f t="shared" si="63"/>
        <v>131.59902685508914</v>
      </c>
      <c r="Q66">
        <f t="shared" si="63"/>
        <v>131.59902685508914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10147.898577188564</v>
      </c>
      <c r="E68">
        <f t="shared" ref="E68:Q68" si="65">D68</f>
        <v>10147.898577188564</v>
      </c>
      <c r="F68">
        <f t="shared" si="65"/>
        <v>10147.898577188564</v>
      </c>
      <c r="G68">
        <f t="shared" si="65"/>
        <v>10147.898577188564</v>
      </c>
      <c r="H68">
        <f t="shared" si="65"/>
        <v>10147.898577188564</v>
      </c>
      <c r="I68">
        <f t="shared" si="65"/>
        <v>10147.898577188564</v>
      </c>
      <c r="J68">
        <f t="shared" si="65"/>
        <v>10147.898577188564</v>
      </c>
      <c r="K68">
        <f t="shared" si="65"/>
        <v>10147.898577188564</v>
      </c>
      <c r="L68">
        <f t="shared" si="65"/>
        <v>10147.898577188564</v>
      </c>
      <c r="M68">
        <f t="shared" si="65"/>
        <v>10147.898577188564</v>
      </c>
      <c r="N68">
        <f t="shared" si="65"/>
        <v>10147.898577188564</v>
      </c>
      <c r="O68">
        <f t="shared" si="65"/>
        <v>10147.898577188564</v>
      </c>
      <c r="P68">
        <f t="shared" si="65"/>
        <v>10147.898577188564</v>
      </c>
      <c r="Q68">
        <f t="shared" si="65"/>
        <v>10147.898577188564</v>
      </c>
    </row>
    <row r="69" spans="3:17" x14ac:dyDescent="0.3">
      <c r="C69" t="s">
        <v>98</v>
      </c>
      <c r="D69">
        <f>Mult_split!I69</f>
        <v>457.3463945818466</v>
      </c>
      <c r="E69">
        <f t="shared" ref="E69:Q69" si="66">D69</f>
        <v>457.3463945818466</v>
      </c>
      <c r="F69">
        <f t="shared" si="66"/>
        <v>457.3463945818466</v>
      </c>
      <c r="G69">
        <f t="shared" si="66"/>
        <v>457.3463945818466</v>
      </c>
      <c r="H69">
        <f t="shared" si="66"/>
        <v>457.3463945818466</v>
      </c>
      <c r="I69">
        <f t="shared" si="66"/>
        <v>457.3463945818466</v>
      </c>
      <c r="J69">
        <f t="shared" si="66"/>
        <v>457.3463945818466</v>
      </c>
      <c r="K69">
        <f t="shared" si="66"/>
        <v>457.3463945818466</v>
      </c>
      <c r="L69">
        <f t="shared" si="66"/>
        <v>457.3463945818466</v>
      </c>
      <c r="M69">
        <f t="shared" si="66"/>
        <v>457.3463945818466</v>
      </c>
      <c r="N69">
        <f t="shared" si="66"/>
        <v>457.3463945818466</v>
      </c>
      <c r="O69">
        <f t="shared" si="66"/>
        <v>457.3463945818466</v>
      </c>
      <c r="P69">
        <f t="shared" si="66"/>
        <v>457.3463945818466</v>
      </c>
      <c r="Q69">
        <f t="shared" si="66"/>
        <v>457.3463945818466</v>
      </c>
    </row>
    <row r="70" spans="3:17" x14ac:dyDescent="0.3">
      <c r="C70" t="s">
        <v>99</v>
      </c>
      <c r="D70">
        <f>Mult_split!I70</f>
        <v>3.0040545010810919E-3</v>
      </c>
      <c r="E70">
        <f t="shared" ref="E70:Q70" si="67">D70</f>
        <v>3.0040545010810919E-3</v>
      </c>
      <c r="F70">
        <f t="shared" si="67"/>
        <v>3.0040545010810919E-3</v>
      </c>
      <c r="G70">
        <f t="shared" si="67"/>
        <v>3.0040545010810919E-3</v>
      </c>
      <c r="H70">
        <f t="shared" si="67"/>
        <v>3.0040545010810919E-3</v>
      </c>
      <c r="I70">
        <f t="shared" si="67"/>
        <v>3.0040545010810919E-3</v>
      </c>
      <c r="J70">
        <f t="shared" si="67"/>
        <v>3.0040545010810919E-3</v>
      </c>
      <c r="K70">
        <f t="shared" si="67"/>
        <v>3.0040545010810919E-3</v>
      </c>
      <c r="L70">
        <f t="shared" si="67"/>
        <v>3.0040545010810919E-3</v>
      </c>
      <c r="M70">
        <f t="shared" si="67"/>
        <v>3.0040545010810919E-3</v>
      </c>
      <c r="N70">
        <f t="shared" si="67"/>
        <v>3.0040545010810919E-3</v>
      </c>
      <c r="O70">
        <f t="shared" si="67"/>
        <v>3.0040545010810919E-3</v>
      </c>
      <c r="P70">
        <f t="shared" si="67"/>
        <v>3.0040545010810919E-3</v>
      </c>
      <c r="Q70">
        <f t="shared" si="67"/>
        <v>3.0040545010810919E-3</v>
      </c>
    </row>
    <row r="71" spans="3:17" x14ac:dyDescent="0.3">
      <c r="C71" t="s">
        <v>100</v>
      </c>
      <c r="D71">
        <f>Mult_split!I71</f>
        <v>15725.489316375697</v>
      </c>
      <c r="E71">
        <f t="shared" ref="E71:Q71" si="68">D71</f>
        <v>15725.489316375697</v>
      </c>
      <c r="F71">
        <f t="shared" si="68"/>
        <v>15725.489316375697</v>
      </c>
      <c r="G71">
        <f t="shared" si="68"/>
        <v>15725.489316375697</v>
      </c>
      <c r="H71">
        <f t="shared" si="68"/>
        <v>15725.489316375697</v>
      </c>
      <c r="I71">
        <f t="shared" si="68"/>
        <v>15725.489316375697</v>
      </c>
      <c r="J71">
        <f t="shared" si="68"/>
        <v>15725.489316375697</v>
      </c>
      <c r="K71">
        <f t="shared" si="68"/>
        <v>15725.489316375697</v>
      </c>
      <c r="L71">
        <f t="shared" si="68"/>
        <v>15725.489316375697</v>
      </c>
      <c r="M71">
        <f t="shared" si="68"/>
        <v>15725.489316375697</v>
      </c>
      <c r="N71">
        <f t="shared" si="68"/>
        <v>15725.489316375697</v>
      </c>
      <c r="O71">
        <f t="shared" si="68"/>
        <v>15725.489316375697</v>
      </c>
      <c r="P71">
        <f t="shared" si="68"/>
        <v>15725.489316375697</v>
      </c>
      <c r="Q71">
        <f t="shared" si="68"/>
        <v>15725.489316375697</v>
      </c>
    </row>
    <row r="72" spans="3:17" x14ac:dyDescent="0.3">
      <c r="C72" t="s">
        <v>101</v>
      </c>
      <c r="D72">
        <f>Mult_split!I72</f>
        <v>2.133733510347464E-3</v>
      </c>
      <c r="E72">
        <f t="shared" ref="E72:Q72" si="69">D72</f>
        <v>2.133733510347464E-3</v>
      </c>
      <c r="F72">
        <f t="shared" si="69"/>
        <v>2.133733510347464E-3</v>
      </c>
      <c r="G72">
        <f t="shared" si="69"/>
        <v>2.133733510347464E-3</v>
      </c>
      <c r="H72">
        <f t="shared" si="69"/>
        <v>2.133733510347464E-3</v>
      </c>
      <c r="I72">
        <f t="shared" si="69"/>
        <v>2.133733510347464E-3</v>
      </c>
      <c r="J72">
        <f t="shared" si="69"/>
        <v>2.133733510347464E-3</v>
      </c>
      <c r="K72">
        <f t="shared" si="69"/>
        <v>2.133733510347464E-3</v>
      </c>
      <c r="L72">
        <f t="shared" si="69"/>
        <v>2.133733510347464E-3</v>
      </c>
      <c r="M72">
        <f t="shared" si="69"/>
        <v>2.133733510347464E-3</v>
      </c>
      <c r="N72">
        <f t="shared" si="69"/>
        <v>2.133733510347464E-3</v>
      </c>
      <c r="O72">
        <f t="shared" si="69"/>
        <v>2.133733510347464E-3</v>
      </c>
      <c r="P72">
        <f t="shared" si="69"/>
        <v>2.133733510347464E-3</v>
      </c>
      <c r="Q72">
        <f t="shared" si="69"/>
        <v>2.133733510347464E-3</v>
      </c>
    </row>
    <row r="73" spans="3:17" x14ac:dyDescent="0.3">
      <c r="C73" t="s">
        <v>102</v>
      </c>
      <c r="D73">
        <f>Mult_split!I73</f>
        <v>10346.908819006683</v>
      </c>
      <c r="E73">
        <f t="shared" ref="E73:Q73" si="70">D73</f>
        <v>10346.908819006683</v>
      </c>
      <c r="F73">
        <f t="shared" si="70"/>
        <v>10346.908819006683</v>
      </c>
      <c r="G73">
        <f t="shared" si="70"/>
        <v>10346.908819006683</v>
      </c>
      <c r="H73">
        <f t="shared" si="70"/>
        <v>10346.908819006683</v>
      </c>
      <c r="I73">
        <f t="shared" si="70"/>
        <v>10346.908819006683</v>
      </c>
      <c r="J73">
        <f t="shared" si="70"/>
        <v>10346.908819006683</v>
      </c>
      <c r="K73">
        <f t="shared" si="70"/>
        <v>10346.908819006683</v>
      </c>
      <c r="L73">
        <f t="shared" si="70"/>
        <v>10346.908819006683</v>
      </c>
      <c r="M73">
        <f t="shared" si="70"/>
        <v>10346.908819006683</v>
      </c>
      <c r="N73">
        <f t="shared" si="70"/>
        <v>10346.908819006683</v>
      </c>
      <c r="O73">
        <f t="shared" si="70"/>
        <v>10346.908819006683</v>
      </c>
      <c r="P73">
        <f t="shared" si="70"/>
        <v>10346.908819006683</v>
      </c>
      <c r="Q73">
        <f t="shared" si="70"/>
        <v>10346.908819006683</v>
      </c>
    </row>
    <row r="74" spans="3:17" x14ac:dyDescent="0.3">
      <c r="C74" t="s">
        <v>103</v>
      </c>
      <c r="D74">
        <f>Mult_split!I74</f>
        <v>1.6560842088341884E-3</v>
      </c>
      <c r="E74">
        <f t="shared" ref="E74:Q74" si="71">D74</f>
        <v>1.6560842088341884E-3</v>
      </c>
      <c r="F74">
        <f t="shared" si="71"/>
        <v>1.6560842088341884E-3</v>
      </c>
      <c r="G74">
        <f t="shared" si="71"/>
        <v>1.6560842088341884E-3</v>
      </c>
      <c r="H74">
        <f t="shared" si="71"/>
        <v>1.6560842088341884E-3</v>
      </c>
      <c r="I74">
        <f t="shared" si="71"/>
        <v>1.6560842088341884E-3</v>
      </c>
      <c r="J74">
        <f t="shared" si="71"/>
        <v>1.6560842088341884E-3</v>
      </c>
      <c r="K74">
        <f t="shared" si="71"/>
        <v>1.6560842088341884E-3</v>
      </c>
      <c r="L74">
        <f t="shared" si="71"/>
        <v>1.6560842088341884E-3</v>
      </c>
      <c r="M74">
        <f t="shared" si="71"/>
        <v>1.6560842088341884E-3</v>
      </c>
      <c r="N74">
        <f t="shared" si="71"/>
        <v>1.6560842088341884E-3</v>
      </c>
      <c r="O74">
        <f t="shared" si="71"/>
        <v>1.6560842088341884E-3</v>
      </c>
      <c r="P74">
        <f t="shared" si="71"/>
        <v>1.6560842088341884E-3</v>
      </c>
      <c r="Q74">
        <f t="shared" si="71"/>
        <v>1.6560842088341884E-3</v>
      </c>
    </row>
    <row r="75" spans="3:17" x14ac:dyDescent="0.3">
      <c r="C75" t="s">
        <v>104</v>
      </c>
      <c r="D75">
        <f>Mult_split!I75</f>
        <v>47657.255045063263</v>
      </c>
      <c r="E75">
        <f t="shared" ref="E75:Q75" si="72">D75</f>
        <v>47657.255045063263</v>
      </c>
      <c r="F75">
        <f t="shared" si="72"/>
        <v>47657.255045063263</v>
      </c>
      <c r="G75">
        <f t="shared" si="72"/>
        <v>47657.255045063263</v>
      </c>
      <c r="H75">
        <f t="shared" si="72"/>
        <v>47657.255045063263</v>
      </c>
      <c r="I75">
        <f t="shared" si="72"/>
        <v>47657.255045063263</v>
      </c>
      <c r="J75">
        <f t="shared" si="72"/>
        <v>47657.255045063263</v>
      </c>
      <c r="K75">
        <f t="shared" si="72"/>
        <v>47657.255045063263</v>
      </c>
      <c r="L75">
        <f t="shared" si="72"/>
        <v>47657.255045063263</v>
      </c>
      <c r="M75">
        <f t="shared" si="72"/>
        <v>47657.255045063263</v>
      </c>
      <c r="N75">
        <f t="shared" si="72"/>
        <v>47657.255045063263</v>
      </c>
      <c r="O75">
        <f t="shared" si="72"/>
        <v>47657.255045063263</v>
      </c>
      <c r="P75">
        <f t="shared" si="72"/>
        <v>47657.255045063263</v>
      </c>
      <c r="Q75">
        <f t="shared" si="72"/>
        <v>47657.255045063263</v>
      </c>
    </row>
    <row r="76" spans="3:17" x14ac:dyDescent="0.3">
      <c r="C76" t="s">
        <v>105</v>
      </c>
      <c r="D76">
        <f>Mult_split!I76</f>
        <v>1.9600530535188195E-4</v>
      </c>
      <c r="E76">
        <f t="shared" ref="E76:Q76" si="73">D76</f>
        <v>1.9600530535188195E-4</v>
      </c>
      <c r="F76">
        <f t="shared" si="73"/>
        <v>1.9600530535188195E-4</v>
      </c>
      <c r="G76">
        <f t="shared" si="73"/>
        <v>1.9600530535188195E-4</v>
      </c>
      <c r="H76">
        <f t="shared" si="73"/>
        <v>1.9600530535188195E-4</v>
      </c>
      <c r="I76">
        <f t="shared" si="73"/>
        <v>1.9600530535188195E-4</v>
      </c>
      <c r="J76">
        <f t="shared" si="73"/>
        <v>1.9600530535188195E-4</v>
      </c>
      <c r="K76">
        <f t="shared" si="73"/>
        <v>1.9600530535188195E-4</v>
      </c>
      <c r="L76">
        <f t="shared" si="73"/>
        <v>1.9600530535188195E-4</v>
      </c>
      <c r="M76">
        <f t="shared" si="73"/>
        <v>1.9600530535188195E-4</v>
      </c>
      <c r="N76">
        <f t="shared" si="73"/>
        <v>1.9600530535188195E-4</v>
      </c>
      <c r="O76">
        <f t="shared" si="73"/>
        <v>1.9600530535188195E-4</v>
      </c>
      <c r="P76">
        <f t="shared" si="73"/>
        <v>1.9600530535188195E-4</v>
      </c>
      <c r="Q76">
        <f t="shared" si="73"/>
        <v>1.9600530535188195E-4</v>
      </c>
    </row>
    <row r="77" spans="3:17" x14ac:dyDescent="0.3">
      <c r="C77" t="s">
        <v>106</v>
      </c>
      <c r="D77">
        <f>Mult_split!I77</f>
        <v>1.3416534017561725E-3</v>
      </c>
      <c r="E77">
        <f t="shared" ref="E77:Q77" si="74">D77</f>
        <v>1.3416534017561725E-3</v>
      </c>
      <c r="F77">
        <f t="shared" si="74"/>
        <v>1.3416534017561725E-3</v>
      </c>
      <c r="G77">
        <f t="shared" si="74"/>
        <v>1.3416534017561725E-3</v>
      </c>
      <c r="H77">
        <f t="shared" si="74"/>
        <v>1.3416534017561725E-3</v>
      </c>
      <c r="I77">
        <f t="shared" si="74"/>
        <v>1.3416534017561725E-3</v>
      </c>
      <c r="J77">
        <f t="shared" si="74"/>
        <v>1.3416534017561725E-3</v>
      </c>
      <c r="K77">
        <f t="shared" si="74"/>
        <v>1.3416534017561725E-3</v>
      </c>
      <c r="L77">
        <f t="shared" si="74"/>
        <v>1.3416534017561725E-3</v>
      </c>
      <c r="M77">
        <f t="shared" si="74"/>
        <v>1.3416534017561725E-3</v>
      </c>
      <c r="N77">
        <f t="shared" si="74"/>
        <v>1.3416534017561725E-3</v>
      </c>
      <c r="O77">
        <f t="shared" si="74"/>
        <v>1.3416534017561725E-3</v>
      </c>
      <c r="P77">
        <f t="shared" si="74"/>
        <v>1.3416534017561725E-3</v>
      </c>
      <c r="Q77">
        <f t="shared" si="74"/>
        <v>1.3416534017561725E-3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3.6788471435477029E-4</v>
      </c>
      <c r="E79">
        <f t="shared" ref="E79:Q79" si="76">D79</f>
        <v>3.6788471435477029E-4</v>
      </c>
      <c r="F79">
        <f t="shared" si="76"/>
        <v>3.6788471435477029E-4</v>
      </c>
      <c r="G79">
        <f t="shared" si="76"/>
        <v>3.6788471435477029E-4</v>
      </c>
      <c r="H79">
        <f t="shared" si="76"/>
        <v>3.6788471435477029E-4</v>
      </c>
      <c r="I79">
        <f t="shared" si="76"/>
        <v>3.6788471435477029E-4</v>
      </c>
      <c r="J79">
        <f t="shared" si="76"/>
        <v>3.6788471435477029E-4</v>
      </c>
      <c r="K79">
        <f t="shared" si="76"/>
        <v>3.6788471435477029E-4</v>
      </c>
      <c r="L79">
        <f t="shared" si="76"/>
        <v>3.6788471435477029E-4</v>
      </c>
      <c r="M79">
        <f t="shared" si="76"/>
        <v>3.6788471435477029E-4</v>
      </c>
      <c r="N79">
        <f t="shared" si="76"/>
        <v>3.6788471435477029E-4</v>
      </c>
      <c r="O79">
        <f t="shared" si="76"/>
        <v>3.6788471435477029E-4</v>
      </c>
      <c r="P79">
        <f t="shared" si="76"/>
        <v>3.6788471435477029E-4</v>
      </c>
      <c r="Q79">
        <f t="shared" si="76"/>
        <v>3.6788471435477029E-4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41719.564430137762</v>
      </c>
      <c r="E81">
        <f t="shared" ref="E81:Q81" si="78">D81</f>
        <v>41719.564430137762</v>
      </c>
      <c r="F81">
        <f t="shared" si="78"/>
        <v>41719.564430137762</v>
      </c>
      <c r="G81">
        <f t="shared" si="78"/>
        <v>41719.564430137762</v>
      </c>
      <c r="H81">
        <f t="shared" si="78"/>
        <v>41719.564430137762</v>
      </c>
      <c r="I81">
        <f t="shared" si="78"/>
        <v>41719.564430137762</v>
      </c>
      <c r="J81">
        <f t="shared" si="78"/>
        <v>41719.564430137762</v>
      </c>
      <c r="K81">
        <f t="shared" si="78"/>
        <v>41719.564430137762</v>
      </c>
      <c r="L81">
        <f t="shared" si="78"/>
        <v>41719.564430137762</v>
      </c>
      <c r="M81">
        <f t="shared" si="78"/>
        <v>41719.564430137762</v>
      </c>
      <c r="N81">
        <f t="shared" si="78"/>
        <v>41719.564430137762</v>
      </c>
      <c r="O81">
        <f t="shared" si="78"/>
        <v>41719.564430137762</v>
      </c>
      <c r="P81">
        <f t="shared" si="78"/>
        <v>41719.564430137762</v>
      </c>
      <c r="Q81">
        <f t="shared" si="78"/>
        <v>41719.564430137762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0</v>
      </c>
      <c r="E85">
        <f t="shared" ref="E85:Q85" si="82">D85</f>
        <v>0</v>
      </c>
      <c r="F85">
        <f t="shared" si="82"/>
        <v>0</v>
      </c>
      <c r="G85">
        <f t="shared" si="82"/>
        <v>0</v>
      </c>
      <c r="H85">
        <f t="shared" si="82"/>
        <v>0</v>
      </c>
      <c r="I85">
        <f t="shared" si="82"/>
        <v>0</v>
      </c>
      <c r="J85">
        <f t="shared" si="82"/>
        <v>0</v>
      </c>
      <c r="K85">
        <f t="shared" si="82"/>
        <v>0</v>
      </c>
      <c r="L85">
        <f t="shared" si="82"/>
        <v>0</v>
      </c>
      <c r="M85">
        <f t="shared" si="82"/>
        <v>0</v>
      </c>
      <c r="N85">
        <f t="shared" si="82"/>
        <v>0</v>
      </c>
      <c r="O85">
        <f t="shared" si="82"/>
        <v>0</v>
      </c>
      <c r="P85">
        <f t="shared" si="82"/>
        <v>0</v>
      </c>
      <c r="Q85">
        <f t="shared" si="82"/>
        <v>0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1.4749673949711849E-4</v>
      </c>
      <c r="E89">
        <f t="shared" ref="E89:Q89" si="86">D89</f>
        <v>1.4749673949711849E-4</v>
      </c>
      <c r="F89">
        <f t="shared" si="86"/>
        <v>1.4749673949711849E-4</v>
      </c>
      <c r="G89">
        <f t="shared" si="86"/>
        <v>1.4749673949711849E-4</v>
      </c>
      <c r="H89">
        <f t="shared" si="86"/>
        <v>1.4749673949711849E-4</v>
      </c>
      <c r="I89">
        <f t="shared" si="86"/>
        <v>1.4749673949711849E-4</v>
      </c>
      <c r="J89">
        <f t="shared" si="86"/>
        <v>1.4749673949711849E-4</v>
      </c>
      <c r="K89">
        <f t="shared" si="86"/>
        <v>1.4749673949711849E-4</v>
      </c>
      <c r="L89">
        <f t="shared" si="86"/>
        <v>1.4749673949711849E-4</v>
      </c>
      <c r="M89">
        <f t="shared" si="86"/>
        <v>1.4749673949711849E-4</v>
      </c>
      <c r="N89">
        <f t="shared" si="86"/>
        <v>1.4749673949711849E-4</v>
      </c>
      <c r="O89">
        <f t="shared" si="86"/>
        <v>1.4749673949711849E-4</v>
      </c>
      <c r="P89">
        <f t="shared" si="86"/>
        <v>1.4749673949711849E-4</v>
      </c>
      <c r="Q89">
        <f t="shared" si="86"/>
        <v>1.4749673949711849E-4</v>
      </c>
    </row>
    <row r="90" spans="3:17" x14ac:dyDescent="0.3">
      <c r="C90" t="s">
        <v>118</v>
      </c>
      <c r="D90">
        <f>Mult_split!I90</f>
        <v>10671.016735285517</v>
      </c>
      <c r="E90">
        <f t="shared" ref="E90:Q90" si="87">D90</f>
        <v>10671.016735285517</v>
      </c>
      <c r="F90">
        <f t="shared" si="87"/>
        <v>10671.016735285517</v>
      </c>
      <c r="G90">
        <f t="shared" si="87"/>
        <v>10671.016735285517</v>
      </c>
      <c r="H90">
        <f t="shared" si="87"/>
        <v>10671.016735285517</v>
      </c>
      <c r="I90">
        <f t="shared" si="87"/>
        <v>10671.016735285517</v>
      </c>
      <c r="J90">
        <f t="shared" si="87"/>
        <v>10671.016735285517</v>
      </c>
      <c r="K90">
        <f t="shared" si="87"/>
        <v>10671.016735285517</v>
      </c>
      <c r="L90">
        <f t="shared" si="87"/>
        <v>10671.016735285517</v>
      </c>
      <c r="M90">
        <f t="shared" si="87"/>
        <v>10671.016735285517</v>
      </c>
      <c r="N90">
        <f t="shared" si="87"/>
        <v>10671.016735285517</v>
      </c>
      <c r="O90">
        <f t="shared" si="87"/>
        <v>10671.016735285517</v>
      </c>
      <c r="P90">
        <f t="shared" si="87"/>
        <v>10671.016735285517</v>
      </c>
      <c r="Q90">
        <f t="shared" si="87"/>
        <v>10671.016735285517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6.4998886121592691E-4</v>
      </c>
      <c r="E92">
        <f t="shared" ref="E92:Q92" si="89">D92</f>
        <v>6.4998886121592691E-4</v>
      </c>
      <c r="F92">
        <f t="shared" si="89"/>
        <v>6.4998886121592691E-4</v>
      </c>
      <c r="G92">
        <f t="shared" si="89"/>
        <v>6.4998886121592691E-4</v>
      </c>
      <c r="H92">
        <f t="shared" si="89"/>
        <v>6.4998886121592691E-4</v>
      </c>
      <c r="I92">
        <f t="shared" si="89"/>
        <v>6.4998886121592691E-4</v>
      </c>
      <c r="J92">
        <f t="shared" si="89"/>
        <v>6.4998886121592691E-4</v>
      </c>
      <c r="K92">
        <f t="shared" si="89"/>
        <v>6.4998886121592691E-4</v>
      </c>
      <c r="L92">
        <f t="shared" si="89"/>
        <v>6.4998886121592691E-4</v>
      </c>
      <c r="M92">
        <f t="shared" si="89"/>
        <v>6.4998886121592691E-4</v>
      </c>
      <c r="N92">
        <f t="shared" si="89"/>
        <v>6.4998886121592691E-4</v>
      </c>
      <c r="O92">
        <f t="shared" si="89"/>
        <v>6.4998886121592691E-4</v>
      </c>
      <c r="P92">
        <f t="shared" si="89"/>
        <v>6.4998886121592691E-4</v>
      </c>
      <c r="Q92">
        <f t="shared" si="89"/>
        <v>6.4998886121592691E-4</v>
      </c>
    </row>
    <row r="93" spans="3:17" x14ac:dyDescent="0.3">
      <c r="C93" t="s">
        <v>121</v>
      </c>
      <c r="D93">
        <f>Mult_split!I93</f>
        <v>21175.324966504373</v>
      </c>
      <c r="E93">
        <f t="shared" ref="E93:Q93" si="90">D93</f>
        <v>21175.324966504373</v>
      </c>
      <c r="F93">
        <f t="shared" si="90"/>
        <v>21175.324966504373</v>
      </c>
      <c r="G93">
        <f t="shared" si="90"/>
        <v>21175.324966504373</v>
      </c>
      <c r="H93">
        <f t="shared" si="90"/>
        <v>21175.324966504373</v>
      </c>
      <c r="I93">
        <f t="shared" si="90"/>
        <v>21175.324966504373</v>
      </c>
      <c r="J93">
        <f t="shared" si="90"/>
        <v>21175.324966504373</v>
      </c>
      <c r="K93">
        <f t="shared" si="90"/>
        <v>21175.324966504373</v>
      </c>
      <c r="L93">
        <f t="shared" si="90"/>
        <v>21175.324966504373</v>
      </c>
      <c r="M93">
        <f t="shared" si="90"/>
        <v>21175.324966504373</v>
      </c>
      <c r="N93">
        <f t="shared" si="90"/>
        <v>21175.324966504373</v>
      </c>
      <c r="O93">
        <f t="shared" si="90"/>
        <v>21175.324966504373</v>
      </c>
      <c r="P93">
        <f t="shared" si="90"/>
        <v>21175.324966504373</v>
      </c>
      <c r="Q93">
        <f t="shared" si="90"/>
        <v>21175.324966504373</v>
      </c>
    </row>
    <row r="94" spans="3:17" x14ac:dyDescent="0.3">
      <c r="C94" t="s">
        <v>122</v>
      </c>
      <c r="D94">
        <f>Mult_split!I94</f>
        <v>31056.830549623606</v>
      </c>
      <c r="E94">
        <f t="shared" ref="E94:Q94" si="91">D94</f>
        <v>31056.830549623606</v>
      </c>
      <c r="F94">
        <f t="shared" si="91"/>
        <v>31056.830549623606</v>
      </c>
      <c r="G94">
        <f t="shared" si="91"/>
        <v>31056.830549623606</v>
      </c>
      <c r="H94">
        <f t="shared" si="91"/>
        <v>31056.830549623606</v>
      </c>
      <c r="I94">
        <f t="shared" si="91"/>
        <v>31056.830549623606</v>
      </c>
      <c r="J94">
        <f t="shared" si="91"/>
        <v>31056.830549623606</v>
      </c>
      <c r="K94">
        <f t="shared" si="91"/>
        <v>31056.830549623606</v>
      </c>
      <c r="L94">
        <f t="shared" si="91"/>
        <v>31056.830549623606</v>
      </c>
      <c r="M94">
        <f t="shared" si="91"/>
        <v>31056.830549623606</v>
      </c>
      <c r="N94">
        <f t="shared" si="91"/>
        <v>31056.830549623606</v>
      </c>
      <c r="O94">
        <f t="shared" si="91"/>
        <v>31056.830549623606</v>
      </c>
      <c r="P94">
        <f t="shared" si="91"/>
        <v>31056.830549623606</v>
      </c>
      <c r="Q94">
        <f t="shared" si="91"/>
        <v>31056.830549623606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1.5434325327327281E-4</v>
      </c>
      <c r="E96">
        <f t="shared" ref="E96:Q96" si="93">D96</f>
        <v>1.5434325327327281E-4</v>
      </c>
      <c r="F96">
        <f t="shared" si="93"/>
        <v>1.5434325327327281E-4</v>
      </c>
      <c r="G96">
        <f t="shared" si="93"/>
        <v>1.5434325327327281E-4</v>
      </c>
      <c r="H96">
        <f t="shared" si="93"/>
        <v>1.5434325327327281E-4</v>
      </c>
      <c r="I96">
        <f t="shared" si="93"/>
        <v>1.5434325327327281E-4</v>
      </c>
      <c r="J96">
        <f t="shared" si="93"/>
        <v>1.5434325327327281E-4</v>
      </c>
      <c r="K96">
        <f t="shared" si="93"/>
        <v>1.5434325327327281E-4</v>
      </c>
      <c r="L96">
        <f t="shared" si="93"/>
        <v>1.5434325327327281E-4</v>
      </c>
      <c r="M96">
        <f t="shared" si="93"/>
        <v>1.5434325327327281E-4</v>
      </c>
      <c r="N96">
        <f t="shared" si="93"/>
        <v>1.5434325327327281E-4</v>
      </c>
      <c r="O96">
        <f t="shared" si="93"/>
        <v>1.5434325327327281E-4</v>
      </c>
      <c r="P96">
        <f t="shared" si="93"/>
        <v>1.5434325327327281E-4</v>
      </c>
      <c r="Q96">
        <f t="shared" si="93"/>
        <v>1.5434325327327281E-4</v>
      </c>
    </row>
    <row r="97" spans="3:17" x14ac:dyDescent="0.3">
      <c r="C97" t="s">
        <v>125</v>
      </c>
      <c r="D97">
        <f>Mult_split!I97</f>
        <v>38115.552372577127</v>
      </c>
      <c r="E97">
        <f t="shared" ref="E97:Q97" si="94">D97</f>
        <v>38115.552372577127</v>
      </c>
      <c r="F97">
        <f t="shared" si="94"/>
        <v>38115.552372577127</v>
      </c>
      <c r="G97">
        <f t="shared" si="94"/>
        <v>38115.552372577127</v>
      </c>
      <c r="H97">
        <f t="shared" si="94"/>
        <v>38115.552372577127</v>
      </c>
      <c r="I97">
        <f t="shared" si="94"/>
        <v>38115.552372577127</v>
      </c>
      <c r="J97">
        <f t="shared" si="94"/>
        <v>38115.552372577127</v>
      </c>
      <c r="K97">
        <f t="shared" si="94"/>
        <v>38115.552372577127</v>
      </c>
      <c r="L97">
        <f t="shared" si="94"/>
        <v>38115.552372577127</v>
      </c>
      <c r="M97">
        <f t="shared" si="94"/>
        <v>38115.552372577127</v>
      </c>
      <c r="N97">
        <f t="shared" si="94"/>
        <v>38115.552372577127</v>
      </c>
      <c r="O97">
        <f t="shared" si="94"/>
        <v>38115.552372577127</v>
      </c>
      <c r="P97">
        <f t="shared" si="94"/>
        <v>38115.552372577127</v>
      </c>
      <c r="Q97">
        <f t="shared" si="94"/>
        <v>38115.552372577127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1.8314721547065885E-5</v>
      </c>
      <c r="E99">
        <f t="shared" ref="E99:Q99" si="96">D99</f>
        <v>1.8314721547065885E-5</v>
      </c>
      <c r="F99">
        <f t="shared" si="96"/>
        <v>1.8314721547065885E-5</v>
      </c>
      <c r="G99">
        <f t="shared" si="96"/>
        <v>1.8314721547065885E-5</v>
      </c>
      <c r="H99">
        <f t="shared" si="96"/>
        <v>1.8314721547065885E-5</v>
      </c>
      <c r="I99">
        <f t="shared" si="96"/>
        <v>1.8314721547065885E-5</v>
      </c>
      <c r="J99">
        <f t="shared" si="96"/>
        <v>1.8314721547065885E-5</v>
      </c>
      <c r="K99">
        <f t="shared" si="96"/>
        <v>1.8314721547065885E-5</v>
      </c>
      <c r="L99">
        <f t="shared" si="96"/>
        <v>1.8314721547065885E-5</v>
      </c>
      <c r="M99">
        <f t="shared" si="96"/>
        <v>1.8314721547065885E-5</v>
      </c>
      <c r="N99">
        <f t="shared" si="96"/>
        <v>1.8314721547065885E-5</v>
      </c>
      <c r="O99">
        <f t="shared" si="96"/>
        <v>1.8314721547065885E-5</v>
      </c>
      <c r="P99">
        <f t="shared" si="96"/>
        <v>1.8314721547065885E-5</v>
      </c>
      <c r="Q99">
        <f t="shared" si="96"/>
        <v>1.8314721547065885E-5</v>
      </c>
    </row>
    <row r="100" spans="3:17" x14ac:dyDescent="0.3">
      <c r="C100" t="s">
        <v>128</v>
      </c>
      <c r="D100">
        <f>Mult_split!I100</f>
        <v>1.1714002272928874E-4</v>
      </c>
      <c r="E100">
        <f t="shared" ref="E100:Q100" si="97">D100</f>
        <v>1.1714002272928874E-4</v>
      </c>
      <c r="F100">
        <f t="shared" si="97"/>
        <v>1.1714002272928874E-4</v>
      </c>
      <c r="G100">
        <f t="shared" si="97"/>
        <v>1.1714002272928874E-4</v>
      </c>
      <c r="H100">
        <f t="shared" si="97"/>
        <v>1.1714002272928874E-4</v>
      </c>
      <c r="I100">
        <f t="shared" si="97"/>
        <v>1.1714002272928874E-4</v>
      </c>
      <c r="J100">
        <f t="shared" si="97"/>
        <v>1.1714002272928874E-4</v>
      </c>
      <c r="K100">
        <f t="shared" si="97"/>
        <v>1.1714002272928874E-4</v>
      </c>
      <c r="L100">
        <f t="shared" si="97"/>
        <v>1.1714002272928874E-4</v>
      </c>
      <c r="M100">
        <f t="shared" si="97"/>
        <v>1.1714002272928874E-4</v>
      </c>
      <c r="N100">
        <f t="shared" si="97"/>
        <v>1.1714002272928874E-4</v>
      </c>
      <c r="O100">
        <f t="shared" si="97"/>
        <v>1.1714002272928874E-4</v>
      </c>
      <c r="P100">
        <f t="shared" si="97"/>
        <v>1.1714002272928874E-4</v>
      </c>
      <c r="Q100">
        <f t="shared" si="97"/>
        <v>1.1714002272928874E-4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19108.470070209594</v>
      </c>
      <c r="E114">
        <f t="shared" ref="E114:Q114" si="111">D114</f>
        <v>19108.470070209594</v>
      </c>
      <c r="F114">
        <f t="shared" si="111"/>
        <v>19108.470070209594</v>
      </c>
      <c r="G114">
        <f t="shared" si="111"/>
        <v>19108.470070209594</v>
      </c>
      <c r="H114">
        <f t="shared" si="111"/>
        <v>19108.470070209594</v>
      </c>
      <c r="I114">
        <f t="shared" si="111"/>
        <v>19108.470070209594</v>
      </c>
      <c r="J114">
        <f t="shared" si="111"/>
        <v>19108.470070209594</v>
      </c>
      <c r="K114">
        <f t="shared" si="111"/>
        <v>19108.470070209594</v>
      </c>
      <c r="L114">
        <f t="shared" si="111"/>
        <v>19108.470070209594</v>
      </c>
      <c r="M114">
        <f t="shared" si="111"/>
        <v>19108.470070209594</v>
      </c>
      <c r="N114">
        <f t="shared" si="111"/>
        <v>19108.470070209594</v>
      </c>
      <c r="O114">
        <f t="shared" si="111"/>
        <v>19108.470070209594</v>
      </c>
      <c r="P114">
        <f t="shared" si="111"/>
        <v>19108.470070209594</v>
      </c>
      <c r="Q114">
        <f t="shared" si="111"/>
        <v>19108.470070209594</v>
      </c>
    </row>
    <row r="115" spans="3:17" x14ac:dyDescent="0.3">
      <c r="C115" t="s">
        <v>143</v>
      </c>
      <c r="D115">
        <f>Mult_split!I115</f>
        <v>19496.796508854168</v>
      </c>
      <c r="E115">
        <f t="shared" ref="E115:Q115" si="112">D115</f>
        <v>19496.796508854168</v>
      </c>
      <c r="F115">
        <f t="shared" si="112"/>
        <v>19496.796508854168</v>
      </c>
      <c r="G115">
        <f t="shared" si="112"/>
        <v>19496.796508854168</v>
      </c>
      <c r="H115">
        <f t="shared" si="112"/>
        <v>19496.796508854168</v>
      </c>
      <c r="I115">
        <f t="shared" si="112"/>
        <v>19496.796508854168</v>
      </c>
      <c r="J115">
        <f t="shared" si="112"/>
        <v>19496.796508854168</v>
      </c>
      <c r="K115">
        <f t="shared" si="112"/>
        <v>19496.796508854168</v>
      </c>
      <c r="L115">
        <f t="shared" si="112"/>
        <v>19496.796508854168</v>
      </c>
      <c r="M115">
        <f t="shared" si="112"/>
        <v>19496.796508854168</v>
      </c>
      <c r="N115">
        <f t="shared" si="112"/>
        <v>19496.796508854168</v>
      </c>
      <c r="O115">
        <f t="shared" si="112"/>
        <v>19496.796508854168</v>
      </c>
      <c r="P115">
        <f t="shared" si="112"/>
        <v>19496.796508854168</v>
      </c>
      <c r="Q115">
        <f t="shared" si="112"/>
        <v>19496.796508854168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8.5707282279801727E-7</v>
      </c>
      <c r="F4">
        <f>Mult_op!E3*LCA_op_data!F4</f>
        <v>2.3699999999999999E-4</v>
      </c>
      <c r="G4">
        <f>Mult_op!F3*LCA_op_data!G4</f>
        <v>1.2916142085904372E-2</v>
      </c>
      <c r="H4">
        <f>Mult_op!G3*LCA_op_data!H4</f>
        <v>3.4902922196302413E-8</v>
      </c>
      <c r="I4">
        <f>Mult_op!H3*LCA_op_data!I4</f>
        <v>1.9958404944305518E-7</v>
      </c>
      <c r="J4">
        <f>Mult_op!I3*LCA_op_data!J4</f>
        <v>2.3034486640366411E-6</v>
      </c>
      <c r="K4">
        <f>Mult_op!J3*LCA_op_data!K4</f>
        <v>1.0182033062110689E-13</v>
      </c>
      <c r="L4">
        <f>Mult_op!K3*LCA_op_data!L4</f>
        <v>2.6199555753788507E-12</v>
      </c>
      <c r="M4">
        <f>Mult_op!L3*LCA_op_data!M4</f>
        <v>1.5310937904532909E-5</v>
      </c>
      <c r="N4">
        <f>Mult_op!M3*LCA_op_data!N4</f>
        <v>7.349029606560115E-4</v>
      </c>
      <c r="O4">
        <f>Mult_op!N3*LCA_op_data!O4</f>
        <v>2.1645518435985168E-9</v>
      </c>
      <c r="P4">
        <f>Mult_op!O3*LCA_op_data!P4</f>
        <v>8.1183994725552301E-12</v>
      </c>
      <c r="Q4">
        <f>Mult_op!P3*LCA_op_data!Q4</f>
        <v>8.7081687652586676E-7</v>
      </c>
      <c r="R4">
        <f>Mult_op!Q3*LCA_op_data!R4</f>
        <v>8.9556438564561939E-5</v>
      </c>
    </row>
    <row r="5" spans="1:18" x14ac:dyDescent="0.3">
      <c r="D5" t="s">
        <v>35</v>
      </c>
      <c r="E5">
        <f>Mult_op!D4*LCA_op_data!E5</f>
        <v>0.95597166457060645</v>
      </c>
      <c r="F5">
        <f>Mult_op!E4*LCA_op_data!F5</f>
        <v>1576.7778109999999</v>
      </c>
      <c r="G5">
        <f>Mult_op!F4*LCA_op_data!G5</f>
        <v>14406.553937135324</v>
      </c>
      <c r="H5">
        <f>Mult_op!G4*LCA_op_data!H5</f>
        <v>3.8930419612944467E-2</v>
      </c>
      <c r="I5">
        <f>Mult_op!H4*LCA_op_data!I5</f>
        <v>0.22261433438636072</v>
      </c>
      <c r="J5">
        <f>Mult_op!I4*LCA_op_data!J5</f>
        <v>2.5692468539875648</v>
      </c>
      <c r="K5">
        <f>Mult_op!J4*LCA_op_data!K5</f>
        <v>1.1356952217107591E-7</v>
      </c>
      <c r="L5">
        <f>Mult_op!K4*LCA_op_data!L5</f>
        <v>2.9222759442066747E-6</v>
      </c>
      <c r="M5">
        <f>Mult_op!L4*LCA_op_data!M5</f>
        <v>17.07768862271211</v>
      </c>
      <c r="N5">
        <f>Mult_op!M4*LCA_op_data!N5</f>
        <v>819.70444973700955</v>
      </c>
      <c r="O5">
        <f>Mult_op!N4*LCA_op_data!O5</f>
        <v>2.4143225335496311E-3</v>
      </c>
      <c r="P5">
        <f>Mult_op!O4*LCA_op_data!P5</f>
        <v>9.0551930372627854E-6</v>
      </c>
      <c r="Q5">
        <f>Mult_op!P4*LCA_op_data!Q5</f>
        <v>0.97130166404167451</v>
      </c>
      <c r="R5">
        <f>Mult_op!Q4*LCA_op_data!R5</f>
        <v>99.890482314074916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1.3526812794658207E-8</v>
      </c>
      <c r="F8">
        <f>Mult_op!E7*LCA_op_data!F8</f>
        <v>-3.5799999999999997E-4</v>
      </c>
      <c r="G8">
        <f>Mult_op!F7*LCA_op_data!G8</f>
        <v>3.2382449450246761E-3</v>
      </c>
      <c r="H8">
        <f>Mult_op!G7*LCA_op_data!H8</f>
        <v>5.1239253795044524E-10</v>
      </c>
      <c r="I8">
        <f>Mult_op!H7*LCA_op_data!I8</f>
        <v>2.9770407624019062E-9</v>
      </c>
      <c r="J8">
        <f>Mult_op!I7*LCA_op_data!J8</f>
        <v>2.8564971698740102E-8</v>
      </c>
      <c r="K8">
        <f>Mult_op!J7*LCA_op_data!K8</f>
        <v>4.0849630394395564E-15</v>
      </c>
      <c r="L8">
        <f>Mult_op!K7*LCA_op_data!L8</f>
        <v>1.5921609387158222E-13</v>
      </c>
      <c r="M8">
        <f>Mult_op!L7*LCA_op_data!M8</f>
        <v>3.8638563941743495E-7</v>
      </c>
      <c r="N8">
        <f>Mult_op!M7*LCA_op_data!N8</f>
        <v>3.9187966322553716E-5</v>
      </c>
      <c r="O8">
        <f>Mult_op!N7*LCA_op_data!O8</f>
        <v>1.1125581646487628E-10</v>
      </c>
      <c r="P8">
        <f>Mult_op!O7*LCA_op_data!P8</f>
        <v>2.6047248693457446E-13</v>
      </c>
      <c r="Q8">
        <f>Mult_op!P7*LCA_op_data!Q8</f>
        <v>7.9908821786494616E-9</v>
      </c>
      <c r="R8">
        <f>Mult_op!Q7*LCA_op_data!R8</f>
        <v>1.698644255231989E-6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5.5337422046447804</v>
      </c>
      <c r="F11">
        <f>Mult_op!E10*LCA_op_data!F11</f>
        <v>10124.547218</v>
      </c>
      <c r="G11">
        <f>Mult_op!F10*LCA_op_data!G11</f>
        <v>244781.42646593045</v>
      </c>
      <c r="H11">
        <f>Mult_op!G10*LCA_op_data!H11</f>
        <v>8.7727988586174935E-2</v>
      </c>
      <c r="I11">
        <f>Mult_op!H10*LCA_op_data!I11</f>
        <v>3.237059272265582</v>
      </c>
      <c r="J11">
        <f>Mult_op!I10*LCA_op_data!J11</f>
        <v>25.52311519387165</v>
      </c>
      <c r="K11">
        <f>Mult_op!J10*LCA_op_data!K11</f>
        <v>8.8887632530880816E-7</v>
      </c>
      <c r="L11">
        <f>Mult_op!K10*LCA_op_data!L11</f>
        <v>6.7252150154226739E-5</v>
      </c>
      <c r="M11">
        <f>Mult_op!L10*LCA_op_data!M11</f>
        <v>13.340181335437611</v>
      </c>
      <c r="N11">
        <f>Mult_op!M10*LCA_op_data!N11</f>
        <v>12243.088088010383</v>
      </c>
      <c r="O11">
        <f>Mult_op!N10*LCA_op_data!O11</f>
        <v>9.1317760880407529E-3</v>
      </c>
      <c r="P11">
        <f>Mult_op!O10*LCA_op_data!P11</f>
        <v>5.8217372925727769E-5</v>
      </c>
      <c r="Q11">
        <f>Mult_op!P10*LCA_op_data!Q11</f>
        <v>5.2930951380224416</v>
      </c>
      <c r="R11">
        <f>Mult_op!Q10*LCA_op_data!R11</f>
        <v>691.55291010764176</v>
      </c>
    </row>
    <row r="12" spans="1:18" x14ac:dyDescent="0.3">
      <c r="D12" t="s">
        <v>42</v>
      </c>
      <c r="E12">
        <f>Mult_op!D11*LCA_op_data!E12</f>
        <v>6.6388492849632877E-7</v>
      </c>
      <c r="F12">
        <f>Mult_op!E11*LCA_op_data!F12</f>
        <v>1.124E-3</v>
      </c>
      <c r="G12">
        <f>Mult_op!F11*LCA_op_data!G12</f>
        <v>2.7556753869398761E-2</v>
      </c>
      <c r="H12">
        <f>Mult_op!G11*LCA_op_data!H12</f>
        <v>1.3382069887360939E-8</v>
      </c>
      <c r="I12">
        <f>Mult_op!H11*LCA_op_data!I12</f>
        <v>3.7243903618296771E-7</v>
      </c>
      <c r="J12">
        <f>Mult_op!I11*LCA_op_data!J12</f>
        <v>2.9859827264721176E-6</v>
      </c>
      <c r="K12">
        <f>Mult_op!J11*LCA_op_data!K12</f>
        <v>1.0293871945690011E-13</v>
      </c>
      <c r="L12">
        <f>Mult_op!K11*LCA_op_data!L12</f>
        <v>7.5814654338804073E-12</v>
      </c>
      <c r="M12">
        <f>Mult_op!L11*LCA_op_data!M12</f>
        <v>1.5206266762820875E-6</v>
      </c>
      <c r="N12">
        <f>Mult_op!M11*LCA_op_data!N12</f>
        <v>1.3575924828326505E-3</v>
      </c>
      <c r="O12">
        <f>Mult_op!N11*LCA_op_data!O12</f>
        <v>1.4700454783590683E-9</v>
      </c>
      <c r="P12">
        <f>Mult_op!O11*LCA_op_data!P12</f>
        <v>6.4909197303017538E-12</v>
      </c>
      <c r="Q12">
        <f>Mult_op!P11*LCA_op_data!Q12</f>
        <v>6.5869773734779097E-7</v>
      </c>
      <c r="R12">
        <f>Mult_op!Q11*LCA_op_data!R12</f>
        <v>1.1274677813052932E-4</v>
      </c>
    </row>
    <row r="13" spans="1:18" x14ac:dyDescent="0.3">
      <c r="D13" t="s">
        <v>43</v>
      </c>
      <c r="E13">
        <f>Mult_op!D12*LCA_op_data!E13</f>
        <v>1.7724708903464795E-6</v>
      </c>
      <c r="F13">
        <f>Mult_op!E12*LCA_op_data!F13</f>
        <v>1.6154000000000002E-2</v>
      </c>
      <c r="G13">
        <f>Mult_op!F12*LCA_op_data!G13</f>
        <v>8.3412657071928048E-2</v>
      </c>
      <c r="H13">
        <f>Mult_op!G12*LCA_op_data!H13</f>
        <v>2.5847212206842267E-8</v>
      </c>
      <c r="I13">
        <f>Mult_op!H12*LCA_op_data!I13</f>
        <v>1.0130066792202752E-6</v>
      </c>
      <c r="J13">
        <f>Mult_op!I12*LCA_op_data!J13</f>
        <v>6.8063854387436311E-6</v>
      </c>
      <c r="K13">
        <f>Mult_op!J12*LCA_op_data!K13</f>
        <v>4.2189626497745356E-13</v>
      </c>
      <c r="L13">
        <f>Mult_op!K12*LCA_op_data!L13</f>
        <v>1.0307666622211782E-11</v>
      </c>
      <c r="M13">
        <f>Mult_op!L12*LCA_op_data!M13</f>
        <v>2.8004243843470628E-5</v>
      </c>
      <c r="N13">
        <f>Mult_op!M12*LCA_op_data!N13</f>
        <v>4.0680497488594291E-3</v>
      </c>
      <c r="O13">
        <f>Mult_op!N12*LCA_op_data!O13</f>
        <v>7.2643489411111692E-10</v>
      </c>
      <c r="P13">
        <f>Mult_op!O12*LCA_op_data!P13</f>
        <v>3.4318580504796312E-11</v>
      </c>
      <c r="Q13">
        <f>Mult_op!P12*LCA_op_data!Q13</f>
        <v>3.1595492339569471E-6</v>
      </c>
      <c r="R13">
        <f>Mult_op!Q12*LCA_op_data!R13</f>
        <v>1.7570848422128891E-4</v>
      </c>
    </row>
    <row r="14" spans="1:18" x14ac:dyDescent="0.3">
      <c r="D14" t="s">
        <v>44</v>
      </c>
      <c r="E14">
        <f>Mult_op!D13*LCA_op_data!E14</f>
        <v>3.7977097919102582E-6</v>
      </c>
      <c r="F14">
        <f>Mult_op!E13*LCA_op_data!F14</f>
        <v>3.2600000000000001E-4</v>
      </c>
      <c r="G14">
        <f>Mult_op!F13*LCA_op_data!G14</f>
        <v>1.5393539906349561E-5</v>
      </c>
      <c r="H14">
        <f>Mult_op!G13*LCA_op_data!H14</f>
        <v>9.5277001248627118E-12</v>
      </c>
      <c r="I14">
        <f>Mult_op!H13*LCA_op_data!I14</f>
        <v>1.9463047289254819E-6</v>
      </c>
      <c r="J14">
        <f>Mult_op!I13*LCA_op_data!J14</f>
        <v>2.1378724735109271E-5</v>
      </c>
      <c r="K14">
        <f>Mult_op!J13*LCA_op_data!K14</f>
        <v>8.9418353661468943E-16</v>
      </c>
      <c r="L14">
        <f>Mult_op!K13*LCA_op_data!L14</f>
        <v>3.1418404277845405E-13</v>
      </c>
      <c r="M14">
        <f>Mult_op!L13*LCA_op_data!M14</f>
        <v>6.0587100612972641E-8</v>
      </c>
      <c r="N14">
        <f>Mult_op!M13*LCA_op_data!N14</f>
        <v>2.0451149417663166E-6</v>
      </c>
      <c r="O14">
        <f>Mult_op!N13*LCA_op_data!O14</f>
        <v>1.4902349420652856E-12</v>
      </c>
      <c r="P14">
        <f>Mult_op!O13*LCA_op_data!P14</f>
        <v>1.523054581432501E-12</v>
      </c>
      <c r="Q14">
        <f>Mult_op!P13*LCA_op_data!Q14</f>
        <v>5.1211877528856414E-6</v>
      </c>
      <c r="R14">
        <f>Mult_op!Q13*LCA_op_data!R14</f>
        <v>7.5842052617669662E-8</v>
      </c>
    </row>
    <row r="15" spans="1:18" x14ac:dyDescent="0.3">
      <c r="D15" t="s">
        <v>45</v>
      </c>
      <c r="E15">
        <f>Mult_op!D14*LCA_op_data!E15</f>
        <v>6.176358557319043E-7</v>
      </c>
      <c r="F15">
        <f>Mult_op!E14*LCA_op_data!F15</f>
        <v>5.3000000000000001E-5</v>
      </c>
      <c r="G15">
        <f>Mult_op!F14*LCA_op_data!G15</f>
        <v>2.3432234658949011E-6</v>
      </c>
      <c r="H15">
        <f>Mult_op!G14*LCA_op_data!H15</f>
        <v>1.3480815596364737E-12</v>
      </c>
      <c r="I15">
        <f>Mult_op!H14*LCA_op_data!I15</f>
        <v>3.1655491300999631E-7</v>
      </c>
      <c r="J15">
        <f>Mult_op!I14*LCA_op_data!J15</f>
        <v>3.4771260519171646E-6</v>
      </c>
      <c r="K15">
        <f>Mult_op!J14*LCA_op_data!K15</f>
        <v>1.4186976994729454E-16</v>
      </c>
      <c r="L15">
        <f>Mult_op!K14*LCA_op_data!L15</f>
        <v>5.1029020449467061E-14</v>
      </c>
      <c r="M15">
        <f>Mult_op!L14*LCA_op_data!M15</f>
        <v>8.5725150894550248E-9</v>
      </c>
      <c r="N15">
        <f>Mult_op!M14*LCA_op_data!N15</f>
        <v>2.8936487339035756E-7</v>
      </c>
      <c r="O15">
        <f>Mult_op!N14*LCA_op_data!O15</f>
        <v>2.108544788979794E-13</v>
      </c>
      <c r="P15">
        <f>Mult_op!O14*LCA_op_data!P15</f>
        <v>2.472809491850432E-13</v>
      </c>
      <c r="Q15">
        <f>Mult_op!P14*LCA_op_data!Q15</f>
        <v>8.3292354641235689E-7</v>
      </c>
      <c r="R15">
        <f>Mult_op!Q14*LCA_op_data!R15</f>
        <v>1.0730949887062368E-8</v>
      </c>
    </row>
    <row r="16" spans="1:18" x14ac:dyDescent="0.3">
      <c r="D16" t="s">
        <v>46</v>
      </c>
      <c r="E16">
        <f>Mult_op!D15*LCA_op_data!E16</f>
        <v>0.6586292463830834</v>
      </c>
      <c r="F16">
        <f>Mult_op!E15*LCA_op_data!F16</f>
        <v>844.68588199999999</v>
      </c>
      <c r="G16">
        <f>Mult_op!F15*LCA_op_data!G16</f>
        <v>23.296825559516304</v>
      </c>
      <c r="H16">
        <f>Mult_op!G15*LCA_op_data!H16</f>
        <v>2.1807471273365984E-5</v>
      </c>
      <c r="I16">
        <f>Mult_op!H15*LCA_op_data!I16</f>
        <v>0.17466781475932813</v>
      </c>
      <c r="J16">
        <f>Mult_op!I15*LCA_op_data!J16</f>
        <v>3.3233681822909511</v>
      </c>
      <c r="K16">
        <f>Mult_op!J15*LCA_op_data!K16</f>
        <v>1.5334806681002532E-9</v>
      </c>
      <c r="L16">
        <f>Mult_op!K15*LCA_op_data!L16</f>
        <v>2.7822658230910653E-7</v>
      </c>
      <c r="M16">
        <f>Mult_op!L15*LCA_op_data!M16</f>
        <v>0.13867475243390964</v>
      </c>
      <c r="N16">
        <f>Mult_op!M15*LCA_op_data!N16</f>
        <v>4.6809602277049533</v>
      </c>
      <c r="O16">
        <f>Mult_op!N15*LCA_op_data!O16</f>
        <v>3.4109234405778503E-6</v>
      </c>
      <c r="P16">
        <f>Mult_op!O15*LCA_op_data!P16</f>
        <v>3.8593916436425288E-6</v>
      </c>
      <c r="Q16">
        <f>Mult_op!P15*LCA_op_data!Q16</f>
        <v>0.47706263176384778</v>
      </c>
      <c r="R16">
        <f>Mult_op!Q15*LCA_op_data!R16</f>
        <v>0.17359104112551921</v>
      </c>
    </row>
    <row r="17" spans="4:18" x14ac:dyDescent="0.3">
      <c r="D17" t="s">
        <v>47</v>
      </c>
      <c r="E17">
        <f>Mult_op!D16*LCA_op_data!E17</f>
        <v>1.8308959084245486</v>
      </c>
      <c r="F17">
        <f>Mult_op!E16*LCA_op_data!F17</f>
        <v>1610.6870879999999</v>
      </c>
      <c r="G17">
        <f>Mult_op!F16*LCA_op_data!G17</f>
        <v>629.02016044519439</v>
      </c>
      <c r="H17">
        <f>Mult_op!G16*LCA_op_data!H17</f>
        <v>5.6216924752305783E-5</v>
      </c>
      <c r="I17">
        <f>Mult_op!H16*LCA_op_data!I17</f>
        <v>0.91680009222082948</v>
      </c>
      <c r="J17">
        <f>Mult_op!I16*LCA_op_data!J17</f>
        <v>10.377124865656622</v>
      </c>
      <c r="K17">
        <f>Mult_op!J16*LCA_op_data!K17</f>
        <v>1.4204154768854662E-7</v>
      </c>
      <c r="L17">
        <f>Mult_op!K16*LCA_op_data!L17</f>
        <v>6.9887461825994957E-6</v>
      </c>
      <c r="M17">
        <f>Mult_op!L16*LCA_op_data!M17</f>
        <v>3.0563148125497246E-2</v>
      </c>
      <c r="N17">
        <f>Mult_op!M16*LCA_op_data!N17</f>
        <v>1.9516577626231864</v>
      </c>
      <c r="O17">
        <f>Mult_op!N16*LCA_op_data!O17</f>
        <v>1.8817805056914402E-5</v>
      </c>
      <c r="P17">
        <f>Mult_op!O16*LCA_op_data!P17</f>
        <v>2.9631997802683083E-5</v>
      </c>
      <c r="Q17">
        <f>Mult_op!P16*LCA_op_data!Q17</f>
        <v>2.4872194874431872</v>
      </c>
      <c r="R17">
        <f>Mult_op!Q16*LCA_op_data!R17</f>
        <v>0.37563853160305094</v>
      </c>
    </row>
    <row r="18" spans="4:18" x14ac:dyDescent="0.3">
      <c r="D18" t="s">
        <v>48</v>
      </c>
      <c r="E18">
        <f>Mult_op!D17*LCA_op_data!E18</f>
        <v>5.8868474342800031E-8</v>
      </c>
      <c r="F18">
        <f>Mult_op!E17*LCA_op_data!F18</f>
        <v>1.26E-4</v>
      </c>
      <c r="G18">
        <f>Mult_op!F17*LCA_op_data!G18</f>
        <v>4.8009761707150093E-5</v>
      </c>
      <c r="H18">
        <f>Mult_op!G17*LCA_op_data!H18</f>
        <v>4.3749449873914289E-12</v>
      </c>
      <c r="I18">
        <f>Mult_op!H17*LCA_op_data!I18</f>
        <v>2.7437827560235938E-8</v>
      </c>
      <c r="J18">
        <f>Mult_op!I17*LCA_op_data!J18</f>
        <v>3.2202226786723012E-7</v>
      </c>
      <c r="K18">
        <f>Mult_op!J17*LCA_op_data!K18</f>
        <v>9.5684311684015632E-15</v>
      </c>
      <c r="L18">
        <f>Mult_op!K17*LCA_op_data!L18</f>
        <v>4.7599618010702512E-13</v>
      </c>
      <c r="M18">
        <f>Mult_op!L17*LCA_op_data!M18</f>
        <v>2.3785024221742335E-9</v>
      </c>
      <c r="N18">
        <f>Mult_op!M17*LCA_op_data!N18</f>
        <v>1.5188300290904247E-7</v>
      </c>
      <c r="O18">
        <f>Mult_op!N17*LCA_op_data!O18</f>
        <v>1.4644497590395149E-12</v>
      </c>
      <c r="P18">
        <f>Mult_op!O17*LCA_op_data!P18</f>
        <v>2.8869237746456671E-12</v>
      </c>
      <c r="Q18">
        <f>Mult_op!P17*LCA_op_data!Q18</f>
        <v>7.4736160513565181E-8</v>
      </c>
      <c r="R18">
        <f>Mult_op!Q17*LCA_op_data!R18</f>
        <v>2.9233152082735356E-8</v>
      </c>
    </row>
    <row r="19" spans="4:18" x14ac:dyDescent="0.3">
      <c r="D19" t="s">
        <v>49</v>
      </c>
      <c r="E19">
        <f>Mult_op!D18*LCA_op_data!E19</f>
        <v>5.5369041617872448E-10</v>
      </c>
      <c r="F19">
        <f>Mult_op!E18*LCA_op_data!F19</f>
        <v>5.0000000000000004E-6</v>
      </c>
      <c r="G19">
        <f>Mult_op!F18*LCA_op_data!G19</f>
        <v>2.8546323979077955E-5</v>
      </c>
      <c r="H19">
        <f>Mult_op!G18*LCA_op_data!H19</f>
        <v>4.2628399391286072E-12</v>
      </c>
      <c r="I19">
        <f>Mult_op!H18*LCA_op_data!I19</f>
        <v>3.3993980524537619E-11</v>
      </c>
      <c r="J19">
        <f>Mult_op!I18*LCA_op_data!J19</f>
        <v>3.7505274462001188E-10</v>
      </c>
      <c r="K19">
        <f>Mult_op!J18*LCA_op_data!K19</f>
        <v>5.6592636167740412E-16</v>
      </c>
      <c r="L19">
        <f>Mult_op!K18*LCA_op_data!L19</f>
        <v>1.7300143949114262E-13</v>
      </c>
      <c r="M19">
        <f>Mult_op!L18*LCA_op_data!M19</f>
        <v>2.3175548834967087E-9</v>
      </c>
      <c r="N19">
        <f>Mult_op!M18*LCA_op_data!N19</f>
        <v>1.4799110222903577E-7</v>
      </c>
      <c r="O19">
        <f>Mult_op!N18*LCA_op_data!O19</f>
        <v>1.4269242104009041E-12</v>
      </c>
      <c r="P19">
        <f>Mult_op!O18*LCA_op_data!P19</f>
        <v>1.0248890510501225E-12</v>
      </c>
      <c r="Q19">
        <f>Mult_op!P18*LCA_op_data!Q19</f>
        <v>1.8943998546918765E-10</v>
      </c>
      <c r="R19">
        <f>Mult_op!Q18*LCA_op_data!R19</f>
        <v>2.8484072052116844E-8</v>
      </c>
    </row>
    <row r="20" spans="4:18" x14ac:dyDescent="0.3">
      <c r="D20" t="s">
        <v>50</v>
      </c>
      <c r="E20">
        <f>Mult_op!D19*LCA_op_data!E20</f>
        <v>3.271443274951974E-10</v>
      </c>
      <c r="F20">
        <f>Mult_op!E19*LCA_op_data!F20</f>
        <v>3.0000000000000001E-6</v>
      </c>
      <c r="G20">
        <f>Mult_op!F19*LCA_op_data!G20</f>
        <v>1.6688790224383376E-5</v>
      </c>
      <c r="H20">
        <f>Mult_op!G19*LCA_op_data!H20</f>
        <v>2.5577039634771638E-12</v>
      </c>
      <c r="I20">
        <f>Mult_op!H19*LCA_op_data!I20</f>
        <v>2.0331653217098861E-11</v>
      </c>
      <c r="J20">
        <f>Mult_op!I19*LCA_op_data!J20</f>
        <v>2.2403746188124678E-10</v>
      </c>
      <c r="K20">
        <f>Mult_op!J19*LCA_op_data!K20</f>
        <v>3.327397403415469E-16</v>
      </c>
      <c r="L20">
        <f>Mult_op!K19*LCA_op_data!L20</f>
        <v>1.0106542850108923E-13</v>
      </c>
      <c r="M20">
        <f>Mult_op!L19*LCA_op_data!M20</f>
        <v>1.3905329300980252E-9</v>
      </c>
      <c r="N20">
        <f>Mult_op!M19*LCA_op_data!N20</f>
        <v>8.8794661337421461E-8</v>
      </c>
      <c r="O20">
        <f>Mult_op!N19*LCA_op_data!O20</f>
        <v>8.5615452624054244E-13</v>
      </c>
      <c r="P20">
        <f>Mult_op!O19*LCA_op_data!P20</f>
        <v>5.9853294614565173E-13</v>
      </c>
      <c r="Q20">
        <f>Mult_op!P19*LCA_op_data!Q20</f>
        <v>1.1335012050353773E-10</v>
      </c>
      <c r="R20">
        <f>Mult_op!Q19*LCA_op_data!R20</f>
        <v>1.7090443231270106E-8</v>
      </c>
    </row>
    <row r="21" spans="4:18" x14ac:dyDescent="0.3">
      <c r="D21" t="s">
        <v>51</v>
      </c>
      <c r="E21">
        <f>Mult_op!D20*LCA_op_data!E21</f>
        <v>3.6115204294020887E-8</v>
      </c>
      <c r="F21">
        <f>Mult_op!E20*LCA_op_data!F21</f>
        <v>7.7999999999999999E-5</v>
      </c>
      <c r="G21">
        <f>Mult_op!F20*LCA_op_data!G21</f>
        <v>3.9251523083977216E-5</v>
      </c>
      <c r="H21">
        <f>Mult_op!G20*LCA_op_data!H21</f>
        <v>3.5869951266332043E-12</v>
      </c>
      <c r="I21">
        <f>Mult_op!H20*LCA_op_data!I21</f>
        <v>1.6758708434476717E-8</v>
      </c>
      <c r="J21">
        <f>Mult_op!I20*LCA_op_data!J21</f>
        <v>1.9669010222052645E-7</v>
      </c>
      <c r="K21">
        <f>Mult_op!J20*LCA_op_data!K21</f>
        <v>6.0308339541971198E-15</v>
      </c>
      <c r="L21">
        <f>Mult_op!K20*LCA_op_data!L21</f>
        <v>3.5553501174463659E-13</v>
      </c>
      <c r="M21">
        <f>Mult_op!L20*LCA_op_data!M21</f>
        <v>1.9501220293312257E-9</v>
      </c>
      <c r="N21">
        <f>Mult_op!M20*LCA_op_data!N21</f>
        <v>1.2452810099858936E-7</v>
      </c>
      <c r="O21">
        <f>Mult_op!N20*LCA_op_data!O21</f>
        <v>1.2006949033674612E-12</v>
      </c>
      <c r="P21">
        <f>Mult_op!O20*LCA_op_data!P21</f>
        <v>2.1317197839664973E-12</v>
      </c>
      <c r="Q21">
        <f>Mult_op!P20*LCA_op_data!Q21</f>
        <v>4.5672128844569069E-8</v>
      </c>
      <c r="R21">
        <f>Mult_op!Q20*LCA_op_data!R21</f>
        <v>2.3968112595496097E-8</v>
      </c>
    </row>
    <row r="22" spans="4:18" x14ac:dyDescent="0.3">
      <c r="D22" t="s">
        <v>52</v>
      </c>
      <c r="E22">
        <f>Mult_op!D21*LCA_op_data!E22</f>
        <v>1.3883530762626746</v>
      </c>
      <c r="F22">
        <f>Mult_op!E21*LCA_op_data!F22</f>
        <v>455.305092</v>
      </c>
      <c r="G22">
        <f>Mult_op!F21*LCA_op_data!G22</f>
        <v>10219.192430243993</v>
      </c>
      <c r="H22">
        <f>Mult_op!G21*LCA_op_data!H22</f>
        <v>4.0828853102433137E-2</v>
      </c>
      <c r="I22">
        <f>Mult_op!H21*LCA_op_data!I22</f>
        <v>0.30955710201374703</v>
      </c>
      <c r="J22">
        <f>Mult_op!I21*LCA_op_data!J22</f>
        <v>2.4458862981652203</v>
      </c>
      <c r="K22">
        <f>Mult_op!J21*LCA_op_data!K22</f>
        <v>3.8378132657265151E-7</v>
      </c>
      <c r="L22">
        <f>Mult_op!K21*LCA_op_data!L22</f>
        <v>2.4522883541563507E-5</v>
      </c>
      <c r="M22">
        <f>Mult_op!L21*LCA_op_data!M22</f>
        <v>41.465898449060468</v>
      </c>
      <c r="N22">
        <f>Mult_op!M21*LCA_op_data!N22</f>
        <v>3402.315472760944</v>
      </c>
      <c r="O22">
        <f>Mult_op!N21*LCA_op_data!O22</f>
        <v>1.9122755727597592E-2</v>
      </c>
      <c r="P22">
        <f>Mult_op!O21*LCA_op_data!P22</f>
        <v>7.1221473531106377E-5</v>
      </c>
      <c r="Q22">
        <f>Mult_op!P21*LCA_op_data!Q22</f>
        <v>1.1004569700907161</v>
      </c>
      <c r="R22">
        <f>Mult_op!Q21*LCA_op_data!R22</f>
        <v>214.2864754100091</v>
      </c>
    </row>
    <row r="23" spans="4:18" x14ac:dyDescent="0.3">
      <c r="D23" t="s">
        <v>53</v>
      </c>
      <c r="E23">
        <f>Mult_op!D22*LCA_op_data!E23</f>
        <v>4.9597514463055794E-9</v>
      </c>
      <c r="F23">
        <f>Mult_op!E22*LCA_op_data!F23</f>
        <v>1.0000000000000001E-5</v>
      </c>
      <c r="G23">
        <f>Mult_op!F22*LCA_op_data!G23</f>
        <v>1.4212742525977723E-5</v>
      </c>
      <c r="H23">
        <f>Mult_op!G22*LCA_op_data!H23</f>
        <v>5.4111687009308217E-11</v>
      </c>
      <c r="I23">
        <f>Mult_op!H22*LCA_op_data!I23</f>
        <v>1.2653769128845789E-9</v>
      </c>
      <c r="J23">
        <f>Mult_op!I22*LCA_op_data!J23</f>
        <v>1.8772476111720794E-8</v>
      </c>
      <c r="K23">
        <f>Mult_op!J22*LCA_op_data!K23</f>
        <v>5.7887091034982344E-16</v>
      </c>
      <c r="L23">
        <f>Mult_op!K22*LCA_op_data!L23</f>
        <v>3.8958759223729474E-14</v>
      </c>
      <c r="M23">
        <f>Mult_op!L22*LCA_op_data!M23</f>
        <v>5.4941468962914644E-8</v>
      </c>
      <c r="N23">
        <f>Mult_op!M22*LCA_op_data!N23</f>
        <v>4.5076943584483186E-6</v>
      </c>
      <c r="O23">
        <f>Mult_op!N22*LCA_op_data!O23</f>
        <v>2.5339844598590546E-11</v>
      </c>
      <c r="P23">
        <f>Mult_op!O22*LCA_op_data!P23</f>
        <v>1.3848696353505267E-13</v>
      </c>
      <c r="Q23">
        <f>Mult_op!P22*LCA_op_data!Q23</f>
        <v>3.6575740624223671E-9</v>
      </c>
      <c r="R23">
        <f>Mult_op!Q22*LCA_op_data!R23</f>
        <v>2.8404429024418249E-7</v>
      </c>
    </row>
    <row r="24" spans="4:18" x14ac:dyDescent="0.3">
      <c r="D24" t="s">
        <v>54</v>
      </c>
      <c r="E24">
        <f>Mult_op!D23*LCA_op_data!E24</f>
        <v>2.9567110659612586E-9</v>
      </c>
      <c r="F24">
        <f>Mult_op!E23*LCA_op_data!F24</f>
        <v>9.9999999999999995E-7</v>
      </c>
      <c r="G24">
        <f>Mult_op!F23*LCA_op_data!G24</f>
        <v>2.1835817560243405E-5</v>
      </c>
      <c r="H24">
        <f>Mult_op!G23*LCA_op_data!H24</f>
        <v>8.6911248343156443E-11</v>
      </c>
      <c r="I24">
        <f>Mult_op!H23*LCA_op_data!I24</f>
        <v>6.5895135548542838E-10</v>
      </c>
      <c r="J24">
        <f>Mult_op!I23*LCA_op_data!J24</f>
        <v>5.2070906605240509E-9</v>
      </c>
      <c r="K24">
        <f>Mult_op!J23*LCA_op_data!K24</f>
        <v>8.1873586392255851E-16</v>
      </c>
      <c r="L24">
        <f>Mult_op!K23*LCA_op_data!L24</f>
        <v>5.2621199718591548E-14</v>
      </c>
      <c r="M24">
        <f>Mult_op!L23*LCA_op_data!M24</f>
        <v>8.825255277554459E-8</v>
      </c>
      <c r="N24">
        <f>Mult_op!M23*LCA_op_data!N24</f>
        <v>7.2408946192743053E-6</v>
      </c>
      <c r="O24">
        <f>Mult_op!N23*LCA_op_data!O24</f>
        <v>4.0701902054084847E-11</v>
      </c>
      <c r="P24">
        <f>Mult_op!O23*LCA_op_data!P24</f>
        <v>1.5429036161746114E-13</v>
      </c>
      <c r="Q24">
        <f>Mult_op!P23*LCA_op_data!Q24</f>
        <v>2.3429577712017649E-9</v>
      </c>
      <c r="R24">
        <f>Mult_op!Q23*LCA_op_data!R24</f>
        <v>4.5619050615482158E-7</v>
      </c>
    </row>
    <row r="25" spans="4:18" x14ac:dyDescent="0.3">
      <c r="D25" t="s">
        <v>55</v>
      </c>
      <c r="E25">
        <f>Mult_op!D24*LCA_op_data!E25</f>
        <v>1.8687486141171497</v>
      </c>
      <c r="F25">
        <f>Mult_op!E24*LCA_op_data!F25</f>
        <v>3184.4095050000001</v>
      </c>
      <c r="G25">
        <f>Mult_op!F24*LCA_op_data!G25</f>
        <v>3972.6975306403647</v>
      </c>
      <c r="H25">
        <f>Mult_op!G24*LCA_op_data!H25</f>
        <v>1.5074510092218024E-2</v>
      </c>
      <c r="I25">
        <f>Mult_op!H24*LCA_op_data!I25</f>
        <v>0.31961709735397625</v>
      </c>
      <c r="J25">
        <f>Mult_op!I24*LCA_op_data!J25</f>
        <v>7.2611766216672669</v>
      </c>
      <c r="K25">
        <f>Mult_op!J24*LCA_op_data!K25</f>
        <v>1.8764794892023611E-7</v>
      </c>
      <c r="L25">
        <f>Mult_op!K24*LCA_op_data!L25</f>
        <v>1.4487314713257804E-5</v>
      </c>
      <c r="M25">
        <f>Mult_op!L24*LCA_op_data!M25</f>
        <v>15.305143025260618</v>
      </c>
      <c r="N25">
        <f>Mult_op!M24*LCA_op_data!N25</f>
        <v>1255.705370891043</v>
      </c>
      <c r="O25">
        <f>Mult_op!N24*LCA_op_data!O25</f>
        <v>7.0590598953546987E-3</v>
      </c>
      <c r="P25">
        <f>Mult_op!O24*LCA_op_data!P25</f>
        <v>4.4891182073786245E-5</v>
      </c>
      <c r="Q25">
        <f>Mult_op!P24*LCA_op_data!Q25</f>
        <v>1.3708529928184054</v>
      </c>
      <c r="R25">
        <f>Mult_op!Q24*LCA_op_data!R25</f>
        <v>79.131065569699302</v>
      </c>
    </row>
    <row r="26" spans="4:18" x14ac:dyDescent="0.3">
      <c r="D26" t="s">
        <v>56</v>
      </c>
      <c r="E26">
        <f>Mult_op!D25*LCA_op_data!E26</f>
        <v>3.8720508878446929E-9</v>
      </c>
      <c r="F26">
        <f>Mult_op!E25*LCA_op_data!F26</f>
        <v>6.0000000000000002E-6</v>
      </c>
      <c r="G26">
        <f>Mult_op!F25*LCA_op_data!G26</f>
        <v>1.0674423430691221E-5</v>
      </c>
      <c r="H26">
        <f>Mult_op!G25*LCA_op_data!H26</f>
        <v>4.0556582291020012E-11</v>
      </c>
      <c r="I26">
        <f>Mult_op!H25*LCA_op_data!I26</f>
        <v>6.8458526309908871E-10</v>
      </c>
      <c r="J26">
        <f>Mult_op!I25*LCA_op_data!J26</f>
        <v>1.4107015793622109E-8</v>
      </c>
      <c r="K26">
        <f>Mult_op!J25*LCA_op_data!K26</f>
        <v>4.6848959995669678E-16</v>
      </c>
      <c r="L26">
        <f>Mult_op!K25*LCA_op_data!L26</f>
        <v>3.5424392722780703E-14</v>
      </c>
      <c r="M26">
        <f>Mult_op!L25*LCA_op_data!M26</f>
        <v>4.1177078975206777E-8</v>
      </c>
      <c r="N26">
        <f>Mult_op!M25*LCA_op_data!N26</f>
        <v>3.378359754066482E-6</v>
      </c>
      <c r="O26">
        <f>Mult_op!N25*LCA_op_data!O26</f>
        <v>1.8991751094517179E-11</v>
      </c>
      <c r="P26">
        <f>Mult_op!O25*LCA_op_data!P26</f>
        <v>1.1089063177259933E-13</v>
      </c>
      <c r="Q26">
        <f>Mult_op!P25*LCA_op_data!Q26</f>
        <v>2.8647992419954729E-9</v>
      </c>
      <c r="R26">
        <f>Mult_op!Q25*LCA_op_data!R26</f>
        <v>2.1289485050730454E-7</v>
      </c>
    </row>
    <row r="27" spans="4:18" x14ac:dyDescent="0.3">
      <c r="D27" t="s">
        <v>57</v>
      </c>
      <c r="E27">
        <f>Mult_op!D26*LCA_op_data!E27</f>
        <v>5.3753616559008025E-9</v>
      </c>
      <c r="F27">
        <f>Mult_op!E26*LCA_op_data!F27</f>
        <v>8.9999999999999985E-6</v>
      </c>
      <c r="G27">
        <f>Mult_op!F26*LCA_op_data!G27</f>
        <v>1.2079953979577801E-5</v>
      </c>
      <c r="H27">
        <f>Mult_op!G26*LCA_op_data!H27</f>
        <v>4.5851660984024626E-11</v>
      </c>
      <c r="I27">
        <f>Mult_op!H26*LCA_op_data!I27</f>
        <v>9.2533055627078107E-10</v>
      </c>
      <c r="J27">
        <f>Mult_op!I26*LCA_op_data!J27</f>
        <v>2.0635764466611159E-8</v>
      </c>
      <c r="K27">
        <f>Mult_op!J26*LCA_op_data!K27</f>
        <v>5.61048608122951E-16</v>
      </c>
      <c r="L27">
        <f>Mult_op!K26*LCA_op_data!L27</f>
        <v>4.3116519683826574E-14</v>
      </c>
      <c r="M27">
        <f>Mult_op!L26*LCA_op_data!M27</f>
        <v>4.6553169888322578E-8</v>
      </c>
      <c r="N27">
        <f>Mult_op!M26*LCA_op_data!N27</f>
        <v>3.8194393456035289E-6</v>
      </c>
      <c r="O27">
        <f>Mult_op!N26*LCA_op_data!O27</f>
        <v>2.1471319413213784E-11</v>
      </c>
      <c r="P27">
        <f>Mult_op!O26*LCA_op_data!P27</f>
        <v>1.3390313984387815E-13</v>
      </c>
      <c r="Q27">
        <f>Mult_op!P26*LCA_op_data!Q27</f>
        <v>3.94970586789778E-9</v>
      </c>
      <c r="R27">
        <f>Mult_op!Q26*LCA_op_data!R27</f>
        <v>2.4069046155466925E-7</v>
      </c>
    </row>
    <row r="28" spans="4:18" x14ac:dyDescent="0.3">
      <c r="D28" t="s">
        <v>58</v>
      </c>
      <c r="E28">
        <f>Mult_op!D27*LCA_op_data!E28</f>
        <v>8.2341291621601027E-9</v>
      </c>
      <c r="F28">
        <f>Mult_op!E27*LCA_op_data!F28</f>
        <v>1.0000000000000001E-5</v>
      </c>
      <c r="G28">
        <f>Mult_op!F27*LCA_op_data!G28</f>
        <v>1.7974457623272068E-5</v>
      </c>
      <c r="H28">
        <f>Mult_op!G27*LCA_op_data!H28</f>
        <v>6.8207186189280218E-11</v>
      </c>
      <c r="I28">
        <f>Mult_op!H27*LCA_op_data!I28</f>
        <v>1.4201635888093362E-9</v>
      </c>
      <c r="J28">
        <f>Mult_op!I27*LCA_op_data!J28</f>
        <v>3.2308064590751794E-8</v>
      </c>
      <c r="K28">
        <f>Mult_op!J27*LCA_op_data!K28</f>
        <v>6.6022374567055191E-16</v>
      </c>
      <c r="L28">
        <f>Mult_op!K27*LCA_op_data!L28</f>
        <v>5.5233040241627095E-14</v>
      </c>
      <c r="M28">
        <f>Mult_op!L27*LCA_op_data!M28</f>
        <v>6.9249908033339043E-8</v>
      </c>
      <c r="N28">
        <f>Mult_op!M27*LCA_op_data!N28</f>
        <v>5.6815685701434858E-6</v>
      </c>
      <c r="O28">
        <f>Mult_op!N27*LCA_op_data!O28</f>
        <v>3.193968667976369E-11</v>
      </c>
      <c r="P28">
        <f>Mult_op!O27*LCA_op_data!P28</f>
        <v>1.9997319381069453E-13</v>
      </c>
      <c r="Q28">
        <f>Mult_op!P27*LCA_op_data!Q28</f>
        <v>5.1200043089761424E-9</v>
      </c>
      <c r="R28">
        <f>Mult_op!Q27*LCA_op_data!R28</f>
        <v>3.5804445113137745E-7</v>
      </c>
    </row>
    <row r="29" spans="4:18" x14ac:dyDescent="0.3">
      <c r="D29" t="s">
        <v>59</v>
      </c>
      <c r="E29">
        <f>Mult_op!D28*LCA_op_data!E29</f>
        <v>3.9782905214725103E-7</v>
      </c>
      <c r="F29">
        <f>Mult_op!E28*LCA_op_data!F29</f>
        <v>4.0999999999999994E-4</v>
      </c>
      <c r="G29">
        <f>Mult_op!F28*LCA_op_data!G29</f>
        <v>1.8754181320108252E-3</v>
      </c>
      <c r="H29">
        <f>Mult_op!G28*LCA_op_data!H29</f>
        <v>7.3992139823885995E-9</v>
      </c>
      <c r="I29">
        <f>Mult_op!H28*LCA_op_data!I29</f>
        <v>7.8223470229268574E-8</v>
      </c>
      <c r="J29">
        <f>Mult_op!I28*LCA_op_data!J29</f>
        <v>1.1286331109961871E-6</v>
      </c>
      <c r="K29">
        <f>Mult_op!J28*LCA_op_data!K29</f>
        <v>7.4523584099204856E-14</v>
      </c>
      <c r="L29">
        <f>Mult_op!K28*LCA_op_data!L29</f>
        <v>5.0418320743710856E-12</v>
      </c>
      <c r="M29">
        <f>Mult_op!L28*LCA_op_data!M29</f>
        <v>7.5130674234468304E-6</v>
      </c>
      <c r="N29">
        <f>Mult_op!M28*LCA_op_data!N29</f>
        <v>6.1642072436251746E-4</v>
      </c>
      <c r="O29">
        <f>Mult_op!N28*LCA_op_data!O29</f>
        <v>3.4650721138072898E-9</v>
      </c>
      <c r="P29">
        <f>Mult_op!O28*LCA_op_data!P29</f>
        <v>1.4939688663996496E-11</v>
      </c>
      <c r="Q29">
        <f>Mult_op!P28*LCA_op_data!Q29</f>
        <v>3.0314741143679159E-7</v>
      </c>
      <c r="R29">
        <f>Mult_op!Q28*LCA_op_data!R29</f>
        <v>3.8838938615899674E-5</v>
      </c>
    </row>
    <row r="30" spans="4:18" x14ac:dyDescent="0.3">
      <c r="D30" t="s">
        <v>60</v>
      </c>
      <c r="E30">
        <f>Mult_op!D29*LCA_op_data!E30</f>
        <v>6.8722608710076774E-7</v>
      </c>
      <c r="F30">
        <f>Mult_op!E29*LCA_op_data!F30</f>
        <v>2.0990000000000002E-3</v>
      </c>
      <c r="G30">
        <f>Mult_op!F29*LCA_op_data!G30</f>
        <v>3.235179716295359E-5</v>
      </c>
      <c r="H30">
        <f>Mult_op!G29*LCA_op_data!H30</f>
        <v>2.8401532580409125E-9</v>
      </c>
      <c r="I30">
        <f>Mult_op!H29*LCA_op_data!I30</f>
        <v>3.6049928342504899E-7</v>
      </c>
      <c r="J30">
        <f>Mult_op!I29*LCA_op_data!J30</f>
        <v>3.823611349390592E-6</v>
      </c>
      <c r="K30">
        <f>Mult_op!J29*LCA_op_data!K30</f>
        <v>3.3211992862574264E-14</v>
      </c>
      <c r="L30">
        <f>Mult_op!K29*LCA_op_data!L30</f>
        <v>3.8359786680195778E-13</v>
      </c>
      <c r="M30">
        <f>Mult_op!L29*LCA_op_data!M30</f>
        <v>2.316969242388297E-7</v>
      </c>
      <c r="N30">
        <f>Mult_op!M29*LCA_op_data!N30</f>
        <v>2.3163792518677245E-5</v>
      </c>
      <c r="O30">
        <f>Mult_op!N29*LCA_op_data!O30</f>
        <v>1.454350726700717E-11</v>
      </c>
      <c r="P30">
        <f>Mult_op!O29*LCA_op_data!P30</f>
        <v>5.5560238852516381E-12</v>
      </c>
      <c r="Q30">
        <f>Mult_op!P29*LCA_op_data!Q30</f>
        <v>9.8560351480579131E-7</v>
      </c>
      <c r="R30">
        <f>Mult_op!Q29*LCA_op_data!R30</f>
        <v>5.4268214826039642E-6</v>
      </c>
    </row>
    <row r="31" spans="4:18" x14ac:dyDescent="0.3">
      <c r="D31" t="s">
        <v>61</v>
      </c>
      <c r="E31">
        <f>Mult_op!D30*LCA_op_data!E31</f>
        <v>1.6972564020525394E-8</v>
      </c>
      <c r="F31">
        <f>Mult_op!E30*LCA_op_data!F31</f>
        <v>9.9999999999999995E-7</v>
      </c>
      <c r="G31">
        <f>Mult_op!F30*LCA_op_data!G31</f>
        <v>2.4352971263802299E-6</v>
      </c>
      <c r="H31">
        <f>Mult_op!G30*LCA_op_data!H31</f>
        <v>1.8883632757172371E-10</v>
      </c>
      <c r="I31">
        <f>Mult_op!H30*LCA_op_data!I31</f>
        <v>4.1670917553185121E-9</v>
      </c>
      <c r="J31">
        <f>Mult_op!I30*LCA_op_data!J31</f>
        <v>8.2910253921843278E-8</v>
      </c>
      <c r="K31">
        <f>Mult_op!J30*LCA_op_data!K31</f>
        <v>3.0387338864881067E-16</v>
      </c>
      <c r="L31">
        <f>Mult_op!K30*LCA_op_data!L31</f>
        <v>1.0372954881633454E-14</v>
      </c>
      <c r="M31">
        <f>Mult_op!L30*LCA_op_data!M31</f>
        <v>1.5009634692617844E-8</v>
      </c>
      <c r="N31">
        <f>Mult_op!M30*LCA_op_data!N31</f>
        <v>1.5229691016753562E-6</v>
      </c>
      <c r="O31">
        <f>Mult_op!N30*LCA_op_data!O31</f>
        <v>8.2489182317531164E-13</v>
      </c>
      <c r="P31">
        <f>Mult_op!O30*LCA_op_data!P31</f>
        <v>8.2567367645944334E-14</v>
      </c>
      <c r="Q31">
        <f>Mult_op!P30*LCA_op_data!Q31</f>
        <v>7.9239962184826336E-9</v>
      </c>
      <c r="R31">
        <f>Mult_op!Q30*LCA_op_data!R31</f>
        <v>3.5772675770025479E-7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1.3065383527072378E-7</v>
      </c>
      <c r="F35">
        <f>Mult_op!E34*LCA_op_data!F35</f>
        <v>5.8799999999999998E-4</v>
      </c>
      <c r="G35">
        <f>Mult_op!F34*LCA_op_data!G35</f>
        <v>7.6597379265424018E-4</v>
      </c>
      <c r="H35">
        <f>Mult_op!G34*LCA_op_data!H35</f>
        <v>1.2935076275294607E-9</v>
      </c>
      <c r="I35">
        <f>Mult_op!H34*LCA_op_data!I35</f>
        <v>1.9157092086635926E-7</v>
      </c>
      <c r="J35">
        <f>Mult_op!I34*LCA_op_data!J35</f>
        <v>5.8905974225428869E-7</v>
      </c>
      <c r="K35">
        <f>Mult_op!J34*LCA_op_data!K35</f>
        <v>2.0339908857844112E-14</v>
      </c>
      <c r="L35">
        <f>Mult_op!K34*LCA_op_data!L35</f>
        <v>2.426783402963216E-13</v>
      </c>
      <c r="M35">
        <f>Mult_op!L34*LCA_op_data!M35</f>
        <v>2.9916859988712622E-6</v>
      </c>
      <c r="N35">
        <f>Mult_op!M34*LCA_op_data!N35</f>
        <v>1.5923646026380452E-4</v>
      </c>
      <c r="O35">
        <f>Mult_op!N34*LCA_op_data!O35</f>
        <v>2.1480026771336465E-10</v>
      </c>
      <c r="P35">
        <f>Mult_op!O34*LCA_op_data!P35</f>
        <v>6.908673251125378E-13</v>
      </c>
      <c r="Q35">
        <f>Mult_op!P34*LCA_op_data!Q35</f>
        <v>1.46228208958584E-7</v>
      </c>
      <c r="R35">
        <f>Mult_op!Q34*LCA_op_data!R35</f>
        <v>5.0598608247046194E-6</v>
      </c>
    </row>
    <row r="36" spans="4:18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</row>
    <row r="37" spans="4:18" x14ac:dyDescent="0.3">
      <c r="D37" t="s">
        <v>67</v>
      </c>
      <c r="E37">
        <f>Mult_op!D36*LCA_op_data!E37</f>
        <v>7.4257443766793933E-8</v>
      </c>
      <c r="F37">
        <f>Mult_op!E36*LCA_op_data!F37</f>
        <v>2.3499999999999997E-4</v>
      </c>
      <c r="G37">
        <f>Mult_op!F36*LCA_op_data!G37</f>
        <v>2.0601982720960825E-7</v>
      </c>
      <c r="H37">
        <f>Mult_op!G36*LCA_op_data!H37</f>
        <v>0</v>
      </c>
      <c r="I37">
        <f>Mult_op!H36*LCA_op_data!I37</f>
        <v>3.7449978317348809E-8</v>
      </c>
      <c r="J37">
        <f>Mult_op!I36*LCA_op_data!J37</f>
        <v>4.1012060871518751E-7</v>
      </c>
      <c r="K37">
        <f>Mult_op!J36*LCA_op_data!K37</f>
        <v>1.1618111115754385E-14</v>
      </c>
      <c r="L37">
        <f>Mult_op!K36*LCA_op_data!L37</f>
        <v>8.1099307418069958E-14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2.7228231881824119E-13</v>
      </c>
      <c r="Q37">
        <f>Mult_op!P36*LCA_op_data!Q37</f>
        <v>1.0657419626532416E-7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4.5941243476851786E-7</v>
      </c>
      <c r="F38">
        <f>Mult_op!E37*LCA_op_data!F38</f>
        <v>3.4499999999999998E-4</v>
      </c>
      <c r="G38">
        <f>Mult_op!F37*LCA_op_data!G38</f>
        <v>1.2076237708238632E-4</v>
      </c>
      <c r="H38">
        <f>Mult_op!G37*LCA_op_data!H38</f>
        <v>0</v>
      </c>
      <c r="I38">
        <f>Mult_op!H37*LCA_op_data!I38</f>
        <v>9.0492905071686914E-8</v>
      </c>
      <c r="J38">
        <f>Mult_op!I37*LCA_op_data!J38</f>
        <v>9.9969331803072108E-7</v>
      </c>
      <c r="K38">
        <f>Mult_op!J37*LCA_op_data!K38</f>
        <v>1.0866658470920917E-13</v>
      </c>
      <c r="L38">
        <f>Mult_op!K37*LCA_op_data!L38</f>
        <v>4.9913254145249148E-13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2.2347742693625176E-12</v>
      </c>
      <c r="Q38">
        <f>Mult_op!P37*LCA_op_data!Q38</f>
        <v>2.5641737406676792E-7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4.2868728926135823E-7</v>
      </c>
      <c r="F39">
        <f>Mult_op!E38*LCA_op_data!F39</f>
        <v>4.5499999999999995E-4</v>
      </c>
      <c r="G39">
        <f>Mult_op!F38*LCA_op_data!G39</f>
        <v>6.2326353691630268E-3</v>
      </c>
      <c r="H39">
        <f>Mult_op!G38*LCA_op_data!H39</f>
        <v>6.5158558286095064E-10</v>
      </c>
      <c r="I39">
        <f>Mult_op!H38*LCA_op_data!I39</f>
        <v>2.0635570040158311E-7</v>
      </c>
      <c r="J39">
        <f>Mult_op!I38*LCA_op_data!J39</f>
        <v>2.3546418842046256E-6</v>
      </c>
      <c r="K39">
        <f>Mult_op!J38*LCA_op_data!K39</f>
        <v>5.0571252897993344E-14</v>
      </c>
      <c r="L39">
        <f>Mult_op!K38*LCA_op_data!L39</f>
        <v>2.9045868824837103E-12</v>
      </c>
      <c r="M39">
        <f>Mult_op!L38*LCA_op_data!M39</f>
        <v>1.9880687511498412E-9</v>
      </c>
      <c r="N39">
        <f>Mult_op!M38*LCA_op_data!N39</f>
        <v>9.6706340535005685E-7</v>
      </c>
      <c r="O39">
        <f>Mult_op!N38*LCA_op_data!O39</f>
        <v>4.5192808306365774E-13</v>
      </c>
      <c r="P39">
        <f>Mult_op!O38*LCA_op_data!P39</f>
        <v>1.0621282128223394E-11</v>
      </c>
      <c r="Q39">
        <f>Mult_op!P38*LCA_op_data!Q39</f>
        <v>5.5916186334822426E-7</v>
      </c>
      <c r="R39">
        <f>Mult_op!Q38*LCA_op_data!R39</f>
        <v>1.5152332083913331E-5</v>
      </c>
    </row>
    <row r="40" spans="4:18" x14ac:dyDescent="0.3">
      <c r="D40" t="s">
        <v>70</v>
      </c>
      <c r="E40">
        <f>Mult_op!D39*LCA_op_data!E40</f>
        <v>8.3728013511737489E-7</v>
      </c>
      <c r="F40">
        <f>Mult_op!E39*LCA_op_data!F40</f>
        <v>9.549999999999999E-4</v>
      </c>
      <c r="G40">
        <f>Mult_op!F39*LCA_op_data!G40</f>
        <v>3.9706974827538199E-5</v>
      </c>
      <c r="H40">
        <f>Mult_op!G39*LCA_op_data!H40</f>
        <v>1.7007894049272756E-10</v>
      </c>
      <c r="I40">
        <f>Mult_op!H39*LCA_op_data!I40</f>
        <v>4.3440046459751225E-7</v>
      </c>
      <c r="J40">
        <f>Mult_op!I39*LCA_op_data!J40</f>
        <v>4.7345437215026283E-6</v>
      </c>
      <c r="K40">
        <f>Mult_op!J39*LCA_op_data!K40</f>
        <v>7.2926482949663699E-16</v>
      </c>
      <c r="L40">
        <f>Mult_op!K39*LCA_op_data!L40</f>
        <v>2.7803691246764267E-12</v>
      </c>
      <c r="M40">
        <f>Mult_op!L39*LCA_op_data!M40</f>
        <v>1.2297624179520697E-7</v>
      </c>
      <c r="N40">
        <f>Mult_op!M39*LCA_op_data!N40</f>
        <v>5.1585173908952169E-5</v>
      </c>
      <c r="O40">
        <f>Mult_op!N39*LCA_op_data!O40</f>
        <v>1.3065646608205172E-11</v>
      </c>
      <c r="P40">
        <f>Mult_op!O39*LCA_op_data!P40</f>
        <v>2.4707546256091656E-12</v>
      </c>
      <c r="Q40">
        <f>Mult_op!P39*LCA_op_data!Q40</f>
        <v>1.4051269580813332E-6</v>
      </c>
      <c r="R40">
        <f>Mult_op!Q39*LCA_op_data!R40</f>
        <v>2.2434184578146868E-6</v>
      </c>
    </row>
    <row r="41" spans="4:18" x14ac:dyDescent="0.3">
      <c r="D41" t="s">
        <v>71</v>
      </c>
      <c r="E41">
        <f>Mult_op!D40*LCA_op_data!E41</f>
        <v>7.3416155117748261E-6</v>
      </c>
      <c r="F41">
        <f>Mult_op!E40*LCA_op_data!F41</f>
        <v>7.67E-4</v>
      </c>
      <c r="G41">
        <f>Mult_op!F40*LCA_op_data!G41</f>
        <v>1.4911500407465336E-4</v>
      </c>
      <c r="H41">
        <f>Mult_op!G40*LCA_op_data!H41</f>
        <v>3.959878566682331E-10</v>
      </c>
      <c r="I41">
        <f>Mult_op!H40*LCA_op_data!I41</f>
        <v>8.6673344214357619E-7</v>
      </c>
      <c r="J41">
        <f>Mult_op!I40*LCA_op_data!J41</f>
        <v>8.6306385120430301E-6</v>
      </c>
      <c r="K41">
        <f>Mult_op!J40*LCA_op_data!K41</f>
        <v>2.2204090361669109E-13</v>
      </c>
      <c r="L41">
        <f>Mult_op!K40*LCA_op_data!L41</f>
        <v>6.0819034299574805E-13</v>
      </c>
      <c r="M41">
        <f>Mult_op!L40*LCA_op_data!M41</f>
        <v>1.6072797805742725E-7</v>
      </c>
      <c r="N41">
        <f>Mult_op!M40*LCA_op_data!N41</f>
        <v>7.2400700520447849E-6</v>
      </c>
      <c r="O41">
        <f>Mult_op!N40*LCA_op_data!O41</f>
        <v>1.3004912292233995E-11</v>
      </c>
      <c r="P41">
        <f>Mult_op!O40*LCA_op_data!P41</f>
        <v>4.9055952339953608E-11</v>
      </c>
      <c r="Q41">
        <f>Mult_op!P40*LCA_op_data!Q41</f>
        <v>2.4078866433214708E-6</v>
      </c>
      <c r="R41">
        <f>Mult_op!Q40*LCA_op_data!R41</f>
        <v>5.8536481695218543E-6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3.9253788583267821E-2</v>
      </c>
      <c r="F43">
        <f>Mult_op!E42*LCA_op_data!F43</f>
        <v>1223.8737739999999</v>
      </c>
      <c r="G43">
        <f>Mult_op!F42*LCA_op_data!G43</f>
        <v>211.4789681370211</v>
      </c>
      <c r="H43">
        <f>Mult_op!G42*LCA_op_data!H43</f>
        <v>7.135553367925171E-4</v>
      </c>
      <c r="I43">
        <f>Mult_op!H42*LCA_op_data!I43</f>
        <v>5.0466780520528644E-3</v>
      </c>
      <c r="J43">
        <f>Mult_op!I42*LCA_op_data!J43</f>
        <v>5.2457139399315442E-2</v>
      </c>
      <c r="K43">
        <f>Mult_op!J42*LCA_op_data!K43</f>
        <v>2.7256255485306205E-8</v>
      </c>
      <c r="L43">
        <f>Mult_op!K42*LCA_op_data!L43</f>
        <v>2.6829761834559207E-7</v>
      </c>
      <c r="M43">
        <f>Mult_op!L42*LCA_op_data!M43</f>
        <v>0.38793472873548163</v>
      </c>
      <c r="N43">
        <f>Mult_op!M42*LCA_op_data!N43</f>
        <v>24.772180588821481</v>
      </c>
      <c r="O43">
        <f>Mult_op!N42*LCA_op_data!O43</f>
        <v>2.3885236135282801E-4</v>
      </c>
      <c r="P43">
        <f>Mult_op!O42*LCA_op_data!P43</f>
        <v>5.4831650743074078E-7</v>
      </c>
      <c r="Q43">
        <f>Mult_op!P42*LCA_op_data!Q43</f>
        <v>2.8402636805754673E-2</v>
      </c>
      <c r="R43">
        <f>Mult_op!Q42*LCA_op_data!R43</f>
        <v>4.7679391946687222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0.12849615789166177</v>
      </c>
      <c r="F45">
        <f>Mult_op!E44*LCA_op_data!F45</f>
        <v>905.08354199999997</v>
      </c>
      <c r="G45">
        <f>Mult_op!F44*LCA_op_data!G45</f>
        <v>0.78947326074921531</v>
      </c>
      <c r="H45">
        <f>Mult_op!G44*LCA_op_data!H45</f>
        <v>0</v>
      </c>
      <c r="I45">
        <f>Mult_op!H44*LCA_op_data!I45</f>
        <v>6.2491383106938983E-2</v>
      </c>
      <c r="J45">
        <f>Mult_op!I44*LCA_op_data!J45</f>
        <v>0.67901199319417038</v>
      </c>
      <c r="K45">
        <f>Mult_op!J44*LCA_op_data!K45</f>
        <v>4.468854259852932E-8</v>
      </c>
      <c r="L45">
        <f>Mult_op!K44*LCA_op_data!L45</f>
        <v>1.7079714194419191E-7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7.0341764161188554E-7</v>
      </c>
      <c r="Q45">
        <f>Mult_op!P44*LCA_op_data!Q45</f>
        <v>0.19300356300213481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8.4685084806386265E-8</v>
      </c>
      <c r="F47">
        <f>Mult_op!E46*LCA_op_data!F47</f>
        <v>2.6800000000000001E-4</v>
      </c>
      <c r="G47">
        <f>Mult_op!F46*LCA_op_data!G47</f>
        <v>2.3495027103053202E-7</v>
      </c>
      <c r="H47">
        <f>Mult_op!G46*LCA_op_data!H47</f>
        <v>0</v>
      </c>
      <c r="I47">
        <f>Mult_op!H46*LCA_op_data!I47</f>
        <v>4.2708911442763746E-8</v>
      </c>
      <c r="J47">
        <f>Mult_op!I46*LCA_op_data!J47</f>
        <v>4.6771201334327778E-7</v>
      </c>
      <c r="K47">
        <f>Mult_op!J46*LCA_op_data!K47</f>
        <v>1.3249590549030534E-14</v>
      </c>
      <c r="L47">
        <f>Mult_op!K46*LCA_op_data!L47</f>
        <v>9.2487720800181891E-14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3.1051770826931333E-13</v>
      </c>
      <c r="Q47">
        <f>Mult_op!P46*LCA_op_data!Q47</f>
        <v>1.2153993446428458E-7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2.4102507447275863E-7</v>
      </c>
      <c r="F48">
        <f>Mult_op!E47*LCA_op_data!F48</f>
        <v>1.8100000000000001E-4</v>
      </c>
      <c r="G48">
        <f>Mult_op!F47*LCA_op_data!G48</f>
        <v>6.3356493483802712E-5</v>
      </c>
      <c r="H48">
        <f>Mult_op!G47*LCA_op_data!H48</f>
        <v>0</v>
      </c>
      <c r="I48">
        <f>Mult_op!H47*LCA_op_data!I48</f>
        <v>4.7475987878189367E-8</v>
      </c>
      <c r="J48">
        <f>Mult_op!I47*LCA_op_data!J48</f>
        <v>5.2447678424220449E-7</v>
      </c>
      <c r="K48">
        <f>Mult_op!J47*LCA_op_data!K48</f>
        <v>5.7010585021353206E-14</v>
      </c>
      <c r="L48">
        <f>Mult_op!K47*LCA_op_data!L48</f>
        <v>2.6186373913884335E-13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1.1724467905930887E-12</v>
      </c>
      <c r="Q48">
        <f>Mult_op!P47*LCA_op_data!Q48</f>
        <v>1.3452621653937688E-7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2.7040275168793376E-7</v>
      </c>
      <c r="F49">
        <f>Mult_op!E48*LCA_op_data!F49</f>
        <v>2.8699999999999998E-4</v>
      </c>
      <c r="G49">
        <f>Mult_op!F48*LCA_op_data!G49</f>
        <v>3.9313546174720619E-3</v>
      </c>
      <c r="H49">
        <f>Mult_op!G48*LCA_op_data!H49</f>
        <v>4.1100013688152245E-10</v>
      </c>
      <c r="I49">
        <f>Mult_op!H48*LCA_op_data!I49</f>
        <v>1.3016282640715244E-7</v>
      </c>
      <c r="J49">
        <f>Mult_op!I48*LCA_op_data!J49</f>
        <v>1.4852356500367639E-6</v>
      </c>
      <c r="K49">
        <f>Mult_op!J48*LCA_op_data!K49</f>
        <v>3.1898790289503494E-14</v>
      </c>
      <c r="L49">
        <f>Mult_op!K48*LCA_op_data!L49</f>
        <v>1.8321240335666491E-12</v>
      </c>
      <c r="M49">
        <f>Mult_op!L48*LCA_op_data!M49</f>
        <v>1.2540125968791304E-9</v>
      </c>
      <c r="N49">
        <f>Mult_op!M48*LCA_op_data!N49</f>
        <v>6.0999384029772931E-7</v>
      </c>
      <c r="O49">
        <f>Mult_op!N48*LCA_op_data!O49</f>
        <v>2.8506232931707619E-13</v>
      </c>
      <c r="P49">
        <f>Mult_op!O48*LCA_op_data!P49</f>
        <v>6.6995779578024543E-12</v>
      </c>
      <c r="Q49">
        <f>Mult_op!P48*LCA_op_data!Q49</f>
        <v>3.5270209841964915E-7</v>
      </c>
      <c r="R49">
        <f>Mult_op!Q48*LCA_op_data!R49</f>
        <v>9.5576248529299555E-6</v>
      </c>
    </row>
    <row r="50" spans="4:18" x14ac:dyDescent="0.3">
      <c r="D50" t="s">
        <v>80</v>
      </c>
      <c r="E50">
        <f>Mult_op!D49*LCA_op_data!E50</f>
        <v>2.7191776132567601E-7</v>
      </c>
      <c r="F50">
        <f>Mult_op!E49*LCA_op_data!F50</f>
        <v>4.5899999999999999E-4</v>
      </c>
      <c r="G50">
        <f>Mult_op!F49*LCA_op_data!G50</f>
        <v>9.5589510958879464E-3</v>
      </c>
      <c r="H50">
        <f>Mult_op!G49*LCA_op_data!H50</f>
        <v>3.4362639153898544E-9</v>
      </c>
      <c r="I50">
        <f>Mult_op!H49*LCA_op_data!I50</f>
        <v>1.5536693415810054E-7</v>
      </c>
      <c r="J50">
        <f>Mult_op!I49*LCA_op_data!J50</f>
        <v>1.3124072617916227E-6</v>
      </c>
      <c r="K50">
        <f>Mult_op!J49*LCA_op_data!K50</f>
        <v>3.4750526663826531E-14</v>
      </c>
      <c r="L50">
        <f>Mult_op!K49*LCA_op_data!L50</f>
        <v>2.8110938956960174E-12</v>
      </c>
      <c r="M50">
        <f>Mult_op!L49*LCA_op_data!M50</f>
        <v>5.290099202422182E-7</v>
      </c>
      <c r="N50">
        <f>Mult_op!M49*LCA_op_data!N50</f>
        <v>4.8141463947535006E-4</v>
      </c>
      <c r="O50">
        <f>Mult_op!N49*LCA_op_data!O50</f>
        <v>3.5737780891381867E-10</v>
      </c>
      <c r="P50">
        <f>Mult_op!O49*LCA_op_data!P50</f>
        <v>2.4377114011462055E-12</v>
      </c>
      <c r="Q50">
        <f>Mult_op!P49*LCA_op_data!Q50</f>
        <v>3.0042070325348191E-7</v>
      </c>
      <c r="R50">
        <f>Mult_op!Q49*LCA_op_data!R50</f>
        <v>2.7148046900082245E-5</v>
      </c>
    </row>
    <row r="51" spans="4:18" x14ac:dyDescent="0.3">
      <c r="D51" t="s">
        <v>81</v>
      </c>
      <c r="E51">
        <f>Mult_op!D50*LCA_op_data!E51</f>
        <v>2.0615289883795134</v>
      </c>
      <c r="F51">
        <f>Mult_op!E50*LCA_op_data!F51</f>
        <v>2351.375724</v>
      </c>
      <c r="G51">
        <f>Mult_op!F50*LCA_op_data!G51</f>
        <v>97.765462495238125</v>
      </c>
      <c r="H51">
        <f>Mult_op!G50*LCA_op_data!H51</f>
        <v>4.1876386579920436E-4</v>
      </c>
      <c r="I51">
        <f>Mult_op!H50*LCA_op_data!I51</f>
        <v>1.069569326648075</v>
      </c>
      <c r="J51">
        <f>Mult_op!I50*LCA_op_data!J51</f>
        <v>11.657268241840729</v>
      </c>
      <c r="K51">
        <f>Mult_op!J50*LCA_op_data!K51</f>
        <v>1.7955765617229228E-9</v>
      </c>
      <c r="L51">
        <f>Mult_op!K50*LCA_op_data!L51</f>
        <v>6.8457512707050044E-6</v>
      </c>
      <c r="M51">
        <f>Mult_op!L50*LCA_op_data!M51</f>
        <v>0.30278884773403547</v>
      </c>
      <c r="N51">
        <f>Mult_op!M50*LCA_op_data!N51</f>
        <v>127.01164989301395</v>
      </c>
      <c r="O51">
        <f>Mult_op!N50*LCA_op_data!O51</f>
        <v>3.2169889270048776E-5</v>
      </c>
      <c r="P51">
        <f>Mult_op!O50*LCA_op_data!P51</f>
        <v>6.083426645673404E-6</v>
      </c>
      <c r="Q51">
        <f>Mult_op!P50*LCA_op_data!Q51</f>
        <v>3.4596664066705891</v>
      </c>
      <c r="R51">
        <f>Mult_op!Q50*LCA_op_data!R51</f>
        <v>5.5236855502397617</v>
      </c>
    </row>
    <row r="52" spans="4:18" x14ac:dyDescent="0.3">
      <c r="D52" t="s">
        <v>82</v>
      </c>
      <c r="E52">
        <f>Mult_op!D51*LCA_op_data!E52</f>
        <v>4.6703343713314673E-8</v>
      </c>
      <c r="F52">
        <f>Mult_op!E51*LCA_op_data!F52</f>
        <v>2.22E-4</v>
      </c>
      <c r="G52">
        <f>Mult_op!F51*LCA_op_data!G52</f>
        <v>4.8398727649528453E-4</v>
      </c>
      <c r="H52">
        <f>Mult_op!G51*LCA_op_data!H52</f>
        <v>3.7368237216159314E-10</v>
      </c>
      <c r="I52">
        <f>Mult_op!H51*LCA_op_data!I52</f>
        <v>2.7813612211560447E-8</v>
      </c>
      <c r="J52">
        <f>Mult_op!I51*LCA_op_data!J52</f>
        <v>2.3398957815182671E-7</v>
      </c>
      <c r="K52">
        <f>Mult_op!J51*LCA_op_data!K52</f>
        <v>1.1380952106643107E-14</v>
      </c>
      <c r="L52">
        <f>Mult_op!K51*LCA_op_data!L52</f>
        <v>6.0131234501397078E-13</v>
      </c>
      <c r="M52">
        <f>Mult_op!L51*LCA_op_data!M52</f>
        <v>1.2557523574675406E-7</v>
      </c>
      <c r="N52">
        <f>Mult_op!M51*LCA_op_data!N52</f>
        <v>7.7432679257367591E-6</v>
      </c>
      <c r="O52">
        <f>Mult_op!N51*LCA_op_data!O52</f>
        <v>1.4594134676661355E-11</v>
      </c>
      <c r="P52">
        <f>Mult_op!O51*LCA_op_data!P52</f>
        <v>1.7766938798784808E-13</v>
      </c>
      <c r="Q52">
        <f>Mult_op!P51*LCA_op_data!Q52</f>
        <v>5.5584372360650492E-8</v>
      </c>
      <c r="R52">
        <f>Mult_op!Q51*LCA_op_data!R52</f>
        <v>1.498688846976187E-5</v>
      </c>
    </row>
    <row r="53" spans="4:18" x14ac:dyDescent="0.3">
      <c r="D53" t="s">
        <v>83</v>
      </c>
      <c r="E53">
        <f>Mult_op!D52*LCA_op_data!E53</f>
        <v>2.6408097645918298E-7</v>
      </c>
      <c r="F53">
        <f>Mult_op!E52*LCA_op_data!F53</f>
        <v>1.219E-3</v>
      </c>
      <c r="G53">
        <f>Mult_op!F52*LCA_op_data!G53</f>
        <v>4.667519942808636E-3</v>
      </c>
      <c r="H53">
        <f>Mult_op!G52*LCA_op_data!H53</f>
        <v>1.482059389554334E-9</v>
      </c>
      <c r="I53">
        <f>Mult_op!H52*LCA_op_data!I53</f>
        <v>7.9286543079295635E-8</v>
      </c>
      <c r="J53">
        <f>Mult_op!I52*LCA_op_data!J53</f>
        <v>6.2350224548600467E-7</v>
      </c>
      <c r="K53">
        <f>Mult_op!J52*LCA_op_data!K53</f>
        <v>2.3732390742390932E-14</v>
      </c>
      <c r="L53">
        <f>Mult_op!K52*LCA_op_data!L53</f>
        <v>7.7786265297425865E-13</v>
      </c>
      <c r="M53">
        <f>Mult_op!L52*LCA_op_data!M53</f>
        <v>1.5929873920294128E-6</v>
      </c>
      <c r="N53">
        <f>Mult_op!M52*LCA_op_data!N53</f>
        <v>2.3935823833294106E-4</v>
      </c>
      <c r="O53">
        <f>Mult_op!N52*LCA_op_data!O53</f>
        <v>4.3648696481303572E-11</v>
      </c>
      <c r="P53">
        <f>Mult_op!O52*LCA_op_data!P53</f>
        <v>2.0361106948962438E-12</v>
      </c>
      <c r="Q53">
        <f>Mult_op!P52*LCA_op_data!Q53</f>
        <v>2.5109895073743045E-7</v>
      </c>
      <c r="R53">
        <f>Mult_op!Q52*LCA_op_data!R53</f>
        <v>1.0341703443361759E-5</v>
      </c>
    </row>
    <row r="54" spans="4:18" x14ac:dyDescent="0.3">
      <c r="D54" t="s">
        <v>84</v>
      </c>
      <c r="E54">
        <f>Mult_op!D53*LCA_op_data!E54</f>
        <v>3.4040431063133296E-7</v>
      </c>
      <c r="F54">
        <f>Mult_op!E53*LCA_op_data!F54</f>
        <v>2.8699999999999998E-4</v>
      </c>
      <c r="G54">
        <f>Mult_op!F53*LCA_op_data!G54</f>
        <v>3.6749482507640058E-3</v>
      </c>
      <c r="H54">
        <f>Mult_op!G53*LCA_op_data!H54</f>
        <v>4.5310187554945927E-10</v>
      </c>
      <c r="I54">
        <f>Mult_op!H53*LCA_op_data!I54</f>
        <v>9.7133857742275035E-8</v>
      </c>
      <c r="J54">
        <f>Mult_op!I53*LCA_op_data!J54</f>
        <v>1.6979506810233637E-6</v>
      </c>
      <c r="K54">
        <f>Mult_op!J53*LCA_op_data!K54</f>
        <v>3.2986726545859071E-14</v>
      </c>
      <c r="L54">
        <f>Mult_op!K53*LCA_op_data!L54</f>
        <v>1.3783102149751083E-12</v>
      </c>
      <c r="M54">
        <f>Mult_op!L53*LCA_op_data!M54</f>
        <v>1.4899983966478798E-8</v>
      </c>
      <c r="N54">
        <f>Mult_op!M53*LCA_op_data!N54</f>
        <v>2.9110767590870373E-6</v>
      </c>
      <c r="O54">
        <f>Mult_op!N53*LCA_op_data!O54</f>
        <v>3.1121868781481029E-12</v>
      </c>
      <c r="P54">
        <f>Mult_op!O53*LCA_op_data!P54</f>
        <v>4.7042095469456646E-12</v>
      </c>
      <c r="Q54">
        <f>Mult_op!P53*LCA_op_data!Q54</f>
        <v>2.49938883042385E-7</v>
      </c>
      <c r="R54">
        <f>Mult_op!Q53*LCA_op_data!R54</f>
        <v>7.7155335600833276E-6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1.68056865356595E-2</v>
      </c>
      <c r="F56">
        <f>Mult_op!E55*LCA_op_data!F56</f>
        <v>523.97589500000004</v>
      </c>
      <c r="G56">
        <f>Mult_op!F55*LCA_op_data!G56</f>
        <v>90.540286063253191</v>
      </c>
      <c r="H56">
        <f>Mult_op!G55*LCA_op_data!H56</f>
        <v>3.0549375611335628E-4</v>
      </c>
      <c r="I56">
        <f>Mult_op!H55*LCA_op_data!I56</f>
        <v>2.1606293927345106E-3</v>
      </c>
      <c r="J56">
        <f>Mult_op!I55*LCA_op_data!J56</f>
        <v>2.2458424348830067E-2</v>
      </c>
      <c r="K56">
        <f>Mult_op!J55*LCA_op_data!K56</f>
        <v>1.1669194295736254E-8</v>
      </c>
      <c r="L56">
        <f>Mult_op!K55*LCA_op_data!L56</f>
        <v>1.1486599981592594E-7</v>
      </c>
      <c r="M56">
        <f>Mult_op!L55*LCA_op_data!M56</f>
        <v>0.16608612016124177</v>
      </c>
      <c r="N56">
        <f>Mult_op!M55*LCA_op_data!N56</f>
        <v>10.605689713169266</v>
      </c>
      <c r="O56">
        <f>Mult_op!N55*LCA_op_data!O56</f>
        <v>1.0225963042223985E-4</v>
      </c>
      <c r="P56">
        <f>Mult_op!O55*LCA_op_data!P56</f>
        <v>2.3475021593550151E-7</v>
      </c>
      <c r="Q56">
        <f>Mult_op!P55*LCA_op_data!Q56</f>
        <v>1.2159993421556289E-2</v>
      </c>
      <c r="R56">
        <f>Mult_op!Q55*LCA_op_data!R56</f>
        <v>2.041293195348866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1.2461724909691755E-7</v>
      </c>
      <c r="F62">
        <f>Mult_op!E61*LCA_op_data!F62</f>
        <v>2.2800000000000001E-4</v>
      </c>
      <c r="G62">
        <f>Mult_op!F61*LCA_op_data!G62</f>
        <v>5.5123615933174459E-3</v>
      </c>
      <c r="H62">
        <f>Mult_op!G61*LCA_op_data!H62</f>
        <v>1.9755926825139617E-9</v>
      </c>
      <c r="I62">
        <f>Mult_op!H61*LCA_op_data!I62</f>
        <v>7.289703906604397E-8</v>
      </c>
      <c r="J62">
        <f>Mult_op!I61*LCA_op_data!J62</f>
        <v>5.7476844533421779E-7</v>
      </c>
      <c r="K62">
        <f>Mult_op!J61*LCA_op_data!K62</f>
        <v>2.0017073139833954E-14</v>
      </c>
      <c r="L62">
        <f>Mult_op!K61*LCA_op_data!L62</f>
        <v>1.5144865152984762E-12</v>
      </c>
      <c r="M62">
        <f>Mult_op!L61*LCA_op_data!M62</f>
        <v>3.0041455474397061E-7</v>
      </c>
      <c r="N62">
        <f>Mult_op!M61*LCA_op_data!N62</f>
        <v>2.7570853530156859E-4</v>
      </c>
      <c r="O62">
        <f>Mult_op!N61*LCA_op_data!O62</f>
        <v>2.0564326514984443E-10</v>
      </c>
      <c r="P62">
        <f>Mult_op!O61*LCA_op_data!P62</f>
        <v>1.3110276184467232E-12</v>
      </c>
      <c r="Q62">
        <f>Mult_op!P61*LCA_op_data!Q62</f>
        <v>1.1919799132582971E-7</v>
      </c>
      <c r="R62">
        <f>Mult_op!Q61*LCA_op_data!R62</f>
        <v>1.557344344488022E-5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1.8255147914403233E-2</v>
      </c>
      <c r="F66">
        <f>Mult_op!E65*LCA_op_data!F66</f>
        <v>1.7377629999999999</v>
      </c>
      <c r="G66">
        <f>Mult_op!F65*LCA_op_data!G66</f>
        <v>4995.8819118605206</v>
      </c>
      <c r="H66">
        <f>Mult_op!G65*LCA_op_data!H66</f>
        <v>2.1637440193583066E-3</v>
      </c>
      <c r="I66">
        <f>Mult_op!H65*LCA_op_data!I66</f>
        <v>4.3468214692601738E-2</v>
      </c>
      <c r="J66">
        <f>Mult_op!I65*LCA_op_data!J66</f>
        <v>3.5767514845074559E-2</v>
      </c>
      <c r="K66">
        <f>Mult_op!J65*LCA_op_data!K66</f>
        <v>8.9136172838790324E-9</v>
      </c>
      <c r="L66">
        <f>Mult_op!K65*LCA_op_data!L66</f>
        <v>2.492634710972823E-7</v>
      </c>
      <c r="M66">
        <f>Mult_op!L65*LCA_op_data!M66</f>
        <v>0.16908144113248957</v>
      </c>
      <c r="N66">
        <f>Mult_op!M65*LCA_op_data!N66</f>
        <v>24.718080397991521</v>
      </c>
      <c r="O66">
        <f>Mult_op!N65*LCA_op_data!O66</f>
        <v>4.6175844150450554E-5</v>
      </c>
      <c r="P66">
        <f>Mult_op!O65*LCA_op_data!P66</f>
        <v>2.7218992940500818E-7</v>
      </c>
      <c r="Q66">
        <f>Mult_op!P65*LCA_op_data!Q66</f>
        <v>6.0212400167674995E-3</v>
      </c>
      <c r="R66">
        <f>Mult_op!Q65*LCA_op_data!R66</f>
        <v>12.717641939413161</v>
      </c>
    </row>
    <row r="67" spans="4:18" x14ac:dyDescent="0.3">
      <c r="D67" t="s">
        <v>97</v>
      </c>
      <c r="E67">
        <f>Mult_op!D66*LCA_op_data!E67</f>
        <v>1.7425222266304643E-4</v>
      </c>
      <c r="F67">
        <f>Mult_op!E66*LCA_op_data!F67</f>
        <v>1.3931000000000001E-2</v>
      </c>
      <c r="G67">
        <f>Mult_op!F66*LCA_op_data!G67</f>
        <v>88.093228208398315</v>
      </c>
      <c r="H67">
        <f>Mult_op!G66*LCA_op_data!H67</f>
        <v>2.4333835022659137E-6</v>
      </c>
      <c r="I67">
        <f>Mult_op!H66*LCA_op_data!I67</f>
        <v>1.3219210058555091E-5</v>
      </c>
      <c r="J67">
        <f>Mult_op!I66*LCA_op_data!J67</f>
        <v>1.1824800333754275E-4</v>
      </c>
      <c r="K67">
        <f>Mult_op!J66*LCA_op_data!K67</f>
        <v>2.6466059822424527E-11</v>
      </c>
      <c r="L67">
        <f>Mult_op!K66*LCA_op_data!L67</f>
        <v>9.7392044741106615E-10</v>
      </c>
      <c r="M67">
        <f>Mult_op!L66*LCA_op_data!M67</f>
        <v>2.0287616464484954E-3</v>
      </c>
      <c r="N67">
        <f>Mult_op!M66*LCA_op_data!N67</f>
        <v>0.2982265812149627</v>
      </c>
      <c r="O67">
        <f>Mult_op!N66*LCA_op_data!O67</f>
        <v>6.1647325898217962E-7</v>
      </c>
      <c r="P67">
        <f>Mult_op!O66*LCA_op_data!P67</f>
        <v>1.7357521368479056E-9</v>
      </c>
      <c r="Q67">
        <f>Mult_op!P66*LCA_op_data!Q67</f>
        <v>4.4576792052413323E-5</v>
      </c>
      <c r="R67">
        <f>Mult_op!Q66*LCA_op_data!R67</f>
        <v>7.497103623034132E-2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2.2816664971598142</v>
      </c>
      <c r="F69">
        <f>Mult_op!E68*LCA_op_data!F69</f>
        <v>11.799372999999999</v>
      </c>
      <c r="G69">
        <f>Mult_op!F68*LCA_op_data!G69</f>
        <v>1508.7353579289195</v>
      </c>
      <c r="H69">
        <f>Mult_op!G68*LCA_op_data!H69</f>
        <v>8.7263693669840416E-3</v>
      </c>
      <c r="I69">
        <f>Mult_op!H68*LCA_op_data!I69</f>
        <v>0.7675860290860157</v>
      </c>
      <c r="J69">
        <f>Mult_op!I68*LCA_op_data!J69</f>
        <v>5.8795725551783118</v>
      </c>
      <c r="K69">
        <f>Mult_op!J68*LCA_op_data!K69</f>
        <v>1.2788583656338475E-7</v>
      </c>
      <c r="L69">
        <f>Mult_op!K68*LCA_op_data!L69</f>
        <v>5.3898453925240055E-7</v>
      </c>
      <c r="M69">
        <f>Mult_op!L68*LCA_op_data!M69</f>
        <v>2.790827512192481</v>
      </c>
      <c r="N69">
        <f>Mult_op!M68*LCA_op_data!N69</f>
        <v>108.72005936477824</v>
      </c>
      <c r="O69">
        <f>Mult_op!N68*LCA_op_data!O69</f>
        <v>1.5282848858511723E-3</v>
      </c>
      <c r="P69">
        <f>Mult_op!O68*LCA_op_data!P69</f>
        <v>4.4095447551510968E-6</v>
      </c>
      <c r="Q69">
        <f>Mult_op!P68*LCA_op_data!Q69</f>
        <v>1.4750354693465899</v>
      </c>
      <c r="R69">
        <f>Mult_op!Q68*LCA_op_data!R69</f>
        <v>4484.4221102735628</v>
      </c>
    </row>
    <row r="70" spans="4:18" x14ac:dyDescent="0.3">
      <c r="D70" t="s">
        <v>100</v>
      </c>
      <c r="E70">
        <f>Mult_op!D69*LCA_op_data!E70</f>
        <v>5.3935114837998178E-5</v>
      </c>
      <c r="F70">
        <f>Mult_op!E69*LCA_op_data!F70</f>
        <v>9.4820000000000008E-3</v>
      </c>
      <c r="G70">
        <f>Mult_op!F69*LCA_op_data!G70</f>
        <v>0.27514378318627813</v>
      </c>
      <c r="H70">
        <f>Mult_op!G69*LCA_op_data!H70</f>
        <v>1.1914866457715787E-6</v>
      </c>
      <c r="I70">
        <f>Mult_op!H69*LCA_op_data!I70</f>
        <v>3.015836122336194E-5</v>
      </c>
      <c r="J70">
        <f>Mult_op!I69*LCA_op_data!J70</f>
        <v>1.6506989368554706E-4</v>
      </c>
      <c r="K70">
        <f>Mult_op!J69*LCA_op_data!K70</f>
        <v>5.252908739404983E-12</v>
      </c>
      <c r="L70">
        <f>Mult_op!K69*LCA_op_data!L70</f>
        <v>1.6984424560589012E-10</v>
      </c>
      <c r="M70">
        <f>Mult_op!L69*LCA_op_data!M70</f>
        <v>8.9630770686143521E-4</v>
      </c>
      <c r="N70">
        <f>Mult_op!M69*LCA_op_data!N70</f>
        <v>-7.4220615915063171</v>
      </c>
      <c r="O70">
        <f>Mult_op!N69*LCA_op_data!O70</f>
        <v>9.5224603334555538E-8</v>
      </c>
      <c r="P70">
        <f>Mult_op!O69*LCA_op_data!P70</f>
        <v>4.7990812733658296E-10</v>
      </c>
      <c r="Q70">
        <f>Mult_op!P69*LCA_op_data!Q70</f>
        <v>8.9550614398710912E-5</v>
      </c>
      <c r="R70">
        <f>Mult_op!Q69*LCA_op_data!R70</f>
        <v>1.6351517379487271E-2</v>
      </c>
    </row>
    <row r="71" spans="4:18" x14ac:dyDescent="0.3">
      <c r="D71" t="s">
        <v>101</v>
      </c>
      <c r="E71">
        <f>Mult_op!D70*LCA_op_data!E71</f>
        <v>1.0594551363256222E-5</v>
      </c>
      <c r="F71">
        <f>Mult_op!E70*LCA_op_data!F71</f>
        <v>1.2199999999999999E-3</v>
      </c>
      <c r="G71">
        <f>Mult_op!F70*LCA_op_data!G71</f>
        <v>2.7170415086912356E-2</v>
      </c>
      <c r="H71">
        <f>Mult_op!G70*LCA_op_data!H71</f>
        <v>6.2256411294784112E-9</v>
      </c>
      <c r="I71">
        <f>Mult_op!H70*LCA_op_data!I71</f>
        <v>1.0274145555628814E-6</v>
      </c>
      <c r="J71">
        <f>Mult_op!I70*LCA_op_data!J71</f>
        <v>1.1249024422171803E-5</v>
      </c>
      <c r="K71">
        <f>Mult_op!J70*LCA_op_data!K71</f>
        <v>1.8928225338277333E-13</v>
      </c>
      <c r="L71">
        <f>Mult_op!K70*LCA_op_data!L71</f>
        <v>1.1673428055466396E-11</v>
      </c>
      <c r="M71">
        <f>Mult_op!L70*LCA_op_data!M71</f>
        <v>2.3708271903614628E-7</v>
      </c>
      <c r="N71">
        <f>Mult_op!M70*LCA_op_data!N71</f>
        <v>4.0099174290076068E-5</v>
      </c>
      <c r="O71">
        <f>Mult_op!N70*LCA_op_data!O71</f>
        <v>8.606152934926928E-12</v>
      </c>
      <c r="P71">
        <f>Mult_op!O70*LCA_op_data!P71</f>
        <v>1.344519455633849E-10</v>
      </c>
      <c r="Q71">
        <f>Mult_op!P70*LCA_op_data!Q71</f>
        <v>3.3531514369107234E-6</v>
      </c>
      <c r="R71">
        <f>Mult_op!Q70*LCA_op_data!R71</f>
        <v>9.8813948097566017E-7</v>
      </c>
    </row>
    <row r="72" spans="4:18" x14ac:dyDescent="0.3">
      <c r="D72" t="s">
        <v>102</v>
      </c>
      <c r="E72">
        <f>Mult_op!D71*LCA_op_data!E72</f>
        <v>1.0087846013993247</v>
      </c>
      <c r="F72">
        <f>Mult_op!E71*LCA_op_data!F72</f>
        <v>3192.4662269999999</v>
      </c>
      <c r="G72">
        <f>Mult_op!F71*LCA_op_data!G72</f>
        <v>2.7987716615278728</v>
      </c>
      <c r="H72">
        <f>Mult_op!G71*LCA_op_data!H72</f>
        <v>0</v>
      </c>
      <c r="I72">
        <f>Mult_op!H71*LCA_op_data!I72</f>
        <v>0.50875655736178027</v>
      </c>
      <c r="J72">
        <f>Mult_op!I71*LCA_op_data!J72</f>
        <v>5.5714731588081623</v>
      </c>
      <c r="K72">
        <f>Mult_op!J71*LCA_op_data!K72</f>
        <v>1.5783160578118794E-7</v>
      </c>
      <c r="L72">
        <f>Mult_op!K71*LCA_op_data!L72</f>
        <v>1.1017310636820376E-6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3.698945136325453E-6</v>
      </c>
      <c r="Q72">
        <f>Mult_op!P71*LCA_op_data!Q72</f>
        <v>1.4478064776456039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7.9897814742350919E-7</v>
      </c>
      <c r="F73">
        <f>Mult_op!E72*LCA_op_data!F73</f>
        <v>5.9999999999999995E-4</v>
      </c>
      <c r="G73">
        <f>Mult_op!F72*LCA_op_data!G73</f>
        <v>2.1002152536067192E-4</v>
      </c>
      <c r="H73">
        <f>Mult_op!G72*LCA_op_data!H73</f>
        <v>0</v>
      </c>
      <c r="I73">
        <f>Mult_op!H72*LCA_op_data!I73</f>
        <v>1.5737896534206417E-7</v>
      </c>
      <c r="J73">
        <f>Mult_op!I72*LCA_op_data!J73</f>
        <v>1.7385970748360367E-6</v>
      </c>
      <c r="K73">
        <f>Mult_op!J72*LCA_op_data!K73</f>
        <v>1.8898536471166804E-13</v>
      </c>
      <c r="L73">
        <f>Mult_op!K72*LCA_op_data!L73</f>
        <v>8.6805659383041978E-13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3.8865639467174204E-12</v>
      </c>
      <c r="Q73">
        <f>Mult_op!P72*LCA_op_data!Q73</f>
        <v>4.4594325924655313E-7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0.73141235971775187</v>
      </c>
      <c r="F74">
        <f>Mult_op!E73*LCA_op_data!F74</f>
        <v>3476.7006160000001</v>
      </c>
      <c r="G74">
        <f>Mult_op!F73*LCA_op_data!G74</f>
        <v>7579.6345149879216</v>
      </c>
      <c r="H74">
        <f>Mult_op!G73*LCA_op_data!H74</f>
        <v>5.8521699706421361E-3</v>
      </c>
      <c r="I74">
        <f>Mult_op!H73*LCA_op_data!I74</f>
        <v>0.43558379598701502</v>
      </c>
      <c r="J74">
        <f>Mult_op!I73*LCA_op_data!J74</f>
        <v>3.6644671644055675</v>
      </c>
      <c r="K74">
        <f>Mult_op!J73*LCA_op_data!K74</f>
        <v>1.7823496936861535E-7</v>
      </c>
      <c r="L74">
        <f>Mult_op!K73*LCA_op_data!L74</f>
        <v>9.4170405419751266E-6</v>
      </c>
      <c r="M74">
        <f>Mult_op!L73*LCA_op_data!M74</f>
        <v>1.9666103579959084</v>
      </c>
      <c r="N74">
        <f>Mult_op!M73*LCA_op_data!N74</f>
        <v>121.26587552820746</v>
      </c>
      <c r="O74">
        <f>Mult_op!N73*LCA_op_data!O74</f>
        <v>2.2855602261412535E-4</v>
      </c>
      <c r="P74">
        <f>Mult_op!O73*LCA_op_data!P74</f>
        <v>2.7824471651427697E-6</v>
      </c>
      <c r="Q74">
        <f>Mult_op!P73*LCA_op_data!Q74</f>
        <v>0.87049649381192329</v>
      </c>
      <c r="R74">
        <f>Mult_op!Q73*LCA_op_data!R74</f>
        <v>234.70686655290268</v>
      </c>
    </row>
    <row r="75" spans="4:18" x14ac:dyDescent="0.3">
      <c r="D75" t="s">
        <v>105</v>
      </c>
      <c r="E75">
        <f>Mult_op!D74*LCA_op_data!E75</f>
        <v>6.7836230388610561E-7</v>
      </c>
      <c r="F75">
        <f>Mult_op!E74*LCA_op_data!F75</f>
        <v>7.2000000000000005E-4</v>
      </c>
      <c r="G75">
        <f>Mult_op!F74*LCA_op_data!G75</f>
        <v>9.8626317929612715E-3</v>
      </c>
      <c r="H75">
        <f>Mult_op!G74*LCA_op_data!H75</f>
        <v>1.0310804827689763E-9</v>
      </c>
      <c r="I75">
        <f>Mult_op!H74*LCA_op_data!I75</f>
        <v>3.2654088854756016E-7</v>
      </c>
      <c r="J75">
        <f>Mult_op!I74*LCA_op_data!J75</f>
        <v>3.726026717862265E-6</v>
      </c>
      <c r="K75">
        <f>Mult_op!J74*LCA_op_data!K75</f>
        <v>8.0024839750670801E-14</v>
      </c>
      <c r="L75">
        <f>Mult_op!K74*LCA_op_data!L75</f>
        <v>4.5962693525016985E-12</v>
      </c>
      <c r="M75">
        <f>Mult_op!L74*LCA_op_data!M75</f>
        <v>3.1459549468744735E-9</v>
      </c>
      <c r="N75">
        <f>Mult_op!M74*LCA_op_data!N75</f>
        <v>1.5302981359385545E-6</v>
      </c>
      <c r="O75">
        <f>Mult_op!N74*LCA_op_data!O75</f>
        <v>7.1513894462820521E-13</v>
      </c>
      <c r="P75">
        <f>Mult_op!O74*LCA_op_data!P75</f>
        <v>1.6807303587518354E-11</v>
      </c>
      <c r="Q75">
        <f>Mult_op!P74*LCA_op_data!Q75</f>
        <v>8.848275639796076E-7</v>
      </c>
      <c r="R75">
        <f>Mult_op!Q74*LCA_op_data!R75</f>
        <v>2.3977316704214524E-5</v>
      </c>
    </row>
    <row r="76" spans="4:18" x14ac:dyDescent="0.3">
      <c r="D76" t="s">
        <v>106</v>
      </c>
      <c r="E76">
        <f>Mult_op!D75*LCA_op_data!E76</f>
        <v>16.582211457333866</v>
      </c>
      <c r="F76">
        <f>Mult_op!E75*LCA_op_data!F76</f>
        <v>18913.636281999999</v>
      </c>
      <c r="G76">
        <f>Mult_op!F75*LCA_op_data!G76</f>
        <v>786.39086884459391</v>
      </c>
      <c r="H76">
        <f>Mult_op!G75*LCA_op_data!H76</f>
        <v>3.3683887117354669E-3</v>
      </c>
      <c r="I76">
        <f>Mult_op!H75*LCA_op_data!I76</f>
        <v>8.6032381027530516</v>
      </c>
      <c r="J76">
        <f>Mult_op!I75*LCA_op_data!J76</f>
        <v>93.766950690814042</v>
      </c>
      <c r="K76">
        <f>Mult_op!J75*LCA_op_data!K76</f>
        <v>1.4442984019218991E-8</v>
      </c>
      <c r="L76">
        <f>Mult_op!K75*LCA_op_data!L76</f>
        <v>5.5064806653227897E-5</v>
      </c>
      <c r="M76">
        <f>Mult_op!L75*LCA_op_data!M76</f>
        <v>2.4355266059076768</v>
      </c>
      <c r="N76">
        <f>Mult_op!M75*LCA_op_data!N76</f>
        <v>1021.6368762907199</v>
      </c>
      <c r="O76">
        <f>Mult_op!N75*LCA_op_data!O76</f>
        <v>2.5876323323218803E-4</v>
      </c>
      <c r="P76">
        <f>Mult_op!O75*LCA_op_data!P76</f>
        <v>4.893293647208465E-5</v>
      </c>
      <c r="Q76">
        <f>Mult_op!P75*LCA_op_data!Q76</f>
        <v>27.82833530385696</v>
      </c>
      <c r="R76">
        <f>Mult_op!Q75*LCA_op_data!R76</f>
        <v>44.43057669050507</v>
      </c>
    </row>
    <row r="77" spans="4:18" x14ac:dyDescent="0.3">
      <c r="D77" t="s">
        <v>107</v>
      </c>
      <c r="E77">
        <f>Mult_op!D76*LCA_op_data!E77</f>
        <v>5.6801363975652988E-8</v>
      </c>
      <c r="F77">
        <f>Mult_op!E76*LCA_op_data!F77</f>
        <v>2.7E-4</v>
      </c>
      <c r="G77">
        <f>Mult_op!F76*LCA_op_data!G77</f>
        <v>5.8863317411588661E-4</v>
      </c>
      <c r="H77">
        <f>Mult_op!G76*LCA_op_data!H77</f>
        <v>4.5447856073707279E-10</v>
      </c>
      <c r="I77">
        <f>Mult_op!H76*LCA_op_data!I77</f>
        <v>3.3827366203249195E-8</v>
      </c>
      <c r="J77">
        <f>Mult_op!I76*LCA_op_data!J77</f>
        <v>2.8458191937384334E-7</v>
      </c>
      <c r="K77">
        <f>Mult_op!J76*LCA_op_data!K77</f>
        <v>1.3841698508079456E-14</v>
      </c>
      <c r="L77">
        <f>Mult_op!K76*LCA_op_data!L77</f>
        <v>7.3132582501699162E-13</v>
      </c>
      <c r="M77">
        <f>Mult_op!L76*LCA_op_data!M77</f>
        <v>1.5272663807037658E-7</v>
      </c>
      <c r="N77">
        <f>Mult_op!M76*LCA_op_data!N77</f>
        <v>9.4174880177879508E-6</v>
      </c>
      <c r="O77">
        <f>Mult_op!N76*LCA_op_data!O77</f>
        <v>1.7749623255398947E-11</v>
      </c>
      <c r="P77">
        <f>Mult_op!O76*LCA_op_data!P77</f>
        <v>2.1608439079603149E-13</v>
      </c>
      <c r="Q77">
        <f>Mult_op!P76*LCA_op_data!Q77</f>
        <v>6.7602615033223577E-8</v>
      </c>
      <c r="R77">
        <f>Mult_op!Q76*LCA_op_data!R77</f>
        <v>1.8227296787548222E-5</v>
      </c>
    </row>
    <row r="78" spans="4:18" x14ac:dyDescent="0.3">
      <c r="D78" t="s">
        <v>108</v>
      </c>
      <c r="E78">
        <f>Mult_op!D77*LCA_op_data!E78</f>
        <v>9.74902041723791E-7</v>
      </c>
      <c r="F78">
        <f>Mult_op!E77*LCA_op_data!F78</f>
        <v>7.94E-4</v>
      </c>
      <c r="G78">
        <f>Mult_op!F77*LCA_op_data!G78</f>
        <v>1.2815555988644693E-2</v>
      </c>
      <c r="H78">
        <f>Mult_op!G77*LCA_op_data!H78</f>
        <v>1.3752952772725556E-9</v>
      </c>
      <c r="I78">
        <f>Mult_op!H77*LCA_op_data!I78</f>
        <v>4.7723647004946292E-7</v>
      </c>
      <c r="J78">
        <f>Mult_op!I77*LCA_op_data!J78</f>
        <v>5.3993673965775124E-6</v>
      </c>
      <c r="K78">
        <f>Mult_op!J77*LCA_op_data!K78</f>
        <v>9.6868425372612928E-14</v>
      </c>
      <c r="L78">
        <f>Mult_op!K77*LCA_op_data!L78</f>
        <v>6.0527431630515793E-12</v>
      </c>
      <c r="M78">
        <f>Mult_op!L77*LCA_op_data!M78</f>
        <v>1.759839896396992E-8</v>
      </c>
      <c r="N78">
        <f>Mult_op!M77*LCA_op_data!N78</f>
        <v>5.7986399831554997E-6</v>
      </c>
      <c r="O78">
        <f>Mult_op!N77*LCA_op_data!O78</f>
        <v>4.022683963689156E-12</v>
      </c>
      <c r="P78">
        <f>Mult_op!O77*LCA_op_data!P78</f>
        <v>9.0875588352294336E-11</v>
      </c>
      <c r="Q78">
        <f>Mult_op!P77*LCA_op_data!Q78</f>
        <v>1.2911810124829777E-6</v>
      </c>
      <c r="R78">
        <f>Mult_op!Q77*LCA_op_data!R78</f>
        <v>2.0637970820812435E-5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1.2597682250188741E-7</v>
      </c>
      <c r="F80">
        <f>Mult_op!E79*LCA_op_data!F80</f>
        <v>6.7999999999999999E-5</v>
      </c>
      <c r="G80">
        <f>Mult_op!F79*LCA_op_data!G80</f>
        <v>7.5734817970677388E-5</v>
      </c>
      <c r="H80">
        <f>Mult_op!G79*LCA_op_data!H80</f>
        <v>4.8361725889756897E-10</v>
      </c>
      <c r="I80">
        <f>Mult_op!H79*LCA_op_data!I80</f>
        <v>1.9472629639327822E-8</v>
      </c>
      <c r="J80">
        <f>Mult_op!I79*LCA_op_data!J80</f>
        <v>5.3087552452300443E-7</v>
      </c>
      <c r="K80">
        <f>Mult_op!J79*LCA_op_data!K80</f>
        <v>1.2956005289664695E-14</v>
      </c>
      <c r="L80">
        <f>Mult_op!K79*LCA_op_data!L80</f>
        <v>4.2805807073700018E-14</v>
      </c>
      <c r="M80">
        <f>Mult_op!L79*LCA_op_data!M80</f>
        <v>2.2824055845968787E-7</v>
      </c>
      <c r="N80">
        <f>Mult_op!M79*LCA_op_data!N80</f>
        <v>1.2656362311828489E-5</v>
      </c>
      <c r="O80">
        <f>Mult_op!N79*LCA_op_data!O80</f>
        <v>4.7407735170498518E-11</v>
      </c>
      <c r="P80">
        <f>Mult_op!O79*LCA_op_data!P80</f>
        <v>9.3382757205697709E-13</v>
      </c>
      <c r="Q80">
        <f>Mult_op!P79*LCA_op_data!Q80</f>
        <v>1.0180738688998979E-8</v>
      </c>
      <c r="R80">
        <f>Mult_op!Q79*LCA_op_data!R80</f>
        <v>2.4466714187586723E-6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1.227629809633745</v>
      </c>
      <c r="F82">
        <f>Mult_op!E81*LCA_op_data!F82</f>
        <v>172.37755999999999</v>
      </c>
      <c r="G82">
        <f>Mult_op!F81*LCA_op_data!G82</f>
        <v>12901.53014811223</v>
      </c>
      <c r="H82">
        <f>Mult_op!G81*LCA_op_data!H82</f>
        <v>8.4828808729658103E-2</v>
      </c>
      <c r="I82">
        <f>Mult_op!H81*LCA_op_data!I82</f>
        <v>0.35410279430644181</v>
      </c>
      <c r="J82">
        <f>Mult_op!I81*LCA_op_data!J82</f>
        <v>3.9227271658856533</v>
      </c>
      <c r="K82">
        <f>Mult_op!J81*LCA_op_data!K82</f>
        <v>1.1254552923113093E-7</v>
      </c>
      <c r="L82">
        <f>Mult_op!K81*LCA_op_data!L82</f>
        <v>3.7830254522016612E-6</v>
      </c>
      <c r="M82">
        <f>Mult_op!L81*LCA_op_data!M82</f>
        <v>1.1338714120623168</v>
      </c>
      <c r="N82">
        <f>Mult_op!M81*LCA_op_data!N82</f>
        <v>171.79303372607575</v>
      </c>
      <c r="O82">
        <f>Mult_op!N81*LCA_op_data!O82</f>
        <v>1.0593354724715138E-2</v>
      </c>
      <c r="P82">
        <f>Mult_op!O81*LCA_op_data!P82</f>
        <v>1.6267975669232664E-6</v>
      </c>
      <c r="Q82">
        <f>Mult_op!P81*LCA_op_data!Q82</f>
        <v>1.7160476098471804</v>
      </c>
      <c r="R82">
        <f>Mult_op!Q81*LCA_op_data!R82</f>
        <v>834.71664379570859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4.9466621611369671E-8</v>
      </c>
      <c r="F90">
        <f>Mult_op!E89*LCA_op_data!F90</f>
        <v>1.3799999999999999E-4</v>
      </c>
      <c r="G90">
        <f>Mult_op!F89*LCA_op_data!G90</f>
        <v>2.1865818688874832E-3</v>
      </c>
      <c r="H90">
        <f>Mult_op!G89*LCA_op_data!H90</f>
        <v>1.2128808253973214E-9</v>
      </c>
      <c r="I90">
        <f>Mult_op!H89*LCA_op_data!I90</f>
        <v>7.9537872001034898E-9</v>
      </c>
      <c r="J90">
        <f>Mult_op!I89*LCA_op_data!J90</f>
        <v>7.9513884522655456E-8</v>
      </c>
      <c r="K90">
        <f>Mult_op!J89*LCA_op_data!K90</f>
        <v>3.3593686965697198E-15</v>
      </c>
      <c r="L90">
        <f>Mult_op!K89*LCA_op_data!L90</f>
        <v>8.8537400814632721E-14</v>
      </c>
      <c r="M90">
        <f>Mult_op!L89*LCA_op_data!M90</f>
        <v>2.1447846968041127E-6</v>
      </c>
      <c r="N90">
        <f>Mult_op!M89*LCA_op_data!N90</f>
        <v>5.2925944880627224E-5</v>
      </c>
      <c r="O90">
        <f>Mult_op!N89*LCA_op_data!O90</f>
        <v>1.0685280277176396E-10</v>
      </c>
      <c r="P90">
        <f>Mult_op!O89*LCA_op_data!P90</f>
        <v>3.6222752641795367E-13</v>
      </c>
      <c r="Q90">
        <f>Mult_op!P89*LCA_op_data!Q90</f>
        <v>1.9338762200561506E-8</v>
      </c>
      <c r="R90">
        <f>Mult_op!Q89*LCA_op_data!R90</f>
        <v>1.7927431085303521E-5</v>
      </c>
    </row>
    <row r="91" spans="4:18" x14ac:dyDescent="0.3">
      <c r="D91" t="s">
        <v>121</v>
      </c>
      <c r="E91">
        <f>Mult_op!D90*LCA_op_data!E91</f>
        <v>0.3195546274389191</v>
      </c>
      <c r="F91">
        <f>Mult_op!E90*LCA_op_data!F91</f>
        <v>2749.1616920000001</v>
      </c>
      <c r="G91">
        <f>Mult_op!F90*LCA_op_data!G91</f>
        <v>4772.6675703677874</v>
      </c>
      <c r="H91">
        <f>Mult_op!G90*LCA_op_data!H91</f>
        <v>5.7618193908862544E-3</v>
      </c>
      <c r="I91">
        <f>Mult_op!H90*LCA_op_data!I91</f>
        <v>7.2822193992955739E-2</v>
      </c>
      <c r="J91">
        <f>Mult_op!I90*LCA_op_data!J91</f>
        <v>0.8006472688306997</v>
      </c>
      <c r="K91">
        <f>Mult_op!J90*LCA_op_data!K91</f>
        <v>4.4751560067491911E-8</v>
      </c>
      <c r="L91">
        <f>Mult_op!K90*LCA_op_data!L91</f>
        <v>9.0175115694365754E-7</v>
      </c>
      <c r="M91">
        <f>Mult_op!L90*LCA_op_data!M91</f>
        <v>0.54247858691396023</v>
      </c>
      <c r="N91">
        <f>Mult_op!M90*LCA_op_data!N91</f>
        <v>45.507728154632623</v>
      </c>
      <c r="O91">
        <f>Mult_op!N90*LCA_op_data!O91</f>
        <v>1.6686660151401533E-3</v>
      </c>
      <c r="P91">
        <f>Mult_op!O90*LCA_op_data!P91</f>
        <v>1.2818782972033829E-6</v>
      </c>
      <c r="Q91">
        <f>Mult_op!P90*LCA_op_data!Q91</f>
        <v>0.21740252462288318</v>
      </c>
      <c r="R91">
        <f>Mult_op!Q90*LCA_op_data!R91</f>
        <v>129.60989493591109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3.5468394673612855E-8</v>
      </c>
      <c r="F93">
        <f>Mult_op!E92*LCA_op_data!F93</f>
        <v>3.9999999999999998E-6</v>
      </c>
      <c r="G93">
        <f>Mult_op!F92*LCA_op_data!G93</f>
        <v>2.4836960611979335E-3</v>
      </c>
      <c r="H93">
        <f>Mult_op!G92*LCA_op_data!H93</f>
        <v>6.3846866678877807E-9</v>
      </c>
      <c r="I93">
        <f>Mult_op!H92*LCA_op_data!I93</f>
        <v>1.2885968111528895E-7</v>
      </c>
      <c r="J93">
        <f>Mult_op!I92*LCA_op_data!J93</f>
        <v>1.0207701942261548E-7</v>
      </c>
      <c r="K93">
        <f>Mult_op!J92*LCA_op_data!K93</f>
        <v>3.1292365712789182E-14</v>
      </c>
      <c r="L93">
        <f>Mult_op!K92*LCA_op_data!L93</f>
        <v>7.3033284847663018E-13</v>
      </c>
      <c r="M93">
        <f>Mult_op!L92*LCA_op_data!M93</f>
        <v>5.3177120256558483E-7</v>
      </c>
      <c r="N93">
        <f>Mult_op!M92*LCA_op_data!N93</f>
        <v>6.2892612885925001E-5</v>
      </c>
      <c r="O93">
        <f>Mult_op!N92*LCA_op_data!O93</f>
        <v>8.9779974703872679E-11</v>
      </c>
      <c r="P93">
        <f>Mult_op!O92*LCA_op_data!P93</f>
        <v>6.6669629934535073E-13</v>
      </c>
      <c r="Q93">
        <f>Mult_op!P92*LCA_op_data!Q93</f>
        <v>1.5936861827757383E-8</v>
      </c>
      <c r="R93">
        <f>Mult_op!Q92*LCA_op_data!R93</f>
        <v>2.8518131958378534E-5</v>
      </c>
    </row>
    <row r="94" spans="4:18" x14ac:dyDescent="0.3">
      <c r="D94" t="s">
        <v>124</v>
      </c>
      <c r="E94">
        <f>Mult_op!D93*LCA_op_data!E94</f>
        <v>0.59713815259961056</v>
      </c>
      <c r="F94">
        <f>Mult_op!E93*LCA_op_data!F94</f>
        <v>48.205784000000001</v>
      </c>
      <c r="G94">
        <f>Mult_op!F93*LCA_op_data!G94</f>
        <v>29.16139757576164</v>
      </c>
      <c r="H94">
        <f>Mult_op!G93*LCA_op_data!H94</f>
        <v>0</v>
      </c>
      <c r="I94">
        <f>Mult_op!H93*LCA_op_data!I94</f>
        <v>0.30753058184614501</v>
      </c>
      <c r="J94">
        <f>Mult_op!I93*LCA_op_data!J94</f>
        <v>3.3713910312602655</v>
      </c>
      <c r="K94">
        <f>Mult_op!J93*LCA_op_data!K94</f>
        <v>4.5851202355617421E-10</v>
      </c>
      <c r="L94">
        <f>Mult_op!K93*LCA_op_data!L94</f>
        <v>2.5224160347037479E-7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3.3341959406123358E-5</v>
      </c>
      <c r="Q94">
        <f>Mult_op!P93*LCA_op_data!Q94</f>
        <v>0.87562546533144292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3.6255609999999998</v>
      </c>
      <c r="G95">
        <f>Mult_op!F94*LCA_op_data!G95</f>
        <v>63.954175288203913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1.9303981688137921E-15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2.8596380136586944E-5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4.3871407310206504E-8</v>
      </c>
      <c r="F97">
        <f>Mult_op!E96*LCA_op_data!F97</f>
        <v>2.1999999999999999E-5</v>
      </c>
      <c r="G97">
        <f>Mult_op!F96*LCA_op_data!G97</f>
        <v>7.0361574506213882E-5</v>
      </c>
      <c r="H97">
        <f>Mult_op!G96*LCA_op_data!H97</f>
        <v>6.5994917045854108E-14</v>
      </c>
      <c r="I97">
        <f>Mult_op!H96*LCA_op_data!I97</f>
        <v>2.1963450650268078E-8</v>
      </c>
      <c r="J97">
        <f>Mult_op!I96*LCA_op_data!J97</f>
        <v>2.4518016536375347E-7</v>
      </c>
      <c r="K97">
        <f>Mult_op!J96*LCA_op_data!K97</f>
        <v>1.4892563941261878E-15</v>
      </c>
      <c r="L97">
        <f>Mult_op!K96*LCA_op_data!L97</f>
        <v>4.6942870430555577E-13</v>
      </c>
      <c r="M97">
        <f>Mult_op!L96*LCA_op_data!M97</f>
        <v>3.5879095736548589E-11</v>
      </c>
      <c r="N97">
        <f>Mult_op!M96*LCA_op_data!N97</f>
        <v>2.2911159355249264E-9</v>
      </c>
      <c r="O97">
        <f>Mult_op!N96*LCA_op_data!O97</f>
        <v>2.209084700360054E-14</v>
      </c>
      <c r="P97">
        <f>Mult_op!O96*LCA_op_data!P97</f>
        <v>2.8442188483837035E-12</v>
      </c>
      <c r="Q97">
        <f>Mult_op!P96*LCA_op_data!Q97</f>
        <v>5.7776657435146079E-8</v>
      </c>
      <c r="R97">
        <f>Mult_op!Q96*LCA_op_data!R97</f>
        <v>4.4097456133711655E-10</v>
      </c>
    </row>
    <row r="98" spans="4:18" x14ac:dyDescent="0.3">
      <c r="D98" t="s">
        <v>128</v>
      </c>
      <c r="E98">
        <f>Mult_op!D97*LCA_op_data!E98</f>
        <v>0.22385503333495582</v>
      </c>
      <c r="F98">
        <f>Mult_op!E97*LCA_op_data!F98</f>
        <v>13.022190999999999</v>
      </c>
      <c r="G98">
        <f>Mult_op!F97*LCA_op_data!G98</f>
        <v>18480.980996684713</v>
      </c>
      <c r="H98">
        <f>Mult_op!G97*LCA_op_data!H98</f>
        <v>1.6297652561018849E-5</v>
      </c>
      <c r="I98">
        <f>Mult_op!H97*LCA_op_data!I98</f>
        <v>2.4216913232438784E-3</v>
      </c>
      <c r="J98">
        <f>Mult_op!I97*LCA_op_data!J98</f>
        <v>4.2762328871567695E-2</v>
      </c>
      <c r="K98">
        <f>Mult_op!J97*LCA_op_data!K98</f>
        <v>2.9413801409166972E-7</v>
      </c>
      <c r="L98">
        <f>Mult_op!K97*LCA_op_data!L98</f>
        <v>1.1839549428008982E-4</v>
      </c>
      <c r="M98">
        <f>Mult_op!L97*LCA_op_data!M98</f>
        <v>8.8604556637523046E-3</v>
      </c>
      <c r="N98">
        <f>Mult_op!M97*LCA_op_data!N98</f>
        <v>0.56579829425734007</v>
      </c>
      <c r="O98">
        <f>Mult_op!N97*LCA_op_data!O98</f>
        <v>5.4554042244367577E-6</v>
      </c>
      <c r="P98">
        <f>Mult_op!O97*LCA_op_data!P98</f>
        <v>6.9571809132837044E-4</v>
      </c>
      <c r="Q98">
        <f>Mult_op!P97*LCA_op_data!Q98</f>
        <v>1.4451720812281577E-2</v>
      </c>
      <c r="R98">
        <f>Mult_op!Q97*LCA_op_data!R98</f>
        <v>0.10890005640777616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5.9687166948321389E-9</v>
      </c>
      <c r="F100">
        <f>Mult_op!E99*LCA_op_data!F100</f>
        <v>3.0000000000000001E-6</v>
      </c>
      <c r="G100">
        <f>Mult_op!F99*LCA_op_data!G100</f>
        <v>8.3500243248806985E-6</v>
      </c>
      <c r="H100">
        <f>Mult_op!G99*LCA_op_data!H100</f>
        <v>7.8311069877249608E-15</v>
      </c>
      <c r="I100">
        <f>Mult_op!H99*LCA_op_data!I100</f>
        <v>2.9958077788705162E-9</v>
      </c>
      <c r="J100">
        <f>Mult_op!I99*LCA_op_data!J100</f>
        <v>3.3441208608881708E-8</v>
      </c>
      <c r="K100">
        <f>Mult_op!J99*LCA_op_data!K100</f>
        <v>1.8293128989969531E-16</v>
      </c>
      <c r="L100">
        <f>Mult_op!K99*LCA_op_data!L100</f>
        <v>5.5870482209855897E-14</v>
      </c>
      <c r="M100">
        <f>Mult_op!L99*LCA_op_data!M100</f>
        <v>4.2574951210335615E-12</v>
      </c>
      <c r="N100">
        <f>Mult_op!M99*LCA_op_data!N100</f>
        <v>2.718690289421979E-10</v>
      </c>
      <c r="O100">
        <f>Mult_op!N99*LCA_op_data!O100</f>
        <v>2.6213501596563791E-15</v>
      </c>
      <c r="P100">
        <f>Mult_op!O99*LCA_op_data!P100</f>
        <v>3.4071552587264251E-13</v>
      </c>
      <c r="Q100">
        <f>Mult_op!P99*LCA_op_data!Q100</f>
        <v>7.8800830997962771E-9</v>
      </c>
      <c r="R100">
        <f>Mult_op!Q99*LCA_op_data!R100</f>
        <v>5.2327044616127516E-11</v>
      </c>
    </row>
    <row r="101" spans="4:18" x14ac:dyDescent="0.3">
      <c r="D101" t="s">
        <v>131</v>
      </c>
      <c r="E101">
        <f>Mult_op!D100*LCA_op_data!E101</f>
        <v>1.4597818329069055E-8</v>
      </c>
      <c r="F101">
        <f>Mult_op!E100*LCA_op_data!F101</f>
        <v>1.8E-5</v>
      </c>
      <c r="G101">
        <f>Mult_op!F100*LCA_op_data!G101</f>
        <v>5.4325194424742032E-5</v>
      </c>
      <c r="H101">
        <f>Mult_op!G100*LCA_op_data!H101</f>
        <v>5.0087359951402363E-14</v>
      </c>
      <c r="I101">
        <f>Mult_op!H100*LCA_op_data!I101</f>
        <v>3.7122885823444636E-9</v>
      </c>
      <c r="J101">
        <f>Mult_op!I100*LCA_op_data!J101</f>
        <v>7.0800090622865037E-8</v>
      </c>
      <c r="K101">
        <f>Mult_op!J100*LCA_op_data!K101</f>
        <v>9.0289000699022838E-16</v>
      </c>
      <c r="L101">
        <f>Mult_op!K100*LCA_op_data!L101</f>
        <v>3.6054494483348349E-13</v>
      </c>
      <c r="M101">
        <f>Mult_op!L100*LCA_op_data!M101</f>
        <v>2.7230721142337287E-11</v>
      </c>
      <c r="N101">
        <f>Mult_op!M100*LCA_op_data!N101</f>
        <v>1.7388604106176397E-9</v>
      </c>
      <c r="O101">
        <f>Mult_op!N100*LCA_op_data!O101</f>
        <v>1.6766021612420657E-14</v>
      </c>
      <c r="P101">
        <f>Mult_op!O100*LCA_op_data!P101</f>
        <v>2.1342481939120604E-12</v>
      </c>
      <c r="Q101">
        <f>Mult_op!P100*LCA_op_data!Q101</f>
        <v>1.0151428710311275E-8</v>
      </c>
      <c r="R101">
        <f>Mult_op!Q100*LCA_op_data!R101</f>
        <v>3.3468110230000606E-10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1.7139506708903442E-2</v>
      </c>
      <c r="F115">
        <f>Mult_op!E114*LCA_op_data!F115</f>
        <v>3.013191</v>
      </c>
      <c r="G115">
        <f>Mult_op!F114*LCA_op_data!G115</f>
        <v>87.435221599118663</v>
      </c>
      <c r="H115">
        <f>Mult_op!G114*LCA_op_data!H115</f>
        <v>3.7863075697733685E-4</v>
      </c>
      <c r="I115">
        <f>Mult_op!H114*LCA_op_data!I115</f>
        <v>9.5837273373742884E-3</v>
      </c>
      <c r="J115">
        <f>Mult_op!I114*LCA_op_data!J115</f>
        <v>5.2455928920506857E-2</v>
      </c>
      <c r="K115">
        <f>Mult_op!J114*LCA_op_data!K115</f>
        <v>1.6692699153550347E-9</v>
      </c>
      <c r="L115">
        <f>Mult_op!K114*LCA_op_data!L115</f>
        <v>5.3973122997411619E-8</v>
      </c>
      <c r="M115">
        <f>Mult_op!L114*LCA_op_data!M115</f>
        <v>0.28482876139480184</v>
      </c>
      <c r="N115">
        <f>Mult_op!M114*LCA_op_data!N115</f>
        <v>119.55981777060796</v>
      </c>
      <c r="O115">
        <f>Mult_op!N114*LCA_op_data!O115</f>
        <v>3.0260484892032676E-5</v>
      </c>
      <c r="P115">
        <f>Mult_op!O114*LCA_op_data!P115</f>
        <v>1.5250525734206323E-7</v>
      </c>
      <c r="Q115">
        <f>Mult_op!P114*LCA_op_data!Q115</f>
        <v>2.8457404065668161E-2</v>
      </c>
      <c r="R115">
        <f>Mult_op!Q114*LCA_op_data!R115</f>
        <v>5.1961869863124335</v>
      </c>
    </row>
    <row r="116" spans="4:18" x14ac:dyDescent="0.3">
      <c r="D116" t="s">
        <v>146</v>
      </c>
      <c r="E116">
        <f>Mult_op!D115*LCA_op_data!E116</f>
        <v>1.2096317504437419E-2</v>
      </c>
      <c r="F116">
        <f>Mult_op!E115*LCA_op_data!F116</f>
        <v>2.126579</v>
      </c>
      <c r="G116">
        <f>Mult_op!F115*LCA_op_data!G116</f>
        <v>61.707972084422408</v>
      </c>
      <c r="H116">
        <f>Mult_op!G115*LCA_op_data!H116</f>
        <v>2.6722110099960836E-4</v>
      </c>
      <c r="I116">
        <f>Mult_op!H115*LCA_op_data!I116</f>
        <v>6.7637774364074886E-3</v>
      </c>
      <c r="J116">
        <f>Mult_op!I115*LCA_op_data!J116</f>
        <v>3.7021110466559558E-2</v>
      </c>
      <c r="K116">
        <f>Mult_op!J115*LCA_op_data!K116</f>
        <v>1.1780980187866631E-9</v>
      </c>
      <c r="L116">
        <f>Mult_op!K115*LCA_op_data!L116</f>
        <v>3.809187998062953E-8</v>
      </c>
      <c r="M116">
        <f>Mult_op!L115*LCA_op_data!M116</f>
        <v>0.20101973707547868</v>
      </c>
      <c r="N116">
        <f>Mult_op!M115*LCA_op_data!N116</f>
        <v>84.380113213799717</v>
      </c>
      <c r="O116">
        <f>Mult_op!N115*LCA_op_data!O116</f>
        <v>2.1356532560071445E-5</v>
      </c>
      <c r="P116">
        <f>Mult_op!O115*LCA_op_data!P116</f>
        <v>1.0763156987168372E-7</v>
      </c>
      <c r="Q116">
        <f>Mult_op!P115*LCA_op_data!Q116</f>
        <v>2.0083996627019245E-2</v>
      </c>
      <c r="R116">
        <f>Mult_op!Q115*LCA_op_data!R116</f>
        <v>3.6672425097397898</v>
      </c>
    </row>
    <row r="118" spans="4:18" x14ac:dyDescent="0.3">
      <c r="E118">
        <f>SUM(E4:E116)</f>
        <v>37.502430309651366</v>
      </c>
      <c r="F118">
        <f>SUM(F4:F116)/1000</f>
        <v>51.388648411000013</v>
      </c>
      <c r="G118">
        <f t="shared" ref="G118:R118" si="0">SUM(G4:G116)</f>
        <v>325792.22902808624</v>
      </c>
      <c r="H118">
        <f t="shared" si="0"/>
        <v>0.29544479689604208</v>
      </c>
      <c r="I118">
        <f t="shared" si="0"/>
        <v>17.431493659277166</v>
      </c>
      <c r="J118">
        <f t="shared" si="0"/>
        <v>181.056723944346</v>
      </c>
      <c r="K118">
        <f t="shared" si="0"/>
        <v>2.7449434590452853E-6</v>
      </c>
      <c r="L118">
        <f t="shared" si="0"/>
        <v>3.1364892659991678E-4</v>
      </c>
      <c r="M118">
        <f t="shared" si="0"/>
        <v>97.751052347924983</v>
      </c>
      <c r="N118">
        <f t="shared" si="0"/>
        <v>19580.867393627977</v>
      </c>
      <c r="O118">
        <f t="shared" si="0"/>
        <v>5.2505019000221295E-2</v>
      </c>
      <c r="P118">
        <f t="shared" si="0"/>
        <v>1.0453704615227774E-3</v>
      </c>
      <c r="Q118">
        <f t="shared" si="0"/>
        <v>49.893144073891328</v>
      </c>
      <c r="R118">
        <f t="shared" si="0"/>
        <v>6847.4111210942265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C1" zoomScale="72" zoomScaleNormal="100" workbookViewId="0">
      <selection activeCell="L2" sqref="L2:R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  <col min="17" max="17" width="28.88671875" bestFit="1" customWidth="1"/>
  </cols>
  <sheetData>
    <row r="1" spans="1:9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24.876346000000002</v>
      </c>
      <c r="G3" t="s">
        <v>144</v>
      </c>
      <c r="H3">
        <v>8.8999999999999995E-5</v>
      </c>
      <c r="I3">
        <v>2.3699999999999999E-4</v>
      </c>
    </row>
    <row r="4" spans="1:9" x14ac:dyDescent="0.3">
      <c r="C4" t="s">
        <v>22</v>
      </c>
      <c r="D4">
        <v>0</v>
      </c>
      <c r="G4" t="s">
        <v>145</v>
      </c>
      <c r="H4">
        <v>29.701512999999998</v>
      </c>
      <c r="I4">
        <v>1576.7778109999999</v>
      </c>
    </row>
    <row r="5" spans="1:9" x14ac:dyDescent="0.3">
      <c r="C5" t="s">
        <v>21</v>
      </c>
      <c r="D5">
        <v>8.6000000000000003E-5</v>
      </c>
      <c r="G5" t="s">
        <v>34</v>
      </c>
      <c r="H5">
        <v>1.7576000000000001E-2</v>
      </c>
      <c r="I5">
        <v>0</v>
      </c>
    </row>
    <row r="6" spans="1:9" x14ac:dyDescent="0.3">
      <c r="C6" t="s">
        <v>4</v>
      </c>
      <c r="D6">
        <v>-6.0999999999999999E-5</v>
      </c>
      <c r="G6" t="s">
        <v>35</v>
      </c>
      <c r="H6">
        <v>6.9999999999999999E-6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5.0000000000000004E-6</v>
      </c>
      <c r="I7">
        <v>-3.5799999999999997E-4</v>
      </c>
    </row>
    <row r="8" spans="1:9" x14ac:dyDescent="0.3">
      <c r="C8" t="s">
        <v>3</v>
      </c>
      <c r="D8">
        <v>-2.3499999999999999E-4</v>
      </c>
      <c r="G8" t="s">
        <v>37</v>
      </c>
      <c r="H8">
        <v>7.4999999999999993E-5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13.334929000000001</v>
      </c>
      <c r="I10">
        <v>10124.547218</v>
      </c>
    </row>
    <row r="11" spans="1:9" x14ac:dyDescent="0.3">
      <c r="C11" t="s">
        <v>26</v>
      </c>
      <c r="D11">
        <v>0</v>
      </c>
      <c r="G11" t="s">
        <v>40</v>
      </c>
      <c r="H11">
        <v>3.8999999999999999E-5</v>
      </c>
      <c r="I11">
        <v>1.124E-3</v>
      </c>
    </row>
    <row r="12" spans="1:9" x14ac:dyDescent="0.3">
      <c r="C12" t="s">
        <v>32</v>
      </c>
      <c r="D12">
        <v>0</v>
      </c>
      <c r="G12" t="s">
        <v>41</v>
      </c>
      <c r="H12">
        <v>3.4900000000000003E-4</v>
      </c>
      <c r="I12">
        <v>1.6154000000000002E-2</v>
      </c>
    </row>
    <row r="13" spans="1:9" x14ac:dyDescent="0.3">
      <c r="C13" t="s">
        <v>13</v>
      </c>
      <c r="D13">
        <v>1.3899999999999999E-4</v>
      </c>
      <c r="G13" t="s">
        <v>42</v>
      </c>
      <c r="H13">
        <v>9.0000000000000002E-6</v>
      </c>
      <c r="I13">
        <v>3.2600000000000001E-4</v>
      </c>
    </row>
    <row r="14" spans="1:9" x14ac:dyDescent="0.3">
      <c r="C14" t="s">
        <v>2</v>
      </c>
      <c r="D14">
        <v>4.8000000000000001E-5</v>
      </c>
      <c r="G14" t="s">
        <v>43</v>
      </c>
      <c r="H14">
        <v>9.9999999999999995E-7</v>
      </c>
      <c r="I14">
        <v>5.3000000000000001E-5</v>
      </c>
    </row>
    <row r="15" spans="1:9" x14ac:dyDescent="0.3">
      <c r="C15" t="s">
        <v>25</v>
      </c>
      <c r="D15">
        <v>0</v>
      </c>
      <c r="G15" t="s">
        <v>44</v>
      </c>
      <c r="H15">
        <v>19.784955</v>
      </c>
      <c r="I15">
        <v>844.68588199999999</v>
      </c>
    </row>
    <row r="16" spans="1:9" x14ac:dyDescent="0.3">
      <c r="C16" t="s">
        <v>0</v>
      </c>
      <c r="D16">
        <v>1100.911008</v>
      </c>
      <c r="G16" t="s">
        <v>45</v>
      </c>
      <c r="H16">
        <v>101.99187000000001</v>
      </c>
      <c r="I16">
        <v>1610.6870879999999</v>
      </c>
    </row>
    <row r="17" spans="3:9" x14ac:dyDescent="0.3">
      <c r="C17" t="s">
        <v>8</v>
      </c>
      <c r="D17">
        <v>12116.727644000001</v>
      </c>
      <c r="G17" t="s">
        <v>46</v>
      </c>
      <c r="H17">
        <v>7.9999999999999996E-6</v>
      </c>
      <c r="I17">
        <v>1.26E-4</v>
      </c>
    </row>
    <row r="18" spans="3:9" x14ac:dyDescent="0.3">
      <c r="C18" t="s">
        <v>10</v>
      </c>
      <c r="D18">
        <v>0</v>
      </c>
      <c r="G18" t="s">
        <v>48</v>
      </c>
      <c r="H18">
        <v>7.9999999999999996E-6</v>
      </c>
      <c r="I18">
        <v>5.0000000000000004E-6</v>
      </c>
    </row>
    <row r="19" spans="3:9" x14ac:dyDescent="0.3">
      <c r="C19" t="s">
        <v>9</v>
      </c>
      <c r="D19">
        <v>-2.7399999999999999E-4</v>
      </c>
      <c r="G19" t="s">
        <v>47</v>
      </c>
      <c r="H19">
        <v>3.9999999999999998E-6</v>
      </c>
      <c r="I19">
        <v>3.0000000000000001E-6</v>
      </c>
    </row>
    <row r="20" spans="3:9" x14ac:dyDescent="0.3">
      <c r="C20" t="s">
        <v>1</v>
      </c>
      <c r="D20">
        <v>560.14439800000002</v>
      </c>
      <c r="G20" t="s">
        <v>49</v>
      </c>
      <c r="H20">
        <v>6.9999999999999999E-6</v>
      </c>
      <c r="I20">
        <v>7.7999999999999999E-5</v>
      </c>
    </row>
    <row r="21" spans="3:9" x14ac:dyDescent="0.3">
      <c r="C21" t="s">
        <v>16</v>
      </c>
      <c r="D21">
        <v>0</v>
      </c>
      <c r="G21" t="s">
        <v>50</v>
      </c>
      <c r="H21">
        <v>2866.9161989999998</v>
      </c>
      <c r="I21">
        <v>455.305092</v>
      </c>
    </row>
    <row r="22" spans="3:9" x14ac:dyDescent="0.3">
      <c r="C22" t="s">
        <v>18</v>
      </c>
      <c r="D22">
        <v>0</v>
      </c>
      <c r="G22" t="s">
        <v>51</v>
      </c>
      <c r="H22">
        <v>3.0000000000000001E-6</v>
      </c>
      <c r="I22">
        <v>1.0000000000000001E-5</v>
      </c>
    </row>
    <row r="23" spans="3:9" x14ac:dyDescent="0.3">
      <c r="C23" t="s">
        <v>17</v>
      </c>
      <c r="D23">
        <v>2.9599999999999998E-4</v>
      </c>
      <c r="G23" t="s">
        <v>52</v>
      </c>
      <c r="H23">
        <v>3.9999999999999998E-6</v>
      </c>
      <c r="I23">
        <v>9.9999999999999995E-7</v>
      </c>
    </row>
    <row r="24" spans="3:9" x14ac:dyDescent="0.3">
      <c r="C24" t="s">
        <v>6</v>
      </c>
      <c r="D24">
        <v>1.45E-4</v>
      </c>
      <c r="G24" t="s">
        <v>53</v>
      </c>
      <c r="H24">
        <v>807.19249400000001</v>
      </c>
      <c r="I24">
        <v>3184.4095050000001</v>
      </c>
    </row>
    <row r="25" spans="3:9" x14ac:dyDescent="0.3">
      <c r="C25" t="s">
        <v>7</v>
      </c>
      <c r="D25">
        <v>0</v>
      </c>
      <c r="G25" t="s">
        <v>54</v>
      </c>
      <c r="H25">
        <v>1.9999999999999999E-6</v>
      </c>
      <c r="I25">
        <v>6.0000000000000002E-6</v>
      </c>
    </row>
    <row r="26" spans="3:9" x14ac:dyDescent="0.3">
      <c r="C26" t="s">
        <v>20</v>
      </c>
      <c r="D26">
        <v>304.57210400000002</v>
      </c>
      <c r="G26" t="s">
        <v>55</v>
      </c>
      <c r="H26">
        <v>1.9999999999999999E-6</v>
      </c>
      <c r="I26">
        <v>9.0000000000000002E-6</v>
      </c>
    </row>
    <row r="27" spans="3:9" x14ac:dyDescent="0.3">
      <c r="C27" t="s">
        <v>23</v>
      </c>
      <c r="D27">
        <v>0</v>
      </c>
      <c r="G27" t="s">
        <v>56</v>
      </c>
      <c r="H27">
        <v>3.0000000000000001E-6</v>
      </c>
      <c r="I27">
        <v>1.0000000000000001E-5</v>
      </c>
    </row>
    <row r="28" spans="3:9" x14ac:dyDescent="0.3">
      <c r="C28" t="s">
        <v>24</v>
      </c>
      <c r="D28">
        <v>-4.8000000000000001E-5</v>
      </c>
      <c r="G28" t="s">
        <v>57</v>
      </c>
      <c r="H28">
        <v>8.0400000000000003E-4</v>
      </c>
      <c r="I28">
        <v>4.0999999999999999E-4</v>
      </c>
    </row>
    <row r="29" spans="3:9" x14ac:dyDescent="0.3">
      <c r="C29" t="s">
        <v>30</v>
      </c>
      <c r="D29">
        <v>0</v>
      </c>
      <c r="G29" t="s">
        <v>58</v>
      </c>
      <c r="H29">
        <v>9.0000000000000002E-6</v>
      </c>
      <c r="I29">
        <v>2.0990000000000002E-3</v>
      </c>
    </row>
    <row r="30" spans="3:9" x14ac:dyDescent="0.3">
      <c r="C30" t="s">
        <v>29</v>
      </c>
      <c r="D30">
        <v>0</v>
      </c>
      <c r="G30" t="s">
        <v>59</v>
      </c>
      <c r="H30">
        <v>5.0000000000000004E-6</v>
      </c>
      <c r="I30">
        <v>9.9999999999999995E-7</v>
      </c>
    </row>
    <row r="31" spans="3:9" x14ac:dyDescent="0.3">
      <c r="C31" t="s">
        <v>28</v>
      </c>
      <c r="D31">
        <v>0</v>
      </c>
      <c r="G31" t="s">
        <v>60</v>
      </c>
      <c r="H31">
        <v>5.0000000000000001E-4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1.5999999999999999E-5</v>
      </c>
      <c r="I34">
        <v>5.8799999999999998E-4</v>
      </c>
    </row>
    <row r="35" spans="3:9" x14ac:dyDescent="0.3">
      <c r="C35" t="s">
        <v>12</v>
      </c>
      <c r="D35">
        <v>-16198.328271</v>
      </c>
      <c r="G35" t="s">
        <v>64</v>
      </c>
      <c r="H35">
        <v>1.0000000000000001E-5</v>
      </c>
      <c r="I35">
        <v>9.9999999999999995E-7</v>
      </c>
    </row>
    <row r="36" spans="3:9" x14ac:dyDescent="0.3">
      <c r="C36" t="s">
        <v>11</v>
      </c>
      <c r="D36">
        <v>-7496.7763240000004</v>
      </c>
      <c r="G36" t="s">
        <v>65</v>
      </c>
      <c r="H36">
        <v>1.2E-5</v>
      </c>
      <c r="I36">
        <v>2.3499999999999999E-4</v>
      </c>
    </row>
    <row r="37" spans="3:9" x14ac:dyDescent="0.3">
      <c r="C37" t="s">
        <v>181</v>
      </c>
      <c r="D37">
        <v>-4.62E-3</v>
      </c>
      <c r="G37" t="s">
        <v>66</v>
      </c>
      <c r="H37">
        <v>1.1E-5</v>
      </c>
      <c r="I37">
        <v>3.4499999999999998E-4</v>
      </c>
    </row>
    <row r="38" spans="3:9" x14ac:dyDescent="0.3">
      <c r="G38" t="s">
        <v>67</v>
      </c>
      <c r="H38">
        <v>2.4000000000000001E-5</v>
      </c>
      <c r="I38">
        <v>4.55E-4</v>
      </c>
    </row>
    <row r="39" spans="3:9" x14ac:dyDescent="0.3">
      <c r="D39">
        <f>SUM(D3:D37)/1000</f>
        <v>-9.5878776189999986</v>
      </c>
      <c r="G39" t="s">
        <v>68</v>
      </c>
      <c r="H39">
        <v>2.6999999999999999E-5</v>
      </c>
      <c r="I39">
        <v>9.5500000000000001E-4</v>
      </c>
    </row>
    <row r="40" spans="3:9" x14ac:dyDescent="0.3">
      <c r="G40" t="s">
        <v>69</v>
      </c>
      <c r="H40">
        <v>1.9000000000000001E-5</v>
      </c>
      <c r="I40">
        <v>7.67E-4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120.425124</v>
      </c>
      <c r="I42">
        <v>1223.8737739999999</v>
      </c>
    </row>
    <row r="43" spans="3:9" x14ac:dyDescent="0.3">
      <c r="G43" t="s">
        <v>72</v>
      </c>
      <c r="H43">
        <v>5.7399999999999997E-4</v>
      </c>
      <c r="I43">
        <v>0</v>
      </c>
    </row>
    <row r="44" spans="3:9" x14ac:dyDescent="0.3">
      <c r="G44" t="s">
        <v>73</v>
      </c>
      <c r="H44">
        <v>27.248771999999999</v>
      </c>
      <c r="I44">
        <v>905.08354199999997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2.6800000000000001E-4</v>
      </c>
    </row>
    <row r="47" spans="3:9" x14ac:dyDescent="0.3">
      <c r="G47" t="s">
        <v>76</v>
      </c>
      <c r="H47">
        <v>9.9999999999999995E-7</v>
      </c>
      <c r="I47">
        <v>1.8100000000000001E-4</v>
      </c>
    </row>
    <row r="48" spans="3:9" x14ac:dyDescent="0.3">
      <c r="G48" t="s">
        <v>77</v>
      </c>
      <c r="H48">
        <v>6.9999999999999999E-6</v>
      </c>
      <c r="I48">
        <v>2.8699999999999998E-4</v>
      </c>
    </row>
    <row r="49" spans="7:9" x14ac:dyDescent="0.3">
      <c r="G49" t="s">
        <v>78</v>
      </c>
      <c r="H49">
        <v>1.9999999999999999E-6</v>
      </c>
      <c r="I49">
        <v>4.5899999999999999E-4</v>
      </c>
    </row>
    <row r="50" spans="7:9" x14ac:dyDescent="0.3">
      <c r="G50" t="s">
        <v>79</v>
      </c>
      <c r="H50">
        <v>6.269476</v>
      </c>
      <c r="I50">
        <v>2351.375724</v>
      </c>
    </row>
    <row r="51" spans="7:9" x14ac:dyDescent="0.3">
      <c r="G51" t="s">
        <v>80</v>
      </c>
      <c r="H51">
        <v>6.0000000000000002E-6</v>
      </c>
      <c r="I51">
        <v>2.22E-4</v>
      </c>
    </row>
    <row r="52" spans="7:9" x14ac:dyDescent="0.3">
      <c r="G52" t="s">
        <v>81</v>
      </c>
      <c r="H52">
        <v>6.7000000000000002E-5</v>
      </c>
      <c r="I52">
        <v>1.219E-3</v>
      </c>
    </row>
    <row r="53" spans="7:9" x14ac:dyDescent="0.3">
      <c r="G53" t="s">
        <v>82</v>
      </c>
      <c r="H53">
        <v>1.9999999999999999E-6</v>
      </c>
      <c r="I53">
        <v>2.8699999999999998E-4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34.169924000000002</v>
      </c>
      <c r="I55">
        <v>523.97589500000004</v>
      </c>
    </row>
    <row r="56" spans="7:9" x14ac:dyDescent="0.3">
      <c r="G56" t="s">
        <v>85</v>
      </c>
      <c r="H56">
        <v>6.0999999999999999E-5</v>
      </c>
      <c r="I56">
        <v>0</v>
      </c>
    </row>
    <row r="57" spans="7:9" x14ac:dyDescent="0.3">
      <c r="G57" t="s">
        <v>86</v>
      </c>
      <c r="H57">
        <v>3.2919999999999998E-3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6.9167000000000006E-2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9.9999999999999995E-7</v>
      </c>
      <c r="I61">
        <v>2.2800000000000001E-4</v>
      </c>
    </row>
    <row r="62" spans="7:9" x14ac:dyDescent="0.3">
      <c r="G62" t="s">
        <v>91</v>
      </c>
      <c r="H62">
        <v>3.4619999999999998E-3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22.628478999999999</v>
      </c>
      <c r="I64">
        <v>0</v>
      </c>
    </row>
    <row r="65" spans="7:9" x14ac:dyDescent="0.3">
      <c r="G65" t="s">
        <v>94</v>
      </c>
      <c r="H65">
        <v>2.6380170000000001</v>
      </c>
      <c r="I65">
        <v>1.7377629999999999</v>
      </c>
    </row>
    <row r="66" spans="7:9" x14ac:dyDescent="0.3">
      <c r="G66" t="s">
        <v>95</v>
      </c>
      <c r="H66">
        <v>0.73288299999999995</v>
      </c>
      <c r="I66">
        <v>1.3931000000000001E-2</v>
      </c>
    </row>
    <row r="67" spans="7:9" x14ac:dyDescent="0.3">
      <c r="G67" t="s">
        <v>96</v>
      </c>
      <c r="H67">
        <v>2.2929999999999999E-3</v>
      </c>
      <c r="I67">
        <v>0</v>
      </c>
    </row>
    <row r="68" spans="7:9" x14ac:dyDescent="0.3">
      <c r="G68" t="s">
        <v>97</v>
      </c>
      <c r="H68">
        <v>122.98377000000001</v>
      </c>
      <c r="I68">
        <v>11.799372999999999</v>
      </c>
    </row>
    <row r="69" spans="7:9" x14ac:dyDescent="0.3">
      <c r="G69" t="s">
        <v>98</v>
      </c>
      <c r="H69">
        <v>3.0512769999999998</v>
      </c>
      <c r="I69">
        <v>9.4820000000000008E-3</v>
      </c>
    </row>
    <row r="70" spans="7:9" x14ac:dyDescent="0.3">
      <c r="G70" t="s">
        <v>99</v>
      </c>
      <c r="H70">
        <v>2.0000000000000002E-5</v>
      </c>
      <c r="I70">
        <v>1.2199999999999999E-3</v>
      </c>
    </row>
    <row r="71" spans="7:9" x14ac:dyDescent="0.3">
      <c r="G71" t="s">
        <v>100</v>
      </c>
      <c r="H71">
        <v>5.8388470000000003</v>
      </c>
      <c r="I71">
        <v>3192.4662269999999</v>
      </c>
    </row>
    <row r="72" spans="7:9" x14ac:dyDescent="0.3">
      <c r="G72" t="s">
        <v>101</v>
      </c>
      <c r="H72">
        <v>6.0000000000000002E-6</v>
      </c>
      <c r="I72">
        <v>5.9999999999999995E-4</v>
      </c>
    </row>
    <row r="73" spans="7:9" x14ac:dyDescent="0.3">
      <c r="G73" t="s">
        <v>102</v>
      </c>
      <c r="H73">
        <v>7.7708199999999996</v>
      </c>
      <c r="I73">
        <v>3476.7006160000001</v>
      </c>
    </row>
    <row r="74" spans="7:9" x14ac:dyDescent="0.3">
      <c r="G74" t="s">
        <v>103</v>
      </c>
      <c r="H74">
        <v>1.5999999999999999E-5</v>
      </c>
      <c r="I74">
        <v>7.2000000000000005E-4</v>
      </c>
    </row>
    <row r="75" spans="7:9" x14ac:dyDescent="0.3">
      <c r="G75" t="s">
        <v>104</v>
      </c>
      <c r="H75">
        <v>87.888621999999998</v>
      </c>
      <c r="I75">
        <v>18913.636281999999</v>
      </c>
    </row>
    <row r="76" spans="7:9" x14ac:dyDescent="0.3">
      <c r="G76" t="s">
        <v>105</v>
      </c>
      <c r="H76">
        <v>6.9999999999999999E-6</v>
      </c>
      <c r="I76">
        <v>2.7E-4</v>
      </c>
    </row>
    <row r="77" spans="7:9" x14ac:dyDescent="0.3">
      <c r="G77" t="s">
        <v>106</v>
      </c>
      <c r="H77">
        <v>5.0000000000000004E-6</v>
      </c>
      <c r="I77">
        <v>7.94E-4</v>
      </c>
    </row>
    <row r="78" spans="7:9" x14ac:dyDescent="0.3">
      <c r="G78" t="s">
        <v>107</v>
      </c>
      <c r="H78">
        <v>1.9999999999999999E-6</v>
      </c>
      <c r="I78">
        <v>0</v>
      </c>
    </row>
    <row r="79" spans="7:9" x14ac:dyDescent="0.3">
      <c r="G79" t="s">
        <v>108</v>
      </c>
      <c r="H79">
        <v>0</v>
      </c>
      <c r="I79">
        <v>6.7999999999999999E-5</v>
      </c>
    </row>
    <row r="80" spans="7:9" x14ac:dyDescent="0.3">
      <c r="G80" t="s">
        <v>109</v>
      </c>
      <c r="H80">
        <v>2.8419999999999999E-3</v>
      </c>
      <c r="I80">
        <v>0</v>
      </c>
    </row>
    <row r="81" spans="7:9" x14ac:dyDescent="0.3">
      <c r="G81" t="s">
        <v>110</v>
      </c>
      <c r="H81">
        <v>14.94984</v>
      </c>
      <c r="I81">
        <v>172.37755999999999</v>
      </c>
    </row>
    <row r="82" spans="7:9" x14ac:dyDescent="0.3">
      <c r="G82" t="s">
        <v>111</v>
      </c>
      <c r="H82">
        <v>1.5599E-2</v>
      </c>
      <c r="I82">
        <v>0</v>
      </c>
    </row>
    <row r="83" spans="7:9" x14ac:dyDescent="0.3">
      <c r="G83" t="s">
        <v>112</v>
      </c>
      <c r="H83">
        <v>169.75079400000001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0</v>
      </c>
      <c r="I85">
        <v>0</v>
      </c>
    </row>
    <row r="86" spans="7:9" x14ac:dyDescent="0.3">
      <c r="G86" t="s">
        <v>115</v>
      </c>
      <c r="H86">
        <v>6.5899999999999997E-4</v>
      </c>
      <c r="I86">
        <v>0</v>
      </c>
    </row>
    <row r="87" spans="7:9" x14ac:dyDescent="0.3">
      <c r="G87" t="s">
        <v>116</v>
      </c>
      <c r="H87">
        <v>546.17642000000001</v>
      </c>
      <c r="I87">
        <v>0</v>
      </c>
    </row>
    <row r="88" spans="7:9" x14ac:dyDescent="0.3">
      <c r="G88" t="s">
        <v>117</v>
      </c>
      <c r="H88">
        <v>980.37687400000004</v>
      </c>
      <c r="I88">
        <v>0</v>
      </c>
    </row>
    <row r="89" spans="7:9" x14ac:dyDescent="0.3">
      <c r="G89" t="s">
        <v>146</v>
      </c>
      <c r="H89">
        <v>7.9999999999999996E-6</v>
      </c>
      <c r="I89">
        <v>1.3799999999999999E-4</v>
      </c>
    </row>
    <row r="90" spans="7:9" x14ac:dyDescent="0.3">
      <c r="G90" t="s">
        <v>118</v>
      </c>
      <c r="H90">
        <v>0</v>
      </c>
      <c r="I90">
        <v>2749.1616920000001</v>
      </c>
    </row>
    <row r="91" spans="7:9" x14ac:dyDescent="0.3">
      <c r="G91" t="s">
        <v>119</v>
      </c>
      <c r="H91">
        <v>3.0000000000000001E-6</v>
      </c>
      <c r="I91">
        <v>0</v>
      </c>
    </row>
    <row r="92" spans="7:9" x14ac:dyDescent="0.3">
      <c r="G92" t="s">
        <v>120</v>
      </c>
      <c r="H92">
        <v>2.8E-5</v>
      </c>
      <c r="I92">
        <v>3.9999999999999998E-6</v>
      </c>
    </row>
    <row r="93" spans="7:9" x14ac:dyDescent="0.3">
      <c r="G93" t="s">
        <v>121</v>
      </c>
      <c r="H93">
        <v>28.944182999999999</v>
      </c>
      <c r="I93">
        <v>48.205784000000001</v>
      </c>
    </row>
    <row r="94" spans="7:9" x14ac:dyDescent="0.3">
      <c r="G94" t="s">
        <v>122</v>
      </c>
      <c r="H94">
        <v>16.880489000000001</v>
      </c>
      <c r="I94">
        <v>3.6255609999999998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1.9999999999999999E-6</v>
      </c>
      <c r="I96">
        <v>2.1999999999999999E-5</v>
      </c>
    </row>
    <row r="97" spans="7:9" x14ac:dyDescent="0.3">
      <c r="G97" t="s">
        <v>125</v>
      </c>
      <c r="H97">
        <v>680.05157099999997</v>
      </c>
      <c r="I97">
        <v>13.022190999999999</v>
      </c>
    </row>
    <row r="98" spans="7:9" x14ac:dyDescent="0.3">
      <c r="G98" t="s">
        <v>126</v>
      </c>
      <c r="H98">
        <v>1.7E-5</v>
      </c>
      <c r="I98">
        <v>0</v>
      </c>
    </row>
    <row r="99" spans="7:9" x14ac:dyDescent="0.3">
      <c r="G99" t="s">
        <v>127</v>
      </c>
      <c r="H99">
        <v>0</v>
      </c>
      <c r="I99">
        <v>3.0000000000000001E-6</v>
      </c>
    </row>
    <row r="100" spans="7:9" x14ac:dyDescent="0.3">
      <c r="G100" t="s">
        <v>128</v>
      </c>
      <c r="H100">
        <v>9.9999999999999995E-7</v>
      </c>
      <c r="I100">
        <v>1.8E-5</v>
      </c>
    </row>
    <row r="101" spans="7:9" x14ac:dyDescent="0.3">
      <c r="G101" t="s">
        <v>129</v>
      </c>
      <c r="H101">
        <v>3.6999999999999998E-5</v>
      </c>
      <c r="I101">
        <v>0</v>
      </c>
    </row>
    <row r="102" spans="7:9" x14ac:dyDescent="0.3">
      <c r="G102" t="s">
        <v>130</v>
      </c>
      <c r="H102">
        <v>3.8000000000000002E-5</v>
      </c>
      <c r="I102">
        <v>0</v>
      </c>
    </row>
    <row r="103" spans="7:9" x14ac:dyDescent="0.3">
      <c r="G103" t="s">
        <v>131</v>
      </c>
      <c r="H103">
        <v>3.6999999999999998E-5</v>
      </c>
      <c r="I103">
        <v>0</v>
      </c>
    </row>
    <row r="104" spans="7:9" x14ac:dyDescent="0.3">
      <c r="G104" t="s">
        <v>132</v>
      </c>
      <c r="H104">
        <v>3.8000000000000002E-5</v>
      </c>
      <c r="I104">
        <v>0</v>
      </c>
    </row>
    <row r="105" spans="7:9" x14ac:dyDescent="0.3">
      <c r="G105" t="s">
        <v>133</v>
      </c>
      <c r="H105">
        <v>3.8000000000000002E-5</v>
      </c>
      <c r="I105">
        <v>0</v>
      </c>
    </row>
    <row r="106" spans="7:9" x14ac:dyDescent="0.3">
      <c r="G106" t="s">
        <v>134</v>
      </c>
      <c r="H106">
        <v>3.6999999999999998E-5</v>
      </c>
      <c r="I106">
        <v>0</v>
      </c>
    </row>
    <row r="107" spans="7:9" x14ac:dyDescent="0.3">
      <c r="G107" t="s">
        <v>135</v>
      </c>
      <c r="H107">
        <v>3.8000000000000002E-5</v>
      </c>
      <c r="I107">
        <v>0</v>
      </c>
    </row>
    <row r="108" spans="7:9" x14ac:dyDescent="0.3">
      <c r="G108" t="s">
        <v>136</v>
      </c>
      <c r="H108">
        <v>3.6999999999999998E-5</v>
      </c>
      <c r="I108">
        <v>0</v>
      </c>
    </row>
    <row r="109" spans="7:9" x14ac:dyDescent="0.3">
      <c r="G109" t="s">
        <v>137</v>
      </c>
      <c r="H109">
        <v>15.551603</v>
      </c>
      <c r="I109">
        <v>0</v>
      </c>
    </row>
    <row r="110" spans="7:9" x14ac:dyDescent="0.3">
      <c r="G110" t="s">
        <v>138</v>
      </c>
      <c r="H110">
        <v>1.602697</v>
      </c>
      <c r="I110">
        <v>0</v>
      </c>
    </row>
    <row r="111" spans="7:9" x14ac:dyDescent="0.3">
      <c r="G111" t="s">
        <v>139</v>
      </c>
      <c r="H111">
        <v>3.2600000000000001E-4</v>
      </c>
      <c r="I111">
        <v>0</v>
      </c>
    </row>
    <row r="112" spans="7:9" x14ac:dyDescent="0.3">
      <c r="G112" t="s">
        <v>140</v>
      </c>
      <c r="H112">
        <v>199.12561400000001</v>
      </c>
      <c r="I112">
        <v>0</v>
      </c>
    </row>
    <row r="113" spans="7:9" x14ac:dyDescent="0.3">
      <c r="G113" t="s">
        <v>141</v>
      </c>
      <c r="H113">
        <v>6.4832850000000004</v>
      </c>
      <c r="I113">
        <v>0</v>
      </c>
    </row>
    <row r="114" spans="7:9" x14ac:dyDescent="0.3">
      <c r="G114" t="s">
        <v>142</v>
      </c>
      <c r="H114">
        <v>118.263261</v>
      </c>
      <c r="I114">
        <v>3.013191</v>
      </c>
    </row>
    <row r="115" spans="7:9" x14ac:dyDescent="0.3">
      <c r="G115" t="s">
        <v>143</v>
      </c>
      <c r="H115">
        <v>133.60857999999999</v>
      </c>
      <c r="I115">
        <v>2.126579</v>
      </c>
    </row>
    <row r="117" spans="7:9" x14ac:dyDescent="0.3">
      <c r="H117">
        <f>SUM(H3:H115)/1000</f>
        <v>7.1992292060000018</v>
      </c>
      <c r="I117">
        <f>SUM(I3:I115)/1000</f>
        <v>51.388648411000013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50.248729215933849</v>
      </c>
      <c r="G3" t="s">
        <v>144</v>
      </c>
      <c r="H3">
        <f>IF(Data_split!H3=0,0,Results_split!H3/Data_split!H3)</f>
        <v>1.009560008233049E-7</v>
      </c>
      <c r="I3">
        <f>IF(Data_split!I3=0,0,Results_split!I3/Data_split!I3)</f>
        <v>7.6203404606389009E-3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3.5169226398243388E-2</v>
      </c>
      <c r="I4">
        <f>IF(Data_split!I4=0,0,Results_split!I4/Data_split!I4)</f>
        <v>6161.6434257813835</v>
      </c>
    </row>
    <row r="5" spans="1:9" x14ac:dyDescent="0.3">
      <c r="C5" t="s">
        <v>21</v>
      </c>
      <c r="D5">
        <f>IF(Data_split!D5=0,0,Results_split!D5/Data_split!D5)</f>
        <v>9.4383673666681184E-4</v>
      </c>
      <c r="G5" t="s">
        <v>34</v>
      </c>
      <c r="H5">
        <f>IF(Data_split!H5=0,0,Results_split!H5/Data_split!H5)</f>
        <v>2.4871707576467185E-4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6.2064872156193977E-4</v>
      </c>
      <c r="G6" t="s">
        <v>35</v>
      </c>
      <c r="H6">
        <f>IF(Data_split!H6=0,0,Results_split!H6/Data_split!H6)</f>
        <v>1.5464856682237923E-8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4.6522793225701323E-9</v>
      </c>
      <c r="I7">
        <f>IF(Data_split!I7=0,0,Results_split!I7/Data_split!I7)</f>
        <v>3.6761966989203281E-4</v>
      </c>
    </row>
    <row r="8" spans="1:9" x14ac:dyDescent="0.3">
      <c r="C8" t="s">
        <v>3</v>
      </c>
      <c r="D8">
        <f>IF(Data_split!D8=0,0,Results_split!D8/Data_split!D8)</f>
        <v>3.4888486701528786E-3</v>
      </c>
      <c r="G8" t="s">
        <v>37</v>
      </c>
      <c r="H8">
        <f>IF(Data_split!H8=0,0,Results_split!H8/Data_split!H8)</f>
        <v>9.2679999546031185E-7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0.14732450862780194</v>
      </c>
      <c r="I10">
        <f>IF(Data_split!I10=0,0,Results_split!I10/Data_split!I10)</f>
        <v>16454.671447560497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1.9283730415087234E-8</v>
      </c>
      <c r="I11">
        <f>IF(Data_split!I11=0,0,Results_split!I11/Data_split!I11)</f>
        <v>1.8236442309990117E-3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1.8724598409252872E-7</v>
      </c>
      <c r="I12">
        <f>IF(Data_split!I12=0,0,Results_split!I12/Data_split!I12)</f>
        <v>1.9169126639471599E-2</v>
      </c>
    </row>
    <row r="13" spans="1:9" x14ac:dyDescent="0.3">
      <c r="C13" t="s">
        <v>13</v>
      </c>
      <c r="D13">
        <f>IF(Data_split!D13=0,0,Results_split!D13/Data_split!D13)</f>
        <v>3.6674339401470573E-3</v>
      </c>
      <c r="G13" t="s">
        <v>42</v>
      </c>
      <c r="H13">
        <f>IF(Data_split!H13=0,0,Results_split!H13/Data_split!H13)</f>
        <v>2.8896188925763893E-7</v>
      </c>
      <c r="I13">
        <f>IF(Data_split!I13=0,0,Results_split!I13/Data_split!I13)</f>
        <v>1.1101813869884663E-2</v>
      </c>
    </row>
    <row r="14" spans="1:9" x14ac:dyDescent="0.3">
      <c r="C14" t="s">
        <v>2</v>
      </c>
      <c r="D14">
        <f>IF(Data_split!D14=0,0,Results_split!D14/Data_split!D14)</f>
        <v>1.3015457053316033E-3</v>
      </c>
      <c r="G14" t="s">
        <v>43</v>
      </c>
      <c r="H14">
        <f>IF(Data_split!H14=0,0,Results_split!H14/Data_split!H14)</f>
        <v>3.2106876584182104E-8</v>
      </c>
      <c r="I14">
        <f>IF(Data_split!I14=0,0,Results_split!I14/Data_split!I14)</f>
        <v>1.5708041143584592E-3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0.63523310840859659</v>
      </c>
      <c r="I15">
        <f>IF(Data_split!I15=0,0,Results_split!I15/Data_split!I15)</f>
        <v>25410.381406906195</v>
      </c>
    </row>
    <row r="16" spans="1:9" x14ac:dyDescent="0.3">
      <c r="C16" t="s">
        <v>0</v>
      </c>
      <c r="D16">
        <f>IF(Data_split!D16=0,0,Results_split!D16/Data_split!D16)</f>
        <v>27567.287535735675</v>
      </c>
      <c r="G16" t="s">
        <v>45</v>
      </c>
      <c r="H16">
        <f>IF(Data_split!H16=0,0,Results_split!H16/Data_split!H16)</f>
        <v>0.56063058023295476</v>
      </c>
      <c r="I16">
        <f>IF(Data_split!I16=0,0,Results_split!I16/Data_split!I16)</f>
        <v>21864.32375873188</v>
      </c>
    </row>
    <row r="17" spans="3:9" x14ac:dyDescent="0.3">
      <c r="C17" t="s">
        <v>8</v>
      </c>
      <c r="D17">
        <f>IF(Data_split!D17=0,0,Results_split!D17/Data_split!D17)</f>
        <v>211069.89454515305</v>
      </c>
      <c r="G17" t="s">
        <v>46</v>
      </c>
      <c r="H17">
        <f>IF(Data_split!H17=0,0,Results_split!H17/Data_split!H17)</f>
        <v>4.4686689114078998E-8</v>
      </c>
      <c r="I17">
        <f>IF(Data_split!I17=0,0,Results_split!I17/Data_split!I17)</f>
        <v>1.7015376428438304E-3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3.0747537911914857E-8</v>
      </c>
      <c r="I18">
        <f>IF(Data_split!I18=0,0,Results_split!I18/Data_split!I18)</f>
        <v>1.6579368752634928E-3</v>
      </c>
    </row>
    <row r="19" spans="3:9" x14ac:dyDescent="0.3">
      <c r="C19" t="s">
        <v>9</v>
      </c>
      <c r="D19">
        <f>IF(Data_split!D19=0,0,Results_split!D19/Data_split!D19)</f>
        <v>2.3610037590578595E-3</v>
      </c>
      <c r="G19" t="s">
        <v>47</v>
      </c>
      <c r="H19">
        <f>IF(Data_split!H19=0,0,Results_split!H19/Data_split!H19)</f>
        <v>1.5373768955957428E-8</v>
      </c>
      <c r="I19">
        <f>IF(Data_split!I19=0,0,Results_split!I19/Data_split!I19)</f>
        <v>9.9476212515809564E-4</v>
      </c>
    </row>
    <row r="20" spans="3:9" x14ac:dyDescent="0.3">
      <c r="C20" t="s">
        <v>1</v>
      </c>
      <c r="D20">
        <f>IF(Data_split!D20=0,0,Results_split!D20/Data_split!D20)</f>
        <v>11178.020017029856</v>
      </c>
      <c r="G20" t="s">
        <v>49</v>
      </c>
      <c r="H20">
        <f>IF(Data_split!H20=0,0,Results_split!H20/Data_split!H20)</f>
        <v>3.8552615691890063E-8</v>
      </c>
      <c r="I20">
        <f>IF(Data_split!I20=0,0,Results_split!I20/Data_split!I20)</f>
        <v>1.3950820525180912E-3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11.800283498939271</v>
      </c>
      <c r="I21">
        <f>IF(Data_split!I21=0,0,Results_split!I21/Data_split!I21)</f>
        <v>53101.418103699376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1.8282215429979329E-8</v>
      </c>
      <c r="I22">
        <f>IF(Data_split!I22=0,0,Results_split!I22/Data_split!I22)</f>
        <v>7.9564656169947749E-5</v>
      </c>
    </row>
    <row r="23" spans="3:9" x14ac:dyDescent="0.3">
      <c r="C23" t="s">
        <v>17</v>
      </c>
      <c r="D23">
        <f>IF(Data_split!D23=0,0,Results_split!D23/Data_split!D23)</f>
        <v>3.9539732802935093E-3</v>
      </c>
      <c r="G23" t="s">
        <v>52</v>
      </c>
      <c r="H23">
        <f>IF(Data_split!H23=0,0,Results_split!H23/Data_split!H23)</f>
        <v>9.2092321398036692E-9</v>
      </c>
      <c r="I23">
        <f>IF(Data_split!I23=0,0,Results_split!I23/Data_split!I23)</f>
        <v>1.2237728931053011E-4</v>
      </c>
    </row>
    <row r="24" spans="3:9" x14ac:dyDescent="0.3">
      <c r="C24" t="s">
        <v>6</v>
      </c>
      <c r="D24">
        <f>IF(Data_split!D24=0,0,Results_split!D24/Data_split!D24)</f>
        <v>3.9014318946043441E-3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22500.060063185214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1.1725131397423981E-8</v>
      </c>
      <c r="I25">
        <f>IF(Data_split!I25=0,0,Results_split!I25/Data_split!I25)</f>
        <v>6.0534341210633492E-5</v>
      </c>
    </row>
    <row r="26" spans="3:9" x14ac:dyDescent="0.3">
      <c r="C26" t="s">
        <v>20</v>
      </c>
      <c r="D26">
        <f>IF(Data_split!D26=0,0,Results_split!D26/Data_split!D26)</f>
        <v>4045.7695021829018</v>
      </c>
      <c r="G26" t="s">
        <v>55</v>
      </c>
      <c r="H26">
        <f>IF(Data_split!H26=0,0,Results_split!H26/Data_split!H26)</f>
        <v>1.2388618670353235E-8</v>
      </c>
      <c r="I26">
        <f>IF(Data_split!I26=0,0,Results_split!I26/Data_split!I26)</f>
        <v>6.8437721678924799E-5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1.8089241880985616E-8</v>
      </c>
      <c r="I27">
        <f>IF(Data_split!I27=0,0,Results_split!I27/Data_split!I27)</f>
        <v>1.0232200324492516E-4</v>
      </c>
    </row>
    <row r="28" spans="3:9" x14ac:dyDescent="0.3">
      <c r="C28" t="s">
        <v>24</v>
      </c>
      <c r="D28">
        <f>IF(Data_split!D28=0,0,Results_split!D28/Data_split!D28)</f>
        <v>5.754972795548348E-4</v>
      </c>
      <c r="G28" t="s">
        <v>57</v>
      </c>
      <c r="H28">
        <f>IF(Data_split!H28=0,0,Results_split!H28/Data_split!H28)</f>
        <v>4.1073392148810479E-6</v>
      </c>
      <c r="I28">
        <f>IF(Data_split!I28=0,0,Results_split!I28/Data_split!I28)</f>
        <v>1.0633169371157334E-2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7.0558363443883906E-8</v>
      </c>
      <c r="I29">
        <f>IF(Data_split!I29=0,0,Results_split!I29/Data_split!I29)</f>
        <v>5.7587538118549185E-3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3.1110388583643317E-8</v>
      </c>
      <c r="I30">
        <f>IF(Data_split!I30=0,0,Results_split!I30/Data_split!I30)</f>
        <v>3.0461257913884084E-4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3.497947922510119E-5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1.4189406779811752E-8</v>
      </c>
      <c r="I34">
        <f>IF(Data_split!I34=0,0,Results_split!I34/Data_split!I34)</f>
        <v>6.3151517682620605E-4</v>
      </c>
    </row>
    <row r="35" spans="3:9" x14ac:dyDescent="0.3">
      <c r="C35" t="s">
        <v>12</v>
      </c>
      <c r="D35">
        <f>IF(Data_split!D35=0,0,Results_split!D35/Data_split!D35)</f>
        <v>38900.00006551484</v>
      </c>
      <c r="G35" t="s">
        <v>64</v>
      </c>
      <c r="H35">
        <f>IF(Data_split!H35=0,0,Results_split!H35/Data_split!H35)</f>
        <v>8.8683792373823454E-9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23399.999649491307</v>
      </c>
      <c r="G36" t="s">
        <v>65</v>
      </c>
      <c r="H36">
        <f>IF(Data_split!H36=0,0,Results_split!H36/Data_split!H36)</f>
        <v>4.041856970072528E-7</v>
      </c>
      <c r="I36">
        <f>IF(Data_split!I36=0,0,Results_split!I36/Data_split!I36)</f>
        <v>1.1306069657374968E-3</v>
      </c>
    </row>
    <row r="37" spans="3:9" x14ac:dyDescent="0.3">
      <c r="C37" t="s">
        <v>181</v>
      </c>
      <c r="D37">
        <f>IF(Data_split!D37=0,0,Results_split!D37/Data_split!D37)</f>
        <v>1.3545380870752558E-2</v>
      </c>
      <c r="G37" t="s">
        <v>66</v>
      </c>
      <c r="H37">
        <f>IF(Data_split!H37=0,0,Results_split!H37/Data_split!H37)</f>
        <v>3.7050355558998171E-7</v>
      </c>
      <c r="I37">
        <f>IF(Data_split!I37=0,0,Results_split!I37/Data_split!I37)</f>
        <v>1.2010736157911377E-3</v>
      </c>
    </row>
    <row r="38" spans="3:9" x14ac:dyDescent="0.3">
      <c r="G38" t="s">
        <v>67</v>
      </c>
      <c r="H38">
        <f>IF(Data_split!H38=0,0,Results_split!H38/Data_split!H38)</f>
        <v>1.0339274182071045E-7</v>
      </c>
      <c r="I38">
        <f>IF(Data_split!I38=0,0,Results_split!I38/Data_split!I38)</f>
        <v>1.0296106401840792E-3</v>
      </c>
    </row>
    <row r="39" spans="3:9" x14ac:dyDescent="0.3">
      <c r="G39" t="s">
        <v>68</v>
      </c>
      <c r="H39">
        <f>IF(Data_split!H39=0,0,Results_split!H39/Data_split!H39)</f>
        <v>5.0826695558416438E-8</v>
      </c>
      <c r="I39">
        <f>IF(Data_split!I39=0,0,Results_split!I39/Data_split!I39)</f>
        <v>2.4063420639715682E-3</v>
      </c>
    </row>
    <row r="40" spans="3:9" x14ac:dyDescent="0.3">
      <c r="G40" t="s">
        <v>69</v>
      </c>
      <c r="H40">
        <f>IF(Data_split!H40=0,0,Results_split!H40/Data_split!H40)</f>
        <v>3.5766933911478238E-8</v>
      </c>
      <c r="I40">
        <f>IF(Data_split!I40=0,0,Results_split!I40/Data_split!I40)</f>
        <v>1.2781549103146126E-3</v>
      </c>
    </row>
    <row r="41" spans="3:9" x14ac:dyDescent="0.3">
      <c r="G41" t="s">
        <v>70</v>
      </c>
      <c r="H41">
        <f>IF(Data_split!H41=0,0,Results_split!H41/Data_split!H41)</f>
        <v>1.9701649201834585E-6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0.97914417552570709</v>
      </c>
      <c r="I42">
        <f>IF(Data_split!I42=0,0,Results_split!I42/Data_split!I42)</f>
        <v>69383.32364472952</v>
      </c>
    </row>
    <row r="43" spans="3:9" x14ac:dyDescent="0.3">
      <c r="G43" t="s">
        <v>72</v>
      </c>
      <c r="H43">
        <f>IF(Data_split!H43=0,0,Results_split!H43/Data_split!H43)</f>
        <v>3.2124399571886238E-7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9.170850474730792E-2</v>
      </c>
      <c r="I44">
        <f>IF(Data_split!I44=0,0,Results_split!I44/Data_split!I44)</f>
        <v>7207.1114770635259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1.1318358269364207E-7</v>
      </c>
      <c r="I46">
        <f>IF(Data_split!I46=0,0,Results_split!I46/Data_split!I46)</f>
        <v>1.3201176886839113E-3</v>
      </c>
    </row>
    <row r="47" spans="3:9" x14ac:dyDescent="0.3">
      <c r="G47" t="s">
        <v>76</v>
      </c>
      <c r="H47">
        <f>IF(Data_split!H47=0,0,Results_split!H47/Data_split!H47)</f>
        <v>1.1318358269364207E-7</v>
      </c>
      <c r="I47">
        <f>IF(Data_split!I47=0,0,Results_split!I47/Data_split!I47)</f>
        <v>6.4367627562148509E-4</v>
      </c>
    </row>
    <row r="48" spans="3:9" x14ac:dyDescent="0.3">
      <c r="G48" t="s">
        <v>77</v>
      </c>
      <c r="H48">
        <f>IF(Data_split!H48=0,0,Results_split!H48/Data_split!H48)</f>
        <v>1.2051769732001347E-7</v>
      </c>
      <c r="I48">
        <f>IF(Data_split!I48=0,0,Results_split!I48/Data_split!I48)</f>
        <v>6.6013356657696116E-4</v>
      </c>
    </row>
    <row r="49" spans="7:9" x14ac:dyDescent="0.3">
      <c r="G49" t="s">
        <v>78</v>
      </c>
      <c r="H49">
        <f>IF(Data_split!H49=0,0,Results_split!H49/Data_split!H49)</f>
        <v>7.097313476572683E-9</v>
      </c>
      <c r="I49">
        <f>IF(Data_split!I49=0,0,Results_split!I49/Data_split!I49)</f>
        <v>1.6059816776172695E-4</v>
      </c>
    </row>
    <row r="50" spans="7:9" x14ac:dyDescent="0.3">
      <c r="G50" t="s">
        <v>79</v>
      </c>
      <c r="H50">
        <f>IF(Data_split!H50=0,0,Results_split!H50/Data_split!H50)</f>
        <v>3.9321241440951761E-2</v>
      </c>
      <c r="I50">
        <f>IF(Data_split!I50=0,0,Results_split!I50/Data_split!I50)</f>
        <v>5924.831741217592</v>
      </c>
    </row>
    <row r="51" spans="7:9" x14ac:dyDescent="0.3">
      <c r="G51" t="s">
        <v>80</v>
      </c>
      <c r="H51">
        <f>IF(Data_split!H51=0,0,Results_split!H51/Data_split!H51)</f>
        <v>9.1273724355176722E-9</v>
      </c>
      <c r="I51">
        <f>IF(Data_split!I51=0,0,Results_split!I51/Data_split!I51)</f>
        <v>1.6115991773376959E-4</v>
      </c>
    </row>
    <row r="52" spans="7:9" x14ac:dyDescent="0.3">
      <c r="G52" t="s">
        <v>81</v>
      </c>
      <c r="H52">
        <f>IF(Data_split!H52=0,0,Results_split!H52/Data_split!H52)</f>
        <v>1.6758632751299166E-8</v>
      </c>
      <c r="I52">
        <f>IF(Data_split!I52=0,0,Results_split!I52/Data_split!I52)</f>
        <v>5.4698454504872136E-4</v>
      </c>
    </row>
    <row r="53" spans="7:9" x14ac:dyDescent="0.3">
      <c r="G53" t="s">
        <v>82</v>
      </c>
      <c r="H53">
        <f>IF(Data_split!H53=0,0,Results_split!H53/Data_split!H53)</f>
        <v>2.2333051532412504E-8</v>
      </c>
      <c r="I53">
        <f>IF(Data_split!I53=0,0,Results_split!I53/Data_split!I53)</f>
        <v>4.4106170150090985E-4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0.27782642816922554</v>
      </c>
      <c r="I55">
        <f>IF(Data_split!I55=0,0,Results_split!I55/Data_split!I55)</f>
        <v>39566.616273883752</v>
      </c>
    </row>
    <row r="56" spans="7:9" x14ac:dyDescent="0.3">
      <c r="G56" t="s">
        <v>85</v>
      </c>
      <c r="H56">
        <f>IF(Data_split!H56=0,0,Results_split!H56/Data_split!H56)</f>
        <v>3.413917027674322E-8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0.12006034611878626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2.4563219726779846E-3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1.1048015975773246E-8</v>
      </c>
      <c r="I61">
        <f>IF(Data_split!I61=0,0,Results_split!I61/Data_split!I61)</f>
        <v>5.6939098135496682E-4</v>
      </c>
    </row>
    <row r="62" spans="7:9" x14ac:dyDescent="0.3">
      <c r="G62" t="s">
        <v>91</v>
      </c>
      <c r="H62">
        <f>IF(Data_split!H62=0,0,Results_split!H62/Data_split!H62)</f>
        <v>0.12203585526080354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1.6190172604669307E-2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2.914485396036141E-2</v>
      </c>
      <c r="I65">
        <f>IF(Data_split!I65=0,0,Results_split!I65/Data_split!I65)</f>
        <v>5489.1484525625401</v>
      </c>
    </row>
    <row r="66" spans="7:9" x14ac:dyDescent="0.3">
      <c r="G66" t="s">
        <v>95</v>
      </c>
      <c r="H66">
        <f>IF(Data_split!H66=0,0,Results_split!H66/Data_split!H66)</f>
        <v>4.7900841724718805E-3</v>
      </c>
      <c r="I66">
        <f>IF(Data_split!I66=0,0,Results_split!I66/Data_split!I66)</f>
        <v>131.59902685508914</v>
      </c>
    </row>
    <row r="67" spans="7:9" x14ac:dyDescent="0.3">
      <c r="G67" t="s">
        <v>96</v>
      </c>
      <c r="H67">
        <f>IF(Data_split!H67=0,0,Results_split!H67/Data_split!H67)</f>
        <v>2.071831418323061E-4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5.8208626691364097E-2</v>
      </c>
      <c r="I68">
        <f>IF(Data_split!I68=0,0,Results_split!I68/Data_split!I68)</f>
        <v>10147.898577188564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457.3463945818466</v>
      </c>
    </row>
    <row r="70" spans="7:9" x14ac:dyDescent="0.3">
      <c r="G70" t="s">
        <v>99</v>
      </c>
      <c r="H70">
        <f>IF(Data_split!H70=0,0,Results_split!H70/Data_split!H70)</f>
        <v>2.3396801597186556E-7</v>
      </c>
      <c r="I70">
        <f>IF(Data_split!I70=0,0,Results_split!I70/Data_split!I70)</f>
        <v>3.0040545010810919E-3</v>
      </c>
    </row>
    <row r="71" spans="7:9" x14ac:dyDescent="0.3">
      <c r="G71" t="s">
        <v>100</v>
      </c>
      <c r="H71">
        <f>IF(Data_split!H71=0,0,Results_split!H71/Data_split!H71)</f>
        <v>0.66086162226002398</v>
      </c>
      <c r="I71">
        <f>IF(Data_split!I71=0,0,Results_split!I71/Data_split!I71)</f>
        <v>15725.489316375697</v>
      </c>
    </row>
    <row r="72" spans="7:9" x14ac:dyDescent="0.3">
      <c r="G72" t="s">
        <v>101</v>
      </c>
      <c r="H72">
        <f>IF(Data_split!H72=0,0,Results_split!H72/Data_split!H72)</f>
        <v>6.7910149616185245E-7</v>
      </c>
      <c r="I72">
        <f>IF(Data_split!I72=0,0,Results_split!I72/Data_split!I72)</f>
        <v>2.133733510347464E-3</v>
      </c>
    </row>
    <row r="73" spans="7:9" x14ac:dyDescent="0.3">
      <c r="G73" t="s">
        <v>102</v>
      </c>
      <c r="H73">
        <f>IF(Data_split!H73=0,0,Results_split!H73/Data_split!H73)</f>
        <v>0.11845720858404177</v>
      </c>
      <c r="I73">
        <f>IF(Data_split!I73=0,0,Results_split!I73/Data_split!I73)</f>
        <v>10346.908819006683</v>
      </c>
    </row>
    <row r="74" spans="7:9" x14ac:dyDescent="0.3">
      <c r="G74" t="s">
        <v>103</v>
      </c>
      <c r="H74">
        <f>IF(Data_split!H74=0,0,Results_split!H74/Data_split!H74)</f>
        <v>2.5707227365468235E-7</v>
      </c>
      <c r="I74">
        <f>IF(Data_split!I74=0,0,Results_split!I74/Data_split!I74)</f>
        <v>1.6560842088341884E-3</v>
      </c>
    </row>
    <row r="75" spans="7:9" x14ac:dyDescent="0.3">
      <c r="G75" t="s">
        <v>104</v>
      </c>
      <c r="H75">
        <f>IF(Data_split!H75=0,0,Results_split!H75/Data_split!H75)</f>
        <v>0.25601534040623242</v>
      </c>
      <c r="I75">
        <f>IF(Data_split!I75=0,0,Results_split!I75/Data_split!I75)</f>
        <v>47657.255045063263</v>
      </c>
    </row>
    <row r="76" spans="7:9" x14ac:dyDescent="0.3">
      <c r="G76" t="s">
        <v>105</v>
      </c>
      <c r="H76">
        <f>IF(Data_split!H76=0,0,Results_split!H76/Data_split!H76)</f>
        <v>1.0648601174770616E-8</v>
      </c>
      <c r="I76">
        <f>IF(Data_split!I76=0,0,Results_split!I76/Data_split!I76)</f>
        <v>1.9600530535188195E-4</v>
      </c>
    </row>
    <row r="77" spans="7:9" x14ac:dyDescent="0.3">
      <c r="G77" t="s">
        <v>106</v>
      </c>
      <c r="H77">
        <f>IF(Data_split!H77=0,0,Results_split!H77/Data_split!H77)</f>
        <v>3.0115700871548298E-8</v>
      </c>
      <c r="I77">
        <f>IF(Data_split!I77=0,0,Results_split!I77/Data_split!I77)</f>
        <v>1.3416534017561725E-3</v>
      </c>
    </row>
    <row r="78" spans="7:9" x14ac:dyDescent="0.3">
      <c r="G78" t="s">
        <v>107</v>
      </c>
      <c r="H78">
        <f>IF(Data_split!H78=0,0,Results_split!H78/Data_split!H78)</f>
        <v>1.9701649201834585E-6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3.6788471435477029E-4</v>
      </c>
    </row>
    <row r="80" spans="7:9" x14ac:dyDescent="0.3">
      <c r="G80" t="s">
        <v>109</v>
      </c>
      <c r="H80">
        <f>IF(Data_split!H80=0,0,Results_split!H80/Data_split!H80)</f>
        <v>0.1275649085644564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0.22411798736904676</v>
      </c>
      <c r="I81">
        <f>IF(Data_split!I81=0,0,Results_split!I81/Data_split!I81)</f>
        <v>41719.564430137762</v>
      </c>
    </row>
    <row r="82" spans="7:9" x14ac:dyDescent="0.3">
      <c r="G82" t="s">
        <v>111</v>
      </c>
      <c r="H82">
        <f>IF(Data_split!H82=0,0,Results_split!H82/Data_split!H82)</f>
        <v>7.7129977114088649E-6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0.20099999974639593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8.14348262677794E-6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0.10000017255978548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1.7653441931962961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7.2710628365604066E-9</v>
      </c>
      <c r="I89">
        <f>IF(Data_split!I89=0,0,Results_split!I89/Data_split!I89)</f>
        <v>1.4749673949711849E-4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10671.016735285517</v>
      </c>
    </row>
    <row r="91" spans="7:9" x14ac:dyDescent="0.3">
      <c r="G91" t="s">
        <v>119</v>
      </c>
      <c r="H91">
        <f>IF(Data_split!H91=0,0,Results_split!H91/Data_split!H91)</f>
        <v>3.4490724048485025E-8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1.3844729528780577E-8</v>
      </c>
      <c r="I92">
        <f>IF(Data_split!I92=0,0,Results_split!I92/Data_split!I92)</f>
        <v>6.4998886121592691E-4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21175.324966504373</v>
      </c>
    </row>
    <row r="94" spans="7:9" x14ac:dyDescent="0.3">
      <c r="G94" t="s">
        <v>122</v>
      </c>
      <c r="H94">
        <f>IF(Data_split!H94=0,0,Results_split!H94/Data_split!H94)</f>
        <v>0.32221676379901881</v>
      </c>
      <c r="I94">
        <f>IF(Data_split!I94=0,0,Results_split!I94/Data_split!I94)</f>
        <v>31056.830549623606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1.343384952861128E-8</v>
      </c>
      <c r="I96">
        <f>IF(Data_split!I96=0,0,Results_split!I96/Data_split!I96)</f>
        <v>1.5434325327327281E-4</v>
      </c>
    </row>
    <row r="97" spans="7:9" x14ac:dyDescent="0.3">
      <c r="G97" t="s">
        <v>125</v>
      </c>
      <c r="H97">
        <f>IF(Data_split!H97=0,0,Results_split!H97/Data_split!H97)</f>
        <v>3.1328758563968995</v>
      </c>
      <c r="I97">
        <f>IF(Data_split!I97=0,0,Results_split!I97/Data_split!I97)</f>
        <v>38115.552372577127</v>
      </c>
    </row>
    <row r="98" spans="7:9" x14ac:dyDescent="0.3">
      <c r="G98" t="s">
        <v>126</v>
      </c>
      <c r="H98">
        <f>IF(Data_split!H98=0,0,Results_split!H98/Data_split!H98)</f>
        <v>7.2946588339107985E-8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1.8314721547065885E-5</v>
      </c>
    </row>
    <row r="100" spans="7:9" x14ac:dyDescent="0.3">
      <c r="G100" t="s">
        <v>128</v>
      </c>
      <c r="H100">
        <f>IF(Data_split!H100=0,0,Results_split!H100/Data_split!H100)</f>
        <v>6.7745288315867757E-9</v>
      </c>
      <c r="I100">
        <f>IF(Data_split!I100=0,0,Results_split!I100/Data_split!I100)</f>
        <v>1.1714002272928874E-4</v>
      </c>
    </row>
    <row r="101" spans="7:9" x14ac:dyDescent="0.3">
      <c r="G101" t="s">
        <v>129</v>
      </c>
      <c r="H101">
        <f>IF(Data_split!H101=0,0,Results_split!H101/Data_split!H101)</f>
        <v>6.4099003307553378E-6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6.5831408802352123E-6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6.4099003307553378E-6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6.5831408802352123E-6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6.5831408802352123E-6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6.4099003307553378E-6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6.5831408802352123E-6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6.4099003307553378E-6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2.6941682490128569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0.27765210892974562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5.6476419130438926E-5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34.496630784877297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1.123167855834625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19108.470070209594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19496.796508854168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50.248729215933849</v>
      </c>
      <c r="E3">
        <f>D3</f>
        <v>50.248729215933849</v>
      </c>
      <c r="F3">
        <f t="shared" ref="F3:S3" si="0">E3</f>
        <v>50.248729215933849</v>
      </c>
      <c r="G3">
        <f t="shared" si="0"/>
        <v>50.248729215933849</v>
      </c>
      <c r="H3">
        <f t="shared" si="0"/>
        <v>50.248729215933849</v>
      </c>
      <c r="I3">
        <f t="shared" si="0"/>
        <v>50.248729215933849</v>
      </c>
      <c r="J3">
        <f t="shared" si="0"/>
        <v>50.248729215933849</v>
      </c>
      <c r="K3">
        <f t="shared" si="0"/>
        <v>50.248729215933849</v>
      </c>
      <c r="L3">
        <f t="shared" si="0"/>
        <v>50.248729215933849</v>
      </c>
      <c r="M3">
        <f t="shared" si="0"/>
        <v>50.248729215933849</v>
      </c>
      <c r="N3">
        <f t="shared" si="0"/>
        <v>50.248729215933849</v>
      </c>
      <c r="O3">
        <f t="shared" si="0"/>
        <v>50.248729215933849</v>
      </c>
      <c r="P3">
        <f t="shared" si="0"/>
        <v>50.248729215933849</v>
      </c>
      <c r="Q3">
        <f t="shared" si="0"/>
        <v>50.248729215933849</v>
      </c>
      <c r="R3">
        <f t="shared" si="0"/>
        <v>50.248729215933849</v>
      </c>
      <c r="S3">
        <f t="shared" si="0"/>
        <v>50.248729215933849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9.4383673666681184E-4</v>
      </c>
      <c r="E5">
        <f t="shared" si="1"/>
        <v>9.4383673666681184E-4</v>
      </c>
      <c r="F5">
        <f t="shared" ref="F5:S5" si="3">E5</f>
        <v>9.4383673666681184E-4</v>
      </c>
      <c r="G5">
        <f t="shared" si="3"/>
        <v>9.4383673666681184E-4</v>
      </c>
      <c r="H5">
        <f t="shared" si="3"/>
        <v>9.4383673666681184E-4</v>
      </c>
      <c r="I5">
        <f t="shared" si="3"/>
        <v>9.4383673666681184E-4</v>
      </c>
      <c r="J5">
        <f t="shared" si="3"/>
        <v>9.4383673666681184E-4</v>
      </c>
      <c r="K5">
        <f t="shared" si="3"/>
        <v>9.4383673666681184E-4</v>
      </c>
      <c r="L5">
        <f t="shared" si="3"/>
        <v>9.4383673666681184E-4</v>
      </c>
      <c r="M5">
        <f t="shared" si="3"/>
        <v>9.4383673666681184E-4</v>
      </c>
      <c r="N5">
        <f t="shared" si="3"/>
        <v>9.4383673666681184E-4</v>
      </c>
      <c r="O5">
        <f t="shared" si="3"/>
        <v>9.4383673666681184E-4</v>
      </c>
      <c r="P5">
        <f t="shared" si="3"/>
        <v>9.4383673666681184E-4</v>
      </c>
      <c r="Q5">
        <f t="shared" si="3"/>
        <v>9.4383673666681184E-4</v>
      </c>
      <c r="R5">
        <f t="shared" si="3"/>
        <v>9.4383673666681184E-4</v>
      </c>
      <c r="S5">
        <f t="shared" si="3"/>
        <v>9.4383673666681184E-4</v>
      </c>
    </row>
    <row r="6" spans="1:19" x14ac:dyDescent="0.3">
      <c r="C6" t="s">
        <v>4</v>
      </c>
      <c r="D6">
        <f>Mult_split!D6</f>
        <v>6.2064872156193977E-4</v>
      </c>
      <c r="E6">
        <f t="shared" si="1"/>
        <v>6.2064872156193977E-4</v>
      </c>
      <c r="F6">
        <f t="shared" ref="F6:S6" si="4">E6</f>
        <v>6.2064872156193977E-4</v>
      </c>
      <c r="G6">
        <f t="shared" si="4"/>
        <v>6.2064872156193977E-4</v>
      </c>
      <c r="H6">
        <f t="shared" si="4"/>
        <v>6.2064872156193977E-4</v>
      </c>
      <c r="I6">
        <f t="shared" si="4"/>
        <v>6.2064872156193977E-4</v>
      </c>
      <c r="J6">
        <f t="shared" si="4"/>
        <v>6.2064872156193977E-4</v>
      </c>
      <c r="K6">
        <f t="shared" si="4"/>
        <v>6.2064872156193977E-4</v>
      </c>
      <c r="L6">
        <f t="shared" si="4"/>
        <v>6.2064872156193977E-4</v>
      </c>
      <c r="M6">
        <f t="shared" si="4"/>
        <v>6.2064872156193977E-4</v>
      </c>
      <c r="N6">
        <f t="shared" si="4"/>
        <v>6.2064872156193977E-4</v>
      </c>
      <c r="O6">
        <f t="shared" si="4"/>
        <v>6.2064872156193977E-4</v>
      </c>
      <c r="P6">
        <f t="shared" si="4"/>
        <v>6.2064872156193977E-4</v>
      </c>
      <c r="Q6">
        <f t="shared" si="4"/>
        <v>6.2064872156193977E-4</v>
      </c>
      <c r="R6">
        <f t="shared" si="4"/>
        <v>6.2064872156193977E-4</v>
      </c>
      <c r="S6">
        <f t="shared" si="4"/>
        <v>6.2064872156193977E-4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3.4888486701528786E-3</v>
      </c>
      <c r="E8">
        <f t="shared" si="1"/>
        <v>3.4888486701528786E-3</v>
      </c>
      <c r="F8">
        <f t="shared" ref="F8:S8" si="6">E8</f>
        <v>3.4888486701528786E-3</v>
      </c>
      <c r="G8">
        <f t="shared" si="6"/>
        <v>3.4888486701528786E-3</v>
      </c>
      <c r="H8">
        <f t="shared" si="6"/>
        <v>3.4888486701528786E-3</v>
      </c>
      <c r="I8">
        <f t="shared" si="6"/>
        <v>3.4888486701528786E-3</v>
      </c>
      <c r="J8">
        <f t="shared" si="6"/>
        <v>3.4888486701528786E-3</v>
      </c>
      <c r="K8">
        <f t="shared" si="6"/>
        <v>3.4888486701528786E-3</v>
      </c>
      <c r="L8">
        <f t="shared" si="6"/>
        <v>3.4888486701528786E-3</v>
      </c>
      <c r="M8">
        <f t="shared" si="6"/>
        <v>3.4888486701528786E-3</v>
      </c>
      <c r="N8">
        <f t="shared" si="6"/>
        <v>3.4888486701528786E-3</v>
      </c>
      <c r="O8">
        <f t="shared" si="6"/>
        <v>3.4888486701528786E-3</v>
      </c>
      <c r="P8">
        <f t="shared" si="6"/>
        <v>3.4888486701528786E-3</v>
      </c>
      <c r="Q8">
        <f t="shared" si="6"/>
        <v>3.4888486701528786E-3</v>
      </c>
      <c r="R8">
        <f t="shared" si="6"/>
        <v>3.4888486701528786E-3</v>
      </c>
      <c r="S8">
        <f t="shared" si="6"/>
        <v>3.4888486701528786E-3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3.6674339401470573E-3</v>
      </c>
      <c r="E13">
        <f t="shared" si="1"/>
        <v>3.6674339401470573E-3</v>
      </c>
      <c r="F13">
        <f t="shared" ref="F13:S13" si="11">E13</f>
        <v>3.6674339401470573E-3</v>
      </c>
      <c r="G13">
        <f t="shared" si="11"/>
        <v>3.6674339401470573E-3</v>
      </c>
      <c r="H13">
        <f t="shared" si="11"/>
        <v>3.6674339401470573E-3</v>
      </c>
      <c r="I13">
        <f t="shared" si="11"/>
        <v>3.6674339401470573E-3</v>
      </c>
      <c r="J13">
        <f t="shared" si="11"/>
        <v>3.6674339401470573E-3</v>
      </c>
      <c r="K13">
        <f t="shared" si="11"/>
        <v>3.6674339401470573E-3</v>
      </c>
      <c r="L13">
        <f t="shared" si="11"/>
        <v>3.6674339401470573E-3</v>
      </c>
      <c r="M13">
        <f t="shared" si="11"/>
        <v>3.6674339401470573E-3</v>
      </c>
      <c r="N13">
        <f t="shared" si="11"/>
        <v>3.6674339401470573E-3</v>
      </c>
      <c r="O13">
        <f t="shared" si="11"/>
        <v>3.6674339401470573E-3</v>
      </c>
      <c r="P13">
        <f t="shared" si="11"/>
        <v>3.6674339401470573E-3</v>
      </c>
      <c r="Q13">
        <f t="shared" si="11"/>
        <v>3.6674339401470573E-3</v>
      </c>
      <c r="R13">
        <f t="shared" si="11"/>
        <v>3.6674339401470573E-3</v>
      </c>
      <c r="S13">
        <f t="shared" si="11"/>
        <v>3.6674339401470573E-3</v>
      </c>
    </row>
    <row r="14" spans="1:19" x14ac:dyDescent="0.3">
      <c r="C14" t="s">
        <v>2</v>
      </c>
      <c r="D14">
        <f>Mult_split!D14</f>
        <v>1.3015457053316033E-3</v>
      </c>
      <c r="E14">
        <f t="shared" si="1"/>
        <v>1.3015457053316033E-3</v>
      </c>
      <c r="F14">
        <f t="shared" ref="F14:S14" si="12">E14</f>
        <v>1.3015457053316033E-3</v>
      </c>
      <c r="G14">
        <f t="shared" si="12"/>
        <v>1.3015457053316033E-3</v>
      </c>
      <c r="H14">
        <f t="shared" si="12"/>
        <v>1.3015457053316033E-3</v>
      </c>
      <c r="I14">
        <f t="shared" si="12"/>
        <v>1.3015457053316033E-3</v>
      </c>
      <c r="J14">
        <f t="shared" si="12"/>
        <v>1.3015457053316033E-3</v>
      </c>
      <c r="K14">
        <f t="shared" si="12"/>
        <v>1.3015457053316033E-3</v>
      </c>
      <c r="L14">
        <f t="shared" si="12"/>
        <v>1.3015457053316033E-3</v>
      </c>
      <c r="M14">
        <f t="shared" si="12"/>
        <v>1.3015457053316033E-3</v>
      </c>
      <c r="N14">
        <f t="shared" si="12"/>
        <v>1.3015457053316033E-3</v>
      </c>
      <c r="O14">
        <f t="shared" si="12"/>
        <v>1.3015457053316033E-3</v>
      </c>
      <c r="P14">
        <f t="shared" si="12"/>
        <v>1.3015457053316033E-3</v>
      </c>
      <c r="Q14">
        <f t="shared" si="12"/>
        <v>1.3015457053316033E-3</v>
      </c>
      <c r="R14">
        <f t="shared" si="12"/>
        <v>1.3015457053316033E-3</v>
      </c>
      <c r="S14">
        <f t="shared" si="12"/>
        <v>1.3015457053316033E-3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27567.287535735675</v>
      </c>
      <c r="E16">
        <f t="shared" si="1"/>
        <v>27567.287535735675</v>
      </c>
      <c r="F16">
        <f t="shared" ref="F16:S16" si="14">E16</f>
        <v>27567.287535735675</v>
      </c>
      <c r="G16">
        <f t="shared" si="14"/>
        <v>27567.287535735675</v>
      </c>
      <c r="H16">
        <f t="shared" si="14"/>
        <v>27567.287535735675</v>
      </c>
      <c r="I16">
        <f t="shared" si="14"/>
        <v>27567.287535735675</v>
      </c>
      <c r="J16">
        <f t="shared" si="14"/>
        <v>27567.287535735675</v>
      </c>
      <c r="K16">
        <f t="shared" si="14"/>
        <v>27567.287535735675</v>
      </c>
      <c r="L16">
        <f t="shared" si="14"/>
        <v>27567.287535735675</v>
      </c>
      <c r="M16">
        <f t="shared" si="14"/>
        <v>27567.287535735675</v>
      </c>
      <c r="N16">
        <f t="shared" si="14"/>
        <v>27567.287535735675</v>
      </c>
      <c r="O16">
        <f t="shared" si="14"/>
        <v>27567.287535735675</v>
      </c>
      <c r="P16">
        <f t="shared" si="14"/>
        <v>27567.287535735675</v>
      </c>
      <c r="Q16">
        <f t="shared" si="14"/>
        <v>27567.287535735675</v>
      </c>
      <c r="R16">
        <f t="shared" si="14"/>
        <v>27567.287535735675</v>
      </c>
      <c r="S16">
        <f t="shared" si="14"/>
        <v>27567.287535735675</v>
      </c>
    </row>
    <row r="17" spans="3:19" x14ac:dyDescent="0.3">
      <c r="C17" t="s">
        <v>8</v>
      </c>
      <c r="D17">
        <f>Mult_split!D17</f>
        <v>211069.89454515305</v>
      </c>
      <c r="E17">
        <f t="shared" si="1"/>
        <v>211069.89454515305</v>
      </c>
      <c r="F17">
        <f t="shared" ref="F17:S17" si="15">E17</f>
        <v>211069.89454515305</v>
      </c>
      <c r="G17">
        <f t="shared" si="15"/>
        <v>211069.89454515305</v>
      </c>
      <c r="H17">
        <f t="shared" si="15"/>
        <v>211069.89454515305</v>
      </c>
      <c r="I17">
        <f t="shared" si="15"/>
        <v>211069.89454515305</v>
      </c>
      <c r="J17">
        <f t="shared" si="15"/>
        <v>211069.89454515305</v>
      </c>
      <c r="K17">
        <f t="shared" si="15"/>
        <v>211069.89454515305</v>
      </c>
      <c r="L17">
        <f t="shared" si="15"/>
        <v>211069.89454515305</v>
      </c>
      <c r="M17">
        <f t="shared" si="15"/>
        <v>211069.89454515305</v>
      </c>
      <c r="N17">
        <f t="shared" si="15"/>
        <v>211069.89454515305</v>
      </c>
      <c r="O17">
        <f t="shared" si="15"/>
        <v>211069.89454515305</v>
      </c>
      <c r="P17">
        <f t="shared" si="15"/>
        <v>211069.89454515305</v>
      </c>
      <c r="Q17">
        <f t="shared" si="15"/>
        <v>211069.89454515305</v>
      </c>
      <c r="R17">
        <f t="shared" si="15"/>
        <v>211069.89454515305</v>
      </c>
      <c r="S17">
        <f t="shared" si="15"/>
        <v>211069.89454515305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2.3610037590578595E-3</v>
      </c>
      <c r="E19">
        <f t="shared" si="1"/>
        <v>2.3610037590578595E-3</v>
      </c>
      <c r="F19">
        <f t="shared" ref="F19:S19" si="17">E19</f>
        <v>2.3610037590578595E-3</v>
      </c>
      <c r="G19">
        <f t="shared" si="17"/>
        <v>2.3610037590578595E-3</v>
      </c>
      <c r="H19">
        <f t="shared" si="17"/>
        <v>2.3610037590578595E-3</v>
      </c>
      <c r="I19">
        <f t="shared" si="17"/>
        <v>2.3610037590578595E-3</v>
      </c>
      <c r="J19">
        <f t="shared" si="17"/>
        <v>2.3610037590578595E-3</v>
      </c>
      <c r="K19">
        <f t="shared" si="17"/>
        <v>2.3610037590578595E-3</v>
      </c>
      <c r="L19">
        <f t="shared" si="17"/>
        <v>2.3610037590578595E-3</v>
      </c>
      <c r="M19">
        <f t="shared" si="17"/>
        <v>2.3610037590578595E-3</v>
      </c>
      <c r="N19">
        <f t="shared" si="17"/>
        <v>2.3610037590578595E-3</v>
      </c>
      <c r="O19">
        <f t="shared" si="17"/>
        <v>2.3610037590578595E-3</v>
      </c>
      <c r="P19">
        <f t="shared" si="17"/>
        <v>2.3610037590578595E-3</v>
      </c>
      <c r="Q19">
        <f t="shared" si="17"/>
        <v>2.3610037590578595E-3</v>
      </c>
      <c r="R19">
        <f t="shared" si="17"/>
        <v>2.3610037590578595E-3</v>
      </c>
      <c r="S19">
        <f t="shared" si="17"/>
        <v>2.3610037590578595E-3</v>
      </c>
    </row>
    <row r="20" spans="3:19" x14ac:dyDescent="0.3">
      <c r="C20" t="s">
        <v>1</v>
      </c>
      <c r="D20">
        <f>Mult_split!D20</f>
        <v>11178.020017029856</v>
      </c>
      <c r="E20">
        <f t="shared" si="1"/>
        <v>11178.020017029856</v>
      </c>
      <c r="F20">
        <f t="shared" ref="F20:S20" si="18">E20</f>
        <v>11178.020017029856</v>
      </c>
      <c r="G20">
        <f t="shared" si="18"/>
        <v>11178.020017029856</v>
      </c>
      <c r="H20">
        <f t="shared" si="18"/>
        <v>11178.020017029856</v>
      </c>
      <c r="I20">
        <f t="shared" si="18"/>
        <v>11178.020017029856</v>
      </c>
      <c r="J20">
        <f t="shared" si="18"/>
        <v>11178.020017029856</v>
      </c>
      <c r="K20">
        <f t="shared" si="18"/>
        <v>11178.020017029856</v>
      </c>
      <c r="L20">
        <f t="shared" si="18"/>
        <v>11178.020017029856</v>
      </c>
      <c r="M20">
        <f t="shared" si="18"/>
        <v>11178.020017029856</v>
      </c>
      <c r="N20">
        <f t="shared" si="18"/>
        <v>11178.020017029856</v>
      </c>
      <c r="O20">
        <f t="shared" si="18"/>
        <v>11178.020017029856</v>
      </c>
      <c r="P20">
        <f t="shared" si="18"/>
        <v>11178.020017029856</v>
      </c>
      <c r="Q20">
        <f t="shared" si="18"/>
        <v>11178.020017029856</v>
      </c>
      <c r="R20">
        <f t="shared" si="18"/>
        <v>11178.020017029856</v>
      </c>
      <c r="S20">
        <f t="shared" si="18"/>
        <v>11178.020017029856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3.9539732802935093E-3</v>
      </c>
      <c r="E23">
        <f t="shared" si="1"/>
        <v>3.9539732802935093E-3</v>
      </c>
      <c r="F23">
        <f t="shared" ref="F23:S23" si="21">E23</f>
        <v>3.9539732802935093E-3</v>
      </c>
      <c r="G23">
        <f t="shared" si="21"/>
        <v>3.9539732802935093E-3</v>
      </c>
      <c r="H23">
        <f t="shared" si="21"/>
        <v>3.9539732802935093E-3</v>
      </c>
      <c r="I23">
        <f t="shared" si="21"/>
        <v>3.9539732802935093E-3</v>
      </c>
      <c r="J23">
        <f t="shared" si="21"/>
        <v>3.9539732802935093E-3</v>
      </c>
      <c r="K23">
        <f t="shared" si="21"/>
        <v>3.9539732802935093E-3</v>
      </c>
      <c r="L23">
        <f t="shared" si="21"/>
        <v>3.9539732802935093E-3</v>
      </c>
      <c r="M23">
        <f t="shared" si="21"/>
        <v>3.9539732802935093E-3</v>
      </c>
      <c r="N23">
        <f t="shared" si="21"/>
        <v>3.9539732802935093E-3</v>
      </c>
      <c r="O23">
        <f t="shared" si="21"/>
        <v>3.9539732802935093E-3</v>
      </c>
      <c r="P23">
        <f t="shared" si="21"/>
        <v>3.9539732802935093E-3</v>
      </c>
      <c r="Q23">
        <f t="shared" si="21"/>
        <v>3.9539732802935093E-3</v>
      </c>
      <c r="R23">
        <f t="shared" si="21"/>
        <v>3.9539732802935093E-3</v>
      </c>
      <c r="S23">
        <f t="shared" si="21"/>
        <v>3.9539732802935093E-3</v>
      </c>
    </row>
    <row r="24" spans="3:19" x14ac:dyDescent="0.3">
      <c r="C24" t="s">
        <v>6</v>
      </c>
      <c r="D24">
        <f>Mult_split!D24</f>
        <v>3.9014318946043441E-3</v>
      </c>
      <c r="E24">
        <f t="shared" si="1"/>
        <v>3.9014318946043441E-3</v>
      </c>
      <c r="F24">
        <f t="shared" ref="F24:S24" si="22">E24</f>
        <v>3.9014318946043441E-3</v>
      </c>
      <c r="G24">
        <f t="shared" si="22"/>
        <v>3.9014318946043441E-3</v>
      </c>
      <c r="H24">
        <f t="shared" si="22"/>
        <v>3.9014318946043441E-3</v>
      </c>
      <c r="I24">
        <f t="shared" si="22"/>
        <v>3.9014318946043441E-3</v>
      </c>
      <c r="J24">
        <f t="shared" si="22"/>
        <v>3.9014318946043441E-3</v>
      </c>
      <c r="K24">
        <f t="shared" si="22"/>
        <v>3.9014318946043441E-3</v>
      </c>
      <c r="L24">
        <f t="shared" si="22"/>
        <v>3.9014318946043441E-3</v>
      </c>
      <c r="M24">
        <f t="shared" si="22"/>
        <v>3.9014318946043441E-3</v>
      </c>
      <c r="N24">
        <f t="shared" si="22"/>
        <v>3.9014318946043441E-3</v>
      </c>
      <c r="O24">
        <f t="shared" si="22"/>
        <v>3.9014318946043441E-3</v>
      </c>
      <c r="P24">
        <f t="shared" si="22"/>
        <v>3.9014318946043441E-3</v>
      </c>
      <c r="Q24">
        <f t="shared" si="22"/>
        <v>3.9014318946043441E-3</v>
      </c>
      <c r="R24">
        <f t="shared" si="22"/>
        <v>3.9014318946043441E-3</v>
      </c>
      <c r="S24">
        <f t="shared" si="22"/>
        <v>3.9014318946043441E-3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4045.7695021829018</v>
      </c>
      <c r="E26">
        <f t="shared" si="1"/>
        <v>4045.7695021829018</v>
      </c>
      <c r="F26">
        <f t="shared" ref="F26:S26" si="24">E26</f>
        <v>4045.7695021829018</v>
      </c>
      <c r="G26">
        <f t="shared" si="24"/>
        <v>4045.7695021829018</v>
      </c>
      <c r="H26">
        <f t="shared" si="24"/>
        <v>4045.7695021829018</v>
      </c>
      <c r="I26">
        <f t="shared" si="24"/>
        <v>4045.7695021829018</v>
      </c>
      <c r="J26">
        <f t="shared" si="24"/>
        <v>4045.7695021829018</v>
      </c>
      <c r="K26">
        <f t="shared" si="24"/>
        <v>4045.7695021829018</v>
      </c>
      <c r="L26">
        <f t="shared" si="24"/>
        <v>4045.7695021829018</v>
      </c>
      <c r="M26">
        <f t="shared" si="24"/>
        <v>4045.7695021829018</v>
      </c>
      <c r="N26">
        <f t="shared" si="24"/>
        <v>4045.7695021829018</v>
      </c>
      <c r="O26">
        <f t="shared" si="24"/>
        <v>4045.7695021829018</v>
      </c>
      <c r="P26">
        <f t="shared" si="24"/>
        <v>4045.7695021829018</v>
      </c>
      <c r="Q26">
        <f t="shared" si="24"/>
        <v>4045.7695021829018</v>
      </c>
      <c r="R26">
        <f t="shared" si="24"/>
        <v>4045.7695021829018</v>
      </c>
      <c r="S26">
        <f t="shared" si="24"/>
        <v>4045.7695021829018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5.754972795548348E-4</v>
      </c>
      <c r="E28">
        <f t="shared" si="1"/>
        <v>5.754972795548348E-4</v>
      </c>
      <c r="F28">
        <f t="shared" ref="F28:S28" si="26">E28</f>
        <v>5.754972795548348E-4</v>
      </c>
      <c r="G28">
        <f t="shared" si="26"/>
        <v>5.754972795548348E-4</v>
      </c>
      <c r="H28">
        <f t="shared" si="26"/>
        <v>5.754972795548348E-4</v>
      </c>
      <c r="I28">
        <f t="shared" si="26"/>
        <v>5.754972795548348E-4</v>
      </c>
      <c r="J28">
        <f t="shared" si="26"/>
        <v>5.754972795548348E-4</v>
      </c>
      <c r="K28">
        <f t="shared" si="26"/>
        <v>5.754972795548348E-4</v>
      </c>
      <c r="L28">
        <f t="shared" si="26"/>
        <v>5.754972795548348E-4</v>
      </c>
      <c r="M28">
        <f t="shared" si="26"/>
        <v>5.754972795548348E-4</v>
      </c>
      <c r="N28">
        <f t="shared" si="26"/>
        <v>5.754972795548348E-4</v>
      </c>
      <c r="O28">
        <f t="shared" si="26"/>
        <v>5.754972795548348E-4</v>
      </c>
      <c r="P28">
        <f t="shared" si="26"/>
        <v>5.754972795548348E-4</v>
      </c>
      <c r="Q28">
        <f t="shared" si="26"/>
        <v>5.754972795548348E-4</v>
      </c>
      <c r="R28">
        <f t="shared" si="26"/>
        <v>5.754972795548348E-4</v>
      </c>
      <c r="S28">
        <f t="shared" si="26"/>
        <v>5.754972795548348E-4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38900.00006551484</v>
      </c>
      <c r="E35">
        <f t="shared" si="1"/>
        <v>38900.00006551484</v>
      </c>
      <c r="F35">
        <f t="shared" ref="F35:S35" si="33">E35</f>
        <v>38900.00006551484</v>
      </c>
      <c r="G35">
        <f t="shared" si="33"/>
        <v>38900.00006551484</v>
      </c>
      <c r="H35">
        <f t="shared" si="33"/>
        <v>38900.00006551484</v>
      </c>
      <c r="I35">
        <f t="shared" si="33"/>
        <v>38900.00006551484</v>
      </c>
      <c r="J35">
        <f t="shared" si="33"/>
        <v>38900.00006551484</v>
      </c>
      <c r="K35">
        <f t="shared" si="33"/>
        <v>38900.00006551484</v>
      </c>
      <c r="L35">
        <f t="shared" si="33"/>
        <v>38900.00006551484</v>
      </c>
      <c r="M35">
        <f t="shared" si="33"/>
        <v>38900.00006551484</v>
      </c>
      <c r="N35">
        <f t="shared" si="33"/>
        <v>38900.00006551484</v>
      </c>
      <c r="O35">
        <f t="shared" si="33"/>
        <v>38900.00006551484</v>
      </c>
      <c r="P35">
        <f t="shared" si="33"/>
        <v>38900.00006551484</v>
      </c>
      <c r="Q35">
        <f t="shared" si="33"/>
        <v>38900.00006551484</v>
      </c>
      <c r="R35">
        <f t="shared" si="33"/>
        <v>38900.00006551484</v>
      </c>
      <c r="S35">
        <f t="shared" si="33"/>
        <v>38900.00006551484</v>
      </c>
    </row>
    <row r="36" spans="3:19" x14ac:dyDescent="0.3">
      <c r="C36" t="s">
        <v>11</v>
      </c>
      <c r="D36">
        <f>Mult_split!D36</f>
        <v>23399.999649491307</v>
      </c>
      <c r="E36">
        <f t="shared" si="1"/>
        <v>23399.999649491307</v>
      </c>
      <c r="F36">
        <f t="shared" ref="F36:S36" si="34">E36</f>
        <v>23399.999649491307</v>
      </c>
      <c r="G36">
        <f t="shared" si="34"/>
        <v>23399.999649491307</v>
      </c>
      <c r="H36">
        <f t="shared" si="34"/>
        <v>23399.999649491307</v>
      </c>
      <c r="I36">
        <f t="shared" si="34"/>
        <v>23399.999649491307</v>
      </c>
      <c r="J36">
        <f t="shared" si="34"/>
        <v>23399.999649491307</v>
      </c>
      <c r="K36">
        <f t="shared" si="34"/>
        <v>23399.999649491307</v>
      </c>
      <c r="L36">
        <f t="shared" si="34"/>
        <v>23399.999649491307</v>
      </c>
      <c r="M36">
        <f t="shared" si="34"/>
        <v>23399.999649491307</v>
      </c>
      <c r="N36">
        <f t="shared" si="34"/>
        <v>23399.999649491307</v>
      </c>
      <c r="O36">
        <f t="shared" si="34"/>
        <v>23399.999649491307</v>
      </c>
      <c r="P36">
        <f t="shared" si="34"/>
        <v>23399.999649491307</v>
      </c>
      <c r="Q36">
        <f t="shared" si="34"/>
        <v>23399.999649491307</v>
      </c>
      <c r="R36">
        <f t="shared" si="34"/>
        <v>23399.999649491307</v>
      </c>
      <c r="S36">
        <f t="shared" si="34"/>
        <v>23399.999649491307</v>
      </c>
    </row>
    <row r="37" spans="3:19" x14ac:dyDescent="0.3">
      <c r="C37" t="s">
        <v>181</v>
      </c>
      <c r="D37">
        <f>Mult_split!D37</f>
        <v>1.3545380870752558E-2</v>
      </c>
      <c r="E37">
        <f t="shared" ref="E37" si="35">D37</f>
        <v>1.3545380870752558E-2</v>
      </c>
      <c r="F37">
        <f t="shared" ref="F37" si="36">E37</f>
        <v>1.3545380870752558E-2</v>
      </c>
      <c r="G37">
        <f t="shared" ref="G37" si="37">F37</f>
        <v>1.3545380870752558E-2</v>
      </c>
      <c r="H37">
        <f t="shared" ref="H37" si="38">G37</f>
        <v>1.3545380870752558E-2</v>
      </c>
      <c r="I37">
        <f t="shared" ref="I37" si="39">H37</f>
        <v>1.3545380870752558E-2</v>
      </c>
      <c r="J37">
        <f t="shared" ref="J37" si="40">I37</f>
        <v>1.3545380870752558E-2</v>
      </c>
      <c r="K37">
        <f t="shared" ref="K37" si="41">J37</f>
        <v>1.3545380870752558E-2</v>
      </c>
      <c r="L37">
        <f t="shared" ref="L37" si="42">K37</f>
        <v>1.3545380870752558E-2</v>
      </c>
      <c r="M37">
        <f t="shared" ref="M37" si="43">L37</f>
        <v>1.3545380870752558E-2</v>
      </c>
      <c r="N37">
        <f t="shared" ref="N37" si="44">M37</f>
        <v>1.3545380870752558E-2</v>
      </c>
      <c r="O37">
        <f t="shared" ref="O37" si="45">N37</f>
        <v>1.3545380870752558E-2</v>
      </c>
      <c r="P37">
        <f t="shared" ref="P37" si="46">O37</f>
        <v>1.3545380870752558E-2</v>
      </c>
      <c r="Q37">
        <f t="shared" ref="Q37" si="47">P37</f>
        <v>1.3545380870752558E-2</v>
      </c>
      <c r="R37">
        <f t="shared" ref="R37" si="48">Q37</f>
        <v>1.3545380870752558E-2</v>
      </c>
      <c r="S37">
        <f t="shared" ref="S37" si="49">R37</f>
        <v>1.3545380870752558E-2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3.8550958382984828E-2</v>
      </c>
      <c r="E3">
        <f>LCA_res_data!E3*Mult_res!E3</f>
        <v>24.876346000000002</v>
      </c>
      <c r="F3">
        <f>LCA_res_data!F3*Mult_res!F3</f>
        <v>193.00131389373118</v>
      </c>
      <c r="G3">
        <f>LCA_res_data!G3*Mult_res!G3</f>
        <v>6.9184803265564447E-4</v>
      </c>
      <c r="H3">
        <f>LCA_res_data!H3*Mult_res!H3</f>
        <v>9.6738227996254825E-3</v>
      </c>
      <c r="I3">
        <f>LCA_res_data!I3*Mult_res!I3</f>
        <v>8.8640749030324636E-2</v>
      </c>
      <c r="J3">
        <f>LCA_res_data!J3*Mult_res!J3</f>
        <v>6.7912893138348404E-9</v>
      </c>
      <c r="K3">
        <f>LCA_res_data!K3*Mult_res!K3</f>
        <v>1.1465309949502457E-7</v>
      </c>
      <c r="L3">
        <f>LCA_res_data!L3*Mult_res!L3</f>
        <v>2.139075305247387</v>
      </c>
      <c r="M3">
        <f>LCA_res_data!M3*Mult_res!M3</f>
        <v>34.058713356694149</v>
      </c>
      <c r="N3">
        <f>LCA_res_data!N3*Mult_res!N3</f>
        <v>1.4787087281208181E-4</v>
      </c>
      <c r="O3">
        <f>LCA_res_data!O3*Mult_res!O3</f>
        <v>2.5357822874166491E-7</v>
      </c>
      <c r="P3">
        <f>LCA_res_data!P3*Mult_res!P3</f>
        <v>5.069119271715266E-2</v>
      </c>
      <c r="Q3">
        <f>LCA_res_data!Q3*Mult_res!Q3</f>
        <v>23.616991993546694</v>
      </c>
      <c r="R3">
        <f>LCA_res_data!R3*Mult_res!R3</f>
        <v>465.62462536949505</v>
      </c>
      <c r="S3">
        <f>LCA_res_data!S3*Mult_res!S3</f>
        <v>3.3796615234539359E-6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2.6428693063211944E-6</v>
      </c>
      <c r="E5">
        <f>LCA_res_data!E5*Mult_res!E5</f>
        <v>8.6000000000000003E-5</v>
      </c>
      <c r="F5">
        <f>LCA_res_data!F5*Mult_res!F5</f>
        <v>2.9500029360715772E-3</v>
      </c>
      <c r="G5">
        <f>LCA_res_data!G5*Mult_res!G5</f>
        <v>1.2801545633523035E-8</v>
      </c>
      <c r="H5">
        <f>LCA_res_data!H5*Mult_res!H5</f>
        <v>2.9689730165188155E-7</v>
      </c>
      <c r="I5">
        <f>LCA_res_data!I5*Mult_res!I5</f>
        <v>9.6944019065598183E-6</v>
      </c>
      <c r="J5">
        <f>LCA_res_data!J5*Mult_res!J5</f>
        <v>1.127207432356293E-13</v>
      </c>
      <c r="K5">
        <f>LCA_res_data!K5*Mult_res!K5</f>
        <v>2.0340092734405466E-12</v>
      </c>
      <c r="L5">
        <f>LCA_res_data!L5*Mult_res!L5</f>
        <v>2.9721880049330693E-5</v>
      </c>
      <c r="M5">
        <f>LCA_res_data!M5*Mult_res!M5</f>
        <v>4.4058971530989829E-3</v>
      </c>
      <c r="N5">
        <f>LCA_res_data!N5*Mult_res!N5</f>
        <v>2.8225639171846423E-9</v>
      </c>
      <c r="O5">
        <f>LCA_res_data!O5*Mult_res!O5</f>
        <v>1.4242480359405894E-11</v>
      </c>
      <c r="P5">
        <f>LCA_res_data!P5*Mult_res!P5</f>
        <v>7.1843812751257828E-7</v>
      </c>
      <c r="Q5">
        <f>LCA_res_data!Q5*Mult_res!Q5</f>
        <v>8.7064061910272546E-4</v>
      </c>
      <c r="R5">
        <f>LCA_res_data!R5*Mult_res!R5</f>
        <v>8.8702345530668452E-4</v>
      </c>
      <c r="S5">
        <f>LCA_res_data!S5*Mult_res!S5</f>
        <v>7.8542604877225746E-12</v>
      </c>
    </row>
    <row r="6" spans="1:19" x14ac:dyDescent="0.3">
      <c r="C6" t="s">
        <v>4</v>
      </c>
      <c r="D6">
        <f>LCA_res_data!D6*Mult_res!D6</f>
        <v>1.978403789948746E-6</v>
      </c>
      <c r="E6">
        <f>LCA_res_data!E6*Mult_res!E6</f>
        <v>-6.0999999999999999E-5</v>
      </c>
      <c r="F6">
        <f>LCA_res_data!F6*Mult_res!F6</f>
        <v>1.0897259666593684E-2</v>
      </c>
      <c r="G6">
        <f>LCA_res_data!G6*Mult_res!G6</f>
        <v>2.0479616597268754E-8</v>
      </c>
      <c r="H6">
        <f>LCA_res_data!H6*Mult_res!H6</f>
        <v>1.6913201216251972E-6</v>
      </c>
      <c r="I6">
        <f>LCA_res_data!I6*Mult_res!I6</f>
        <v>8.1104507371503391E-6</v>
      </c>
      <c r="J6">
        <f>LCA_res_data!J6*Mult_res!J6</f>
        <v>1.1452862691546945E-13</v>
      </c>
      <c r="K6">
        <f>LCA_res_data!K6*Mult_res!K6</f>
        <v>5.5822340108102986E-12</v>
      </c>
      <c r="L6">
        <f>LCA_res_data!L6*Mult_res!L6</f>
        <v>6.3873831171904067E-6</v>
      </c>
      <c r="M6">
        <f>LCA_res_data!M6*Mult_res!M6</f>
        <v>2.0885962723837873E-2</v>
      </c>
      <c r="N6">
        <f>LCA_res_data!N6*Mult_res!N6</f>
        <v>1.2906950697268299E-9</v>
      </c>
      <c r="O6">
        <f>LCA_res_data!O6*Mult_res!O6</f>
        <v>1.5181233606974481E-11</v>
      </c>
      <c r="P6">
        <f>LCA_res_data!P6*Mult_res!P6</f>
        <v>3.1810824170898479E-7</v>
      </c>
      <c r="Q6">
        <f>LCA_res_data!Q6*Mult_res!Q6</f>
        <v>9.4918330650128999E-4</v>
      </c>
      <c r="R6">
        <f>LCA_res_data!R6*Mult_res!R6</f>
        <v>1.0985208010535943E-3</v>
      </c>
      <c r="S6">
        <f>LCA_res_data!S6*Mult_res!S6</f>
        <v>1.5616695120052188E-11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1.0469975961831881E-5</v>
      </c>
      <c r="E8">
        <f>LCA_res_data!E8*Mult_res!E8</f>
        <v>-2.3499999999999999E-4</v>
      </c>
      <c r="F8">
        <f>LCA_res_data!F8*Mult_res!F8</f>
        <v>4.1354876176592427E-2</v>
      </c>
      <c r="G8">
        <f>LCA_res_data!G8*Mult_res!G8</f>
        <v>1.2257357676575629E-7</v>
      </c>
      <c r="H8">
        <f>LCA_res_data!H8*Mult_res!H8</f>
        <v>9.6900901914367491E-6</v>
      </c>
      <c r="I8">
        <f>LCA_res_data!I8*Mult_res!I8</f>
        <v>4.2011481892645709E-5</v>
      </c>
      <c r="J8">
        <f>LCA_res_data!J8*Mult_res!J8</f>
        <v>5.5067695157196667E-13</v>
      </c>
      <c r="K8">
        <f>LCA_res_data!K8*Mult_res!K8</f>
        <v>3.3353108372861481E-11</v>
      </c>
      <c r="L8">
        <f>LCA_res_data!L8*Mult_res!L8</f>
        <v>5.2136852315512279E-5</v>
      </c>
      <c r="M8">
        <f>LCA_res_data!M8*Mult_res!M8</f>
        <v>0.1094513621679859</v>
      </c>
      <c r="N8">
        <f>LCA_res_data!N8*Mult_res!N8</f>
        <v>7.0997974234250541E-9</v>
      </c>
      <c r="O8">
        <f>LCA_res_data!O8*Mult_res!O8</f>
        <v>8.798918432136514E-11</v>
      </c>
      <c r="P8">
        <f>LCA_res_data!P8*Mult_res!P8</f>
        <v>2.0231944510237138E-6</v>
      </c>
      <c r="Q8">
        <f>LCA_res_data!Q8*Mult_res!Q8</f>
        <v>5.4864576352651271E-3</v>
      </c>
      <c r="R8">
        <f>LCA_res_data!R8*Mult_res!R8</f>
        <v>8.3186916651095538E-3</v>
      </c>
      <c r="S8">
        <f>LCA_res_data!S8*Mult_res!S8</f>
        <v>8.7730521326490631E-11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1.3568977873230967E-6</v>
      </c>
      <c r="E13">
        <f>LCA_res_data!E13*Mult_res!E13</f>
        <v>1.3899999999999999E-4</v>
      </c>
      <c r="F13">
        <f>LCA_res_data!F13*Mult_res!F13</f>
        <v>2.3410569000250563E-2</v>
      </c>
      <c r="G13">
        <f>LCA_res_data!G13*Mult_res!G13</f>
        <v>6.3989057385282274E-7</v>
      </c>
      <c r="H13">
        <f>LCA_res_data!H13*Mult_res!H13</f>
        <v>5.3232300359924794E-7</v>
      </c>
      <c r="I13">
        <f>LCA_res_data!I13*Mult_res!I13</f>
        <v>4.7351349048278224E-6</v>
      </c>
      <c r="J13">
        <f>LCA_res_data!J13*Mult_res!J13</f>
        <v>1.658332309887571E-13</v>
      </c>
      <c r="K13">
        <f>LCA_res_data!K13*Mult_res!K13</f>
        <v>8.6673462210741132E-12</v>
      </c>
      <c r="L13">
        <f>LCA_res_data!L13*Mult_res!L13</f>
        <v>7.3398938981407188E-6</v>
      </c>
      <c r="M13">
        <f>LCA_res_data!M13*Mult_res!M13</f>
        <v>2.3683527881054119E-3</v>
      </c>
      <c r="N13">
        <f>LCA_res_data!N13*Mult_res!N13</f>
        <v>4.4174472390692406E-10</v>
      </c>
      <c r="O13">
        <f>LCA_res_data!O13*Mult_res!O13</f>
        <v>8.0653188630173429E-12</v>
      </c>
      <c r="P13">
        <f>LCA_res_data!P13*Mult_res!P13</f>
        <v>1.1231971187936566E-6</v>
      </c>
      <c r="Q13">
        <f>LCA_res_data!Q13*Mult_res!Q13</f>
        <v>3.6332639838419407E-5</v>
      </c>
      <c r="R13">
        <f>LCA_res_data!R13*Mult_res!R13</f>
        <v>1.3408951297577224E-2</v>
      </c>
      <c r="S13">
        <f>LCA_res_data!S13*Mult_res!S13</f>
        <v>1.0756475987699499E-11</v>
      </c>
    </row>
    <row r="14" spans="1:19" x14ac:dyDescent="0.3">
      <c r="C14" t="s">
        <v>2</v>
      </c>
      <c r="D14">
        <f>LCA_res_data!D14*Mult_res!D14</f>
        <v>6.3211956664501409E-7</v>
      </c>
      <c r="E14">
        <f>LCA_res_data!E14*Mult_res!E14</f>
        <v>4.8000000000000001E-5</v>
      </c>
      <c r="F14">
        <f>LCA_res_data!F14*Mult_res!F14</f>
        <v>2.9141610802361525E-3</v>
      </c>
      <c r="G14">
        <f>LCA_res_data!G14*Mult_res!G14</f>
        <v>1.6686989859757455E-9</v>
      </c>
      <c r="H14">
        <f>LCA_res_data!H14*Mult_res!H14</f>
        <v>8.2403127031977146E-8</v>
      </c>
      <c r="I14">
        <f>LCA_res_data!I14*Mult_res!I14</f>
        <v>8.5267306720869455E-7</v>
      </c>
      <c r="J14">
        <f>LCA_res_data!J14*Mult_res!J14</f>
        <v>2.271329928096557E-14</v>
      </c>
      <c r="K14">
        <f>LCA_res_data!K14*Mult_res!K14</f>
        <v>6.5007422184591498E-13</v>
      </c>
      <c r="L14">
        <f>LCA_res_data!L14*Mult_res!L14</f>
        <v>2.4550621341673903E-5</v>
      </c>
      <c r="M14">
        <f>LCA_res_data!M14*Mult_res!M14</f>
        <v>7.9766821584322379E-4</v>
      </c>
      <c r="N14">
        <f>LCA_res_data!N14*Mult_res!N14</f>
        <v>9.6324242897486844E-11</v>
      </c>
      <c r="O14">
        <f>LCA_res_data!O14*Mult_res!O14</f>
        <v>3.3898668776004533E-12</v>
      </c>
      <c r="P14">
        <f>LCA_res_data!P14*Mult_res!P14</f>
        <v>3.5040469252012073E-7</v>
      </c>
      <c r="Q14">
        <f>LCA_res_data!Q14*Mult_res!Q14</f>
        <v>1.1350107767520668E-5</v>
      </c>
      <c r="R14">
        <f>LCA_res_data!R14*Mult_res!R14</f>
        <v>5.3169642691117368E-3</v>
      </c>
      <c r="S14">
        <f>LCA_res_data!S14*Mult_res!S14</f>
        <v>9.0118260587212672E-11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6.0941109019630897</v>
      </c>
      <c r="E16">
        <f>LCA_res_data!E16*Mult_res!E16</f>
        <v>1100.911008</v>
      </c>
      <c r="F16">
        <f>LCA_res_data!F16*Mult_res!F16</f>
        <v>53220.6312124139</v>
      </c>
      <c r="G16">
        <f>LCA_res_data!G16*Mult_res!G16</f>
        <v>0.19818474983151244</v>
      </c>
      <c r="H16">
        <f>LCA_res_data!H16*Mult_res!H16</f>
        <v>1.9263894512611246</v>
      </c>
      <c r="I16">
        <f>LCA_res_data!I16*Mult_res!I16</f>
        <v>19.470655201476909</v>
      </c>
      <c r="J16">
        <f>LCA_res_data!J16*Mult_res!J16</f>
        <v>1.9965213539468025E-6</v>
      </c>
      <c r="K16">
        <f>LCA_res_data!K16*Mult_res!K16</f>
        <v>3.6377218098992792E-5</v>
      </c>
      <c r="L16">
        <f>LCA_res_data!L16*Mult_res!L16</f>
        <v>2515.9741759317308</v>
      </c>
      <c r="M16">
        <f>LCA_res_data!M16*Mult_res!M16</f>
        <v>42652.68096128021</v>
      </c>
      <c r="N16">
        <f>LCA_res_data!N16*Mult_res!N16</f>
        <v>3.7603828142091629E-2</v>
      </c>
      <c r="O16">
        <f>LCA_res_data!O16*Mult_res!O16</f>
        <v>8.9365252782244771E-5</v>
      </c>
      <c r="P16">
        <f>LCA_res_data!P16*Mult_res!P16</f>
        <v>5.1261010596784491</v>
      </c>
      <c r="Q16">
        <f>LCA_res_data!Q16*Mult_res!Q16</f>
        <v>2060.9073141577369</v>
      </c>
      <c r="R16">
        <f>LCA_res_data!R16*Mult_res!R16</f>
        <v>58529.080695516292</v>
      </c>
      <c r="S16">
        <f>LCA_res_data!S16*Mult_res!S16</f>
        <v>1.2579587540013459E-4</v>
      </c>
    </row>
    <row r="17" spans="3:19" x14ac:dyDescent="0.3">
      <c r="C17" t="s">
        <v>8</v>
      </c>
      <c r="D17">
        <f>LCA_res_data!D17*Mult_res!D17</f>
        <v>23.751882488409144</v>
      </c>
      <c r="E17">
        <f>LCA_res_data!E17*Mult_res!E17</f>
        <v>12116.727644000001</v>
      </c>
      <c r="F17">
        <f>LCA_res_data!F17*Mult_res!F17</f>
        <v>197626.31109178689</v>
      </c>
      <c r="G17">
        <f>LCA_res_data!G17*Mult_res!G17</f>
        <v>0.37470159395854985</v>
      </c>
      <c r="H17">
        <f>LCA_res_data!H17*Mult_res!H17</f>
        <v>8.8450283116275177</v>
      </c>
      <c r="I17">
        <f>LCA_res_data!I17*Mult_res!I17</f>
        <v>92.814427695075381</v>
      </c>
      <c r="J17">
        <f>LCA_res_data!J17*Mult_res!J17</f>
        <v>5.6174731437564839E-6</v>
      </c>
      <c r="K17">
        <f>LCA_res_data!K17*Mult_res!K17</f>
        <v>6.3062696997867991E-5</v>
      </c>
      <c r="L17">
        <f>LCA_res_data!L17*Mult_res!L17</f>
        <v>5547.8218815340215</v>
      </c>
      <c r="M17">
        <f>LCA_res_data!M17*Mult_res!M17</f>
        <v>18558.782643541046</v>
      </c>
      <c r="N17">
        <f>LCA_res_data!N17*Mult_res!N17</f>
        <v>1.7064490815915493E-2</v>
      </c>
      <c r="O17">
        <f>LCA_res_data!O17*Mult_res!O17</f>
        <v>2.0913107173214015E-4</v>
      </c>
      <c r="P17">
        <f>LCA_res_data!P17*Mult_res!P17</f>
        <v>70.890849474442206</v>
      </c>
      <c r="Q17">
        <f>LCA_res_data!Q17*Mult_res!Q17</f>
        <v>1290.2613625906433</v>
      </c>
      <c r="R17">
        <f>LCA_res_data!R17*Mult_res!R17</f>
        <v>892931.39332571905</v>
      </c>
      <c r="S17">
        <f>LCA_res_data!S17*Mult_res!S17</f>
        <v>1.1019775373580851E-2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2.0012605303052008E-6</v>
      </c>
      <c r="E19">
        <f>LCA_res_data!E19*Mult_res!E19</f>
        <v>-2.7399999999999999E-4</v>
      </c>
      <c r="F19">
        <f>LCA_res_data!F19*Mult_res!F19</f>
        <v>1.5204234990067343E-2</v>
      </c>
      <c r="G19">
        <f>LCA_res_data!G19*Mult_res!G19</f>
        <v>6.1689899691890733E-8</v>
      </c>
      <c r="H19">
        <f>LCA_res_data!H19*Mult_res!H19</f>
        <v>3.2103170897796107E-7</v>
      </c>
      <c r="I19">
        <f>LCA_res_data!I19*Mult_res!I19</f>
        <v>3.4305070513816975E-6</v>
      </c>
      <c r="J19">
        <f>LCA_res_data!J19*Mult_res!J19</f>
        <v>5.077595791227113E-13</v>
      </c>
      <c r="K19">
        <f>LCA_res_data!K19*Mult_res!K19</f>
        <v>1.0112115131388022E-11</v>
      </c>
      <c r="L19">
        <f>LCA_res_data!L19*Mult_res!L19</f>
        <v>6.9372348678160508E-5</v>
      </c>
      <c r="M19">
        <f>LCA_res_data!M19*Mult_res!M19</f>
        <v>1.0455084981038414E-2</v>
      </c>
      <c r="N19">
        <f>LCA_res_data!N19*Mult_res!N19</f>
        <v>1.608344245842444E-8</v>
      </c>
      <c r="O19">
        <f>LCA_res_data!O19*Mult_res!O19</f>
        <v>1.1606888795532136E-11</v>
      </c>
      <c r="P19">
        <f>LCA_res_data!P19*Mult_res!P19</f>
        <v>9.7325169287053552E-7</v>
      </c>
      <c r="Q19">
        <f>LCA_res_data!Q19*Mult_res!Q19</f>
        <v>2.0216958031818132E-3</v>
      </c>
      <c r="R19">
        <f>LCA_res_data!R19*Mult_res!R19</f>
        <v>1.8221810343649046E-3</v>
      </c>
      <c r="S19">
        <f>LCA_res_data!S19*Mult_res!S19</f>
        <v>1.9231268514422598E-11</v>
      </c>
    </row>
    <row r="20" spans="3:19" x14ac:dyDescent="0.3">
      <c r="C20" t="s">
        <v>1</v>
      </c>
      <c r="D20">
        <f>LCA_res_data!D20*Mult_res!D20</f>
        <v>6.9626030211550027</v>
      </c>
      <c r="E20">
        <f>LCA_res_data!E20*Mult_res!E20</f>
        <v>560.14439800000002</v>
      </c>
      <c r="F20">
        <f>LCA_res_data!F20*Mult_res!F20</f>
        <v>27069.755374847933</v>
      </c>
      <c r="G20">
        <f>LCA_res_data!G20*Mult_res!G20</f>
        <v>2.0476799695710073E-2</v>
      </c>
      <c r="H20">
        <f>LCA_res_data!H20*Mult_res!H20</f>
        <v>0.81015809834483288</v>
      </c>
      <c r="I20">
        <f>LCA_res_data!I20*Mult_res!I20</f>
        <v>8.4413377985434881</v>
      </c>
      <c r="J20">
        <f>LCA_res_data!J20*Mult_res!J20</f>
        <v>2.667187972311289E-7</v>
      </c>
      <c r="K20">
        <f>LCA_res_data!K20*Mult_res!K20</f>
        <v>6.7143417791594068E-6</v>
      </c>
      <c r="L20">
        <f>LCA_res_data!L20*Mult_res!L20</f>
        <v>215.81240202599238</v>
      </c>
      <c r="M20">
        <f>LCA_res_data!M20*Mult_res!M20</f>
        <v>7074.9461657388483</v>
      </c>
      <c r="N20">
        <f>LCA_res_data!N20*Mult_res!N20</f>
        <v>1.0323493039151152E-3</v>
      </c>
      <c r="O20">
        <f>LCA_res_data!O20*Mult_res!O20</f>
        <v>4.4887304423641656E-5</v>
      </c>
      <c r="P20">
        <f>LCA_res_data!P20*Mult_res!P20</f>
        <v>3.4393146692189909</v>
      </c>
      <c r="Q20">
        <f>LCA_res_data!Q20*Mult_res!Q20</f>
        <v>107.75017216156273</v>
      </c>
      <c r="R20">
        <f>LCA_res_data!R20*Mult_res!R20</f>
        <v>46768.375473697182</v>
      </c>
      <c r="S20">
        <f>LCA_res_data!S20*Mult_res!S20</f>
        <v>7.900563550552116E-4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2.3545573399551463E-6</v>
      </c>
      <c r="E23">
        <f>LCA_res_data!E23*Mult_res!E23</f>
        <v>2.9599999999999998E-4</v>
      </c>
      <c r="F23">
        <f>LCA_res_data!F23*Mult_res!F23</f>
        <v>1.7034071583965634E-2</v>
      </c>
      <c r="G23">
        <f>LCA_res_data!G23*Mult_res!G23</f>
        <v>9.6546382619110906E-8</v>
      </c>
      <c r="H23">
        <f>LCA_res_data!H23*Mult_res!H23</f>
        <v>3.1098124036588503E-7</v>
      </c>
      <c r="I23">
        <f>LCA_res_data!I23*Mult_res!I23</f>
        <v>3.2790806770988066E-6</v>
      </c>
      <c r="J23">
        <f>LCA_res_data!J23*Mult_res!J23</f>
        <v>7.2200490874081486E-13</v>
      </c>
      <c r="K23">
        <f>LCA_res_data!K23*Mult_res!K23</f>
        <v>1.5879045379579996E-11</v>
      </c>
      <c r="L23">
        <f>LCA_res_data!L23*Mult_res!L23</f>
        <v>1.0397421635082966E-4</v>
      </c>
      <c r="M23">
        <f>LCA_res_data!M23*Mult_res!M23</f>
        <v>1.5835098067783819E-2</v>
      </c>
      <c r="N23">
        <f>LCA_res_data!N23*Mult_res!N23</f>
        <v>2.6017052537644483E-8</v>
      </c>
      <c r="O23">
        <f>LCA_res_data!O23*Mult_res!O23</f>
        <v>1.629247770858021E-11</v>
      </c>
      <c r="P23">
        <f>LCA_res_data!P23*Mult_res!P23</f>
        <v>9.7411122158388995E-7</v>
      </c>
      <c r="Q23">
        <f>LCA_res_data!Q23*Mult_res!Q23</f>
        <v>3.086670290520802E-3</v>
      </c>
      <c r="R23">
        <f>LCA_res_data!R23*Mult_res!R23</f>
        <v>2.4163147931041255E-3</v>
      </c>
      <c r="S23">
        <f>LCA_res_data!S23*Mult_res!S23</f>
        <v>2.3105761381806845E-11</v>
      </c>
    </row>
    <row r="24" spans="3:19" x14ac:dyDescent="0.3">
      <c r="C24" t="s">
        <v>6</v>
      </c>
      <c r="D24">
        <f>LCA_res_data!D24*Mult_res!D24</f>
        <v>1.9338802551392038E-6</v>
      </c>
      <c r="E24">
        <f>LCA_res_data!E24*Mult_res!E24</f>
        <v>1.45E-4</v>
      </c>
      <c r="F24">
        <f>LCA_res_data!F24*Mult_res!F24</f>
        <v>8.7793116957341627E-3</v>
      </c>
      <c r="G24">
        <f>LCA_res_data!G24*Mult_res!G24</f>
        <v>5.185685048241312E-9</v>
      </c>
      <c r="H24">
        <f>LCA_res_data!H24*Mult_res!H24</f>
        <v>2.5621899334505359E-7</v>
      </c>
      <c r="I24">
        <f>LCA_res_data!I24*Mult_res!I24</f>
        <v>2.6558363853871434E-6</v>
      </c>
      <c r="J24">
        <f>LCA_res_data!J24*Mult_res!J24</f>
        <v>6.9230093098321453E-14</v>
      </c>
      <c r="K24">
        <f>LCA_res_data!K24*Mult_res!K24</f>
        <v>2.0046531539233622E-12</v>
      </c>
      <c r="L24">
        <f>LCA_res_data!L24*Mult_res!L24</f>
        <v>7.3640010342845849E-5</v>
      </c>
      <c r="M24">
        <f>LCA_res_data!M24*Mult_res!M24</f>
        <v>2.348223342601514E-3</v>
      </c>
      <c r="N24">
        <f>LCA_res_data!N24*Mult_res!N24</f>
        <v>3.5664594557911347E-10</v>
      </c>
      <c r="O24">
        <f>LCA_res_data!O24*Mult_res!O24</f>
        <v>1.0645013280814984E-11</v>
      </c>
      <c r="P24">
        <f>LCA_res_data!P24*Mult_res!P24</f>
        <v>1.0777455131002433E-6</v>
      </c>
      <c r="Q24">
        <f>LCA_res_data!Q24*Mult_res!Q24</f>
        <v>3.4019647075200138E-5</v>
      </c>
      <c r="R24">
        <f>LCA_res_data!R24*Mult_res!R24</f>
        <v>1.5943533522137805E-2</v>
      </c>
      <c r="S24">
        <f>LCA_res_data!S24*Mult_res!S24</f>
        <v>2.702329175056033E-10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1.2069733201837569</v>
      </c>
      <c r="E26">
        <f>LCA_res_data!E26*Mult_res!E26</f>
        <v>304.57210400000002</v>
      </c>
      <c r="F26">
        <f>LCA_res_data!F26*Mult_res!F26</f>
        <v>8346.5835730702256</v>
      </c>
      <c r="G26">
        <f>LCA_res_data!G26*Mult_res!G26</f>
        <v>2.272446009482126E-2</v>
      </c>
      <c r="H26">
        <f>LCA_res_data!H26*Mult_res!H26</f>
        <v>0.25875070478361528</v>
      </c>
      <c r="I26">
        <f>LCA_res_data!I26*Mult_res!I26</f>
        <v>2.6295318197456115</v>
      </c>
      <c r="J26">
        <f>LCA_res_data!J26*Mult_res!J26</f>
        <v>1.3371319394506535E-7</v>
      </c>
      <c r="K26">
        <f>LCA_res_data!K26*Mult_res!K26</f>
        <v>3.125968359100455E-6</v>
      </c>
      <c r="L26">
        <f>LCA_res_data!L26*Mult_res!L26</f>
        <v>59.232862500014491</v>
      </c>
      <c r="M26">
        <f>LCA_res_data!M26*Mult_res!M26</f>
        <v>1211.4419852582305</v>
      </c>
      <c r="N26">
        <f>LCA_res_data!N26*Mult_res!N26</f>
        <v>2.1074439693758652E-3</v>
      </c>
      <c r="O26">
        <f>LCA_res_data!O26*Mult_res!O26</f>
        <v>8.6586985394285009E-6</v>
      </c>
      <c r="P26">
        <f>LCA_res_data!P26*Mult_res!P26</f>
        <v>1.6559434027251114</v>
      </c>
      <c r="Q26">
        <f>LCA_res_data!Q26*Mult_res!Q26</f>
        <v>122.62864215441138</v>
      </c>
      <c r="R26">
        <f>LCA_res_data!R26*Mult_res!R26</f>
        <v>19223.872674077298</v>
      </c>
      <c r="S26">
        <f>LCA_res_data!S26*Mult_res!S26</f>
        <v>1.1931784758948349E-4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7.5151776562184245E-7</v>
      </c>
      <c r="E28">
        <f>LCA_res_data!E28*Mult_res!E28</f>
        <v>-4.7999999999999994E-5</v>
      </c>
      <c r="F28">
        <f>LCA_res_data!F28*Mult_res!F28</f>
        <v>5.9275042471076825E-3</v>
      </c>
      <c r="G28">
        <f>LCA_res_data!G28*Mult_res!G28</f>
        <v>2.15482259684486E-8</v>
      </c>
      <c r="H28">
        <f>LCA_res_data!H28*Mult_res!H28</f>
        <v>2.4842031261617223E-7</v>
      </c>
      <c r="I28">
        <f>LCA_res_data!I28*Mult_res!I28</f>
        <v>1.5523572464940515E-6</v>
      </c>
      <c r="J28">
        <f>LCA_res_data!J28*Mult_res!J28</f>
        <v>1.3810429630606043E-13</v>
      </c>
      <c r="K28">
        <f>LCA_res_data!K28*Mult_res!K28</f>
        <v>2.9577266879599175E-12</v>
      </c>
      <c r="L28">
        <f>LCA_res_data!L28*Mult_res!L28</f>
        <v>1.30883564930138E-5</v>
      </c>
      <c r="M28">
        <f>LCA_res_data!M28*Mult_res!M28</f>
        <v>1.7955446618670243E-3</v>
      </c>
      <c r="N28">
        <f>LCA_res_data!N28*Mult_res!N28</f>
        <v>3.5162219602735988E-9</v>
      </c>
      <c r="O28">
        <f>LCA_res_data!O28*Mult_res!O28</f>
        <v>4.5987156876754467E-12</v>
      </c>
      <c r="P28">
        <f>LCA_res_data!P28*Mult_res!P28</f>
        <v>4.1944587622703531E-7</v>
      </c>
      <c r="Q28">
        <f>LCA_res_data!Q28*Mult_res!Q28</f>
        <v>3.3600455366281231E-4</v>
      </c>
      <c r="R28">
        <f>LCA_res_data!R28*Mult_res!R28</f>
        <v>8.8255254717974725E-4</v>
      </c>
      <c r="S28">
        <f>LCA_res_data!S28*Mult_res!S28</f>
        <v>8.7908874953326864E-12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9.798730281643719</v>
      </c>
      <c r="E35">
        <f>LCA_res_data!E35*Mult_res!E35</f>
        <v>-16198.328271</v>
      </c>
      <c r="F35">
        <f>LCA_res_data!F35*Mult_res!F35</f>
        <v>32400.210949506782</v>
      </c>
      <c r="G35">
        <f>LCA_res_data!G35*Mult_res!G35</f>
        <v>0.13483198701197641</v>
      </c>
      <c r="H35">
        <f>LCA_res_data!H35*Mult_res!H35</f>
        <v>9.8840968232156019</v>
      </c>
      <c r="I35">
        <f>LCA_res_data!I35*Mult_res!I35</f>
        <v>41.815721318173367</v>
      </c>
      <c r="J35">
        <f>LCA_res_data!J35*Mult_res!J35</f>
        <v>-1.554897599641875E-7</v>
      </c>
      <c r="K35">
        <f>LCA_res_data!K35*Mult_res!K35</f>
        <v>-4.9060065726557261E-5</v>
      </c>
      <c r="L35">
        <f>LCA_res_data!L35*Mult_res!L35</f>
        <v>35.826860224268373</v>
      </c>
      <c r="M35">
        <f>LCA_res_data!M35*Mult_res!M35</f>
        <v>90117.439728027108</v>
      </c>
      <c r="N35">
        <f>LCA_res_data!N35*Mult_res!N35</f>
        <v>7.6813419388995453E-3</v>
      </c>
      <c r="O35">
        <f>LCA_res_data!O35*Mult_res!O35</f>
        <v>8.841216372734568E-5</v>
      </c>
      <c r="P35">
        <f>LCA_res_data!P35*Mult_res!P35</f>
        <v>2.8699926503480939</v>
      </c>
      <c r="Q35">
        <f>LCA_res_data!Q35*Mult_res!Q35</f>
        <v>1627.5941985468833</v>
      </c>
      <c r="R35">
        <f>LCA_res_data!R35*Mult_res!R35</f>
        <v>5594.859082663178</v>
      </c>
      <c r="S35">
        <f>LCA_res_data!S35*Mult_res!S35</f>
        <v>6.0644082926308382E-5</v>
      </c>
    </row>
    <row r="36" spans="3:19" x14ac:dyDescent="0.3">
      <c r="C36" t="s">
        <v>11</v>
      </c>
      <c r="D36">
        <f>LCA_res_data!D36*Mult_res!D36</f>
        <v>3.8765885385399526</v>
      </c>
      <c r="E36">
        <f>LCA_res_data!E36*Mult_res!E36</f>
        <v>-7496.7763240000004</v>
      </c>
      <c r="F36">
        <f>LCA_res_data!F36*Mult_res!F36</f>
        <v>46661.046838250913</v>
      </c>
      <c r="G36">
        <f>LCA_res_data!G36*Mult_res!G36</f>
        <v>8.5934243097763138E-2</v>
      </c>
      <c r="H36">
        <f>LCA_res_data!H36*Mult_res!H36</f>
        <v>4.9010612098708259</v>
      </c>
      <c r="I36">
        <f>LCA_res_data!I36*Mult_res!I36</f>
        <v>15.589792137740117</v>
      </c>
      <c r="J36">
        <f>LCA_res_data!J36*Mult_res!J36</f>
        <v>4.3577209439589861E-7</v>
      </c>
      <c r="K36">
        <f>LCA_res_data!K36*Mult_res!K36</f>
        <v>1.9161962442894355E-5</v>
      </c>
      <c r="L36">
        <f>LCA_res_data!L36*Mult_res!L36</f>
        <v>17.639762670696097</v>
      </c>
      <c r="M36">
        <f>LCA_res_data!M36*Mult_res!M36</f>
        <v>95211.480992578407</v>
      </c>
      <c r="N36">
        <f>LCA_res_data!N36*Mult_res!N36</f>
        <v>4.4884644410786451E-3</v>
      </c>
      <c r="O36">
        <f>LCA_res_data!O36*Mult_res!O36</f>
        <v>3.4958526622277605E-5</v>
      </c>
      <c r="P36">
        <f>LCA_res_data!P36*Mult_res!P36</f>
        <v>1.2785586544799903</v>
      </c>
      <c r="Q36">
        <f>LCA_res_data!Q36*Mult_res!Q36</f>
        <v>1310.7699777321411</v>
      </c>
      <c r="R36">
        <f>LCA_res_data!R36*Mult_res!R36</f>
        <v>2875.4048157342709</v>
      </c>
      <c r="S36">
        <f>LCA_res_data!S36*Mult_res!S36</f>
        <v>3.2119332014907817E-5</v>
      </c>
    </row>
    <row r="37" spans="3:19" x14ac:dyDescent="0.3">
      <c r="C37" t="s">
        <v>181</v>
      </c>
      <c r="D37">
        <f>LCA_res_data!D37*Mult_res!D37</f>
        <v>1.2726658660366996E-6</v>
      </c>
      <c r="E37">
        <f>LCA_res_data!E37*Mult_res!E37</f>
        <v>-4.62E-3</v>
      </c>
      <c r="F37">
        <f>LCA_res_data!F37*Mult_res!F37</f>
        <v>1.5737935064711113E-2</v>
      </c>
      <c r="G37">
        <f>LCA_res_data!G37*Mult_res!G37</f>
        <v>1.5081610648860204E-7</v>
      </c>
      <c r="H37">
        <f>LCA_res_data!H37*Mult_res!H37</f>
        <v>3.1647105498377622E-6</v>
      </c>
      <c r="I37">
        <f>LCA_res_data!I37*Mult_res!I37</f>
        <v>4.9301500214858036E-6</v>
      </c>
      <c r="J37">
        <f>LCA_res_data!J37*Mult_res!J37</f>
        <v>5.8416041273753851E-13</v>
      </c>
      <c r="K37">
        <f>LCA_res_data!K37*Mult_res!K37</f>
        <v>-2.3681377098566999E-12</v>
      </c>
      <c r="L37">
        <f>LCA_res_data!L37*Mult_res!L37</f>
        <v>8.610473426081775E-6</v>
      </c>
      <c r="M37">
        <f>LCA_res_data!M37*Mult_res!M37</f>
        <v>0.12900359353579183</v>
      </c>
      <c r="N37">
        <f>LCA_res_data!N37*Mult_res!N37</f>
        <v>2.4148044308988228E-9</v>
      </c>
      <c r="O37">
        <f>LCA_res_data!O37*Mult_res!O37</f>
        <v>1.3716321654177299E-11</v>
      </c>
      <c r="P37">
        <f>LCA_res_data!P37*Mult_res!P37</f>
        <v>8.9864642460708896E-7</v>
      </c>
      <c r="Q37">
        <f>LCA_res_data!Q37*Mult_res!Q37</f>
        <v>7.1998510017066012E-5</v>
      </c>
      <c r="R37">
        <f>LCA_res_data!R37*Mult_res!R37</f>
        <v>1.5383669450380853E-3</v>
      </c>
      <c r="S37">
        <f>LCA_res_data!S37*Mult_res!S37</f>
        <v>1.7986623394064808E-11</v>
      </c>
    </row>
    <row r="39" spans="3:19" x14ac:dyDescent="0.3">
      <c r="D39">
        <f>SUM(D3:D37)</f>
        <v>51.729464904425825</v>
      </c>
      <c r="E39">
        <f>SUM(E3:E37)</f>
        <v>-9587.877618999999</v>
      </c>
      <c r="F39">
        <f t="shared" ref="F39:P39" si="0">SUM(F3:F37)</f>
        <v>365517.68456369685</v>
      </c>
      <c r="G39">
        <f t="shared" si="0"/>
        <v>0.83754681492330052</v>
      </c>
      <c r="H39">
        <f>SUM(H3:H37)</f>
        <v>26.635175016299691</v>
      </c>
      <c r="I39">
        <f t="shared" si="0"/>
        <v>180.85018797185907</v>
      </c>
      <c r="J39">
        <f t="shared" si="0"/>
        <v>8.3015031003571682E-6</v>
      </c>
      <c r="K39">
        <f t="shared" si="0"/>
        <v>7.9496853923127507E-5</v>
      </c>
      <c r="L39">
        <f t="shared" si="0"/>
        <v>8394.4474090140066</v>
      </c>
      <c r="M39">
        <f t="shared" si="0"/>
        <v>254861.12853656817</v>
      </c>
      <c r="N39">
        <f t="shared" si="0"/>
        <v>7.0125849623381087E-2</v>
      </c>
      <c r="O39">
        <f t="shared" si="0"/>
        <v>4.7566678178332115E-4</v>
      </c>
      <c r="P39">
        <f t="shared" si="0"/>
        <v>85.311459980153344</v>
      </c>
      <c r="Q39">
        <f>SUM(Q3:Q37)</f>
        <v>6543.5415636900379</v>
      </c>
      <c r="R39">
        <f>SUM(R3:R37)</f>
        <v>1026388.6623258771</v>
      </c>
      <c r="S39">
        <f>SUM(S3:S37)</f>
        <v>1.2151089079514024E-2</v>
      </c>
    </row>
    <row r="40" spans="3:19" x14ac:dyDescent="0.3">
      <c r="D40">
        <f>D39</f>
        <v>51.729464904425825</v>
      </c>
      <c r="E40">
        <f>E39/1000</f>
        <v>-9.5878776189999986</v>
      </c>
      <c r="F40">
        <f t="shared" ref="F40:Q40" si="1">F39</f>
        <v>365517.68456369685</v>
      </c>
      <c r="G40">
        <f t="shared" si="1"/>
        <v>0.83754681492330052</v>
      </c>
      <c r="H40">
        <f t="shared" si="1"/>
        <v>26.635175016299691</v>
      </c>
      <c r="I40">
        <f t="shared" si="1"/>
        <v>180.85018797185907</v>
      </c>
      <c r="J40">
        <f t="shared" si="1"/>
        <v>8.3015031003571682E-6</v>
      </c>
      <c r="K40">
        <f t="shared" si="1"/>
        <v>7.9496853923127507E-5</v>
      </c>
      <c r="L40">
        <f t="shared" si="1"/>
        <v>8394.4474090140066</v>
      </c>
      <c r="M40">
        <f t="shared" si="1"/>
        <v>254861.12853656817</v>
      </c>
      <c r="N40">
        <f t="shared" si="1"/>
        <v>7.0125849623381087E-2</v>
      </c>
      <c r="O40">
        <f t="shared" si="1"/>
        <v>4.7566678178332115E-4</v>
      </c>
      <c r="P40">
        <f t="shared" si="1"/>
        <v>85.311459980153344</v>
      </c>
      <c r="Q40">
        <f t="shared" si="1"/>
        <v>6543.5415636900379</v>
      </c>
      <c r="R40">
        <f t="shared" ref="R40:S40" si="2">R39</f>
        <v>1026388.6623258771</v>
      </c>
      <c r="S40">
        <f t="shared" si="2"/>
        <v>1.2151089079514024E-2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1.009560008233049E-7</v>
      </c>
      <c r="E3">
        <f>D3</f>
        <v>1.009560008233049E-7</v>
      </c>
      <c r="F3">
        <f t="shared" ref="F3:Q18" si="0">E3</f>
        <v>1.009560008233049E-7</v>
      </c>
      <c r="G3">
        <f t="shared" si="0"/>
        <v>1.009560008233049E-7</v>
      </c>
      <c r="H3">
        <f t="shared" si="0"/>
        <v>1.009560008233049E-7</v>
      </c>
      <c r="I3">
        <f t="shared" si="0"/>
        <v>1.009560008233049E-7</v>
      </c>
      <c r="J3">
        <f t="shared" si="0"/>
        <v>1.009560008233049E-7</v>
      </c>
      <c r="K3">
        <f t="shared" si="0"/>
        <v>1.009560008233049E-7</v>
      </c>
      <c r="L3">
        <f t="shared" si="0"/>
        <v>1.009560008233049E-7</v>
      </c>
      <c r="M3">
        <f t="shared" si="0"/>
        <v>1.009560008233049E-7</v>
      </c>
      <c r="N3">
        <f t="shared" si="0"/>
        <v>1.009560008233049E-7</v>
      </c>
      <c r="O3">
        <f t="shared" si="0"/>
        <v>1.009560008233049E-7</v>
      </c>
      <c r="P3">
        <f t="shared" si="0"/>
        <v>1.009560008233049E-7</v>
      </c>
      <c r="Q3">
        <f t="shared" si="0"/>
        <v>1.009560008233049E-7</v>
      </c>
    </row>
    <row r="4" spans="1:17" x14ac:dyDescent="0.3">
      <c r="C4" t="s">
        <v>145</v>
      </c>
      <c r="D4">
        <f>Mult_split!H4</f>
        <v>3.5169226398243388E-2</v>
      </c>
      <c r="E4">
        <f t="shared" ref="E4:E67" si="1">D4</f>
        <v>3.5169226398243388E-2</v>
      </c>
      <c r="F4">
        <f t="shared" si="0"/>
        <v>3.5169226398243388E-2</v>
      </c>
      <c r="G4">
        <f t="shared" si="0"/>
        <v>3.5169226398243388E-2</v>
      </c>
      <c r="H4">
        <f t="shared" si="0"/>
        <v>3.5169226398243388E-2</v>
      </c>
      <c r="I4">
        <f t="shared" si="0"/>
        <v>3.5169226398243388E-2</v>
      </c>
      <c r="J4">
        <f t="shared" si="0"/>
        <v>3.5169226398243388E-2</v>
      </c>
      <c r="K4">
        <f t="shared" si="0"/>
        <v>3.5169226398243388E-2</v>
      </c>
      <c r="L4">
        <f t="shared" si="0"/>
        <v>3.5169226398243388E-2</v>
      </c>
      <c r="M4">
        <f t="shared" si="0"/>
        <v>3.5169226398243388E-2</v>
      </c>
      <c r="N4">
        <f t="shared" si="0"/>
        <v>3.5169226398243388E-2</v>
      </c>
      <c r="O4">
        <f t="shared" si="0"/>
        <v>3.5169226398243388E-2</v>
      </c>
      <c r="P4">
        <f t="shared" si="0"/>
        <v>3.5169226398243388E-2</v>
      </c>
      <c r="Q4">
        <f t="shared" si="0"/>
        <v>3.5169226398243388E-2</v>
      </c>
    </row>
    <row r="5" spans="1:17" x14ac:dyDescent="0.3">
      <c r="C5" t="s">
        <v>34</v>
      </c>
      <c r="D5">
        <f>Mult_split!H5</f>
        <v>2.4871707576467185E-4</v>
      </c>
      <c r="E5">
        <f t="shared" si="1"/>
        <v>2.4871707576467185E-4</v>
      </c>
      <c r="F5">
        <f t="shared" si="0"/>
        <v>2.4871707576467185E-4</v>
      </c>
      <c r="G5">
        <f t="shared" si="0"/>
        <v>2.4871707576467185E-4</v>
      </c>
      <c r="H5">
        <f t="shared" si="0"/>
        <v>2.4871707576467185E-4</v>
      </c>
      <c r="I5">
        <f t="shared" si="0"/>
        <v>2.4871707576467185E-4</v>
      </c>
      <c r="J5">
        <f t="shared" si="0"/>
        <v>2.4871707576467185E-4</v>
      </c>
      <c r="K5">
        <f t="shared" si="0"/>
        <v>2.4871707576467185E-4</v>
      </c>
      <c r="L5">
        <f t="shared" si="0"/>
        <v>2.4871707576467185E-4</v>
      </c>
      <c r="M5">
        <f t="shared" si="0"/>
        <v>2.4871707576467185E-4</v>
      </c>
      <c r="N5">
        <f t="shared" si="0"/>
        <v>2.4871707576467185E-4</v>
      </c>
      <c r="O5">
        <f t="shared" si="0"/>
        <v>2.4871707576467185E-4</v>
      </c>
      <c r="P5">
        <f t="shared" si="0"/>
        <v>2.4871707576467185E-4</v>
      </c>
      <c r="Q5">
        <f t="shared" si="0"/>
        <v>2.4871707576467185E-4</v>
      </c>
    </row>
    <row r="6" spans="1:17" x14ac:dyDescent="0.3">
      <c r="C6" t="s">
        <v>35</v>
      </c>
      <c r="D6">
        <f>Mult_split!H6</f>
        <v>1.5464856682237923E-8</v>
      </c>
      <c r="E6">
        <f t="shared" si="1"/>
        <v>1.5464856682237923E-8</v>
      </c>
      <c r="F6">
        <f t="shared" si="0"/>
        <v>1.5464856682237923E-8</v>
      </c>
      <c r="G6">
        <f t="shared" si="0"/>
        <v>1.5464856682237923E-8</v>
      </c>
      <c r="H6">
        <f t="shared" si="0"/>
        <v>1.5464856682237923E-8</v>
      </c>
      <c r="I6">
        <f t="shared" si="0"/>
        <v>1.5464856682237923E-8</v>
      </c>
      <c r="J6">
        <f t="shared" si="0"/>
        <v>1.5464856682237923E-8</v>
      </c>
      <c r="K6">
        <f t="shared" si="0"/>
        <v>1.5464856682237923E-8</v>
      </c>
      <c r="L6">
        <f t="shared" si="0"/>
        <v>1.5464856682237923E-8</v>
      </c>
      <c r="M6">
        <f t="shared" si="0"/>
        <v>1.5464856682237923E-8</v>
      </c>
      <c r="N6">
        <f t="shared" si="0"/>
        <v>1.5464856682237923E-8</v>
      </c>
      <c r="O6">
        <f t="shared" si="0"/>
        <v>1.5464856682237923E-8</v>
      </c>
      <c r="P6">
        <f t="shared" si="0"/>
        <v>1.5464856682237923E-8</v>
      </c>
      <c r="Q6">
        <f t="shared" si="0"/>
        <v>1.5464856682237923E-8</v>
      </c>
    </row>
    <row r="7" spans="1:17" x14ac:dyDescent="0.3">
      <c r="C7" t="s">
        <v>36</v>
      </c>
      <c r="D7">
        <f>Mult_split!H7</f>
        <v>4.6522793225701323E-9</v>
      </c>
      <c r="E7">
        <f t="shared" si="1"/>
        <v>4.6522793225701323E-9</v>
      </c>
      <c r="F7">
        <f t="shared" si="0"/>
        <v>4.6522793225701323E-9</v>
      </c>
      <c r="G7">
        <f t="shared" si="0"/>
        <v>4.6522793225701323E-9</v>
      </c>
      <c r="H7">
        <f t="shared" si="0"/>
        <v>4.6522793225701323E-9</v>
      </c>
      <c r="I7">
        <f t="shared" si="0"/>
        <v>4.6522793225701323E-9</v>
      </c>
      <c r="J7">
        <f t="shared" si="0"/>
        <v>4.6522793225701323E-9</v>
      </c>
      <c r="K7">
        <f t="shared" si="0"/>
        <v>4.6522793225701323E-9</v>
      </c>
      <c r="L7">
        <f t="shared" si="0"/>
        <v>4.6522793225701323E-9</v>
      </c>
      <c r="M7">
        <f t="shared" si="0"/>
        <v>4.6522793225701323E-9</v>
      </c>
      <c r="N7">
        <f t="shared" si="0"/>
        <v>4.6522793225701323E-9</v>
      </c>
      <c r="O7">
        <f t="shared" si="0"/>
        <v>4.6522793225701323E-9</v>
      </c>
      <c r="P7">
        <f t="shared" si="0"/>
        <v>4.6522793225701323E-9</v>
      </c>
      <c r="Q7">
        <f t="shared" si="0"/>
        <v>4.6522793225701323E-9</v>
      </c>
    </row>
    <row r="8" spans="1:17" x14ac:dyDescent="0.3">
      <c r="C8" t="s">
        <v>37</v>
      </c>
      <c r="D8">
        <f>Mult_split!H8</f>
        <v>9.2679999546031185E-7</v>
      </c>
      <c r="E8">
        <f t="shared" si="1"/>
        <v>9.2679999546031185E-7</v>
      </c>
      <c r="F8">
        <f t="shared" si="0"/>
        <v>9.2679999546031185E-7</v>
      </c>
      <c r="G8">
        <f t="shared" si="0"/>
        <v>9.2679999546031185E-7</v>
      </c>
      <c r="H8">
        <f t="shared" si="0"/>
        <v>9.2679999546031185E-7</v>
      </c>
      <c r="I8">
        <f t="shared" si="0"/>
        <v>9.2679999546031185E-7</v>
      </c>
      <c r="J8">
        <f t="shared" si="0"/>
        <v>9.2679999546031185E-7</v>
      </c>
      <c r="K8">
        <f t="shared" si="0"/>
        <v>9.2679999546031185E-7</v>
      </c>
      <c r="L8">
        <f t="shared" si="0"/>
        <v>9.2679999546031185E-7</v>
      </c>
      <c r="M8">
        <f t="shared" si="0"/>
        <v>9.2679999546031185E-7</v>
      </c>
      <c r="N8">
        <f t="shared" si="0"/>
        <v>9.2679999546031185E-7</v>
      </c>
      <c r="O8">
        <f t="shared" si="0"/>
        <v>9.2679999546031185E-7</v>
      </c>
      <c r="P8">
        <f t="shared" si="0"/>
        <v>9.2679999546031185E-7</v>
      </c>
      <c r="Q8">
        <f t="shared" si="0"/>
        <v>9.2679999546031185E-7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0.14732450862780194</v>
      </c>
      <c r="E10">
        <f t="shared" si="1"/>
        <v>0.14732450862780194</v>
      </c>
      <c r="F10">
        <f t="shared" si="0"/>
        <v>0.14732450862780194</v>
      </c>
      <c r="G10">
        <f t="shared" si="0"/>
        <v>0.14732450862780194</v>
      </c>
      <c r="H10">
        <f t="shared" si="0"/>
        <v>0.14732450862780194</v>
      </c>
      <c r="I10">
        <f t="shared" si="0"/>
        <v>0.14732450862780194</v>
      </c>
      <c r="J10">
        <f t="shared" si="0"/>
        <v>0.14732450862780194</v>
      </c>
      <c r="K10">
        <f t="shared" si="0"/>
        <v>0.14732450862780194</v>
      </c>
      <c r="L10">
        <f t="shared" si="0"/>
        <v>0.14732450862780194</v>
      </c>
      <c r="M10">
        <f t="shared" si="0"/>
        <v>0.14732450862780194</v>
      </c>
      <c r="N10">
        <f t="shared" si="0"/>
        <v>0.14732450862780194</v>
      </c>
      <c r="O10">
        <f t="shared" si="0"/>
        <v>0.14732450862780194</v>
      </c>
      <c r="P10">
        <f t="shared" si="0"/>
        <v>0.14732450862780194</v>
      </c>
      <c r="Q10">
        <f t="shared" si="0"/>
        <v>0.14732450862780194</v>
      </c>
    </row>
    <row r="11" spans="1:17" x14ac:dyDescent="0.3">
      <c r="C11" t="s">
        <v>40</v>
      </c>
      <c r="D11">
        <f>Mult_split!H11</f>
        <v>1.9283730415087234E-8</v>
      </c>
      <c r="E11">
        <f t="shared" si="1"/>
        <v>1.9283730415087234E-8</v>
      </c>
      <c r="F11">
        <f t="shared" si="0"/>
        <v>1.9283730415087234E-8</v>
      </c>
      <c r="G11">
        <f t="shared" si="0"/>
        <v>1.9283730415087234E-8</v>
      </c>
      <c r="H11">
        <f t="shared" si="0"/>
        <v>1.9283730415087234E-8</v>
      </c>
      <c r="I11">
        <f t="shared" si="0"/>
        <v>1.9283730415087234E-8</v>
      </c>
      <c r="J11">
        <f t="shared" si="0"/>
        <v>1.9283730415087234E-8</v>
      </c>
      <c r="K11">
        <f t="shared" si="0"/>
        <v>1.9283730415087234E-8</v>
      </c>
      <c r="L11">
        <f t="shared" si="0"/>
        <v>1.9283730415087234E-8</v>
      </c>
      <c r="M11">
        <f t="shared" si="0"/>
        <v>1.9283730415087234E-8</v>
      </c>
      <c r="N11">
        <f t="shared" si="0"/>
        <v>1.9283730415087234E-8</v>
      </c>
      <c r="O11">
        <f t="shared" si="0"/>
        <v>1.9283730415087234E-8</v>
      </c>
      <c r="P11">
        <f t="shared" si="0"/>
        <v>1.9283730415087234E-8</v>
      </c>
      <c r="Q11">
        <f t="shared" si="0"/>
        <v>1.9283730415087234E-8</v>
      </c>
    </row>
    <row r="12" spans="1:17" x14ac:dyDescent="0.3">
      <c r="C12" t="s">
        <v>41</v>
      </c>
      <c r="D12">
        <f>Mult_split!H12</f>
        <v>1.8724598409252872E-7</v>
      </c>
      <c r="E12">
        <f t="shared" si="1"/>
        <v>1.8724598409252872E-7</v>
      </c>
      <c r="F12">
        <f t="shared" si="0"/>
        <v>1.8724598409252872E-7</v>
      </c>
      <c r="G12">
        <f t="shared" si="0"/>
        <v>1.8724598409252872E-7</v>
      </c>
      <c r="H12">
        <f t="shared" si="0"/>
        <v>1.8724598409252872E-7</v>
      </c>
      <c r="I12">
        <f t="shared" si="0"/>
        <v>1.8724598409252872E-7</v>
      </c>
      <c r="J12">
        <f t="shared" si="0"/>
        <v>1.8724598409252872E-7</v>
      </c>
      <c r="K12">
        <f t="shared" si="0"/>
        <v>1.8724598409252872E-7</v>
      </c>
      <c r="L12">
        <f t="shared" si="0"/>
        <v>1.8724598409252872E-7</v>
      </c>
      <c r="M12">
        <f t="shared" si="0"/>
        <v>1.8724598409252872E-7</v>
      </c>
      <c r="N12">
        <f t="shared" si="0"/>
        <v>1.8724598409252872E-7</v>
      </c>
      <c r="O12">
        <f t="shared" si="0"/>
        <v>1.8724598409252872E-7</v>
      </c>
      <c r="P12">
        <f t="shared" si="0"/>
        <v>1.8724598409252872E-7</v>
      </c>
      <c r="Q12">
        <f t="shared" si="0"/>
        <v>1.8724598409252872E-7</v>
      </c>
    </row>
    <row r="13" spans="1:17" x14ac:dyDescent="0.3">
      <c r="C13" t="s">
        <v>42</v>
      </c>
      <c r="D13">
        <f>Mult_split!H13</f>
        <v>2.8896188925763893E-7</v>
      </c>
      <c r="E13">
        <f t="shared" si="1"/>
        <v>2.8896188925763893E-7</v>
      </c>
      <c r="F13">
        <f t="shared" si="0"/>
        <v>2.8896188925763893E-7</v>
      </c>
      <c r="G13">
        <f t="shared" si="0"/>
        <v>2.8896188925763893E-7</v>
      </c>
      <c r="H13">
        <f t="shared" si="0"/>
        <v>2.8896188925763893E-7</v>
      </c>
      <c r="I13">
        <f t="shared" si="0"/>
        <v>2.8896188925763893E-7</v>
      </c>
      <c r="J13">
        <f t="shared" si="0"/>
        <v>2.8896188925763893E-7</v>
      </c>
      <c r="K13">
        <f t="shared" si="0"/>
        <v>2.8896188925763893E-7</v>
      </c>
      <c r="L13">
        <f t="shared" si="0"/>
        <v>2.8896188925763893E-7</v>
      </c>
      <c r="M13">
        <f t="shared" si="0"/>
        <v>2.8896188925763893E-7</v>
      </c>
      <c r="N13">
        <f t="shared" si="0"/>
        <v>2.8896188925763893E-7</v>
      </c>
      <c r="O13">
        <f t="shared" si="0"/>
        <v>2.8896188925763893E-7</v>
      </c>
      <c r="P13">
        <f t="shared" si="0"/>
        <v>2.8896188925763893E-7</v>
      </c>
      <c r="Q13">
        <f t="shared" si="0"/>
        <v>2.8896188925763893E-7</v>
      </c>
    </row>
    <row r="14" spans="1:17" x14ac:dyDescent="0.3">
      <c r="C14" t="s">
        <v>43</v>
      </c>
      <c r="D14">
        <f>Mult_split!H14</f>
        <v>3.2106876584182104E-8</v>
      </c>
      <c r="E14">
        <f t="shared" si="1"/>
        <v>3.2106876584182104E-8</v>
      </c>
      <c r="F14">
        <f t="shared" si="0"/>
        <v>3.2106876584182104E-8</v>
      </c>
      <c r="G14">
        <f t="shared" si="0"/>
        <v>3.2106876584182104E-8</v>
      </c>
      <c r="H14">
        <f t="shared" si="0"/>
        <v>3.2106876584182104E-8</v>
      </c>
      <c r="I14">
        <f t="shared" si="0"/>
        <v>3.2106876584182104E-8</v>
      </c>
      <c r="J14">
        <f t="shared" si="0"/>
        <v>3.2106876584182104E-8</v>
      </c>
      <c r="K14">
        <f t="shared" si="0"/>
        <v>3.2106876584182104E-8</v>
      </c>
      <c r="L14">
        <f t="shared" si="0"/>
        <v>3.2106876584182104E-8</v>
      </c>
      <c r="M14">
        <f t="shared" si="0"/>
        <v>3.2106876584182104E-8</v>
      </c>
      <c r="N14">
        <f t="shared" si="0"/>
        <v>3.2106876584182104E-8</v>
      </c>
      <c r="O14">
        <f t="shared" si="0"/>
        <v>3.2106876584182104E-8</v>
      </c>
      <c r="P14">
        <f t="shared" si="0"/>
        <v>3.2106876584182104E-8</v>
      </c>
      <c r="Q14">
        <f t="shared" si="0"/>
        <v>3.2106876584182104E-8</v>
      </c>
    </row>
    <row r="15" spans="1:17" x14ac:dyDescent="0.3">
      <c r="C15" t="s">
        <v>44</v>
      </c>
      <c r="D15">
        <f>Mult_split!H15</f>
        <v>0.63523310840859659</v>
      </c>
      <c r="E15">
        <f t="shared" si="1"/>
        <v>0.63523310840859659</v>
      </c>
      <c r="F15">
        <f t="shared" si="0"/>
        <v>0.63523310840859659</v>
      </c>
      <c r="G15">
        <f t="shared" si="0"/>
        <v>0.63523310840859659</v>
      </c>
      <c r="H15">
        <f t="shared" si="0"/>
        <v>0.63523310840859659</v>
      </c>
      <c r="I15">
        <f t="shared" si="0"/>
        <v>0.63523310840859659</v>
      </c>
      <c r="J15">
        <f t="shared" si="0"/>
        <v>0.63523310840859659</v>
      </c>
      <c r="K15">
        <f t="shared" si="0"/>
        <v>0.63523310840859659</v>
      </c>
      <c r="L15">
        <f t="shared" si="0"/>
        <v>0.63523310840859659</v>
      </c>
      <c r="M15">
        <f t="shared" si="0"/>
        <v>0.63523310840859659</v>
      </c>
      <c r="N15">
        <f t="shared" si="0"/>
        <v>0.63523310840859659</v>
      </c>
      <c r="O15">
        <f t="shared" si="0"/>
        <v>0.63523310840859659</v>
      </c>
      <c r="P15">
        <f t="shared" si="0"/>
        <v>0.63523310840859659</v>
      </c>
      <c r="Q15">
        <f t="shared" si="0"/>
        <v>0.63523310840859659</v>
      </c>
    </row>
    <row r="16" spans="1:17" x14ac:dyDescent="0.3">
      <c r="C16" t="s">
        <v>45</v>
      </c>
      <c r="D16">
        <f>Mult_split!H16</f>
        <v>0.56063058023295476</v>
      </c>
      <c r="E16">
        <f t="shared" si="1"/>
        <v>0.56063058023295476</v>
      </c>
      <c r="F16">
        <f t="shared" si="0"/>
        <v>0.56063058023295476</v>
      </c>
      <c r="G16">
        <f t="shared" si="0"/>
        <v>0.56063058023295476</v>
      </c>
      <c r="H16">
        <f t="shared" si="0"/>
        <v>0.56063058023295476</v>
      </c>
      <c r="I16">
        <f t="shared" si="0"/>
        <v>0.56063058023295476</v>
      </c>
      <c r="J16">
        <f t="shared" si="0"/>
        <v>0.56063058023295476</v>
      </c>
      <c r="K16">
        <f t="shared" si="0"/>
        <v>0.56063058023295476</v>
      </c>
      <c r="L16">
        <f t="shared" si="0"/>
        <v>0.56063058023295476</v>
      </c>
      <c r="M16">
        <f t="shared" si="0"/>
        <v>0.56063058023295476</v>
      </c>
      <c r="N16">
        <f t="shared" si="0"/>
        <v>0.56063058023295476</v>
      </c>
      <c r="O16">
        <f t="shared" si="0"/>
        <v>0.56063058023295476</v>
      </c>
      <c r="P16">
        <f t="shared" si="0"/>
        <v>0.56063058023295476</v>
      </c>
      <c r="Q16">
        <f t="shared" si="0"/>
        <v>0.56063058023295476</v>
      </c>
    </row>
    <row r="17" spans="3:17" x14ac:dyDescent="0.3">
      <c r="C17" t="s">
        <v>46</v>
      </c>
      <c r="D17">
        <f>Mult_split!H17</f>
        <v>4.4686689114078998E-8</v>
      </c>
      <c r="E17">
        <f t="shared" si="1"/>
        <v>4.4686689114078998E-8</v>
      </c>
      <c r="F17">
        <f t="shared" si="0"/>
        <v>4.4686689114078998E-8</v>
      </c>
      <c r="G17">
        <f t="shared" si="0"/>
        <v>4.4686689114078998E-8</v>
      </c>
      <c r="H17">
        <f t="shared" si="0"/>
        <v>4.4686689114078998E-8</v>
      </c>
      <c r="I17">
        <f t="shared" si="0"/>
        <v>4.4686689114078998E-8</v>
      </c>
      <c r="J17">
        <f t="shared" si="0"/>
        <v>4.4686689114078998E-8</v>
      </c>
      <c r="K17">
        <f t="shared" si="0"/>
        <v>4.4686689114078998E-8</v>
      </c>
      <c r="L17">
        <f t="shared" si="0"/>
        <v>4.4686689114078998E-8</v>
      </c>
      <c r="M17">
        <f t="shared" si="0"/>
        <v>4.4686689114078998E-8</v>
      </c>
      <c r="N17">
        <f t="shared" si="0"/>
        <v>4.4686689114078998E-8</v>
      </c>
      <c r="O17">
        <f t="shared" si="0"/>
        <v>4.4686689114078998E-8</v>
      </c>
      <c r="P17">
        <f t="shared" si="0"/>
        <v>4.4686689114078998E-8</v>
      </c>
      <c r="Q17">
        <f t="shared" si="0"/>
        <v>4.4686689114078998E-8</v>
      </c>
    </row>
    <row r="18" spans="3:17" x14ac:dyDescent="0.3">
      <c r="C18" t="s">
        <v>48</v>
      </c>
      <c r="D18">
        <f>Mult_split!H18</f>
        <v>3.0747537911914857E-8</v>
      </c>
      <c r="E18">
        <f t="shared" si="1"/>
        <v>3.0747537911914857E-8</v>
      </c>
      <c r="F18">
        <f t="shared" si="0"/>
        <v>3.0747537911914857E-8</v>
      </c>
      <c r="G18">
        <f t="shared" si="0"/>
        <v>3.0747537911914857E-8</v>
      </c>
      <c r="H18">
        <f t="shared" si="0"/>
        <v>3.0747537911914857E-8</v>
      </c>
      <c r="I18">
        <f t="shared" si="0"/>
        <v>3.0747537911914857E-8</v>
      </c>
      <c r="J18">
        <f t="shared" si="0"/>
        <v>3.0747537911914857E-8</v>
      </c>
      <c r="K18">
        <f t="shared" si="0"/>
        <v>3.0747537911914857E-8</v>
      </c>
      <c r="L18">
        <f t="shared" si="0"/>
        <v>3.0747537911914857E-8</v>
      </c>
      <c r="M18">
        <f t="shared" si="0"/>
        <v>3.0747537911914857E-8</v>
      </c>
      <c r="N18">
        <f t="shared" si="0"/>
        <v>3.0747537911914857E-8</v>
      </c>
      <c r="O18">
        <f t="shared" si="0"/>
        <v>3.0747537911914857E-8</v>
      </c>
      <c r="P18">
        <f t="shared" si="0"/>
        <v>3.0747537911914857E-8</v>
      </c>
      <c r="Q18">
        <f t="shared" si="0"/>
        <v>3.0747537911914857E-8</v>
      </c>
    </row>
    <row r="19" spans="3:17" x14ac:dyDescent="0.3">
      <c r="C19" t="s">
        <v>47</v>
      </c>
      <c r="D19">
        <f>Mult_split!H19</f>
        <v>1.5373768955957428E-8</v>
      </c>
      <c r="E19">
        <f t="shared" si="1"/>
        <v>1.5373768955957428E-8</v>
      </c>
      <c r="F19">
        <f t="shared" ref="F19:Q34" si="2">E19</f>
        <v>1.5373768955957428E-8</v>
      </c>
      <c r="G19">
        <f t="shared" si="2"/>
        <v>1.5373768955957428E-8</v>
      </c>
      <c r="H19">
        <f t="shared" si="2"/>
        <v>1.5373768955957428E-8</v>
      </c>
      <c r="I19">
        <f t="shared" si="2"/>
        <v>1.5373768955957428E-8</v>
      </c>
      <c r="J19">
        <f t="shared" si="2"/>
        <v>1.5373768955957428E-8</v>
      </c>
      <c r="K19">
        <f t="shared" si="2"/>
        <v>1.5373768955957428E-8</v>
      </c>
      <c r="L19">
        <f t="shared" si="2"/>
        <v>1.5373768955957428E-8</v>
      </c>
      <c r="M19">
        <f t="shared" si="2"/>
        <v>1.5373768955957428E-8</v>
      </c>
      <c r="N19">
        <f t="shared" si="2"/>
        <v>1.5373768955957428E-8</v>
      </c>
      <c r="O19">
        <f t="shared" si="2"/>
        <v>1.5373768955957428E-8</v>
      </c>
      <c r="P19">
        <f t="shared" si="2"/>
        <v>1.5373768955957428E-8</v>
      </c>
      <c r="Q19">
        <f t="shared" si="2"/>
        <v>1.5373768955957428E-8</v>
      </c>
    </row>
    <row r="20" spans="3:17" x14ac:dyDescent="0.3">
      <c r="C20" t="s">
        <v>49</v>
      </c>
      <c r="D20">
        <f>Mult_split!H20</f>
        <v>3.8552615691890063E-8</v>
      </c>
      <c r="E20">
        <f t="shared" si="1"/>
        <v>3.8552615691890063E-8</v>
      </c>
      <c r="F20">
        <f t="shared" si="2"/>
        <v>3.8552615691890063E-8</v>
      </c>
      <c r="G20">
        <f t="shared" si="2"/>
        <v>3.8552615691890063E-8</v>
      </c>
      <c r="H20">
        <f t="shared" si="2"/>
        <v>3.8552615691890063E-8</v>
      </c>
      <c r="I20">
        <f t="shared" si="2"/>
        <v>3.8552615691890063E-8</v>
      </c>
      <c r="J20">
        <f t="shared" si="2"/>
        <v>3.8552615691890063E-8</v>
      </c>
      <c r="K20">
        <f t="shared" si="2"/>
        <v>3.8552615691890063E-8</v>
      </c>
      <c r="L20">
        <f t="shared" si="2"/>
        <v>3.8552615691890063E-8</v>
      </c>
      <c r="M20">
        <f t="shared" si="2"/>
        <v>3.8552615691890063E-8</v>
      </c>
      <c r="N20">
        <f t="shared" si="2"/>
        <v>3.8552615691890063E-8</v>
      </c>
      <c r="O20">
        <f t="shared" si="2"/>
        <v>3.8552615691890063E-8</v>
      </c>
      <c r="P20">
        <f t="shared" si="2"/>
        <v>3.8552615691890063E-8</v>
      </c>
      <c r="Q20">
        <f t="shared" si="2"/>
        <v>3.8552615691890063E-8</v>
      </c>
    </row>
    <row r="21" spans="3:17" x14ac:dyDescent="0.3">
      <c r="C21" t="s">
        <v>50</v>
      </c>
      <c r="D21">
        <f>Mult_split!H21</f>
        <v>11.800283498939271</v>
      </c>
      <c r="E21">
        <f t="shared" si="1"/>
        <v>11.800283498939271</v>
      </c>
      <c r="F21">
        <f t="shared" si="2"/>
        <v>11.800283498939271</v>
      </c>
      <c r="G21">
        <f t="shared" si="2"/>
        <v>11.800283498939271</v>
      </c>
      <c r="H21">
        <f t="shared" si="2"/>
        <v>11.800283498939271</v>
      </c>
      <c r="I21">
        <f t="shared" si="2"/>
        <v>11.800283498939271</v>
      </c>
      <c r="J21">
        <f t="shared" si="2"/>
        <v>11.800283498939271</v>
      </c>
      <c r="K21">
        <f t="shared" si="2"/>
        <v>11.800283498939271</v>
      </c>
      <c r="L21">
        <f t="shared" si="2"/>
        <v>11.800283498939271</v>
      </c>
      <c r="M21">
        <f t="shared" si="2"/>
        <v>11.800283498939271</v>
      </c>
      <c r="N21">
        <f t="shared" si="2"/>
        <v>11.800283498939271</v>
      </c>
      <c r="O21">
        <f t="shared" si="2"/>
        <v>11.800283498939271</v>
      </c>
      <c r="P21">
        <f t="shared" si="2"/>
        <v>11.800283498939271</v>
      </c>
      <c r="Q21">
        <f t="shared" si="2"/>
        <v>11.800283498939271</v>
      </c>
    </row>
    <row r="22" spans="3:17" x14ac:dyDescent="0.3">
      <c r="C22" t="s">
        <v>51</v>
      </c>
      <c r="D22">
        <f>Mult_split!H22</f>
        <v>1.8282215429979329E-8</v>
      </c>
      <c r="E22">
        <f t="shared" si="1"/>
        <v>1.8282215429979329E-8</v>
      </c>
      <c r="F22">
        <f t="shared" si="2"/>
        <v>1.8282215429979329E-8</v>
      </c>
      <c r="G22">
        <f t="shared" si="2"/>
        <v>1.8282215429979329E-8</v>
      </c>
      <c r="H22">
        <f t="shared" si="2"/>
        <v>1.8282215429979329E-8</v>
      </c>
      <c r="I22">
        <f t="shared" si="2"/>
        <v>1.8282215429979329E-8</v>
      </c>
      <c r="J22">
        <f t="shared" si="2"/>
        <v>1.8282215429979329E-8</v>
      </c>
      <c r="K22">
        <f t="shared" si="2"/>
        <v>1.8282215429979329E-8</v>
      </c>
      <c r="L22">
        <f t="shared" si="2"/>
        <v>1.8282215429979329E-8</v>
      </c>
      <c r="M22">
        <f t="shared" si="2"/>
        <v>1.8282215429979329E-8</v>
      </c>
      <c r="N22">
        <f t="shared" si="2"/>
        <v>1.8282215429979329E-8</v>
      </c>
      <c r="O22">
        <f t="shared" si="2"/>
        <v>1.8282215429979329E-8</v>
      </c>
      <c r="P22">
        <f t="shared" si="2"/>
        <v>1.8282215429979329E-8</v>
      </c>
      <c r="Q22">
        <f t="shared" si="2"/>
        <v>1.8282215429979329E-8</v>
      </c>
    </row>
    <row r="23" spans="3:17" x14ac:dyDescent="0.3">
      <c r="C23" t="s">
        <v>52</v>
      </c>
      <c r="D23">
        <f>Mult_split!H23</f>
        <v>9.2092321398036692E-9</v>
      </c>
      <c r="E23">
        <f t="shared" si="1"/>
        <v>9.2092321398036692E-9</v>
      </c>
      <c r="F23">
        <f t="shared" si="2"/>
        <v>9.2092321398036692E-9</v>
      </c>
      <c r="G23">
        <f t="shared" si="2"/>
        <v>9.2092321398036692E-9</v>
      </c>
      <c r="H23">
        <f t="shared" si="2"/>
        <v>9.2092321398036692E-9</v>
      </c>
      <c r="I23">
        <f t="shared" si="2"/>
        <v>9.2092321398036692E-9</v>
      </c>
      <c r="J23">
        <f t="shared" si="2"/>
        <v>9.2092321398036692E-9</v>
      </c>
      <c r="K23">
        <f t="shared" si="2"/>
        <v>9.2092321398036692E-9</v>
      </c>
      <c r="L23">
        <f t="shared" si="2"/>
        <v>9.2092321398036692E-9</v>
      </c>
      <c r="M23">
        <f t="shared" si="2"/>
        <v>9.2092321398036692E-9</v>
      </c>
      <c r="N23">
        <f t="shared" si="2"/>
        <v>9.2092321398036692E-9</v>
      </c>
      <c r="O23">
        <f t="shared" si="2"/>
        <v>9.2092321398036692E-9</v>
      </c>
      <c r="P23">
        <f t="shared" si="2"/>
        <v>9.2092321398036692E-9</v>
      </c>
      <c r="Q23">
        <f t="shared" si="2"/>
        <v>9.2092321398036692E-9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1.1725131397423981E-8</v>
      </c>
      <c r="E25">
        <f t="shared" si="1"/>
        <v>1.1725131397423981E-8</v>
      </c>
      <c r="F25">
        <f t="shared" si="2"/>
        <v>1.1725131397423981E-8</v>
      </c>
      <c r="G25">
        <f t="shared" si="2"/>
        <v>1.1725131397423981E-8</v>
      </c>
      <c r="H25">
        <f t="shared" si="2"/>
        <v>1.1725131397423981E-8</v>
      </c>
      <c r="I25">
        <f t="shared" si="2"/>
        <v>1.1725131397423981E-8</v>
      </c>
      <c r="J25">
        <f t="shared" si="2"/>
        <v>1.1725131397423981E-8</v>
      </c>
      <c r="K25">
        <f t="shared" si="2"/>
        <v>1.1725131397423981E-8</v>
      </c>
      <c r="L25">
        <f t="shared" si="2"/>
        <v>1.1725131397423981E-8</v>
      </c>
      <c r="M25">
        <f t="shared" si="2"/>
        <v>1.1725131397423981E-8</v>
      </c>
      <c r="N25">
        <f t="shared" si="2"/>
        <v>1.1725131397423981E-8</v>
      </c>
      <c r="O25">
        <f t="shared" si="2"/>
        <v>1.1725131397423981E-8</v>
      </c>
      <c r="P25">
        <f t="shared" si="2"/>
        <v>1.1725131397423981E-8</v>
      </c>
      <c r="Q25">
        <f t="shared" si="2"/>
        <v>1.1725131397423981E-8</v>
      </c>
    </row>
    <row r="26" spans="3:17" x14ac:dyDescent="0.3">
      <c r="C26" t="s">
        <v>55</v>
      </c>
      <c r="D26">
        <f>Mult_split!H26</f>
        <v>1.2388618670353235E-8</v>
      </c>
      <c r="E26">
        <f t="shared" si="1"/>
        <v>1.2388618670353235E-8</v>
      </c>
      <c r="F26">
        <f t="shared" si="2"/>
        <v>1.2388618670353235E-8</v>
      </c>
      <c r="G26">
        <f t="shared" si="2"/>
        <v>1.2388618670353235E-8</v>
      </c>
      <c r="H26">
        <f t="shared" si="2"/>
        <v>1.2388618670353235E-8</v>
      </c>
      <c r="I26">
        <f t="shared" si="2"/>
        <v>1.2388618670353235E-8</v>
      </c>
      <c r="J26">
        <f t="shared" si="2"/>
        <v>1.2388618670353235E-8</v>
      </c>
      <c r="K26">
        <f t="shared" si="2"/>
        <v>1.2388618670353235E-8</v>
      </c>
      <c r="L26">
        <f t="shared" si="2"/>
        <v>1.2388618670353235E-8</v>
      </c>
      <c r="M26">
        <f t="shared" si="2"/>
        <v>1.2388618670353235E-8</v>
      </c>
      <c r="N26">
        <f t="shared" si="2"/>
        <v>1.2388618670353235E-8</v>
      </c>
      <c r="O26">
        <f t="shared" si="2"/>
        <v>1.2388618670353235E-8</v>
      </c>
      <c r="P26">
        <f t="shared" si="2"/>
        <v>1.2388618670353235E-8</v>
      </c>
      <c r="Q26">
        <f t="shared" si="2"/>
        <v>1.2388618670353235E-8</v>
      </c>
    </row>
    <row r="27" spans="3:17" x14ac:dyDescent="0.3">
      <c r="C27" t="s">
        <v>56</v>
      </c>
      <c r="D27">
        <f>Mult_split!H27</f>
        <v>1.8089241880985616E-8</v>
      </c>
      <c r="E27">
        <f t="shared" si="1"/>
        <v>1.8089241880985616E-8</v>
      </c>
      <c r="F27">
        <f t="shared" si="2"/>
        <v>1.8089241880985616E-8</v>
      </c>
      <c r="G27">
        <f t="shared" si="2"/>
        <v>1.8089241880985616E-8</v>
      </c>
      <c r="H27">
        <f t="shared" si="2"/>
        <v>1.8089241880985616E-8</v>
      </c>
      <c r="I27">
        <f t="shared" si="2"/>
        <v>1.8089241880985616E-8</v>
      </c>
      <c r="J27">
        <f t="shared" si="2"/>
        <v>1.8089241880985616E-8</v>
      </c>
      <c r="K27">
        <f t="shared" si="2"/>
        <v>1.8089241880985616E-8</v>
      </c>
      <c r="L27">
        <f t="shared" si="2"/>
        <v>1.8089241880985616E-8</v>
      </c>
      <c r="M27">
        <f t="shared" si="2"/>
        <v>1.8089241880985616E-8</v>
      </c>
      <c r="N27">
        <f t="shared" si="2"/>
        <v>1.8089241880985616E-8</v>
      </c>
      <c r="O27">
        <f t="shared" si="2"/>
        <v>1.8089241880985616E-8</v>
      </c>
      <c r="P27">
        <f t="shared" si="2"/>
        <v>1.8089241880985616E-8</v>
      </c>
      <c r="Q27">
        <f t="shared" si="2"/>
        <v>1.8089241880985616E-8</v>
      </c>
    </row>
    <row r="28" spans="3:17" x14ac:dyDescent="0.3">
      <c r="C28" t="s">
        <v>57</v>
      </c>
      <c r="D28">
        <f>Mult_split!H28</f>
        <v>4.1073392148810479E-6</v>
      </c>
      <c r="E28">
        <f t="shared" si="1"/>
        <v>4.1073392148810479E-6</v>
      </c>
      <c r="F28">
        <f t="shared" si="2"/>
        <v>4.1073392148810479E-6</v>
      </c>
      <c r="G28">
        <f t="shared" si="2"/>
        <v>4.1073392148810479E-6</v>
      </c>
      <c r="H28">
        <f t="shared" si="2"/>
        <v>4.1073392148810479E-6</v>
      </c>
      <c r="I28">
        <f t="shared" si="2"/>
        <v>4.1073392148810479E-6</v>
      </c>
      <c r="J28">
        <f t="shared" si="2"/>
        <v>4.1073392148810479E-6</v>
      </c>
      <c r="K28">
        <f t="shared" si="2"/>
        <v>4.1073392148810479E-6</v>
      </c>
      <c r="L28">
        <f t="shared" si="2"/>
        <v>4.1073392148810479E-6</v>
      </c>
      <c r="M28">
        <f t="shared" si="2"/>
        <v>4.1073392148810479E-6</v>
      </c>
      <c r="N28">
        <f t="shared" si="2"/>
        <v>4.1073392148810479E-6</v>
      </c>
      <c r="O28">
        <f t="shared" si="2"/>
        <v>4.1073392148810479E-6</v>
      </c>
      <c r="P28">
        <f t="shared" si="2"/>
        <v>4.1073392148810479E-6</v>
      </c>
      <c r="Q28">
        <f t="shared" si="2"/>
        <v>4.1073392148810479E-6</v>
      </c>
    </row>
    <row r="29" spans="3:17" x14ac:dyDescent="0.3">
      <c r="C29" t="s">
        <v>58</v>
      </c>
      <c r="D29">
        <f>Mult_split!H29</f>
        <v>7.0558363443883906E-8</v>
      </c>
      <c r="E29">
        <f t="shared" si="1"/>
        <v>7.0558363443883906E-8</v>
      </c>
      <c r="F29">
        <f t="shared" si="2"/>
        <v>7.0558363443883906E-8</v>
      </c>
      <c r="G29">
        <f t="shared" si="2"/>
        <v>7.0558363443883906E-8</v>
      </c>
      <c r="H29">
        <f t="shared" si="2"/>
        <v>7.0558363443883906E-8</v>
      </c>
      <c r="I29">
        <f t="shared" si="2"/>
        <v>7.0558363443883906E-8</v>
      </c>
      <c r="J29">
        <f t="shared" si="2"/>
        <v>7.0558363443883906E-8</v>
      </c>
      <c r="K29">
        <f t="shared" si="2"/>
        <v>7.0558363443883906E-8</v>
      </c>
      <c r="L29">
        <f t="shared" si="2"/>
        <v>7.0558363443883906E-8</v>
      </c>
      <c r="M29">
        <f t="shared" si="2"/>
        <v>7.0558363443883906E-8</v>
      </c>
      <c r="N29">
        <f t="shared" si="2"/>
        <v>7.0558363443883906E-8</v>
      </c>
      <c r="O29">
        <f t="shared" si="2"/>
        <v>7.0558363443883906E-8</v>
      </c>
      <c r="P29">
        <f t="shared" si="2"/>
        <v>7.0558363443883906E-8</v>
      </c>
      <c r="Q29">
        <f t="shared" si="2"/>
        <v>7.0558363443883906E-8</v>
      </c>
    </row>
    <row r="30" spans="3:17" x14ac:dyDescent="0.3">
      <c r="C30" t="s">
        <v>59</v>
      </c>
      <c r="D30">
        <f>Mult_split!H30</f>
        <v>3.1110388583643317E-8</v>
      </c>
      <c r="E30">
        <f t="shared" si="1"/>
        <v>3.1110388583643317E-8</v>
      </c>
      <c r="F30">
        <f t="shared" si="2"/>
        <v>3.1110388583643317E-8</v>
      </c>
      <c r="G30">
        <f t="shared" si="2"/>
        <v>3.1110388583643317E-8</v>
      </c>
      <c r="H30">
        <f t="shared" si="2"/>
        <v>3.1110388583643317E-8</v>
      </c>
      <c r="I30">
        <f t="shared" si="2"/>
        <v>3.1110388583643317E-8</v>
      </c>
      <c r="J30">
        <f t="shared" si="2"/>
        <v>3.1110388583643317E-8</v>
      </c>
      <c r="K30">
        <f t="shared" si="2"/>
        <v>3.1110388583643317E-8</v>
      </c>
      <c r="L30">
        <f t="shared" si="2"/>
        <v>3.1110388583643317E-8</v>
      </c>
      <c r="M30">
        <f t="shared" si="2"/>
        <v>3.1110388583643317E-8</v>
      </c>
      <c r="N30">
        <f t="shared" si="2"/>
        <v>3.1110388583643317E-8</v>
      </c>
      <c r="O30">
        <f t="shared" si="2"/>
        <v>3.1110388583643317E-8</v>
      </c>
      <c r="P30">
        <f t="shared" si="2"/>
        <v>3.1110388583643317E-8</v>
      </c>
      <c r="Q30">
        <f t="shared" si="2"/>
        <v>3.1110388583643317E-8</v>
      </c>
    </row>
    <row r="31" spans="3:17" x14ac:dyDescent="0.3">
      <c r="C31" t="s">
        <v>60</v>
      </c>
      <c r="D31">
        <f>Mult_split!H31</f>
        <v>3.497947922510119E-5</v>
      </c>
      <c r="E31">
        <f t="shared" si="1"/>
        <v>3.497947922510119E-5</v>
      </c>
      <c r="F31">
        <f t="shared" si="2"/>
        <v>3.497947922510119E-5</v>
      </c>
      <c r="G31">
        <f t="shared" si="2"/>
        <v>3.497947922510119E-5</v>
      </c>
      <c r="H31">
        <f t="shared" si="2"/>
        <v>3.497947922510119E-5</v>
      </c>
      <c r="I31">
        <f t="shared" si="2"/>
        <v>3.497947922510119E-5</v>
      </c>
      <c r="J31">
        <f t="shared" si="2"/>
        <v>3.497947922510119E-5</v>
      </c>
      <c r="K31">
        <f t="shared" si="2"/>
        <v>3.497947922510119E-5</v>
      </c>
      <c r="L31">
        <f t="shared" si="2"/>
        <v>3.497947922510119E-5</v>
      </c>
      <c r="M31">
        <f t="shared" si="2"/>
        <v>3.497947922510119E-5</v>
      </c>
      <c r="N31">
        <f t="shared" si="2"/>
        <v>3.497947922510119E-5</v>
      </c>
      <c r="O31">
        <f t="shared" si="2"/>
        <v>3.497947922510119E-5</v>
      </c>
      <c r="P31">
        <f t="shared" si="2"/>
        <v>3.497947922510119E-5</v>
      </c>
      <c r="Q31">
        <f t="shared" si="2"/>
        <v>3.497947922510119E-5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1.4189406779811752E-8</v>
      </c>
      <c r="E34">
        <f t="shared" si="1"/>
        <v>1.4189406779811752E-8</v>
      </c>
      <c r="F34">
        <f t="shared" si="2"/>
        <v>1.4189406779811752E-8</v>
      </c>
      <c r="G34">
        <f t="shared" si="2"/>
        <v>1.4189406779811752E-8</v>
      </c>
      <c r="H34">
        <f t="shared" si="2"/>
        <v>1.4189406779811752E-8</v>
      </c>
      <c r="I34">
        <f t="shared" si="2"/>
        <v>1.4189406779811752E-8</v>
      </c>
      <c r="J34">
        <f t="shared" si="2"/>
        <v>1.4189406779811752E-8</v>
      </c>
      <c r="K34">
        <f t="shared" si="2"/>
        <v>1.4189406779811752E-8</v>
      </c>
      <c r="L34">
        <f t="shared" si="2"/>
        <v>1.4189406779811752E-8</v>
      </c>
      <c r="M34">
        <f t="shared" si="2"/>
        <v>1.4189406779811752E-8</v>
      </c>
      <c r="N34">
        <f t="shared" si="2"/>
        <v>1.4189406779811752E-8</v>
      </c>
      <c r="O34">
        <f t="shared" si="2"/>
        <v>1.4189406779811752E-8</v>
      </c>
      <c r="P34">
        <f t="shared" si="2"/>
        <v>1.4189406779811752E-8</v>
      </c>
      <c r="Q34">
        <f t="shared" si="2"/>
        <v>1.4189406779811752E-8</v>
      </c>
    </row>
    <row r="35" spans="3:17" x14ac:dyDescent="0.3">
      <c r="C35" t="s">
        <v>64</v>
      </c>
      <c r="D35">
        <f>Mult_split!H35</f>
        <v>8.8683792373823454E-9</v>
      </c>
      <c r="E35">
        <f t="shared" si="1"/>
        <v>8.8683792373823454E-9</v>
      </c>
      <c r="F35">
        <f t="shared" ref="F35:Q50" si="3">E35</f>
        <v>8.8683792373823454E-9</v>
      </c>
      <c r="G35">
        <f t="shared" si="3"/>
        <v>8.8683792373823454E-9</v>
      </c>
      <c r="H35">
        <f t="shared" si="3"/>
        <v>8.8683792373823454E-9</v>
      </c>
      <c r="I35">
        <f t="shared" si="3"/>
        <v>8.8683792373823454E-9</v>
      </c>
      <c r="J35">
        <f t="shared" si="3"/>
        <v>8.8683792373823454E-9</v>
      </c>
      <c r="K35">
        <f t="shared" si="3"/>
        <v>8.8683792373823454E-9</v>
      </c>
      <c r="L35">
        <f t="shared" si="3"/>
        <v>8.8683792373823454E-9</v>
      </c>
      <c r="M35">
        <f t="shared" si="3"/>
        <v>8.8683792373823454E-9</v>
      </c>
      <c r="N35">
        <f t="shared" si="3"/>
        <v>8.8683792373823454E-9</v>
      </c>
      <c r="O35">
        <f t="shared" si="3"/>
        <v>8.8683792373823454E-9</v>
      </c>
      <c r="P35">
        <f t="shared" si="3"/>
        <v>8.8683792373823454E-9</v>
      </c>
      <c r="Q35">
        <f t="shared" si="3"/>
        <v>8.8683792373823454E-9</v>
      </c>
    </row>
    <row r="36" spans="3:17" x14ac:dyDescent="0.3">
      <c r="C36" t="s">
        <v>65</v>
      </c>
      <c r="D36">
        <f>Mult_split!H36</f>
        <v>4.041856970072528E-7</v>
      </c>
      <c r="E36">
        <f t="shared" si="1"/>
        <v>4.041856970072528E-7</v>
      </c>
      <c r="F36">
        <f t="shared" si="3"/>
        <v>4.041856970072528E-7</v>
      </c>
      <c r="G36">
        <f t="shared" si="3"/>
        <v>4.041856970072528E-7</v>
      </c>
      <c r="H36">
        <f t="shared" si="3"/>
        <v>4.041856970072528E-7</v>
      </c>
      <c r="I36">
        <f t="shared" si="3"/>
        <v>4.041856970072528E-7</v>
      </c>
      <c r="J36">
        <f t="shared" si="3"/>
        <v>4.041856970072528E-7</v>
      </c>
      <c r="K36">
        <f t="shared" si="3"/>
        <v>4.041856970072528E-7</v>
      </c>
      <c r="L36">
        <f t="shared" si="3"/>
        <v>4.041856970072528E-7</v>
      </c>
      <c r="M36">
        <f t="shared" si="3"/>
        <v>4.041856970072528E-7</v>
      </c>
      <c r="N36">
        <f t="shared" si="3"/>
        <v>4.041856970072528E-7</v>
      </c>
      <c r="O36">
        <f t="shared" si="3"/>
        <v>4.041856970072528E-7</v>
      </c>
      <c r="P36">
        <f t="shared" si="3"/>
        <v>4.041856970072528E-7</v>
      </c>
      <c r="Q36">
        <f t="shared" si="3"/>
        <v>4.041856970072528E-7</v>
      </c>
    </row>
    <row r="37" spans="3:17" x14ac:dyDescent="0.3">
      <c r="C37" t="s">
        <v>66</v>
      </c>
      <c r="D37">
        <f>Mult_split!H37</f>
        <v>3.7050355558998171E-7</v>
      </c>
      <c r="E37">
        <f t="shared" si="1"/>
        <v>3.7050355558998171E-7</v>
      </c>
      <c r="F37">
        <f t="shared" si="3"/>
        <v>3.7050355558998171E-7</v>
      </c>
      <c r="G37">
        <f t="shared" si="3"/>
        <v>3.7050355558998171E-7</v>
      </c>
      <c r="H37">
        <f t="shared" si="3"/>
        <v>3.7050355558998171E-7</v>
      </c>
      <c r="I37">
        <f t="shared" si="3"/>
        <v>3.7050355558998171E-7</v>
      </c>
      <c r="J37">
        <f t="shared" si="3"/>
        <v>3.7050355558998171E-7</v>
      </c>
      <c r="K37">
        <f t="shared" si="3"/>
        <v>3.7050355558998171E-7</v>
      </c>
      <c r="L37">
        <f t="shared" si="3"/>
        <v>3.7050355558998171E-7</v>
      </c>
      <c r="M37">
        <f t="shared" si="3"/>
        <v>3.7050355558998171E-7</v>
      </c>
      <c r="N37">
        <f t="shared" si="3"/>
        <v>3.7050355558998171E-7</v>
      </c>
      <c r="O37">
        <f t="shared" si="3"/>
        <v>3.7050355558998171E-7</v>
      </c>
      <c r="P37">
        <f t="shared" si="3"/>
        <v>3.7050355558998171E-7</v>
      </c>
      <c r="Q37">
        <f t="shared" si="3"/>
        <v>3.7050355558998171E-7</v>
      </c>
    </row>
    <row r="38" spans="3:17" x14ac:dyDescent="0.3">
      <c r="C38" t="s">
        <v>67</v>
      </c>
      <c r="D38">
        <f>Mult_split!H38</f>
        <v>1.0339274182071045E-7</v>
      </c>
      <c r="E38">
        <f t="shared" si="1"/>
        <v>1.0339274182071045E-7</v>
      </c>
      <c r="F38">
        <f t="shared" si="3"/>
        <v>1.0339274182071045E-7</v>
      </c>
      <c r="G38">
        <f t="shared" si="3"/>
        <v>1.0339274182071045E-7</v>
      </c>
      <c r="H38">
        <f t="shared" si="3"/>
        <v>1.0339274182071045E-7</v>
      </c>
      <c r="I38">
        <f t="shared" si="3"/>
        <v>1.0339274182071045E-7</v>
      </c>
      <c r="J38">
        <f t="shared" si="3"/>
        <v>1.0339274182071045E-7</v>
      </c>
      <c r="K38">
        <f t="shared" si="3"/>
        <v>1.0339274182071045E-7</v>
      </c>
      <c r="L38">
        <f t="shared" si="3"/>
        <v>1.0339274182071045E-7</v>
      </c>
      <c r="M38">
        <f t="shared" si="3"/>
        <v>1.0339274182071045E-7</v>
      </c>
      <c r="N38">
        <f t="shared" si="3"/>
        <v>1.0339274182071045E-7</v>
      </c>
      <c r="O38">
        <f t="shared" si="3"/>
        <v>1.0339274182071045E-7</v>
      </c>
      <c r="P38">
        <f t="shared" si="3"/>
        <v>1.0339274182071045E-7</v>
      </c>
      <c r="Q38">
        <f t="shared" si="3"/>
        <v>1.0339274182071045E-7</v>
      </c>
    </row>
    <row r="39" spans="3:17" x14ac:dyDescent="0.3">
      <c r="C39" t="s">
        <v>68</v>
      </c>
      <c r="D39">
        <f>Mult_split!H39</f>
        <v>5.0826695558416438E-8</v>
      </c>
      <c r="E39">
        <f t="shared" si="1"/>
        <v>5.0826695558416438E-8</v>
      </c>
      <c r="F39">
        <f t="shared" si="3"/>
        <v>5.0826695558416438E-8</v>
      </c>
      <c r="G39">
        <f t="shared" si="3"/>
        <v>5.0826695558416438E-8</v>
      </c>
      <c r="H39">
        <f t="shared" si="3"/>
        <v>5.0826695558416438E-8</v>
      </c>
      <c r="I39">
        <f t="shared" si="3"/>
        <v>5.0826695558416438E-8</v>
      </c>
      <c r="J39">
        <f t="shared" si="3"/>
        <v>5.0826695558416438E-8</v>
      </c>
      <c r="K39">
        <f t="shared" si="3"/>
        <v>5.0826695558416438E-8</v>
      </c>
      <c r="L39">
        <f t="shared" si="3"/>
        <v>5.0826695558416438E-8</v>
      </c>
      <c r="M39">
        <f t="shared" si="3"/>
        <v>5.0826695558416438E-8</v>
      </c>
      <c r="N39">
        <f t="shared" si="3"/>
        <v>5.0826695558416438E-8</v>
      </c>
      <c r="O39">
        <f t="shared" si="3"/>
        <v>5.0826695558416438E-8</v>
      </c>
      <c r="P39">
        <f t="shared" si="3"/>
        <v>5.0826695558416438E-8</v>
      </c>
      <c r="Q39">
        <f t="shared" si="3"/>
        <v>5.0826695558416438E-8</v>
      </c>
    </row>
    <row r="40" spans="3:17" x14ac:dyDescent="0.3">
      <c r="C40" t="s">
        <v>69</v>
      </c>
      <c r="D40">
        <f>Mult_split!H40</f>
        <v>3.5766933911478238E-8</v>
      </c>
      <c r="E40">
        <f t="shared" si="1"/>
        <v>3.5766933911478238E-8</v>
      </c>
      <c r="F40">
        <f t="shared" si="3"/>
        <v>3.5766933911478238E-8</v>
      </c>
      <c r="G40">
        <f t="shared" si="3"/>
        <v>3.5766933911478238E-8</v>
      </c>
      <c r="H40">
        <f t="shared" si="3"/>
        <v>3.5766933911478238E-8</v>
      </c>
      <c r="I40">
        <f t="shared" si="3"/>
        <v>3.5766933911478238E-8</v>
      </c>
      <c r="J40">
        <f t="shared" si="3"/>
        <v>3.5766933911478238E-8</v>
      </c>
      <c r="K40">
        <f t="shared" si="3"/>
        <v>3.5766933911478238E-8</v>
      </c>
      <c r="L40">
        <f t="shared" si="3"/>
        <v>3.5766933911478238E-8</v>
      </c>
      <c r="M40">
        <f t="shared" si="3"/>
        <v>3.5766933911478238E-8</v>
      </c>
      <c r="N40">
        <f t="shared" si="3"/>
        <v>3.5766933911478238E-8</v>
      </c>
      <c r="O40">
        <f t="shared" si="3"/>
        <v>3.5766933911478238E-8</v>
      </c>
      <c r="P40">
        <f t="shared" si="3"/>
        <v>3.5766933911478238E-8</v>
      </c>
      <c r="Q40">
        <f t="shared" si="3"/>
        <v>3.5766933911478238E-8</v>
      </c>
    </row>
    <row r="41" spans="3:17" x14ac:dyDescent="0.3">
      <c r="C41" t="s">
        <v>70</v>
      </c>
      <c r="D41">
        <f>Mult_split!H41</f>
        <v>1.9701649201834585E-6</v>
      </c>
      <c r="E41">
        <f t="shared" si="1"/>
        <v>1.9701649201834585E-6</v>
      </c>
      <c r="F41">
        <f t="shared" si="3"/>
        <v>1.9701649201834585E-6</v>
      </c>
      <c r="G41">
        <f t="shared" si="3"/>
        <v>1.9701649201834585E-6</v>
      </c>
      <c r="H41">
        <f t="shared" si="3"/>
        <v>1.9701649201834585E-6</v>
      </c>
      <c r="I41">
        <f t="shared" si="3"/>
        <v>1.9701649201834585E-6</v>
      </c>
      <c r="J41">
        <f t="shared" si="3"/>
        <v>1.9701649201834585E-6</v>
      </c>
      <c r="K41">
        <f t="shared" si="3"/>
        <v>1.9701649201834585E-6</v>
      </c>
      <c r="L41">
        <f t="shared" si="3"/>
        <v>1.9701649201834585E-6</v>
      </c>
      <c r="M41">
        <f t="shared" si="3"/>
        <v>1.9701649201834585E-6</v>
      </c>
      <c r="N41">
        <f t="shared" si="3"/>
        <v>1.9701649201834585E-6</v>
      </c>
      <c r="O41">
        <f t="shared" si="3"/>
        <v>1.9701649201834585E-6</v>
      </c>
      <c r="P41">
        <f t="shared" si="3"/>
        <v>1.9701649201834585E-6</v>
      </c>
      <c r="Q41">
        <f t="shared" si="3"/>
        <v>1.9701649201834585E-6</v>
      </c>
    </row>
    <row r="42" spans="3:17" x14ac:dyDescent="0.3">
      <c r="C42" t="s">
        <v>71</v>
      </c>
      <c r="D42">
        <f>Mult_split!H42</f>
        <v>0.97914417552570709</v>
      </c>
      <c r="E42">
        <f t="shared" si="1"/>
        <v>0.97914417552570709</v>
      </c>
      <c r="F42">
        <f t="shared" si="3"/>
        <v>0.97914417552570709</v>
      </c>
      <c r="G42">
        <f t="shared" si="3"/>
        <v>0.97914417552570709</v>
      </c>
      <c r="H42">
        <f t="shared" si="3"/>
        <v>0.97914417552570709</v>
      </c>
      <c r="I42">
        <f t="shared" si="3"/>
        <v>0.97914417552570709</v>
      </c>
      <c r="J42">
        <f t="shared" si="3"/>
        <v>0.97914417552570709</v>
      </c>
      <c r="K42">
        <f t="shared" si="3"/>
        <v>0.97914417552570709</v>
      </c>
      <c r="L42">
        <f t="shared" si="3"/>
        <v>0.97914417552570709</v>
      </c>
      <c r="M42">
        <f t="shared" si="3"/>
        <v>0.97914417552570709</v>
      </c>
      <c r="N42">
        <f t="shared" si="3"/>
        <v>0.97914417552570709</v>
      </c>
      <c r="O42">
        <f t="shared" si="3"/>
        <v>0.97914417552570709</v>
      </c>
      <c r="P42">
        <f t="shared" si="3"/>
        <v>0.97914417552570709</v>
      </c>
      <c r="Q42">
        <f t="shared" si="3"/>
        <v>0.97914417552570709</v>
      </c>
    </row>
    <row r="43" spans="3:17" x14ac:dyDescent="0.3">
      <c r="C43" t="s">
        <v>72</v>
      </c>
      <c r="D43">
        <f>Mult_split!H43</f>
        <v>3.2124399571886238E-7</v>
      </c>
      <c r="E43">
        <f t="shared" si="1"/>
        <v>3.2124399571886238E-7</v>
      </c>
      <c r="F43">
        <f t="shared" si="3"/>
        <v>3.2124399571886238E-7</v>
      </c>
      <c r="G43">
        <f t="shared" si="3"/>
        <v>3.2124399571886238E-7</v>
      </c>
      <c r="H43">
        <f t="shared" si="3"/>
        <v>3.2124399571886238E-7</v>
      </c>
      <c r="I43">
        <f t="shared" si="3"/>
        <v>3.2124399571886238E-7</v>
      </c>
      <c r="J43">
        <f t="shared" si="3"/>
        <v>3.2124399571886238E-7</v>
      </c>
      <c r="K43">
        <f t="shared" si="3"/>
        <v>3.2124399571886238E-7</v>
      </c>
      <c r="L43">
        <f t="shared" si="3"/>
        <v>3.2124399571886238E-7</v>
      </c>
      <c r="M43">
        <f t="shared" si="3"/>
        <v>3.2124399571886238E-7</v>
      </c>
      <c r="N43">
        <f t="shared" si="3"/>
        <v>3.2124399571886238E-7</v>
      </c>
      <c r="O43">
        <f t="shared" si="3"/>
        <v>3.2124399571886238E-7</v>
      </c>
      <c r="P43">
        <f t="shared" si="3"/>
        <v>3.2124399571886238E-7</v>
      </c>
      <c r="Q43">
        <f t="shared" si="3"/>
        <v>3.2124399571886238E-7</v>
      </c>
    </row>
    <row r="44" spans="3:17" x14ac:dyDescent="0.3">
      <c r="C44" t="s">
        <v>73</v>
      </c>
      <c r="D44">
        <f>Mult_split!H44</f>
        <v>9.170850474730792E-2</v>
      </c>
      <c r="E44">
        <f t="shared" si="1"/>
        <v>9.170850474730792E-2</v>
      </c>
      <c r="F44">
        <f t="shared" si="3"/>
        <v>9.170850474730792E-2</v>
      </c>
      <c r="G44">
        <f t="shared" si="3"/>
        <v>9.170850474730792E-2</v>
      </c>
      <c r="H44">
        <f t="shared" si="3"/>
        <v>9.170850474730792E-2</v>
      </c>
      <c r="I44">
        <f t="shared" si="3"/>
        <v>9.170850474730792E-2</v>
      </c>
      <c r="J44">
        <f t="shared" si="3"/>
        <v>9.170850474730792E-2</v>
      </c>
      <c r="K44">
        <f t="shared" si="3"/>
        <v>9.170850474730792E-2</v>
      </c>
      <c r="L44">
        <f t="shared" si="3"/>
        <v>9.170850474730792E-2</v>
      </c>
      <c r="M44">
        <f t="shared" si="3"/>
        <v>9.170850474730792E-2</v>
      </c>
      <c r="N44">
        <f t="shared" si="3"/>
        <v>9.170850474730792E-2</v>
      </c>
      <c r="O44">
        <f t="shared" si="3"/>
        <v>9.170850474730792E-2</v>
      </c>
      <c r="P44">
        <f t="shared" si="3"/>
        <v>9.170850474730792E-2</v>
      </c>
      <c r="Q44">
        <f t="shared" si="3"/>
        <v>9.170850474730792E-2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1.1318358269364207E-7</v>
      </c>
      <c r="E46">
        <f t="shared" si="1"/>
        <v>1.1318358269364207E-7</v>
      </c>
      <c r="F46">
        <f t="shared" si="3"/>
        <v>1.1318358269364207E-7</v>
      </c>
      <c r="G46">
        <f t="shared" si="3"/>
        <v>1.1318358269364207E-7</v>
      </c>
      <c r="H46">
        <f t="shared" si="3"/>
        <v>1.1318358269364207E-7</v>
      </c>
      <c r="I46">
        <f t="shared" si="3"/>
        <v>1.1318358269364207E-7</v>
      </c>
      <c r="J46">
        <f t="shared" si="3"/>
        <v>1.1318358269364207E-7</v>
      </c>
      <c r="K46">
        <f t="shared" si="3"/>
        <v>1.1318358269364207E-7</v>
      </c>
      <c r="L46">
        <f t="shared" si="3"/>
        <v>1.1318358269364207E-7</v>
      </c>
      <c r="M46">
        <f t="shared" si="3"/>
        <v>1.1318358269364207E-7</v>
      </c>
      <c r="N46">
        <f t="shared" si="3"/>
        <v>1.1318358269364207E-7</v>
      </c>
      <c r="O46">
        <f t="shared" si="3"/>
        <v>1.1318358269364207E-7</v>
      </c>
      <c r="P46">
        <f t="shared" si="3"/>
        <v>1.1318358269364207E-7</v>
      </c>
      <c r="Q46">
        <f t="shared" si="3"/>
        <v>1.1318358269364207E-7</v>
      </c>
    </row>
    <row r="47" spans="3:17" x14ac:dyDescent="0.3">
      <c r="C47" t="s">
        <v>76</v>
      </c>
      <c r="D47">
        <f>Mult_split!H47</f>
        <v>1.1318358269364207E-7</v>
      </c>
      <c r="E47">
        <f t="shared" si="1"/>
        <v>1.1318358269364207E-7</v>
      </c>
      <c r="F47">
        <f t="shared" si="3"/>
        <v>1.1318358269364207E-7</v>
      </c>
      <c r="G47">
        <f t="shared" si="3"/>
        <v>1.1318358269364207E-7</v>
      </c>
      <c r="H47">
        <f t="shared" si="3"/>
        <v>1.1318358269364207E-7</v>
      </c>
      <c r="I47">
        <f t="shared" si="3"/>
        <v>1.1318358269364207E-7</v>
      </c>
      <c r="J47">
        <f t="shared" si="3"/>
        <v>1.1318358269364207E-7</v>
      </c>
      <c r="K47">
        <f t="shared" si="3"/>
        <v>1.1318358269364207E-7</v>
      </c>
      <c r="L47">
        <f t="shared" si="3"/>
        <v>1.1318358269364207E-7</v>
      </c>
      <c r="M47">
        <f t="shared" si="3"/>
        <v>1.1318358269364207E-7</v>
      </c>
      <c r="N47">
        <f t="shared" si="3"/>
        <v>1.1318358269364207E-7</v>
      </c>
      <c r="O47">
        <f t="shared" si="3"/>
        <v>1.1318358269364207E-7</v>
      </c>
      <c r="P47">
        <f t="shared" si="3"/>
        <v>1.1318358269364207E-7</v>
      </c>
      <c r="Q47">
        <f t="shared" si="3"/>
        <v>1.1318358269364207E-7</v>
      </c>
    </row>
    <row r="48" spans="3:17" x14ac:dyDescent="0.3">
      <c r="C48" t="s">
        <v>77</v>
      </c>
      <c r="D48">
        <f>Mult_split!H48</f>
        <v>1.2051769732001347E-7</v>
      </c>
      <c r="E48">
        <f t="shared" si="1"/>
        <v>1.2051769732001347E-7</v>
      </c>
      <c r="F48">
        <f t="shared" si="3"/>
        <v>1.2051769732001347E-7</v>
      </c>
      <c r="G48">
        <f t="shared" si="3"/>
        <v>1.2051769732001347E-7</v>
      </c>
      <c r="H48">
        <f t="shared" si="3"/>
        <v>1.2051769732001347E-7</v>
      </c>
      <c r="I48">
        <f t="shared" si="3"/>
        <v>1.2051769732001347E-7</v>
      </c>
      <c r="J48">
        <f t="shared" si="3"/>
        <v>1.2051769732001347E-7</v>
      </c>
      <c r="K48">
        <f t="shared" si="3"/>
        <v>1.2051769732001347E-7</v>
      </c>
      <c r="L48">
        <f t="shared" si="3"/>
        <v>1.2051769732001347E-7</v>
      </c>
      <c r="M48">
        <f t="shared" si="3"/>
        <v>1.2051769732001347E-7</v>
      </c>
      <c r="N48">
        <f t="shared" si="3"/>
        <v>1.2051769732001347E-7</v>
      </c>
      <c r="O48">
        <f t="shared" si="3"/>
        <v>1.2051769732001347E-7</v>
      </c>
      <c r="P48">
        <f t="shared" si="3"/>
        <v>1.2051769732001347E-7</v>
      </c>
      <c r="Q48">
        <f t="shared" si="3"/>
        <v>1.2051769732001347E-7</v>
      </c>
    </row>
    <row r="49" spans="3:17" x14ac:dyDescent="0.3">
      <c r="C49" t="s">
        <v>78</v>
      </c>
      <c r="D49">
        <f>Mult_split!H49</f>
        <v>7.097313476572683E-9</v>
      </c>
      <c r="E49">
        <f t="shared" si="1"/>
        <v>7.097313476572683E-9</v>
      </c>
      <c r="F49">
        <f t="shared" si="3"/>
        <v>7.097313476572683E-9</v>
      </c>
      <c r="G49">
        <f t="shared" si="3"/>
        <v>7.097313476572683E-9</v>
      </c>
      <c r="H49">
        <f t="shared" si="3"/>
        <v>7.097313476572683E-9</v>
      </c>
      <c r="I49">
        <f t="shared" si="3"/>
        <v>7.097313476572683E-9</v>
      </c>
      <c r="J49">
        <f t="shared" si="3"/>
        <v>7.097313476572683E-9</v>
      </c>
      <c r="K49">
        <f t="shared" si="3"/>
        <v>7.097313476572683E-9</v>
      </c>
      <c r="L49">
        <f t="shared" si="3"/>
        <v>7.097313476572683E-9</v>
      </c>
      <c r="M49">
        <f t="shared" si="3"/>
        <v>7.097313476572683E-9</v>
      </c>
      <c r="N49">
        <f t="shared" si="3"/>
        <v>7.097313476572683E-9</v>
      </c>
      <c r="O49">
        <f t="shared" si="3"/>
        <v>7.097313476572683E-9</v>
      </c>
      <c r="P49">
        <f t="shared" si="3"/>
        <v>7.097313476572683E-9</v>
      </c>
      <c r="Q49">
        <f t="shared" si="3"/>
        <v>7.097313476572683E-9</v>
      </c>
    </row>
    <row r="50" spans="3:17" x14ac:dyDescent="0.3">
      <c r="C50" t="s">
        <v>79</v>
      </c>
      <c r="D50">
        <f>Mult_split!H50</f>
        <v>3.9321241440951761E-2</v>
      </c>
      <c r="E50">
        <f t="shared" si="1"/>
        <v>3.9321241440951761E-2</v>
      </c>
      <c r="F50">
        <f t="shared" si="3"/>
        <v>3.9321241440951761E-2</v>
      </c>
      <c r="G50">
        <f t="shared" si="3"/>
        <v>3.9321241440951761E-2</v>
      </c>
      <c r="H50">
        <f t="shared" si="3"/>
        <v>3.9321241440951761E-2</v>
      </c>
      <c r="I50">
        <f t="shared" si="3"/>
        <v>3.9321241440951761E-2</v>
      </c>
      <c r="J50">
        <f t="shared" si="3"/>
        <v>3.9321241440951761E-2</v>
      </c>
      <c r="K50">
        <f t="shared" si="3"/>
        <v>3.9321241440951761E-2</v>
      </c>
      <c r="L50">
        <f t="shared" si="3"/>
        <v>3.9321241440951761E-2</v>
      </c>
      <c r="M50">
        <f t="shared" si="3"/>
        <v>3.9321241440951761E-2</v>
      </c>
      <c r="N50">
        <f t="shared" si="3"/>
        <v>3.9321241440951761E-2</v>
      </c>
      <c r="O50">
        <f t="shared" si="3"/>
        <v>3.9321241440951761E-2</v>
      </c>
      <c r="P50">
        <f t="shared" si="3"/>
        <v>3.9321241440951761E-2</v>
      </c>
      <c r="Q50">
        <f t="shared" si="3"/>
        <v>3.9321241440951761E-2</v>
      </c>
    </row>
    <row r="51" spans="3:17" x14ac:dyDescent="0.3">
      <c r="C51" t="s">
        <v>80</v>
      </c>
      <c r="D51">
        <f>Mult_split!H51</f>
        <v>9.1273724355176722E-9</v>
      </c>
      <c r="E51">
        <f t="shared" si="1"/>
        <v>9.1273724355176722E-9</v>
      </c>
      <c r="F51">
        <f t="shared" ref="F51:Q66" si="4">E51</f>
        <v>9.1273724355176722E-9</v>
      </c>
      <c r="G51">
        <f t="shared" si="4"/>
        <v>9.1273724355176722E-9</v>
      </c>
      <c r="H51">
        <f t="shared" si="4"/>
        <v>9.1273724355176722E-9</v>
      </c>
      <c r="I51">
        <f t="shared" si="4"/>
        <v>9.1273724355176722E-9</v>
      </c>
      <c r="J51">
        <f t="shared" si="4"/>
        <v>9.1273724355176722E-9</v>
      </c>
      <c r="K51">
        <f t="shared" si="4"/>
        <v>9.1273724355176722E-9</v>
      </c>
      <c r="L51">
        <f t="shared" si="4"/>
        <v>9.1273724355176722E-9</v>
      </c>
      <c r="M51">
        <f t="shared" si="4"/>
        <v>9.1273724355176722E-9</v>
      </c>
      <c r="N51">
        <f t="shared" si="4"/>
        <v>9.1273724355176722E-9</v>
      </c>
      <c r="O51">
        <f t="shared" si="4"/>
        <v>9.1273724355176722E-9</v>
      </c>
      <c r="P51">
        <f t="shared" si="4"/>
        <v>9.1273724355176722E-9</v>
      </c>
      <c r="Q51">
        <f t="shared" si="4"/>
        <v>9.1273724355176722E-9</v>
      </c>
    </row>
    <row r="52" spans="3:17" x14ac:dyDescent="0.3">
      <c r="C52" t="s">
        <v>81</v>
      </c>
      <c r="D52">
        <f>Mult_split!H52</f>
        <v>1.6758632751299166E-8</v>
      </c>
      <c r="E52">
        <f t="shared" si="1"/>
        <v>1.6758632751299166E-8</v>
      </c>
      <c r="F52">
        <f t="shared" si="4"/>
        <v>1.6758632751299166E-8</v>
      </c>
      <c r="G52">
        <f t="shared" si="4"/>
        <v>1.6758632751299166E-8</v>
      </c>
      <c r="H52">
        <f t="shared" si="4"/>
        <v>1.6758632751299166E-8</v>
      </c>
      <c r="I52">
        <f t="shared" si="4"/>
        <v>1.6758632751299166E-8</v>
      </c>
      <c r="J52">
        <f t="shared" si="4"/>
        <v>1.6758632751299166E-8</v>
      </c>
      <c r="K52">
        <f t="shared" si="4"/>
        <v>1.6758632751299166E-8</v>
      </c>
      <c r="L52">
        <f t="shared" si="4"/>
        <v>1.6758632751299166E-8</v>
      </c>
      <c r="M52">
        <f t="shared" si="4"/>
        <v>1.6758632751299166E-8</v>
      </c>
      <c r="N52">
        <f t="shared" si="4"/>
        <v>1.6758632751299166E-8</v>
      </c>
      <c r="O52">
        <f t="shared" si="4"/>
        <v>1.6758632751299166E-8</v>
      </c>
      <c r="P52">
        <f t="shared" si="4"/>
        <v>1.6758632751299166E-8</v>
      </c>
      <c r="Q52">
        <f t="shared" si="4"/>
        <v>1.6758632751299166E-8</v>
      </c>
    </row>
    <row r="53" spans="3:17" x14ac:dyDescent="0.3">
      <c r="C53" t="s">
        <v>82</v>
      </c>
      <c r="D53">
        <f>Mult_split!H53</f>
        <v>2.2333051532412504E-8</v>
      </c>
      <c r="E53">
        <f t="shared" si="1"/>
        <v>2.2333051532412504E-8</v>
      </c>
      <c r="F53">
        <f t="shared" si="4"/>
        <v>2.2333051532412504E-8</v>
      </c>
      <c r="G53">
        <f t="shared" si="4"/>
        <v>2.2333051532412504E-8</v>
      </c>
      <c r="H53">
        <f t="shared" si="4"/>
        <v>2.2333051532412504E-8</v>
      </c>
      <c r="I53">
        <f t="shared" si="4"/>
        <v>2.2333051532412504E-8</v>
      </c>
      <c r="J53">
        <f t="shared" si="4"/>
        <v>2.2333051532412504E-8</v>
      </c>
      <c r="K53">
        <f t="shared" si="4"/>
        <v>2.2333051532412504E-8</v>
      </c>
      <c r="L53">
        <f t="shared" si="4"/>
        <v>2.2333051532412504E-8</v>
      </c>
      <c r="M53">
        <f t="shared" si="4"/>
        <v>2.2333051532412504E-8</v>
      </c>
      <c r="N53">
        <f t="shared" si="4"/>
        <v>2.2333051532412504E-8</v>
      </c>
      <c r="O53">
        <f t="shared" si="4"/>
        <v>2.2333051532412504E-8</v>
      </c>
      <c r="P53">
        <f t="shared" si="4"/>
        <v>2.2333051532412504E-8</v>
      </c>
      <c r="Q53">
        <f t="shared" si="4"/>
        <v>2.2333051532412504E-8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0.27782642816922554</v>
      </c>
      <c r="E55">
        <f t="shared" si="1"/>
        <v>0.27782642816922554</v>
      </c>
      <c r="F55">
        <f t="shared" si="4"/>
        <v>0.27782642816922554</v>
      </c>
      <c r="G55">
        <f t="shared" si="4"/>
        <v>0.27782642816922554</v>
      </c>
      <c r="H55">
        <f t="shared" si="4"/>
        <v>0.27782642816922554</v>
      </c>
      <c r="I55">
        <f t="shared" si="4"/>
        <v>0.27782642816922554</v>
      </c>
      <c r="J55">
        <f t="shared" si="4"/>
        <v>0.27782642816922554</v>
      </c>
      <c r="K55">
        <f t="shared" si="4"/>
        <v>0.27782642816922554</v>
      </c>
      <c r="L55">
        <f t="shared" si="4"/>
        <v>0.27782642816922554</v>
      </c>
      <c r="M55">
        <f t="shared" si="4"/>
        <v>0.27782642816922554</v>
      </c>
      <c r="N55">
        <f t="shared" si="4"/>
        <v>0.27782642816922554</v>
      </c>
      <c r="O55">
        <f t="shared" si="4"/>
        <v>0.27782642816922554</v>
      </c>
      <c r="P55">
        <f t="shared" si="4"/>
        <v>0.27782642816922554</v>
      </c>
      <c r="Q55">
        <f t="shared" si="4"/>
        <v>0.27782642816922554</v>
      </c>
    </row>
    <row r="56" spans="3:17" x14ac:dyDescent="0.3">
      <c r="C56" t="s">
        <v>85</v>
      </c>
      <c r="D56">
        <f>Mult_split!H56</f>
        <v>3.413917027674322E-8</v>
      </c>
      <c r="E56">
        <f t="shared" si="1"/>
        <v>3.413917027674322E-8</v>
      </c>
      <c r="F56">
        <f t="shared" si="4"/>
        <v>3.413917027674322E-8</v>
      </c>
      <c r="G56">
        <f t="shared" si="4"/>
        <v>3.413917027674322E-8</v>
      </c>
      <c r="H56">
        <f t="shared" si="4"/>
        <v>3.413917027674322E-8</v>
      </c>
      <c r="I56">
        <f t="shared" si="4"/>
        <v>3.413917027674322E-8</v>
      </c>
      <c r="J56">
        <f t="shared" si="4"/>
        <v>3.413917027674322E-8</v>
      </c>
      <c r="K56">
        <f t="shared" si="4"/>
        <v>3.413917027674322E-8</v>
      </c>
      <c r="L56">
        <f t="shared" si="4"/>
        <v>3.413917027674322E-8</v>
      </c>
      <c r="M56">
        <f t="shared" si="4"/>
        <v>3.413917027674322E-8</v>
      </c>
      <c r="N56">
        <f t="shared" si="4"/>
        <v>3.413917027674322E-8</v>
      </c>
      <c r="O56">
        <f t="shared" si="4"/>
        <v>3.413917027674322E-8</v>
      </c>
      <c r="P56">
        <f t="shared" si="4"/>
        <v>3.413917027674322E-8</v>
      </c>
      <c r="Q56">
        <f t="shared" si="4"/>
        <v>3.413917027674322E-8</v>
      </c>
    </row>
    <row r="57" spans="3:17" x14ac:dyDescent="0.3">
      <c r="C57" t="s">
        <v>86</v>
      </c>
      <c r="D57">
        <f>Mult_split!H57</f>
        <v>0.12006034611878626</v>
      </c>
      <c r="E57">
        <f t="shared" si="1"/>
        <v>0.12006034611878626</v>
      </c>
      <c r="F57">
        <f t="shared" si="4"/>
        <v>0.12006034611878626</v>
      </c>
      <c r="G57">
        <f t="shared" si="4"/>
        <v>0.12006034611878626</v>
      </c>
      <c r="H57">
        <f t="shared" si="4"/>
        <v>0.12006034611878626</v>
      </c>
      <c r="I57">
        <f t="shared" si="4"/>
        <v>0.12006034611878626</v>
      </c>
      <c r="J57">
        <f t="shared" si="4"/>
        <v>0.12006034611878626</v>
      </c>
      <c r="K57">
        <f t="shared" si="4"/>
        <v>0.12006034611878626</v>
      </c>
      <c r="L57">
        <f t="shared" si="4"/>
        <v>0.12006034611878626</v>
      </c>
      <c r="M57">
        <f t="shared" si="4"/>
        <v>0.12006034611878626</v>
      </c>
      <c r="N57">
        <f t="shared" si="4"/>
        <v>0.12006034611878626</v>
      </c>
      <c r="O57">
        <f t="shared" si="4"/>
        <v>0.12006034611878626</v>
      </c>
      <c r="P57">
        <f t="shared" si="4"/>
        <v>0.12006034611878626</v>
      </c>
      <c r="Q57">
        <f t="shared" si="4"/>
        <v>0.12006034611878626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2.4563219726779846E-3</v>
      </c>
      <c r="E59">
        <f t="shared" si="1"/>
        <v>2.4563219726779846E-3</v>
      </c>
      <c r="F59">
        <f t="shared" si="4"/>
        <v>2.4563219726779846E-3</v>
      </c>
      <c r="G59">
        <f t="shared" si="4"/>
        <v>2.4563219726779846E-3</v>
      </c>
      <c r="H59">
        <f t="shared" si="4"/>
        <v>2.4563219726779846E-3</v>
      </c>
      <c r="I59">
        <f t="shared" si="4"/>
        <v>2.4563219726779846E-3</v>
      </c>
      <c r="J59">
        <f t="shared" si="4"/>
        <v>2.4563219726779846E-3</v>
      </c>
      <c r="K59">
        <f t="shared" si="4"/>
        <v>2.4563219726779846E-3</v>
      </c>
      <c r="L59">
        <f t="shared" si="4"/>
        <v>2.4563219726779846E-3</v>
      </c>
      <c r="M59">
        <f t="shared" si="4"/>
        <v>2.4563219726779846E-3</v>
      </c>
      <c r="N59">
        <f t="shared" si="4"/>
        <v>2.4563219726779846E-3</v>
      </c>
      <c r="O59">
        <f t="shared" si="4"/>
        <v>2.4563219726779846E-3</v>
      </c>
      <c r="P59">
        <f t="shared" si="4"/>
        <v>2.4563219726779846E-3</v>
      </c>
      <c r="Q59">
        <f t="shared" si="4"/>
        <v>2.4563219726779846E-3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1.1048015975773246E-8</v>
      </c>
      <c r="E61">
        <f t="shared" si="1"/>
        <v>1.1048015975773246E-8</v>
      </c>
      <c r="F61">
        <f t="shared" si="4"/>
        <v>1.1048015975773246E-8</v>
      </c>
      <c r="G61">
        <f t="shared" si="4"/>
        <v>1.1048015975773246E-8</v>
      </c>
      <c r="H61">
        <f t="shared" si="4"/>
        <v>1.1048015975773246E-8</v>
      </c>
      <c r="I61">
        <f t="shared" si="4"/>
        <v>1.1048015975773246E-8</v>
      </c>
      <c r="J61">
        <f t="shared" si="4"/>
        <v>1.1048015975773246E-8</v>
      </c>
      <c r="K61">
        <f t="shared" si="4"/>
        <v>1.1048015975773246E-8</v>
      </c>
      <c r="L61">
        <f t="shared" si="4"/>
        <v>1.1048015975773246E-8</v>
      </c>
      <c r="M61">
        <f t="shared" si="4"/>
        <v>1.1048015975773246E-8</v>
      </c>
      <c r="N61">
        <f t="shared" si="4"/>
        <v>1.1048015975773246E-8</v>
      </c>
      <c r="O61">
        <f t="shared" si="4"/>
        <v>1.1048015975773246E-8</v>
      </c>
      <c r="P61">
        <f t="shared" si="4"/>
        <v>1.1048015975773246E-8</v>
      </c>
      <c r="Q61">
        <f t="shared" si="4"/>
        <v>1.1048015975773246E-8</v>
      </c>
    </row>
    <row r="62" spans="3:17" x14ac:dyDescent="0.3">
      <c r="C62" t="s">
        <v>91</v>
      </c>
      <c r="D62">
        <f>Mult_split!H62</f>
        <v>0.12203585526080354</v>
      </c>
      <c r="E62">
        <f t="shared" si="1"/>
        <v>0.12203585526080354</v>
      </c>
      <c r="F62">
        <f t="shared" si="4"/>
        <v>0.12203585526080354</v>
      </c>
      <c r="G62">
        <f t="shared" si="4"/>
        <v>0.12203585526080354</v>
      </c>
      <c r="H62">
        <f t="shared" si="4"/>
        <v>0.12203585526080354</v>
      </c>
      <c r="I62">
        <f t="shared" si="4"/>
        <v>0.12203585526080354</v>
      </c>
      <c r="J62">
        <f t="shared" si="4"/>
        <v>0.12203585526080354</v>
      </c>
      <c r="K62">
        <f t="shared" si="4"/>
        <v>0.12203585526080354</v>
      </c>
      <c r="L62">
        <f t="shared" si="4"/>
        <v>0.12203585526080354</v>
      </c>
      <c r="M62">
        <f t="shared" si="4"/>
        <v>0.12203585526080354</v>
      </c>
      <c r="N62">
        <f t="shared" si="4"/>
        <v>0.12203585526080354</v>
      </c>
      <c r="O62">
        <f t="shared" si="4"/>
        <v>0.12203585526080354</v>
      </c>
      <c r="P62">
        <f t="shared" si="4"/>
        <v>0.12203585526080354</v>
      </c>
      <c r="Q62">
        <f t="shared" si="4"/>
        <v>0.12203585526080354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1.6190172604669307E-2</v>
      </c>
      <c r="E64">
        <f t="shared" si="1"/>
        <v>1.6190172604669307E-2</v>
      </c>
      <c r="F64">
        <f t="shared" si="4"/>
        <v>1.6190172604669307E-2</v>
      </c>
      <c r="G64">
        <f t="shared" si="4"/>
        <v>1.6190172604669307E-2</v>
      </c>
      <c r="H64">
        <f t="shared" si="4"/>
        <v>1.6190172604669307E-2</v>
      </c>
      <c r="I64">
        <f t="shared" si="4"/>
        <v>1.6190172604669307E-2</v>
      </c>
      <c r="J64">
        <f t="shared" si="4"/>
        <v>1.6190172604669307E-2</v>
      </c>
      <c r="K64">
        <f t="shared" si="4"/>
        <v>1.6190172604669307E-2</v>
      </c>
      <c r="L64">
        <f t="shared" si="4"/>
        <v>1.6190172604669307E-2</v>
      </c>
      <c r="M64">
        <f t="shared" si="4"/>
        <v>1.6190172604669307E-2</v>
      </c>
      <c r="N64">
        <f t="shared" si="4"/>
        <v>1.6190172604669307E-2</v>
      </c>
      <c r="O64">
        <f t="shared" si="4"/>
        <v>1.6190172604669307E-2</v>
      </c>
      <c r="P64">
        <f t="shared" si="4"/>
        <v>1.6190172604669307E-2</v>
      </c>
      <c r="Q64">
        <f t="shared" si="4"/>
        <v>1.6190172604669307E-2</v>
      </c>
    </row>
    <row r="65" spans="3:17" x14ac:dyDescent="0.3">
      <c r="C65" t="s">
        <v>94</v>
      </c>
      <c r="D65">
        <f>Mult_split!H65</f>
        <v>2.914485396036141E-2</v>
      </c>
      <c r="E65">
        <f t="shared" si="1"/>
        <v>2.914485396036141E-2</v>
      </c>
      <c r="F65">
        <f t="shared" si="4"/>
        <v>2.914485396036141E-2</v>
      </c>
      <c r="G65">
        <f t="shared" si="4"/>
        <v>2.914485396036141E-2</v>
      </c>
      <c r="H65">
        <f t="shared" si="4"/>
        <v>2.914485396036141E-2</v>
      </c>
      <c r="I65">
        <f t="shared" si="4"/>
        <v>2.914485396036141E-2</v>
      </c>
      <c r="J65">
        <f t="shared" si="4"/>
        <v>2.914485396036141E-2</v>
      </c>
      <c r="K65">
        <f t="shared" si="4"/>
        <v>2.914485396036141E-2</v>
      </c>
      <c r="L65">
        <f t="shared" si="4"/>
        <v>2.914485396036141E-2</v>
      </c>
      <c r="M65">
        <f t="shared" si="4"/>
        <v>2.914485396036141E-2</v>
      </c>
      <c r="N65">
        <f t="shared" si="4"/>
        <v>2.914485396036141E-2</v>
      </c>
      <c r="O65">
        <f t="shared" si="4"/>
        <v>2.914485396036141E-2</v>
      </c>
      <c r="P65">
        <f t="shared" si="4"/>
        <v>2.914485396036141E-2</v>
      </c>
      <c r="Q65">
        <f t="shared" si="4"/>
        <v>2.914485396036141E-2</v>
      </c>
    </row>
    <row r="66" spans="3:17" x14ac:dyDescent="0.3">
      <c r="C66" t="s">
        <v>95</v>
      </c>
      <c r="D66">
        <f>Mult_split!H66</f>
        <v>4.7900841724718805E-3</v>
      </c>
      <c r="E66">
        <f t="shared" si="1"/>
        <v>4.7900841724718805E-3</v>
      </c>
      <c r="F66">
        <f t="shared" si="4"/>
        <v>4.7900841724718805E-3</v>
      </c>
      <c r="G66">
        <f t="shared" si="4"/>
        <v>4.7900841724718805E-3</v>
      </c>
      <c r="H66">
        <f t="shared" si="4"/>
        <v>4.7900841724718805E-3</v>
      </c>
      <c r="I66">
        <f t="shared" si="4"/>
        <v>4.7900841724718805E-3</v>
      </c>
      <c r="J66">
        <f t="shared" si="4"/>
        <v>4.7900841724718805E-3</v>
      </c>
      <c r="K66">
        <f t="shared" si="4"/>
        <v>4.7900841724718805E-3</v>
      </c>
      <c r="L66">
        <f t="shared" si="4"/>
        <v>4.7900841724718805E-3</v>
      </c>
      <c r="M66">
        <f t="shared" si="4"/>
        <v>4.7900841724718805E-3</v>
      </c>
      <c r="N66">
        <f t="shared" si="4"/>
        <v>4.7900841724718805E-3</v>
      </c>
      <c r="O66">
        <f t="shared" si="4"/>
        <v>4.7900841724718805E-3</v>
      </c>
      <c r="P66">
        <f t="shared" si="4"/>
        <v>4.7900841724718805E-3</v>
      </c>
      <c r="Q66">
        <f t="shared" si="4"/>
        <v>4.7900841724718805E-3</v>
      </c>
    </row>
    <row r="67" spans="3:17" x14ac:dyDescent="0.3">
      <c r="C67" t="s">
        <v>96</v>
      </c>
      <c r="D67">
        <f>Mult_split!H67</f>
        <v>2.071831418323061E-4</v>
      </c>
      <c r="E67">
        <f t="shared" si="1"/>
        <v>2.071831418323061E-4</v>
      </c>
      <c r="F67">
        <f t="shared" ref="F67:Q82" si="5">E67</f>
        <v>2.071831418323061E-4</v>
      </c>
      <c r="G67">
        <f t="shared" si="5"/>
        <v>2.071831418323061E-4</v>
      </c>
      <c r="H67">
        <f t="shared" si="5"/>
        <v>2.071831418323061E-4</v>
      </c>
      <c r="I67">
        <f t="shared" si="5"/>
        <v>2.071831418323061E-4</v>
      </c>
      <c r="J67">
        <f t="shared" si="5"/>
        <v>2.071831418323061E-4</v>
      </c>
      <c r="K67">
        <f t="shared" si="5"/>
        <v>2.071831418323061E-4</v>
      </c>
      <c r="L67">
        <f t="shared" si="5"/>
        <v>2.071831418323061E-4</v>
      </c>
      <c r="M67">
        <f t="shared" si="5"/>
        <v>2.071831418323061E-4</v>
      </c>
      <c r="N67">
        <f t="shared" si="5"/>
        <v>2.071831418323061E-4</v>
      </c>
      <c r="O67">
        <f t="shared" si="5"/>
        <v>2.071831418323061E-4</v>
      </c>
      <c r="P67">
        <f t="shared" si="5"/>
        <v>2.071831418323061E-4</v>
      </c>
      <c r="Q67">
        <f t="shared" si="5"/>
        <v>2.071831418323061E-4</v>
      </c>
    </row>
    <row r="68" spans="3:17" x14ac:dyDescent="0.3">
      <c r="C68" t="s">
        <v>97</v>
      </c>
      <c r="D68">
        <f>Mult_split!H68</f>
        <v>5.8208626691364097E-2</v>
      </c>
      <c r="E68">
        <f t="shared" ref="E68:E115" si="6">D68</f>
        <v>5.8208626691364097E-2</v>
      </c>
      <c r="F68">
        <f t="shared" si="5"/>
        <v>5.8208626691364097E-2</v>
      </c>
      <c r="G68">
        <f t="shared" si="5"/>
        <v>5.8208626691364097E-2</v>
      </c>
      <c r="H68">
        <f t="shared" si="5"/>
        <v>5.8208626691364097E-2</v>
      </c>
      <c r="I68">
        <f t="shared" si="5"/>
        <v>5.8208626691364097E-2</v>
      </c>
      <c r="J68">
        <f t="shared" si="5"/>
        <v>5.8208626691364097E-2</v>
      </c>
      <c r="K68">
        <f t="shared" si="5"/>
        <v>5.8208626691364097E-2</v>
      </c>
      <c r="L68">
        <f t="shared" si="5"/>
        <v>5.8208626691364097E-2</v>
      </c>
      <c r="M68">
        <f t="shared" si="5"/>
        <v>5.8208626691364097E-2</v>
      </c>
      <c r="N68">
        <f t="shared" si="5"/>
        <v>5.8208626691364097E-2</v>
      </c>
      <c r="O68">
        <f t="shared" si="5"/>
        <v>5.8208626691364097E-2</v>
      </c>
      <c r="P68">
        <f t="shared" si="5"/>
        <v>5.8208626691364097E-2</v>
      </c>
      <c r="Q68">
        <f t="shared" si="5"/>
        <v>5.8208626691364097E-2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2.3396801597186556E-7</v>
      </c>
      <c r="E70">
        <f t="shared" si="6"/>
        <v>2.3396801597186556E-7</v>
      </c>
      <c r="F70">
        <f t="shared" si="5"/>
        <v>2.3396801597186556E-7</v>
      </c>
      <c r="G70">
        <f t="shared" si="5"/>
        <v>2.3396801597186556E-7</v>
      </c>
      <c r="H70">
        <f t="shared" si="5"/>
        <v>2.3396801597186556E-7</v>
      </c>
      <c r="I70">
        <f t="shared" si="5"/>
        <v>2.3396801597186556E-7</v>
      </c>
      <c r="J70">
        <f t="shared" si="5"/>
        <v>2.3396801597186556E-7</v>
      </c>
      <c r="K70">
        <f t="shared" si="5"/>
        <v>2.3396801597186556E-7</v>
      </c>
      <c r="L70">
        <f t="shared" si="5"/>
        <v>2.3396801597186556E-7</v>
      </c>
      <c r="M70">
        <f t="shared" si="5"/>
        <v>2.3396801597186556E-7</v>
      </c>
      <c r="N70">
        <f t="shared" si="5"/>
        <v>2.3396801597186556E-7</v>
      </c>
      <c r="O70">
        <f t="shared" si="5"/>
        <v>2.3396801597186556E-7</v>
      </c>
      <c r="P70">
        <f t="shared" si="5"/>
        <v>2.3396801597186556E-7</v>
      </c>
      <c r="Q70">
        <f t="shared" si="5"/>
        <v>2.3396801597186556E-7</v>
      </c>
    </row>
    <row r="71" spans="3:17" x14ac:dyDescent="0.3">
      <c r="C71" t="s">
        <v>100</v>
      </c>
      <c r="D71">
        <f>Mult_split!H71</f>
        <v>0.66086162226002398</v>
      </c>
      <c r="E71">
        <f t="shared" si="6"/>
        <v>0.66086162226002398</v>
      </c>
      <c r="F71">
        <f t="shared" si="5"/>
        <v>0.66086162226002398</v>
      </c>
      <c r="G71">
        <f t="shared" si="5"/>
        <v>0.66086162226002398</v>
      </c>
      <c r="H71">
        <f t="shared" si="5"/>
        <v>0.66086162226002398</v>
      </c>
      <c r="I71">
        <f t="shared" si="5"/>
        <v>0.66086162226002398</v>
      </c>
      <c r="J71">
        <f t="shared" si="5"/>
        <v>0.66086162226002398</v>
      </c>
      <c r="K71">
        <f t="shared" si="5"/>
        <v>0.66086162226002398</v>
      </c>
      <c r="L71">
        <f t="shared" si="5"/>
        <v>0.66086162226002398</v>
      </c>
      <c r="M71">
        <f t="shared" si="5"/>
        <v>0.66086162226002398</v>
      </c>
      <c r="N71">
        <f t="shared" si="5"/>
        <v>0.66086162226002398</v>
      </c>
      <c r="O71">
        <f t="shared" si="5"/>
        <v>0.66086162226002398</v>
      </c>
      <c r="P71">
        <f t="shared" si="5"/>
        <v>0.66086162226002398</v>
      </c>
      <c r="Q71">
        <f t="shared" si="5"/>
        <v>0.66086162226002398</v>
      </c>
    </row>
    <row r="72" spans="3:17" x14ac:dyDescent="0.3">
      <c r="C72" t="s">
        <v>101</v>
      </c>
      <c r="D72">
        <f>Mult_split!H72</f>
        <v>6.7910149616185245E-7</v>
      </c>
      <c r="E72">
        <f t="shared" si="6"/>
        <v>6.7910149616185245E-7</v>
      </c>
      <c r="F72">
        <f t="shared" si="5"/>
        <v>6.7910149616185245E-7</v>
      </c>
      <c r="G72">
        <f t="shared" si="5"/>
        <v>6.7910149616185245E-7</v>
      </c>
      <c r="H72">
        <f t="shared" si="5"/>
        <v>6.7910149616185245E-7</v>
      </c>
      <c r="I72">
        <f t="shared" si="5"/>
        <v>6.7910149616185245E-7</v>
      </c>
      <c r="J72">
        <f t="shared" si="5"/>
        <v>6.7910149616185245E-7</v>
      </c>
      <c r="K72">
        <f t="shared" si="5"/>
        <v>6.7910149616185245E-7</v>
      </c>
      <c r="L72">
        <f t="shared" si="5"/>
        <v>6.7910149616185245E-7</v>
      </c>
      <c r="M72">
        <f t="shared" si="5"/>
        <v>6.7910149616185245E-7</v>
      </c>
      <c r="N72">
        <f t="shared" si="5"/>
        <v>6.7910149616185245E-7</v>
      </c>
      <c r="O72">
        <f t="shared" si="5"/>
        <v>6.7910149616185245E-7</v>
      </c>
      <c r="P72">
        <f t="shared" si="5"/>
        <v>6.7910149616185245E-7</v>
      </c>
      <c r="Q72">
        <f t="shared" si="5"/>
        <v>6.7910149616185245E-7</v>
      </c>
    </row>
    <row r="73" spans="3:17" x14ac:dyDescent="0.3">
      <c r="C73" t="s">
        <v>102</v>
      </c>
      <c r="D73">
        <f>Mult_split!H73</f>
        <v>0.11845720858404177</v>
      </c>
      <c r="E73">
        <f t="shared" si="6"/>
        <v>0.11845720858404177</v>
      </c>
      <c r="F73">
        <f t="shared" si="5"/>
        <v>0.11845720858404177</v>
      </c>
      <c r="G73">
        <f t="shared" si="5"/>
        <v>0.11845720858404177</v>
      </c>
      <c r="H73">
        <f t="shared" si="5"/>
        <v>0.11845720858404177</v>
      </c>
      <c r="I73">
        <f t="shared" si="5"/>
        <v>0.11845720858404177</v>
      </c>
      <c r="J73">
        <f t="shared" si="5"/>
        <v>0.11845720858404177</v>
      </c>
      <c r="K73">
        <f t="shared" si="5"/>
        <v>0.11845720858404177</v>
      </c>
      <c r="L73">
        <f t="shared" si="5"/>
        <v>0.11845720858404177</v>
      </c>
      <c r="M73">
        <f t="shared" si="5"/>
        <v>0.11845720858404177</v>
      </c>
      <c r="N73">
        <f t="shared" si="5"/>
        <v>0.11845720858404177</v>
      </c>
      <c r="O73">
        <f t="shared" si="5"/>
        <v>0.11845720858404177</v>
      </c>
      <c r="P73">
        <f t="shared" si="5"/>
        <v>0.11845720858404177</v>
      </c>
      <c r="Q73">
        <f t="shared" si="5"/>
        <v>0.11845720858404177</v>
      </c>
    </row>
    <row r="74" spans="3:17" x14ac:dyDescent="0.3">
      <c r="C74" t="s">
        <v>103</v>
      </c>
      <c r="D74">
        <f>Mult_split!H74</f>
        <v>2.5707227365468235E-7</v>
      </c>
      <c r="E74">
        <f t="shared" si="6"/>
        <v>2.5707227365468235E-7</v>
      </c>
      <c r="F74">
        <f t="shared" si="5"/>
        <v>2.5707227365468235E-7</v>
      </c>
      <c r="G74">
        <f t="shared" si="5"/>
        <v>2.5707227365468235E-7</v>
      </c>
      <c r="H74">
        <f t="shared" si="5"/>
        <v>2.5707227365468235E-7</v>
      </c>
      <c r="I74">
        <f t="shared" si="5"/>
        <v>2.5707227365468235E-7</v>
      </c>
      <c r="J74">
        <f t="shared" si="5"/>
        <v>2.5707227365468235E-7</v>
      </c>
      <c r="K74">
        <f t="shared" si="5"/>
        <v>2.5707227365468235E-7</v>
      </c>
      <c r="L74">
        <f t="shared" si="5"/>
        <v>2.5707227365468235E-7</v>
      </c>
      <c r="M74">
        <f t="shared" si="5"/>
        <v>2.5707227365468235E-7</v>
      </c>
      <c r="N74">
        <f t="shared" si="5"/>
        <v>2.5707227365468235E-7</v>
      </c>
      <c r="O74">
        <f t="shared" si="5"/>
        <v>2.5707227365468235E-7</v>
      </c>
      <c r="P74">
        <f t="shared" si="5"/>
        <v>2.5707227365468235E-7</v>
      </c>
      <c r="Q74">
        <f t="shared" si="5"/>
        <v>2.5707227365468235E-7</v>
      </c>
    </row>
    <row r="75" spans="3:17" x14ac:dyDescent="0.3">
      <c r="C75" t="s">
        <v>104</v>
      </c>
      <c r="D75">
        <f>Mult_split!H75</f>
        <v>0.25601534040623242</v>
      </c>
      <c r="E75">
        <f t="shared" si="6"/>
        <v>0.25601534040623242</v>
      </c>
      <c r="F75">
        <f t="shared" si="5"/>
        <v>0.25601534040623242</v>
      </c>
      <c r="G75">
        <f t="shared" si="5"/>
        <v>0.25601534040623242</v>
      </c>
      <c r="H75">
        <f t="shared" si="5"/>
        <v>0.25601534040623242</v>
      </c>
      <c r="I75">
        <f t="shared" si="5"/>
        <v>0.25601534040623242</v>
      </c>
      <c r="J75">
        <f t="shared" si="5"/>
        <v>0.25601534040623242</v>
      </c>
      <c r="K75">
        <f t="shared" si="5"/>
        <v>0.25601534040623242</v>
      </c>
      <c r="L75">
        <f t="shared" si="5"/>
        <v>0.25601534040623242</v>
      </c>
      <c r="M75">
        <f t="shared" si="5"/>
        <v>0.25601534040623242</v>
      </c>
      <c r="N75">
        <f t="shared" si="5"/>
        <v>0.25601534040623242</v>
      </c>
      <c r="O75">
        <f t="shared" si="5"/>
        <v>0.25601534040623242</v>
      </c>
      <c r="P75">
        <f t="shared" si="5"/>
        <v>0.25601534040623242</v>
      </c>
      <c r="Q75">
        <f t="shared" si="5"/>
        <v>0.25601534040623242</v>
      </c>
    </row>
    <row r="76" spans="3:17" x14ac:dyDescent="0.3">
      <c r="C76" t="s">
        <v>105</v>
      </c>
      <c r="D76">
        <f>Mult_split!H76</f>
        <v>1.0648601174770616E-8</v>
      </c>
      <c r="E76">
        <f t="shared" si="6"/>
        <v>1.0648601174770616E-8</v>
      </c>
      <c r="F76">
        <f t="shared" si="5"/>
        <v>1.0648601174770616E-8</v>
      </c>
      <c r="G76">
        <f t="shared" si="5"/>
        <v>1.0648601174770616E-8</v>
      </c>
      <c r="H76">
        <f t="shared" si="5"/>
        <v>1.0648601174770616E-8</v>
      </c>
      <c r="I76">
        <f t="shared" si="5"/>
        <v>1.0648601174770616E-8</v>
      </c>
      <c r="J76">
        <f t="shared" si="5"/>
        <v>1.0648601174770616E-8</v>
      </c>
      <c r="K76">
        <f t="shared" si="5"/>
        <v>1.0648601174770616E-8</v>
      </c>
      <c r="L76">
        <f t="shared" si="5"/>
        <v>1.0648601174770616E-8</v>
      </c>
      <c r="M76">
        <f t="shared" si="5"/>
        <v>1.0648601174770616E-8</v>
      </c>
      <c r="N76">
        <f t="shared" si="5"/>
        <v>1.0648601174770616E-8</v>
      </c>
      <c r="O76">
        <f t="shared" si="5"/>
        <v>1.0648601174770616E-8</v>
      </c>
      <c r="P76">
        <f t="shared" si="5"/>
        <v>1.0648601174770616E-8</v>
      </c>
      <c r="Q76">
        <f t="shared" si="5"/>
        <v>1.0648601174770616E-8</v>
      </c>
    </row>
    <row r="77" spans="3:17" x14ac:dyDescent="0.3">
      <c r="C77" t="s">
        <v>106</v>
      </c>
      <c r="D77">
        <f>Mult_split!H77</f>
        <v>3.0115700871548298E-8</v>
      </c>
      <c r="E77">
        <f t="shared" si="6"/>
        <v>3.0115700871548298E-8</v>
      </c>
      <c r="F77">
        <f t="shared" si="5"/>
        <v>3.0115700871548298E-8</v>
      </c>
      <c r="G77">
        <f t="shared" si="5"/>
        <v>3.0115700871548298E-8</v>
      </c>
      <c r="H77">
        <f t="shared" si="5"/>
        <v>3.0115700871548298E-8</v>
      </c>
      <c r="I77">
        <f t="shared" si="5"/>
        <v>3.0115700871548298E-8</v>
      </c>
      <c r="J77">
        <f t="shared" si="5"/>
        <v>3.0115700871548298E-8</v>
      </c>
      <c r="K77">
        <f t="shared" si="5"/>
        <v>3.0115700871548298E-8</v>
      </c>
      <c r="L77">
        <f t="shared" si="5"/>
        <v>3.0115700871548298E-8</v>
      </c>
      <c r="M77">
        <f t="shared" si="5"/>
        <v>3.0115700871548298E-8</v>
      </c>
      <c r="N77">
        <f t="shared" si="5"/>
        <v>3.0115700871548298E-8</v>
      </c>
      <c r="O77">
        <f t="shared" si="5"/>
        <v>3.0115700871548298E-8</v>
      </c>
      <c r="P77">
        <f t="shared" si="5"/>
        <v>3.0115700871548298E-8</v>
      </c>
      <c r="Q77">
        <f t="shared" si="5"/>
        <v>3.0115700871548298E-8</v>
      </c>
    </row>
    <row r="78" spans="3:17" x14ac:dyDescent="0.3">
      <c r="C78" t="s">
        <v>107</v>
      </c>
      <c r="D78">
        <f>Mult_split!H78</f>
        <v>1.9701649201834585E-6</v>
      </c>
      <c r="E78">
        <f t="shared" si="6"/>
        <v>1.9701649201834585E-6</v>
      </c>
      <c r="F78">
        <f t="shared" si="5"/>
        <v>1.9701649201834585E-6</v>
      </c>
      <c r="G78">
        <f t="shared" si="5"/>
        <v>1.9701649201834585E-6</v>
      </c>
      <c r="H78">
        <f t="shared" si="5"/>
        <v>1.9701649201834585E-6</v>
      </c>
      <c r="I78">
        <f t="shared" si="5"/>
        <v>1.9701649201834585E-6</v>
      </c>
      <c r="J78">
        <f t="shared" si="5"/>
        <v>1.9701649201834585E-6</v>
      </c>
      <c r="K78">
        <f t="shared" si="5"/>
        <v>1.9701649201834585E-6</v>
      </c>
      <c r="L78">
        <f t="shared" si="5"/>
        <v>1.9701649201834585E-6</v>
      </c>
      <c r="M78">
        <f t="shared" si="5"/>
        <v>1.9701649201834585E-6</v>
      </c>
      <c r="N78">
        <f t="shared" si="5"/>
        <v>1.9701649201834585E-6</v>
      </c>
      <c r="O78">
        <f t="shared" si="5"/>
        <v>1.9701649201834585E-6</v>
      </c>
      <c r="P78">
        <f t="shared" si="5"/>
        <v>1.9701649201834585E-6</v>
      </c>
      <c r="Q78">
        <f t="shared" si="5"/>
        <v>1.9701649201834585E-6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0.1275649085644564</v>
      </c>
      <c r="E80">
        <f t="shared" si="6"/>
        <v>0.1275649085644564</v>
      </c>
      <c r="F80">
        <f t="shared" si="5"/>
        <v>0.1275649085644564</v>
      </c>
      <c r="G80">
        <f t="shared" si="5"/>
        <v>0.1275649085644564</v>
      </c>
      <c r="H80">
        <f t="shared" si="5"/>
        <v>0.1275649085644564</v>
      </c>
      <c r="I80">
        <f t="shared" si="5"/>
        <v>0.1275649085644564</v>
      </c>
      <c r="J80">
        <f t="shared" si="5"/>
        <v>0.1275649085644564</v>
      </c>
      <c r="K80">
        <f t="shared" si="5"/>
        <v>0.1275649085644564</v>
      </c>
      <c r="L80">
        <f t="shared" si="5"/>
        <v>0.1275649085644564</v>
      </c>
      <c r="M80">
        <f t="shared" si="5"/>
        <v>0.1275649085644564</v>
      </c>
      <c r="N80">
        <f t="shared" si="5"/>
        <v>0.1275649085644564</v>
      </c>
      <c r="O80">
        <f t="shared" si="5"/>
        <v>0.1275649085644564</v>
      </c>
      <c r="P80">
        <f t="shared" si="5"/>
        <v>0.1275649085644564</v>
      </c>
      <c r="Q80">
        <f t="shared" si="5"/>
        <v>0.1275649085644564</v>
      </c>
    </row>
    <row r="81" spans="3:17" x14ac:dyDescent="0.3">
      <c r="C81" t="s">
        <v>110</v>
      </c>
      <c r="D81">
        <f>Mult_split!H81</f>
        <v>0.22411798736904676</v>
      </c>
      <c r="E81">
        <f t="shared" si="6"/>
        <v>0.22411798736904676</v>
      </c>
      <c r="F81">
        <f t="shared" si="5"/>
        <v>0.22411798736904676</v>
      </c>
      <c r="G81">
        <f t="shared" si="5"/>
        <v>0.22411798736904676</v>
      </c>
      <c r="H81">
        <f t="shared" si="5"/>
        <v>0.22411798736904676</v>
      </c>
      <c r="I81">
        <f t="shared" si="5"/>
        <v>0.22411798736904676</v>
      </c>
      <c r="J81">
        <f t="shared" si="5"/>
        <v>0.22411798736904676</v>
      </c>
      <c r="K81">
        <f t="shared" si="5"/>
        <v>0.22411798736904676</v>
      </c>
      <c r="L81">
        <f t="shared" si="5"/>
        <v>0.22411798736904676</v>
      </c>
      <c r="M81">
        <f t="shared" si="5"/>
        <v>0.22411798736904676</v>
      </c>
      <c r="N81">
        <f t="shared" si="5"/>
        <v>0.22411798736904676</v>
      </c>
      <c r="O81">
        <f t="shared" si="5"/>
        <v>0.22411798736904676</v>
      </c>
      <c r="P81">
        <f t="shared" si="5"/>
        <v>0.22411798736904676</v>
      </c>
      <c r="Q81">
        <f t="shared" si="5"/>
        <v>0.22411798736904676</v>
      </c>
    </row>
    <row r="82" spans="3:17" x14ac:dyDescent="0.3">
      <c r="C82" t="s">
        <v>111</v>
      </c>
      <c r="D82">
        <f>Mult_split!H82</f>
        <v>7.7129977114088649E-6</v>
      </c>
      <c r="E82">
        <f t="shared" si="6"/>
        <v>7.7129977114088649E-6</v>
      </c>
      <c r="F82">
        <f t="shared" si="5"/>
        <v>7.7129977114088649E-6</v>
      </c>
      <c r="G82">
        <f t="shared" si="5"/>
        <v>7.7129977114088649E-6</v>
      </c>
      <c r="H82">
        <f t="shared" si="5"/>
        <v>7.7129977114088649E-6</v>
      </c>
      <c r="I82">
        <f t="shared" si="5"/>
        <v>7.7129977114088649E-6</v>
      </c>
      <c r="J82">
        <f t="shared" si="5"/>
        <v>7.7129977114088649E-6</v>
      </c>
      <c r="K82">
        <f t="shared" si="5"/>
        <v>7.7129977114088649E-6</v>
      </c>
      <c r="L82">
        <f t="shared" si="5"/>
        <v>7.7129977114088649E-6</v>
      </c>
      <c r="M82">
        <f t="shared" si="5"/>
        <v>7.7129977114088649E-6</v>
      </c>
      <c r="N82">
        <f t="shared" si="5"/>
        <v>7.7129977114088649E-6</v>
      </c>
      <c r="O82">
        <f t="shared" si="5"/>
        <v>7.7129977114088649E-6</v>
      </c>
      <c r="P82">
        <f t="shared" si="5"/>
        <v>7.7129977114088649E-6</v>
      </c>
      <c r="Q82">
        <f t="shared" si="5"/>
        <v>7.7129977114088649E-6</v>
      </c>
    </row>
    <row r="83" spans="3:17" x14ac:dyDescent="0.3">
      <c r="C83" t="s">
        <v>112</v>
      </c>
      <c r="D83">
        <f>Mult_split!H83</f>
        <v>0.20099999974639593</v>
      </c>
      <c r="E83">
        <f t="shared" si="6"/>
        <v>0.20099999974639593</v>
      </c>
      <c r="F83">
        <f t="shared" ref="F83:Q98" si="7">E83</f>
        <v>0.20099999974639593</v>
      </c>
      <c r="G83">
        <f t="shared" si="7"/>
        <v>0.20099999974639593</v>
      </c>
      <c r="H83">
        <f t="shared" si="7"/>
        <v>0.20099999974639593</v>
      </c>
      <c r="I83">
        <f t="shared" si="7"/>
        <v>0.20099999974639593</v>
      </c>
      <c r="J83">
        <f t="shared" si="7"/>
        <v>0.20099999974639593</v>
      </c>
      <c r="K83">
        <f t="shared" si="7"/>
        <v>0.20099999974639593</v>
      </c>
      <c r="L83">
        <f t="shared" si="7"/>
        <v>0.20099999974639593</v>
      </c>
      <c r="M83">
        <f t="shared" si="7"/>
        <v>0.20099999974639593</v>
      </c>
      <c r="N83">
        <f t="shared" si="7"/>
        <v>0.20099999974639593</v>
      </c>
      <c r="O83">
        <f t="shared" si="7"/>
        <v>0.20099999974639593</v>
      </c>
      <c r="P83">
        <f t="shared" si="7"/>
        <v>0.20099999974639593</v>
      </c>
      <c r="Q83">
        <f t="shared" si="7"/>
        <v>0.20099999974639593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0</v>
      </c>
      <c r="E85">
        <f t="shared" si="6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</row>
    <row r="86" spans="3:17" x14ac:dyDescent="0.3">
      <c r="C86" t="s">
        <v>115</v>
      </c>
      <c r="D86">
        <f>Mult_split!H86</f>
        <v>8.14348262677794E-6</v>
      </c>
      <c r="E86">
        <f t="shared" si="6"/>
        <v>8.14348262677794E-6</v>
      </c>
      <c r="F86">
        <f t="shared" si="7"/>
        <v>8.14348262677794E-6</v>
      </c>
      <c r="G86">
        <f t="shared" si="7"/>
        <v>8.14348262677794E-6</v>
      </c>
      <c r="H86">
        <f t="shared" si="7"/>
        <v>8.14348262677794E-6</v>
      </c>
      <c r="I86">
        <f t="shared" si="7"/>
        <v>8.14348262677794E-6</v>
      </c>
      <c r="J86">
        <f t="shared" si="7"/>
        <v>8.14348262677794E-6</v>
      </c>
      <c r="K86">
        <f t="shared" si="7"/>
        <v>8.14348262677794E-6</v>
      </c>
      <c r="L86">
        <f t="shared" si="7"/>
        <v>8.14348262677794E-6</v>
      </c>
      <c r="M86">
        <f t="shared" si="7"/>
        <v>8.14348262677794E-6</v>
      </c>
      <c r="N86">
        <f t="shared" si="7"/>
        <v>8.14348262677794E-6</v>
      </c>
      <c r="O86">
        <f t="shared" si="7"/>
        <v>8.14348262677794E-6</v>
      </c>
      <c r="P86">
        <f t="shared" si="7"/>
        <v>8.14348262677794E-6</v>
      </c>
      <c r="Q86">
        <f t="shared" si="7"/>
        <v>8.14348262677794E-6</v>
      </c>
    </row>
    <row r="87" spans="3:17" x14ac:dyDescent="0.3">
      <c r="C87" t="s">
        <v>116</v>
      </c>
      <c r="D87">
        <f>Mult_split!H87</f>
        <v>0.10000017255978548</v>
      </c>
      <c r="E87">
        <f t="shared" si="6"/>
        <v>0.10000017255978548</v>
      </c>
      <c r="F87">
        <f t="shared" si="7"/>
        <v>0.10000017255978548</v>
      </c>
      <c r="G87">
        <f t="shared" si="7"/>
        <v>0.10000017255978548</v>
      </c>
      <c r="H87">
        <f t="shared" si="7"/>
        <v>0.10000017255978548</v>
      </c>
      <c r="I87">
        <f t="shared" si="7"/>
        <v>0.10000017255978548</v>
      </c>
      <c r="J87">
        <f t="shared" si="7"/>
        <v>0.10000017255978548</v>
      </c>
      <c r="K87">
        <f t="shared" si="7"/>
        <v>0.10000017255978548</v>
      </c>
      <c r="L87">
        <f t="shared" si="7"/>
        <v>0.10000017255978548</v>
      </c>
      <c r="M87">
        <f t="shared" si="7"/>
        <v>0.10000017255978548</v>
      </c>
      <c r="N87">
        <f t="shared" si="7"/>
        <v>0.10000017255978548</v>
      </c>
      <c r="O87">
        <f t="shared" si="7"/>
        <v>0.10000017255978548</v>
      </c>
      <c r="P87">
        <f t="shared" si="7"/>
        <v>0.10000017255978548</v>
      </c>
      <c r="Q87">
        <f t="shared" si="7"/>
        <v>0.10000017255978548</v>
      </c>
    </row>
    <row r="88" spans="3:17" x14ac:dyDescent="0.3">
      <c r="C88" t="s">
        <v>117</v>
      </c>
      <c r="D88">
        <f>Mult_split!H88</f>
        <v>1.7653441931962961</v>
      </c>
      <c r="E88">
        <f t="shared" si="6"/>
        <v>1.7653441931962961</v>
      </c>
      <c r="F88">
        <f t="shared" si="7"/>
        <v>1.7653441931962961</v>
      </c>
      <c r="G88">
        <f t="shared" si="7"/>
        <v>1.7653441931962961</v>
      </c>
      <c r="H88">
        <f t="shared" si="7"/>
        <v>1.7653441931962961</v>
      </c>
      <c r="I88">
        <f t="shared" si="7"/>
        <v>1.7653441931962961</v>
      </c>
      <c r="J88">
        <f t="shared" si="7"/>
        <v>1.7653441931962961</v>
      </c>
      <c r="K88">
        <f t="shared" si="7"/>
        <v>1.7653441931962961</v>
      </c>
      <c r="L88">
        <f t="shared" si="7"/>
        <v>1.7653441931962961</v>
      </c>
      <c r="M88">
        <f t="shared" si="7"/>
        <v>1.7653441931962961</v>
      </c>
      <c r="N88">
        <f t="shared" si="7"/>
        <v>1.7653441931962961</v>
      </c>
      <c r="O88">
        <f t="shared" si="7"/>
        <v>1.7653441931962961</v>
      </c>
      <c r="P88">
        <f t="shared" si="7"/>
        <v>1.7653441931962961</v>
      </c>
      <c r="Q88">
        <f t="shared" si="7"/>
        <v>1.7653441931962961</v>
      </c>
    </row>
    <row r="89" spans="3:17" x14ac:dyDescent="0.3">
      <c r="C89" t="s">
        <v>146</v>
      </c>
      <c r="D89">
        <f>Mult_split!H89</f>
        <v>7.2710628365604066E-9</v>
      </c>
      <c r="E89">
        <f t="shared" si="6"/>
        <v>7.2710628365604066E-9</v>
      </c>
      <c r="F89">
        <f t="shared" si="7"/>
        <v>7.2710628365604066E-9</v>
      </c>
      <c r="G89">
        <f t="shared" si="7"/>
        <v>7.2710628365604066E-9</v>
      </c>
      <c r="H89">
        <f t="shared" si="7"/>
        <v>7.2710628365604066E-9</v>
      </c>
      <c r="I89">
        <f t="shared" si="7"/>
        <v>7.2710628365604066E-9</v>
      </c>
      <c r="J89">
        <f t="shared" si="7"/>
        <v>7.2710628365604066E-9</v>
      </c>
      <c r="K89">
        <f t="shared" si="7"/>
        <v>7.2710628365604066E-9</v>
      </c>
      <c r="L89">
        <f t="shared" si="7"/>
        <v>7.2710628365604066E-9</v>
      </c>
      <c r="M89">
        <f t="shared" si="7"/>
        <v>7.2710628365604066E-9</v>
      </c>
      <c r="N89">
        <f t="shared" si="7"/>
        <v>7.2710628365604066E-9</v>
      </c>
      <c r="O89">
        <f t="shared" si="7"/>
        <v>7.2710628365604066E-9</v>
      </c>
      <c r="P89">
        <f t="shared" si="7"/>
        <v>7.2710628365604066E-9</v>
      </c>
      <c r="Q89">
        <f t="shared" si="7"/>
        <v>7.2710628365604066E-9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3.4490724048485025E-8</v>
      </c>
      <c r="E91">
        <f t="shared" si="6"/>
        <v>3.4490724048485025E-8</v>
      </c>
      <c r="F91">
        <f t="shared" si="7"/>
        <v>3.4490724048485025E-8</v>
      </c>
      <c r="G91">
        <f t="shared" si="7"/>
        <v>3.4490724048485025E-8</v>
      </c>
      <c r="H91">
        <f t="shared" si="7"/>
        <v>3.4490724048485025E-8</v>
      </c>
      <c r="I91">
        <f t="shared" si="7"/>
        <v>3.4490724048485025E-8</v>
      </c>
      <c r="J91">
        <f t="shared" si="7"/>
        <v>3.4490724048485025E-8</v>
      </c>
      <c r="K91">
        <f t="shared" si="7"/>
        <v>3.4490724048485025E-8</v>
      </c>
      <c r="L91">
        <f t="shared" si="7"/>
        <v>3.4490724048485025E-8</v>
      </c>
      <c r="M91">
        <f t="shared" si="7"/>
        <v>3.4490724048485025E-8</v>
      </c>
      <c r="N91">
        <f t="shared" si="7"/>
        <v>3.4490724048485025E-8</v>
      </c>
      <c r="O91">
        <f t="shared" si="7"/>
        <v>3.4490724048485025E-8</v>
      </c>
      <c r="P91">
        <f t="shared" si="7"/>
        <v>3.4490724048485025E-8</v>
      </c>
      <c r="Q91">
        <f t="shared" si="7"/>
        <v>3.4490724048485025E-8</v>
      </c>
    </row>
    <row r="92" spans="3:17" x14ac:dyDescent="0.3">
      <c r="C92" t="s">
        <v>120</v>
      </c>
      <c r="D92">
        <f>Mult_split!H92</f>
        <v>1.3844729528780577E-8</v>
      </c>
      <c r="E92">
        <f t="shared" si="6"/>
        <v>1.3844729528780577E-8</v>
      </c>
      <c r="F92">
        <f t="shared" si="7"/>
        <v>1.3844729528780577E-8</v>
      </c>
      <c r="G92">
        <f t="shared" si="7"/>
        <v>1.3844729528780577E-8</v>
      </c>
      <c r="H92">
        <f t="shared" si="7"/>
        <v>1.3844729528780577E-8</v>
      </c>
      <c r="I92">
        <f t="shared" si="7"/>
        <v>1.3844729528780577E-8</v>
      </c>
      <c r="J92">
        <f t="shared" si="7"/>
        <v>1.3844729528780577E-8</v>
      </c>
      <c r="K92">
        <f t="shared" si="7"/>
        <v>1.3844729528780577E-8</v>
      </c>
      <c r="L92">
        <f t="shared" si="7"/>
        <v>1.3844729528780577E-8</v>
      </c>
      <c r="M92">
        <f t="shared" si="7"/>
        <v>1.3844729528780577E-8</v>
      </c>
      <c r="N92">
        <f t="shared" si="7"/>
        <v>1.3844729528780577E-8</v>
      </c>
      <c r="O92">
        <f t="shared" si="7"/>
        <v>1.3844729528780577E-8</v>
      </c>
      <c r="P92">
        <f t="shared" si="7"/>
        <v>1.3844729528780577E-8</v>
      </c>
      <c r="Q92">
        <f t="shared" si="7"/>
        <v>1.3844729528780577E-8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0.32221676379901881</v>
      </c>
      <c r="E94">
        <f t="shared" si="6"/>
        <v>0.32221676379901881</v>
      </c>
      <c r="F94">
        <f t="shared" si="7"/>
        <v>0.32221676379901881</v>
      </c>
      <c r="G94">
        <f t="shared" si="7"/>
        <v>0.32221676379901881</v>
      </c>
      <c r="H94">
        <f t="shared" si="7"/>
        <v>0.32221676379901881</v>
      </c>
      <c r="I94">
        <f t="shared" si="7"/>
        <v>0.32221676379901881</v>
      </c>
      <c r="J94">
        <f t="shared" si="7"/>
        <v>0.32221676379901881</v>
      </c>
      <c r="K94">
        <f t="shared" si="7"/>
        <v>0.32221676379901881</v>
      </c>
      <c r="L94">
        <f t="shared" si="7"/>
        <v>0.32221676379901881</v>
      </c>
      <c r="M94">
        <f t="shared" si="7"/>
        <v>0.32221676379901881</v>
      </c>
      <c r="N94">
        <f t="shared" si="7"/>
        <v>0.32221676379901881</v>
      </c>
      <c r="O94">
        <f t="shared" si="7"/>
        <v>0.32221676379901881</v>
      </c>
      <c r="P94">
        <f t="shared" si="7"/>
        <v>0.32221676379901881</v>
      </c>
      <c r="Q94">
        <f t="shared" si="7"/>
        <v>0.32221676379901881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1.343384952861128E-8</v>
      </c>
      <c r="E96">
        <f t="shared" si="6"/>
        <v>1.343384952861128E-8</v>
      </c>
      <c r="F96">
        <f t="shared" si="7"/>
        <v>1.343384952861128E-8</v>
      </c>
      <c r="G96">
        <f t="shared" si="7"/>
        <v>1.343384952861128E-8</v>
      </c>
      <c r="H96">
        <f t="shared" si="7"/>
        <v>1.343384952861128E-8</v>
      </c>
      <c r="I96">
        <f t="shared" si="7"/>
        <v>1.343384952861128E-8</v>
      </c>
      <c r="J96">
        <f t="shared" si="7"/>
        <v>1.343384952861128E-8</v>
      </c>
      <c r="K96">
        <f t="shared" si="7"/>
        <v>1.343384952861128E-8</v>
      </c>
      <c r="L96">
        <f t="shared" si="7"/>
        <v>1.343384952861128E-8</v>
      </c>
      <c r="M96">
        <f t="shared" si="7"/>
        <v>1.343384952861128E-8</v>
      </c>
      <c r="N96">
        <f t="shared" si="7"/>
        <v>1.343384952861128E-8</v>
      </c>
      <c r="O96">
        <f t="shared" si="7"/>
        <v>1.343384952861128E-8</v>
      </c>
      <c r="P96">
        <f t="shared" si="7"/>
        <v>1.343384952861128E-8</v>
      </c>
      <c r="Q96">
        <f t="shared" si="7"/>
        <v>1.343384952861128E-8</v>
      </c>
    </row>
    <row r="97" spans="3:17" x14ac:dyDescent="0.3">
      <c r="C97" t="s">
        <v>125</v>
      </c>
      <c r="D97">
        <f>Mult_split!H97</f>
        <v>3.1328758563968995</v>
      </c>
      <c r="E97">
        <f t="shared" si="6"/>
        <v>3.1328758563968995</v>
      </c>
      <c r="F97">
        <f t="shared" si="7"/>
        <v>3.1328758563968995</v>
      </c>
      <c r="G97">
        <f t="shared" si="7"/>
        <v>3.1328758563968995</v>
      </c>
      <c r="H97">
        <f t="shared" si="7"/>
        <v>3.1328758563968995</v>
      </c>
      <c r="I97">
        <f t="shared" si="7"/>
        <v>3.1328758563968995</v>
      </c>
      <c r="J97">
        <f t="shared" si="7"/>
        <v>3.1328758563968995</v>
      </c>
      <c r="K97">
        <f t="shared" si="7"/>
        <v>3.1328758563968995</v>
      </c>
      <c r="L97">
        <f t="shared" si="7"/>
        <v>3.1328758563968995</v>
      </c>
      <c r="M97">
        <f t="shared" si="7"/>
        <v>3.1328758563968995</v>
      </c>
      <c r="N97">
        <f t="shared" si="7"/>
        <v>3.1328758563968995</v>
      </c>
      <c r="O97">
        <f t="shared" si="7"/>
        <v>3.1328758563968995</v>
      </c>
      <c r="P97">
        <f t="shared" si="7"/>
        <v>3.1328758563968995</v>
      </c>
      <c r="Q97">
        <f t="shared" si="7"/>
        <v>3.1328758563968995</v>
      </c>
    </row>
    <row r="98" spans="3:17" x14ac:dyDescent="0.3">
      <c r="C98" t="s">
        <v>126</v>
      </c>
      <c r="D98">
        <f>Mult_split!H98</f>
        <v>7.2946588339107985E-8</v>
      </c>
      <c r="E98">
        <f t="shared" si="6"/>
        <v>7.2946588339107985E-8</v>
      </c>
      <c r="F98">
        <f t="shared" si="7"/>
        <v>7.2946588339107985E-8</v>
      </c>
      <c r="G98">
        <f t="shared" si="7"/>
        <v>7.2946588339107985E-8</v>
      </c>
      <c r="H98">
        <f t="shared" si="7"/>
        <v>7.2946588339107985E-8</v>
      </c>
      <c r="I98">
        <f t="shared" si="7"/>
        <v>7.2946588339107985E-8</v>
      </c>
      <c r="J98">
        <f t="shared" si="7"/>
        <v>7.2946588339107985E-8</v>
      </c>
      <c r="K98">
        <f t="shared" si="7"/>
        <v>7.2946588339107985E-8</v>
      </c>
      <c r="L98">
        <f t="shared" si="7"/>
        <v>7.2946588339107985E-8</v>
      </c>
      <c r="M98">
        <f t="shared" si="7"/>
        <v>7.2946588339107985E-8</v>
      </c>
      <c r="N98">
        <f t="shared" si="7"/>
        <v>7.2946588339107985E-8</v>
      </c>
      <c r="O98">
        <f t="shared" si="7"/>
        <v>7.2946588339107985E-8</v>
      </c>
      <c r="P98">
        <f t="shared" si="7"/>
        <v>7.2946588339107985E-8</v>
      </c>
      <c r="Q98">
        <f t="shared" si="7"/>
        <v>7.2946588339107985E-8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6.7745288315867757E-9</v>
      </c>
      <c r="E100">
        <f t="shared" si="6"/>
        <v>6.7745288315867757E-9</v>
      </c>
      <c r="F100">
        <f t="shared" si="8"/>
        <v>6.7745288315867757E-9</v>
      </c>
      <c r="G100">
        <f t="shared" si="8"/>
        <v>6.7745288315867757E-9</v>
      </c>
      <c r="H100">
        <f t="shared" si="8"/>
        <v>6.7745288315867757E-9</v>
      </c>
      <c r="I100">
        <f t="shared" si="8"/>
        <v>6.7745288315867757E-9</v>
      </c>
      <c r="J100">
        <f t="shared" si="8"/>
        <v>6.7745288315867757E-9</v>
      </c>
      <c r="K100">
        <f t="shared" si="8"/>
        <v>6.7745288315867757E-9</v>
      </c>
      <c r="L100">
        <f t="shared" si="8"/>
        <v>6.7745288315867757E-9</v>
      </c>
      <c r="M100">
        <f t="shared" si="8"/>
        <v>6.7745288315867757E-9</v>
      </c>
      <c r="N100">
        <f t="shared" si="8"/>
        <v>6.7745288315867757E-9</v>
      </c>
      <c r="O100">
        <f t="shared" si="8"/>
        <v>6.7745288315867757E-9</v>
      </c>
      <c r="P100">
        <f t="shared" si="8"/>
        <v>6.7745288315867757E-9</v>
      </c>
      <c r="Q100">
        <f t="shared" si="8"/>
        <v>6.7745288315867757E-9</v>
      </c>
    </row>
    <row r="101" spans="3:17" x14ac:dyDescent="0.3">
      <c r="C101" t="s">
        <v>129</v>
      </c>
      <c r="D101">
        <f>Mult_split!H101</f>
        <v>6.4099003307553378E-6</v>
      </c>
      <c r="E101">
        <f t="shared" si="6"/>
        <v>6.4099003307553378E-6</v>
      </c>
      <c r="F101">
        <f t="shared" si="8"/>
        <v>6.4099003307553378E-6</v>
      </c>
      <c r="G101">
        <f t="shared" si="8"/>
        <v>6.4099003307553378E-6</v>
      </c>
      <c r="H101">
        <f t="shared" si="8"/>
        <v>6.4099003307553378E-6</v>
      </c>
      <c r="I101">
        <f t="shared" si="8"/>
        <v>6.4099003307553378E-6</v>
      </c>
      <c r="J101">
        <f t="shared" si="8"/>
        <v>6.4099003307553378E-6</v>
      </c>
      <c r="K101">
        <f t="shared" si="8"/>
        <v>6.4099003307553378E-6</v>
      </c>
      <c r="L101">
        <f t="shared" si="8"/>
        <v>6.4099003307553378E-6</v>
      </c>
      <c r="M101">
        <f t="shared" si="8"/>
        <v>6.4099003307553378E-6</v>
      </c>
      <c r="N101">
        <f t="shared" si="8"/>
        <v>6.4099003307553378E-6</v>
      </c>
      <c r="O101">
        <f t="shared" si="8"/>
        <v>6.4099003307553378E-6</v>
      </c>
      <c r="P101">
        <f t="shared" si="8"/>
        <v>6.4099003307553378E-6</v>
      </c>
      <c r="Q101">
        <f t="shared" si="8"/>
        <v>6.4099003307553378E-6</v>
      </c>
    </row>
    <row r="102" spans="3:17" x14ac:dyDescent="0.3">
      <c r="C102" t="s">
        <v>130</v>
      </c>
      <c r="D102">
        <f>Mult_split!H102</f>
        <v>6.5831408802352123E-6</v>
      </c>
      <c r="E102">
        <f t="shared" si="6"/>
        <v>6.5831408802352123E-6</v>
      </c>
      <c r="F102">
        <f t="shared" si="8"/>
        <v>6.5831408802352123E-6</v>
      </c>
      <c r="G102">
        <f t="shared" si="8"/>
        <v>6.5831408802352123E-6</v>
      </c>
      <c r="H102">
        <f t="shared" si="8"/>
        <v>6.5831408802352123E-6</v>
      </c>
      <c r="I102">
        <f t="shared" si="8"/>
        <v>6.5831408802352123E-6</v>
      </c>
      <c r="J102">
        <f t="shared" si="8"/>
        <v>6.5831408802352123E-6</v>
      </c>
      <c r="K102">
        <f t="shared" si="8"/>
        <v>6.5831408802352123E-6</v>
      </c>
      <c r="L102">
        <f t="shared" si="8"/>
        <v>6.5831408802352123E-6</v>
      </c>
      <c r="M102">
        <f t="shared" si="8"/>
        <v>6.5831408802352123E-6</v>
      </c>
      <c r="N102">
        <f t="shared" si="8"/>
        <v>6.5831408802352123E-6</v>
      </c>
      <c r="O102">
        <f t="shared" si="8"/>
        <v>6.5831408802352123E-6</v>
      </c>
      <c r="P102">
        <f t="shared" si="8"/>
        <v>6.5831408802352123E-6</v>
      </c>
      <c r="Q102">
        <f t="shared" si="8"/>
        <v>6.5831408802352123E-6</v>
      </c>
    </row>
    <row r="103" spans="3:17" x14ac:dyDescent="0.3">
      <c r="C103" t="s">
        <v>131</v>
      </c>
      <c r="D103">
        <f>Mult_split!H103</f>
        <v>6.4099003307553378E-6</v>
      </c>
      <c r="E103">
        <f t="shared" si="6"/>
        <v>6.4099003307553378E-6</v>
      </c>
      <c r="F103">
        <f t="shared" si="8"/>
        <v>6.4099003307553378E-6</v>
      </c>
      <c r="G103">
        <f t="shared" si="8"/>
        <v>6.4099003307553378E-6</v>
      </c>
      <c r="H103">
        <f t="shared" si="8"/>
        <v>6.4099003307553378E-6</v>
      </c>
      <c r="I103">
        <f t="shared" si="8"/>
        <v>6.4099003307553378E-6</v>
      </c>
      <c r="J103">
        <f t="shared" si="8"/>
        <v>6.4099003307553378E-6</v>
      </c>
      <c r="K103">
        <f t="shared" si="8"/>
        <v>6.4099003307553378E-6</v>
      </c>
      <c r="L103">
        <f t="shared" si="8"/>
        <v>6.4099003307553378E-6</v>
      </c>
      <c r="M103">
        <f t="shared" si="8"/>
        <v>6.4099003307553378E-6</v>
      </c>
      <c r="N103">
        <f t="shared" si="8"/>
        <v>6.4099003307553378E-6</v>
      </c>
      <c r="O103">
        <f t="shared" si="8"/>
        <v>6.4099003307553378E-6</v>
      </c>
      <c r="P103">
        <f t="shared" si="8"/>
        <v>6.4099003307553378E-6</v>
      </c>
      <c r="Q103">
        <f t="shared" si="8"/>
        <v>6.4099003307553378E-6</v>
      </c>
    </row>
    <row r="104" spans="3:17" x14ac:dyDescent="0.3">
      <c r="C104" t="s">
        <v>132</v>
      </c>
      <c r="D104">
        <f>Mult_split!H104</f>
        <v>6.5831408802352123E-6</v>
      </c>
      <c r="E104">
        <f t="shared" si="6"/>
        <v>6.5831408802352123E-6</v>
      </c>
      <c r="F104">
        <f t="shared" si="8"/>
        <v>6.5831408802352123E-6</v>
      </c>
      <c r="G104">
        <f t="shared" si="8"/>
        <v>6.5831408802352123E-6</v>
      </c>
      <c r="H104">
        <f t="shared" si="8"/>
        <v>6.5831408802352123E-6</v>
      </c>
      <c r="I104">
        <f t="shared" si="8"/>
        <v>6.5831408802352123E-6</v>
      </c>
      <c r="J104">
        <f t="shared" si="8"/>
        <v>6.5831408802352123E-6</v>
      </c>
      <c r="K104">
        <f t="shared" si="8"/>
        <v>6.5831408802352123E-6</v>
      </c>
      <c r="L104">
        <f t="shared" si="8"/>
        <v>6.5831408802352123E-6</v>
      </c>
      <c r="M104">
        <f t="shared" si="8"/>
        <v>6.5831408802352123E-6</v>
      </c>
      <c r="N104">
        <f t="shared" si="8"/>
        <v>6.5831408802352123E-6</v>
      </c>
      <c r="O104">
        <f t="shared" si="8"/>
        <v>6.5831408802352123E-6</v>
      </c>
      <c r="P104">
        <f t="shared" si="8"/>
        <v>6.5831408802352123E-6</v>
      </c>
      <c r="Q104">
        <f t="shared" si="8"/>
        <v>6.5831408802352123E-6</v>
      </c>
    </row>
    <row r="105" spans="3:17" x14ac:dyDescent="0.3">
      <c r="C105" t="s">
        <v>133</v>
      </c>
      <c r="D105">
        <f>Mult_split!H105</f>
        <v>6.5831408802352123E-6</v>
      </c>
      <c r="E105">
        <f t="shared" si="6"/>
        <v>6.5831408802352123E-6</v>
      </c>
      <c r="F105">
        <f t="shared" si="8"/>
        <v>6.5831408802352123E-6</v>
      </c>
      <c r="G105">
        <f t="shared" si="8"/>
        <v>6.5831408802352123E-6</v>
      </c>
      <c r="H105">
        <f t="shared" si="8"/>
        <v>6.5831408802352123E-6</v>
      </c>
      <c r="I105">
        <f t="shared" si="8"/>
        <v>6.5831408802352123E-6</v>
      </c>
      <c r="J105">
        <f t="shared" si="8"/>
        <v>6.5831408802352123E-6</v>
      </c>
      <c r="K105">
        <f t="shared" si="8"/>
        <v>6.5831408802352123E-6</v>
      </c>
      <c r="L105">
        <f t="shared" si="8"/>
        <v>6.5831408802352123E-6</v>
      </c>
      <c r="M105">
        <f t="shared" si="8"/>
        <v>6.5831408802352123E-6</v>
      </c>
      <c r="N105">
        <f t="shared" si="8"/>
        <v>6.5831408802352123E-6</v>
      </c>
      <c r="O105">
        <f t="shared" si="8"/>
        <v>6.5831408802352123E-6</v>
      </c>
      <c r="P105">
        <f t="shared" si="8"/>
        <v>6.5831408802352123E-6</v>
      </c>
      <c r="Q105">
        <f t="shared" si="8"/>
        <v>6.5831408802352123E-6</v>
      </c>
    </row>
    <row r="106" spans="3:17" x14ac:dyDescent="0.3">
      <c r="C106" t="s">
        <v>134</v>
      </c>
      <c r="D106">
        <f>Mult_split!H106</f>
        <v>6.4099003307553378E-6</v>
      </c>
      <c r="E106">
        <f t="shared" si="6"/>
        <v>6.4099003307553378E-6</v>
      </c>
      <c r="F106">
        <f t="shared" si="8"/>
        <v>6.4099003307553378E-6</v>
      </c>
      <c r="G106">
        <f t="shared" si="8"/>
        <v>6.4099003307553378E-6</v>
      </c>
      <c r="H106">
        <f t="shared" si="8"/>
        <v>6.4099003307553378E-6</v>
      </c>
      <c r="I106">
        <f t="shared" si="8"/>
        <v>6.4099003307553378E-6</v>
      </c>
      <c r="J106">
        <f t="shared" si="8"/>
        <v>6.4099003307553378E-6</v>
      </c>
      <c r="K106">
        <f t="shared" si="8"/>
        <v>6.4099003307553378E-6</v>
      </c>
      <c r="L106">
        <f t="shared" si="8"/>
        <v>6.4099003307553378E-6</v>
      </c>
      <c r="M106">
        <f t="shared" si="8"/>
        <v>6.4099003307553378E-6</v>
      </c>
      <c r="N106">
        <f t="shared" si="8"/>
        <v>6.4099003307553378E-6</v>
      </c>
      <c r="O106">
        <f t="shared" si="8"/>
        <v>6.4099003307553378E-6</v>
      </c>
      <c r="P106">
        <f t="shared" si="8"/>
        <v>6.4099003307553378E-6</v>
      </c>
      <c r="Q106">
        <f t="shared" si="8"/>
        <v>6.4099003307553378E-6</v>
      </c>
    </row>
    <row r="107" spans="3:17" x14ac:dyDescent="0.3">
      <c r="C107" t="s">
        <v>135</v>
      </c>
      <c r="D107">
        <f>Mult_split!H107</f>
        <v>6.5831408802352123E-6</v>
      </c>
      <c r="E107">
        <f t="shared" si="6"/>
        <v>6.5831408802352123E-6</v>
      </c>
      <c r="F107">
        <f t="shared" si="8"/>
        <v>6.5831408802352123E-6</v>
      </c>
      <c r="G107">
        <f t="shared" si="8"/>
        <v>6.5831408802352123E-6</v>
      </c>
      <c r="H107">
        <f t="shared" si="8"/>
        <v>6.5831408802352123E-6</v>
      </c>
      <c r="I107">
        <f t="shared" si="8"/>
        <v>6.5831408802352123E-6</v>
      </c>
      <c r="J107">
        <f t="shared" si="8"/>
        <v>6.5831408802352123E-6</v>
      </c>
      <c r="K107">
        <f t="shared" si="8"/>
        <v>6.5831408802352123E-6</v>
      </c>
      <c r="L107">
        <f t="shared" si="8"/>
        <v>6.5831408802352123E-6</v>
      </c>
      <c r="M107">
        <f t="shared" si="8"/>
        <v>6.5831408802352123E-6</v>
      </c>
      <c r="N107">
        <f t="shared" si="8"/>
        <v>6.5831408802352123E-6</v>
      </c>
      <c r="O107">
        <f t="shared" si="8"/>
        <v>6.5831408802352123E-6</v>
      </c>
      <c r="P107">
        <f t="shared" si="8"/>
        <v>6.5831408802352123E-6</v>
      </c>
      <c r="Q107">
        <f t="shared" si="8"/>
        <v>6.5831408802352123E-6</v>
      </c>
    </row>
    <row r="108" spans="3:17" x14ac:dyDescent="0.3">
      <c r="C108" t="s">
        <v>136</v>
      </c>
      <c r="D108">
        <f>Mult_split!H108</f>
        <v>6.4099003307553378E-6</v>
      </c>
      <c r="E108">
        <f t="shared" si="6"/>
        <v>6.4099003307553378E-6</v>
      </c>
      <c r="F108">
        <f t="shared" si="8"/>
        <v>6.4099003307553378E-6</v>
      </c>
      <c r="G108">
        <f t="shared" si="8"/>
        <v>6.4099003307553378E-6</v>
      </c>
      <c r="H108">
        <f t="shared" si="8"/>
        <v>6.4099003307553378E-6</v>
      </c>
      <c r="I108">
        <f t="shared" si="8"/>
        <v>6.4099003307553378E-6</v>
      </c>
      <c r="J108">
        <f t="shared" si="8"/>
        <v>6.4099003307553378E-6</v>
      </c>
      <c r="K108">
        <f t="shared" si="8"/>
        <v>6.4099003307553378E-6</v>
      </c>
      <c r="L108">
        <f t="shared" si="8"/>
        <v>6.4099003307553378E-6</v>
      </c>
      <c r="M108">
        <f t="shared" si="8"/>
        <v>6.4099003307553378E-6</v>
      </c>
      <c r="N108">
        <f t="shared" si="8"/>
        <v>6.4099003307553378E-6</v>
      </c>
      <c r="O108">
        <f t="shared" si="8"/>
        <v>6.4099003307553378E-6</v>
      </c>
      <c r="P108">
        <f t="shared" si="8"/>
        <v>6.4099003307553378E-6</v>
      </c>
      <c r="Q108">
        <f t="shared" si="8"/>
        <v>6.4099003307553378E-6</v>
      </c>
    </row>
    <row r="109" spans="3:17" x14ac:dyDescent="0.3">
      <c r="C109" t="s">
        <v>137</v>
      </c>
      <c r="D109">
        <f>Mult_split!H109</f>
        <v>2.6941682490128569</v>
      </c>
      <c r="E109">
        <f t="shared" si="6"/>
        <v>2.6941682490128569</v>
      </c>
      <c r="F109">
        <f t="shared" si="8"/>
        <v>2.6941682490128569</v>
      </c>
      <c r="G109">
        <f t="shared" si="8"/>
        <v>2.6941682490128569</v>
      </c>
      <c r="H109">
        <f t="shared" si="8"/>
        <v>2.6941682490128569</v>
      </c>
      <c r="I109">
        <f t="shared" si="8"/>
        <v>2.6941682490128569</v>
      </c>
      <c r="J109">
        <f t="shared" si="8"/>
        <v>2.6941682490128569</v>
      </c>
      <c r="K109">
        <f t="shared" si="8"/>
        <v>2.6941682490128569</v>
      </c>
      <c r="L109">
        <f t="shared" si="8"/>
        <v>2.6941682490128569</v>
      </c>
      <c r="M109">
        <f t="shared" si="8"/>
        <v>2.6941682490128569</v>
      </c>
      <c r="N109">
        <f t="shared" si="8"/>
        <v>2.6941682490128569</v>
      </c>
      <c r="O109">
        <f t="shared" si="8"/>
        <v>2.6941682490128569</v>
      </c>
      <c r="P109">
        <f t="shared" si="8"/>
        <v>2.6941682490128569</v>
      </c>
      <c r="Q109">
        <f t="shared" si="8"/>
        <v>2.6941682490128569</v>
      </c>
    </row>
    <row r="110" spans="3:17" x14ac:dyDescent="0.3">
      <c r="C110" t="s">
        <v>138</v>
      </c>
      <c r="D110">
        <f>Mult_split!H110</f>
        <v>0.27765210892974562</v>
      </c>
      <c r="E110">
        <f t="shared" si="6"/>
        <v>0.27765210892974562</v>
      </c>
      <c r="F110">
        <f t="shared" si="8"/>
        <v>0.27765210892974562</v>
      </c>
      <c r="G110">
        <f t="shared" si="8"/>
        <v>0.27765210892974562</v>
      </c>
      <c r="H110">
        <f t="shared" si="8"/>
        <v>0.27765210892974562</v>
      </c>
      <c r="I110">
        <f t="shared" si="8"/>
        <v>0.27765210892974562</v>
      </c>
      <c r="J110">
        <f t="shared" si="8"/>
        <v>0.27765210892974562</v>
      </c>
      <c r="K110">
        <f t="shared" si="8"/>
        <v>0.27765210892974562</v>
      </c>
      <c r="L110">
        <f t="shared" si="8"/>
        <v>0.27765210892974562</v>
      </c>
      <c r="M110">
        <f t="shared" si="8"/>
        <v>0.27765210892974562</v>
      </c>
      <c r="N110">
        <f t="shared" si="8"/>
        <v>0.27765210892974562</v>
      </c>
      <c r="O110">
        <f t="shared" si="8"/>
        <v>0.27765210892974562</v>
      </c>
      <c r="P110">
        <f t="shared" si="8"/>
        <v>0.27765210892974562</v>
      </c>
      <c r="Q110">
        <f t="shared" si="8"/>
        <v>0.27765210892974562</v>
      </c>
    </row>
    <row r="111" spans="3:17" x14ac:dyDescent="0.3">
      <c r="C111" t="s">
        <v>139</v>
      </c>
      <c r="D111">
        <f>Mult_split!H111</f>
        <v>5.6476419130438926E-5</v>
      </c>
      <c r="E111">
        <f t="shared" si="6"/>
        <v>5.6476419130438926E-5</v>
      </c>
      <c r="F111">
        <f t="shared" si="8"/>
        <v>5.6476419130438926E-5</v>
      </c>
      <c r="G111">
        <f t="shared" si="8"/>
        <v>5.6476419130438926E-5</v>
      </c>
      <c r="H111">
        <f t="shared" si="8"/>
        <v>5.6476419130438926E-5</v>
      </c>
      <c r="I111">
        <f t="shared" si="8"/>
        <v>5.6476419130438926E-5</v>
      </c>
      <c r="J111">
        <f t="shared" si="8"/>
        <v>5.6476419130438926E-5</v>
      </c>
      <c r="K111">
        <f t="shared" si="8"/>
        <v>5.6476419130438926E-5</v>
      </c>
      <c r="L111">
        <f t="shared" si="8"/>
        <v>5.6476419130438926E-5</v>
      </c>
      <c r="M111">
        <f t="shared" si="8"/>
        <v>5.6476419130438926E-5</v>
      </c>
      <c r="N111">
        <f t="shared" si="8"/>
        <v>5.6476419130438926E-5</v>
      </c>
      <c r="O111">
        <f t="shared" si="8"/>
        <v>5.6476419130438926E-5</v>
      </c>
      <c r="P111">
        <f t="shared" si="8"/>
        <v>5.6476419130438926E-5</v>
      </c>
      <c r="Q111">
        <f t="shared" si="8"/>
        <v>5.6476419130438926E-5</v>
      </c>
    </row>
    <row r="112" spans="3:17" x14ac:dyDescent="0.3">
      <c r="C112" t="s">
        <v>140</v>
      </c>
      <c r="D112">
        <f>Mult_split!H112</f>
        <v>34.496630784877297</v>
      </c>
      <c r="E112">
        <f t="shared" si="6"/>
        <v>34.496630784877297</v>
      </c>
      <c r="F112">
        <f t="shared" si="8"/>
        <v>34.496630784877297</v>
      </c>
      <c r="G112">
        <f t="shared" si="8"/>
        <v>34.496630784877297</v>
      </c>
      <c r="H112">
        <f t="shared" si="8"/>
        <v>34.496630784877297</v>
      </c>
      <c r="I112">
        <f t="shared" si="8"/>
        <v>34.496630784877297</v>
      </c>
      <c r="J112">
        <f t="shared" si="8"/>
        <v>34.496630784877297</v>
      </c>
      <c r="K112">
        <f t="shared" si="8"/>
        <v>34.496630784877297</v>
      </c>
      <c r="L112">
        <f t="shared" si="8"/>
        <v>34.496630784877297</v>
      </c>
      <c r="M112">
        <f t="shared" si="8"/>
        <v>34.496630784877297</v>
      </c>
      <c r="N112">
        <f t="shared" si="8"/>
        <v>34.496630784877297</v>
      </c>
      <c r="O112">
        <f t="shared" si="8"/>
        <v>34.496630784877297</v>
      </c>
      <c r="P112">
        <f t="shared" si="8"/>
        <v>34.496630784877297</v>
      </c>
      <c r="Q112">
        <f t="shared" si="8"/>
        <v>34.496630784877297</v>
      </c>
    </row>
    <row r="113" spans="3:17" x14ac:dyDescent="0.3">
      <c r="C113" t="s">
        <v>141</v>
      </c>
      <c r="D113">
        <f>Mult_split!H113</f>
        <v>1.123167855834625</v>
      </c>
      <c r="E113">
        <f t="shared" si="6"/>
        <v>1.123167855834625</v>
      </c>
      <c r="F113">
        <f t="shared" si="8"/>
        <v>1.123167855834625</v>
      </c>
      <c r="G113">
        <f t="shared" si="8"/>
        <v>1.123167855834625</v>
      </c>
      <c r="H113">
        <f t="shared" si="8"/>
        <v>1.123167855834625</v>
      </c>
      <c r="I113">
        <f t="shared" si="8"/>
        <v>1.123167855834625</v>
      </c>
      <c r="J113">
        <f t="shared" si="8"/>
        <v>1.123167855834625</v>
      </c>
      <c r="K113">
        <f t="shared" si="8"/>
        <v>1.123167855834625</v>
      </c>
      <c r="L113">
        <f t="shared" si="8"/>
        <v>1.123167855834625</v>
      </c>
      <c r="M113">
        <f t="shared" si="8"/>
        <v>1.123167855834625</v>
      </c>
      <c r="N113">
        <f t="shared" si="8"/>
        <v>1.123167855834625</v>
      </c>
      <c r="O113">
        <f t="shared" si="8"/>
        <v>1.123167855834625</v>
      </c>
      <c r="P113">
        <f t="shared" si="8"/>
        <v>1.123167855834625</v>
      </c>
      <c r="Q113">
        <f t="shared" si="8"/>
        <v>1.123167855834625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2024-07-02T15:10:41Z</dcterms:modified>
</cp:coreProperties>
</file>