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3\"/>
    </mc:Choice>
  </mc:AlternateContent>
  <xr:revisionPtr revIDLastSave="0" documentId="13_ncr:1_{397B6BA4-A5C9-4571-A9DF-44532DB894AD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37" i="9" l="1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L37" i="9"/>
  <c r="K37" i="10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<sst xmlns="http://schemas.openxmlformats.org/spreadsheetml/2006/main" count="1416" uniqueCount="183">
  <si>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</si>
  <si>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</si>
  <si>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</si>
  <si>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</si>
  <si>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</si>
  <si>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</si>
  <si>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</si>
  <si>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</si>
  <si>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</si>
  <si>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</si>
  <si>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</si>
  <si>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</si>
  <si>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</si>
  <si>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</si>
  <si>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</si>
  <si>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</si>
  <si>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</si>
  <si>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</si>
  <si>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</si>
  <si>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</si>
  <si>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</si>
  <si>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</si>
  <si>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</si>
  <si>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</si>
  <si>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</si>
  <si>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</si>
  <si>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</si>
  <si>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</si>
  <si>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</si>
  <si>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</si>
  <si>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</si>
  <si>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</si>
  <si>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</si>
  <si>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</si>
  <si>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</si>
  <si>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</si>
  <si>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</si>
  <si>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</si>
  <si>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</si>
  <si>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</si>
  <si>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</si>
  <si>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</si>
  <si>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</si>
  <si>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</si>
  <si>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</si>
  <si>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</si>
  <si>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</si>
  <si>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</si>
  <si>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</si>
  <si>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</si>
  <si>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</si>
  <si>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</si>
  <si>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</si>
  <si>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</si>
  <si>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</si>
  <si>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</si>
  <si>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</si>
  <si>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</si>
  <si>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</si>
  <si>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</si>
  <si>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</si>
  <si>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</si>
  <si>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</si>
  <si>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</si>
  <si>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</si>
  <si>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</si>
  <si>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</si>
  <si>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</si>
  <si>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</si>
  <si>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</si>
  <si>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</si>
  <si>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</si>
  <si>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</si>
  <si>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</si>
  <si>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</si>
  <si>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</si>
  <si>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</si>
  <si>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</si>
  <si>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</si>
  <si>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</si>
  <si>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</si>
  <si>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</si>
  <si>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</si>
  <si>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</si>
  <si>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</si>
  <si>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</si>
  <si>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</si>
  <si>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</si>
  <si>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</si>
  <si>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</si>
  <si>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</si>
  <si>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</si>
  <si>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</si>
  <si>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</si>
  <si>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</si>
  <si>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</si>
  <si>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</si>
  <si>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</si>
  <si>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</si>
  <si>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</si>
  <si>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</si>
  <si>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</si>
  <si>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</si>
  <si>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</si>
  <si>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</si>
  <si>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</si>
  <si>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</si>
  <si>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</si>
  <si>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</si>
  <si>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</si>
  <si>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</si>
  <si>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</si>
  <si>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</si>
  <si>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</si>
  <si>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</si>
  <si>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</si>
  <si>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</si>
  <si>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</si>
  <si>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</si>
  <si>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</si>
  <si>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</si>
  <si>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</si>
  <si>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</si>
  <si>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</si>
  <si>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</si>
  <si>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</si>
  <si>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</si>
  <si>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</si>
  <si>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</si>
  <si>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</si>
  <si>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</si>
  <si>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</si>
  <si>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</si>
  <si>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</si>
  <si>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</si>
  <si>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</si>
  <si>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</si>
  <si>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</si>
  <si>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</si>
  <si>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</si>
  <si>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</si>
  <si>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</si>
  <si>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</si>
  <si>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</si>
  <si>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</si>
  <si>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</si>
  <si>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</si>
  <si>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</si>
  <si>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</si>
  <si>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</si>
  <si>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</si>
  <si>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</si>
  <si>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</si>
  <si>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</si>
  <si>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</si>
  <si>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</si>
  <si>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</si>
  <si>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</si>
  <si>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</si>
  <si>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</si>
  <si>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</si>
  <si>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</si>
  <si>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</si>
  <si>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</si>
  <si>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</si>
  <si>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</si>
  <si>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</si>
  <si>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</si>
  <si>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</si>
  <si>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</si>
  <si>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</si>
  <si>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</si>
  <si>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</si>
  <si>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</si>
  <si>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</si>
  <si>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</si>
  <si>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</si>
  <si>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</si>
  <si>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</si>
  <si>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</si>
  <si>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</si>
  <si>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method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</si>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</sst>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D6" sqref="D6:Q6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-42.396786529000003</v>
      </c>
      <c r="E2" s="3">
        <f>LCA_tech_results!D119</f>
        <v>7.289602194000004</v>
      </c>
      <c r="F2" s="4">
        <f>LCA_op_results!F118</f>
        <v>51.107184340000025</v>
      </c>
      <c r="G2" s="4">
        <f>SUM(D2:F2)</f>
        <v>16.000000005000025</v>
      </c>
    </row>
    <row r="3" spans="1:17" x14ac:dyDescent="0.3">
      <c r="C3" t="s">
        <v>170</v>
      </c>
      <c r="D3" s="4">
        <f>Results_split!D39</f>
        <v>-42.396786529000003</v>
      </c>
      <c r="E3" s="4">
        <f>Results_split!H117</f>
        <v>7.289602194000004</v>
      </c>
      <c r="F3" s="4">
        <f>Results_split!I117</f>
        <v>51.107184340000025</v>
      </c>
      <c r="G3" s="4">
        <f>SUM(D3:F3)</f>
        <v>16.000000005000025</v>
      </c>
    </row>
    <row r="6" spans="1:17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</row>
    <row r="7" spans="1:17" x14ac:dyDescent="0.3">
      <c r="C7" t="s">
        <v>174</v>
      </c>
      <c r="D7">
        <f>LCA_res_results!D40</f>
        <v>52.877919088869696</v>
      </c>
      <c r="E7">
        <f>LCA_res_results!E40</f>
        <v>-42.396786529000003</v>
      </c>
      <c r="F7">
        <f>LCA_res_results!F40</f>
        <v>441781.60183684854</v>
      </c>
      <c r="G7">
        <f>LCA_res_results!G40</f>
        <v>1.895805225278115</v>
      </c>
      <c r="H7">
        <f>LCA_res_results!H40</f>
        <v>41.81176152528041</v>
      </c>
      <c r="I7">
        <f>LCA_res_results!I40</f>
        <v>171.06600563195315</v>
      </c>
      <c r="J7">
        <f>LCA_res_results!J40</f>
        <v>1.1816086934211152E-5</v>
      </c>
      <c r="K7">
        <f>LCA_res_results!K40</f>
        <v>1.0021547558868892E-4</v>
      </c>
      <c r="L7">
        <f>LCA_res_results!L40</f>
        <v>3632.1540712988608</v>
      </c>
      <c r="M7">
        <f>LCA_res_results!M40</f>
        <v>958170.28873728239</v>
      </c>
      <c r="N7">
        <f>LCA_res_results!N40</f>
        <v>0.16851654528682861</v>
      </c>
      <c r="O7">
        <f>LCA_res_results!O40</f>
        <v>4.7493817838106919E-4</v>
      </c>
      <c r="P7">
        <f>LCA_res_results!P40</f>
        <v>57.797584694133725</v>
      </c>
      <c r="Q7">
        <f>LCA_res_results!Q40</f>
        <v>9407.4858333491084</v>
      </c>
    </row>
    <row r="8" spans="1:17" x14ac:dyDescent="0.3">
      <c r="C8" t="s">
        <v>175</v>
      </c>
      <c r="D8">
        <f>LCA_tech_results!C119</f>
        <v>90.72049548222823</v>
      </c>
      <c r="E8">
        <f>LCA_tech_results!D119</f>
        <v>7.289602194000004</v>
      </c>
      <c r="F8">
        <f>LCA_tech_results!E119</f>
        <v>837957.26918151788</v>
      </c>
      <c r="G8">
        <f>LCA_tech_results!F119</f>
        <v>5.7154037866979266</v>
      </c>
      <c r="H8">
        <f>LCA_tech_results!G119</f>
        <v>13.261141021235018</v>
      </c>
      <c r="I8">
        <f>LCA_tech_results!H119</f>
        <v>132.57742189354389</v>
      </c>
      <c r="J8">
        <f>LCA_tech_results!I119</f>
        <v>4.3329293969886226E-5</v>
      </c>
      <c r="K8">
        <f>LCA_tech_results!J119</f>
        <v>7.7074085299701288E-4</v>
      </c>
      <c r="L8">
        <f>LCA_tech_results!K119</f>
        <v>708.3698648464657</v>
      </c>
      <c r="M8">
        <f>LCA_tech_results!L119</f>
        <v>118502.09117101986</v>
      </c>
      <c r="N8">
        <f>LCA_tech_results!M119</f>
        <v>1.6552102736417427</v>
      </c>
      <c r="O8">
        <f>LCA_tech_results!N119</f>
        <v>1.0004981857375513E-3</v>
      </c>
      <c r="P8">
        <f>LCA_tech_results!O119</f>
        <v>42.039368450598616</v>
      </c>
      <c r="Q8">
        <f>LCA_tech_results!P119</f>
        <v>7824.3736260195201</v>
      </c>
    </row>
    <row r="9" spans="1:17" ht="15" thickBot="1" x14ac:dyDescent="0.35">
      <c r="C9" t="s">
        <v>176</v>
      </c>
      <c r="D9">
        <f>LCA_op_results!E118</f>
        <v>37.089722847434651</v>
      </c>
      <c r="E9">
        <f>LCA_op_results!F118</f>
        <v>51.107184340000025</v>
      </c>
      <c r="F9">
        <f>LCA_op_results!G118</f>
        <v>581825.84968333726</v>
      </c>
      <c r="G9">
        <f>LCA_op_results!H118</f>
        <v>0.36625510775111053</v>
      </c>
      <c r="H9">
        <f>LCA_op_results!I118</f>
        <v>18.638528900515364</v>
      </c>
      <c r="I9">
        <f>LCA_op_results!J118</f>
        <v>182.27801504852161</v>
      </c>
      <c r="J9">
        <f>LCA_op_results!K118</f>
        <v>3.6167417924760533E-6</v>
      </c>
      <c r="K9">
        <f>LCA_op_results!L118</f>
        <v>3.5722718403946715E-4</v>
      </c>
      <c r="L9">
        <f>LCA_op_results!M118</f>
        <v>69.454720561482347</v>
      </c>
      <c r="M9">
        <f>LCA_op_results!N118</f>
        <v>33095.197298428735</v>
      </c>
      <c r="N9">
        <f>LCA_op_results!O118</f>
        <v>6.0261330915138613E-2</v>
      </c>
      <c r="O9">
        <f>LCA_op_results!P118</f>
        <v>9.7670753961315239E-4</v>
      </c>
      <c r="P9">
        <f>LCA_op_results!Q118</f>
        <v>48.423128622247155</v>
      </c>
      <c r="Q9">
        <f>LCA_op_results!R118</f>
        <v>2758.1627485207528</v>
      </c>
    </row>
    <row r="10" spans="1:17" ht="15" thickBot="1" x14ac:dyDescent="0.35">
      <c r="C10" s="6" t="s">
        <v>177</v>
      </c>
      <c r="D10" s="7">
        <f>SUM(D7:D9)</f>
        <v>180.68813741853256</v>
      </c>
      <c r="E10" s="8">
        <f t="shared" ref="E10:Q10" si="0">SUM(E7:E9)</f>
        <v>16.000000005000025</v>
      </c>
      <c r="F10" s="8">
        <f t="shared" si="0"/>
        <v>1861564.7207017038</v>
      </c>
      <c r="G10" s="8">
        <f t="shared" si="0"/>
        <v>7.977464119727153</v>
      </c>
      <c r="H10" s="8">
        <f t="shared" si="0"/>
        <v>73.71143144703079</v>
      </c>
      <c r="I10" s="8">
        <f t="shared" si="0"/>
        <v>485.92144257401867</v>
      </c>
      <c r="J10" s="8">
        <f t="shared" si="0"/>
        <v>5.8762122696573432E-5</v>
      </c>
      <c r="K10" s="8">
        <f t="shared" si="0"/>
        <v>1.228183512625169E-3</v>
      </c>
      <c r="L10" s="8">
        <f t="shared" si="0"/>
        <v>4409.9786567068095</v>
      </c>
      <c r="M10" s="8">
        <f t="shared" si="0"/>
        <v>1109767.5772067311</v>
      </c>
      <c r="N10" s="8">
        <f t="shared" si="0"/>
        <v>1.8839881498437099</v>
      </c>
      <c r="O10" s="8">
        <f t="shared" si="0"/>
        <v>2.452143903731773E-3</v>
      </c>
      <c r="P10" s="8">
        <f t="shared" si="0"/>
        <v>148.26008176697951</v>
      </c>
      <c r="Q10" s="9">
        <f t="shared" si="0"/>
        <v>19990.022207889382</v>
      </c>
    </row>
    <row r="152" spans="10:12" x14ac:dyDescent="0.3">
      <c r="J152">
        <f>SUM(J3:J150)</f>
        <v>1.1752424539314686E-4</v>
      </c>
      <c r="K152">
        <f>SUM(K3:K150)</f>
        <v>2.4563670252503379E-3</v>
      </c>
      <c r="L152">
        <f t="shared" ref="L152" si="1">SUM(L3:L150)</f>
        <v>8819.957313413619</v>
      </c>
    </row>
    <row r="153" spans="10:12" x14ac:dyDescent="0.3">
      <c r="J153">
        <f>J152/1000</f>
        <v>1.1752424539314686E-7</v>
      </c>
      <c r="K153">
        <f t="shared" ref="K153:L153" si="2">K152/1000</f>
        <v>2.4563670252503381E-6</v>
      </c>
      <c r="L153">
        <f t="shared" si="2"/>
        <v>8.8199573134136191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1.0021398226904752</v>
      </c>
      <c r="D4">
        <f>LCA_tech_data!E3*Mult_tech!E3</f>
        <v>42.248154</v>
      </c>
      <c r="E4">
        <f>LCA_tech_data!F3*Mult_tech!F3</f>
        <v>9202.9486807265603</v>
      </c>
      <c r="F4">
        <f>LCA_tech_data!G3*Mult_tech!G3</f>
        <v>7.7367145822882635E-2</v>
      </c>
      <c r="G4">
        <f>LCA_tech_data!H3*Mult_tech!H3</f>
        <v>9.050940382087766E-2</v>
      </c>
      <c r="H4">
        <f>LCA_tech_data!I3*Mult_tech!I3</f>
        <v>1.1007439471085154</v>
      </c>
      <c r="I4">
        <f>LCA_tech_data!J3*Mult_tech!J3</f>
        <v>5.3951747738406079E-7</v>
      </c>
      <c r="J4">
        <f>LCA_tech_data!K3*Mult_tech!K3</f>
        <v>1.1643188139557561E-5</v>
      </c>
      <c r="K4">
        <f>LCA_tech_data!L3*Mult_tech!L3</f>
        <v>4.8167443955656477</v>
      </c>
      <c r="L4">
        <f>LCA_tech_data!M3*Mult_tech!M3</f>
        <v>1912.5136536499233</v>
      </c>
      <c r="M4">
        <f>LCA_tech_data!N3*Mult_tech!N3</f>
        <v>2.3207412077048167E-2</v>
      </c>
      <c r="N4">
        <f>LCA_tech_data!O3*Mult_tech!O3</f>
        <v>8.0430576668515041E-6</v>
      </c>
      <c r="O4">
        <f>LCA_tech_data!P3*Mult_tech!P3</f>
        <v>0.31383143179101769</v>
      </c>
      <c r="P4">
        <f>LCA_tech_data!Q3*Mult_tech!Q3</f>
        <v>35.457116452971661</v>
      </c>
    </row>
    <row r="5" spans="1:16" x14ac:dyDescent="0.3">
      <c r="B5" t="s">
        <v>145</v>
      </c>
      <c r="C5">
        <f>LCA_tech_data!D4*Mult_tech!D4</f>
        <v>9.4881288559067088E-7</v>
      </c>
      <c r="D5">
        <f>LCA_tech_data!E4*Mult_tech!E4</f>
        <v>4.0000000000000003E-5</v>
      </c>
      <c r="E5">
        <f>LCA_tech_data!F4*Mult_tech!F4</f>
        <v>8.7132315231823552E-3</v>
      </c>
      <c r="F5">
        <f>LCA_tech_data!G4*Mult_tech!G4</f>
        <v>7.3250202432875766E-8</v>
      </c>
      <c r="G5">
        <f>LCA_tech_data!H4*Mult_tech!H4</f>
        <v>8.5693120528653496E-8</v>
      </c>
      <c r="H5">
        <f>LCA_tech_data!I4*Mult_tech!I4</f>
        <v>1.0421699817781522E-6</v>
      </c>
      <c r="I5">
        <f>LCA_tech_data!J4*Mult_tech!J4</f>
        <v>5.1080809578954772E-13</v>
      </c>
      <c r="J5">
        <f>LCA_tech_data!K4*Mult_tech!K4</f>
        <v>1.1023618347500665E-11</v>
      </c>
      <c r="K5">
        <f>LCA_tech_data!L4*Mult_tech!L4</f>
        <v>4.5604306361557458E-6</v>
      </c>
      <c r="L5">
        <f>LCA_tech_data!M4*Mult_tech!M4</f>
        <v>1.810742929643668E-3</v>
      </c>
      <c r="M5">
        <f>LCA_tech_data!N4*Mult_tech!N4</f>
        <v>2.1972474420584805E-8</v>
      </c>
      <c r="N5">
        <f>LCA_tech_data!O4*Mult_tech!O4</f>
        <v>7.6150618716751479E-12</v>
      </c>
      <c r="O5">
        <f>LCA_tech_data!P4*Mult_tech!P4</f>
        <v>2.971314976659265E-7</v>
      </c>
      <c r="P5">
        <f>LCA_tech_data!Q4*Mult_tech!Q4</f>
        <v>3.3570334413164253E-5</v>
      </c>
    </row>
    <row r="6" spans="1:16" x14ac:dyDescent="0.3">
      <c r="B6" t="s">
        <v>34</v>
      </c>
      <c r="C6">
        <f>LCA_tech_data!D5*Mult_tech!D5</f>
        <v>2.0446343174745427E-4</v>
      </c>
      <c r="D6">
        <f>LCA_tech_data!E5*Mult_tech!E5</f>
        <v>2.6419000000000002E-2</v>
      </c>
      <c r="E6">
        <f>LCA_tech_data!F5*Mult_tech!F5</f>
        <v>0.67979884732917983</v>
      </c>
      <c r="F6">
        <f>LCA_tech_data!G5*Mult_tech!G5</f>
        <v>3.5945718433817115E-6</v>
      </c>
      <c r="G6">
        <f>LCA_tech_data!H5*Mult_tech!H5</f>
        <v>5.6772947225832701E-5</v>
      </c>
      <c r="H6">
        <f>LCA_tech_data!I5*Mult_tech!I5</f>
        <v>6.9966759555354946E-4</v>
      </c>
      <c r="I6">
        <f>LCA_tech_data!J5*Mult_tech!J5</f>
        <v>2.7550379674305102E-11</v>
      </c>
      <c r="J6">
        <f>LCA_tech_data!K5*Mult_tech!K5</f>
        <v>3.27387055133639E-10</v>
      </c>
      <c r="K6">
        <f>LCA_tech_data!L5*Mult_tech!L5</f>
        <v>1.5257500433243803E-3</v>
      </c>
      <c r="L6">
        <f>LCA_tech_data!M5*Mult_tech!M5</f>
        <v>0.10874296343505011</v>
      </c>
      <c r="M6">
        <f>LCA_tech_data!N5*Mult_tech!N5</f>
        <v>4.398657770158489E-7</v>
      </c>
      <c r="N6">
        <f>LCA_tech_data!O5*Mult_tech!O5</f>
        <v>1.5058888605707903E-9</v>
      </c>
      <c r="O6">
        <f>LCA_tech_data!P5*Mult_tech!P5</f>
        <v>1.1686921116327555E-4</v>
      </c>
      <c r="P6">
        <f>LCA_tech_data!Q5*Mult_tech!Q5</f>
        <v>1.3794783809990956E-2</v>
      </c>
    </row>
    <row r="7" spans="1:16" x14ac:dyDescent="0.3">
      <c r="B7" t="s">
        <v>35</v>
      </c>
      <c r="C7">
        <f>LCA_tech_data!D6*Mult_tech!D6</f>
        <v>2.3720322139766793E-7</v>
      </c>
      <c r="D7">
        <f>LCA_tech_data!E6*Mult_tech!E6</f>
        <v>1.0000000000000001E-5</v>
      </c>
      <c r="E7">
        <f>LCA_tech_data!F6*Mult_tech!F6</f>
        <v>2.1783078807955897E-3</v>
      </c>
      <c r="F7">
        <f>LCA_tech_data!G6*Mult_tech!G6</f>
        <v>1.8312550608218958E-8</v>
      </c>
      <c r="G7">
        <f>LCA_tech_data!H6*Mult_tech!H6</f>
        <v>2.1423280132163374E-8</v>
      </c>
      <c r="H7">
        <f>LCA_tech_data!I6*Mult_tech!I6</f>
        <v>2.6054249544453843E-7</v>
      </c>
      <c r="I7">
        <f>LCA_tech_data!J6*Mult_tech!J6</f>
        <v>1.277020239473781E-13</v>
      </c>
      <c r="J7">
        <f>LCA_tech_data!K6*Mult_tech!K6</f>
        <v>2.7559045868740919E-12</v>
      </c>
      <c r="K7">
        <f>LCA_tech_data!L6*Mult_tech!L6</f>
        <v>1.1401076590389386E-6</v>
      </c>
      <c r="L7">
        <f>LCA_tech_data!M6*Mult_tech!M6</f>
        <v>4.5268573241091759E-4</v>
      </c>
      <c r="M7">
        <f>LCA_tech_data!N6*Mult_tech!N6</f>
        <v>5.4931186051461988E-9</v>
      </c>
      <c r="N7">
        <f>LCA_tech_data!O6*Mult_tech!O6</f>
        <v>1.9037654679187906E-12</v>
      </c>
      <c r="O7">
        <f>LCA_tech_data!P6*Mult_tech!P6</f>
        <v>7.4282874416481756E-8</v>
      </c>
      <c r="P7">
        <f>LCA_tech_data!Q6*Mult_tech!Q6</f>
        <v>8.3925836032910869E-6</v>
      </c>
    </row>
    <row r="8" spans="1:16" x14ac:dyDescent="0.3">
      <c r="B8" t="s">
        <v>36</v>
      </c>
      <c r="C8">
        <f>LCA_tech_data!D7*Mult_tech!D7</f>
        <v>2.4811356897458351E-8</v>
      </c>
      <c r="D8">
        <f>LCA_tech_data!E7*Mult_tech!E7</f>
        <v>5.0000000000000004E-6</v>
      </c>
      <c r="E8">
        <f>LCA_tech_data!F7*Mult_tech!F7</f>
        <v>1.4698574779634978E-4</v>
      </c>
      <c r="F8">
        <f>LCA_tech_data!G7*Mult_tech!G7</f>
        <v>9.3176089057802071E-10</v>
      </c>
      <c r="G8">
        <f>LCA_tech_data!H7*Mult_tech!H7</f>
        <v>6.5683715934936858E-9</v>
      </c>
      <c r="H8">
        <f>LCA_tech_data!I7*Mult_tech!I7</f>
        <v>6.8319124377867292E-8</v>
      </c>
      <c r="I8">
        <f>LCA_tech_data!J7*Mult_tech!J7</f>
        <v>1.4701300279146998E-14</v>
      </c>
      <c r="J8">
        <f>LCA_tech_data!K7*Mult_tech!K7</f>
        <v>1.3345366910499836E-13</v>
      </c>
      <c r="K8">
        <f>LCA_tech_data!L7*Mult_tech!L7</f>
        <v>2.3414378288717343E-7</v>
      </c>
      <c r="L8">
        <f>LCA_tech_data!M7*Mult_tech!M7</f>
        <v>7.5588763875356451E-5</v>
      </c>
      <c r="M8">
        <f>LCA_tech_data!N7*Mult_tech!N7</f>
        <v>1.2992615990804072E-10</v>
      </c>
      <c r="N8">
        <f>LCA_tech_data!O7*Mult_tech!O7</f>
        <v>5.1065939798896401E-13</v>
      </c>
      <c r="O8">
        <f>LCA_tech_data!P7*Mult_tech!P7</f>
        <v>2.0152038060752266E-8</v>
      </c>
      <c r="P8">
        <f>LCA_tech_data!Q7*Mult_tech!Q7</f>
        <v>2.3284011825028033E-6</v>
      </c>
    </row>
    <row r="9" spans="1:16" x14ac:dyDescent="0.3">
      <c r="B9" t="s">
        <v>37</v>
      </c>
      <c r="C9">
        <f>LCA_tech_data!D8*Mult_tech!D8</f>
        <v>0.13496312789294793</v>
      </c>
      <c r="D9">
        <f>LCA_tech_data!E8*Mult_tech!E8</f>
        <v>7.0083250000000001</v>
      </c>
      <c r="E9">
        <f>LCA_tech_data!F8*Mult_tech!F8</f>
        <v>908.54489574949184</v>
      </c>
      <c r="F9">
        <f>LCA_tech_data!G8*Mult_tech!G8</f>
        <v>7.3701094565708806E-3</v>
      </c>
      <c r="G9">
        <f>LCA_tech_data!H8*Mult_tech!H8</f>
        <v>1.3272985322409279E-2</v>
      </c>
      <c r="H9">
        <f>LCA_tech_data!I8*Mult_tech!I8</f>
        <v>0.13048473188068579</v>
      </c>
      <c r="I9">
        <f>LCA_tech_data!J8*Mult_tech!J8</f>
        <v>9.5530054588422175E-8</v>
      </c>
      <c r="J9">
        <f>LCA_tech_data!K8*Mult_tech!K8</f>
        <v>1.264455575210921E-6</v>
      </c>
      <c r="K9">
        <f>LCA_tech_data!L8*Mult_tech!L8</f>
        <v>1.9555237303590025</v>
      </c>
      <c r="L9">
        <f>LCA_tech_data!M8*Mult_tech!M8</f>
        <v>102.95123579850809</v>
      </c>
      <c r="M9">
        <f>LCA_tech_data!N8*Mult_tech!N8</f>
        <v>2.8128498057090928E-3</v>
      </c>
      <c r="N9">
        <f>LCA_tech_data!O8*Mult_tech!O8</f>
        <v>1.0121478882823581E-6</v>
      </c>
      <c r="O9">
        <f>LCA_tech_data!P8*Mult_tech!P8</f>
        <v>3.7071053771438586E-2</v>
      </c>
      <c r="P9">
        <f>LCA_tech_data!Q8*Mult_tech!Q8</f>
        <v>33.688257738863562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0.116424844190266</v>
      </c>
      <c r="D11">
        <f>LCA_tech_data!E10*Mult_tech!E10</f>
        <v>10.008539000000001</v>
      </c>
      <c r="E11">
        <f>LCA_tech_data!F10*Mult_tech!F10</f>
        <v>628.3767156996214</v>
      </c>
      <c r="F11">
        <f>LCA_tech_data!G10*Mult_tech!G10</f>
        <v>5.0483436744034552E-3</v>
      </c>
      <c r="G11">
        <f>LCA_tech_data!H10*Mult_tech!H10</f>
        <v>2.7293948572893755E-2</v>
      </c>
      <c r="H11">
        <f>LCA_tech_data!I10*Mult_tech!I10</f>
        <v>0.28519651135804319</v>
      </c>
      <c r="I11">
        <f>LCA_tech_data!J10*Mult_tech!J10</f>
        <v>4.3971997452777221E-8</v>
      </c>
      <c r="J11">
        <f>LCA_tech_data!K10*Mult_tech!K10</f>
        <v>7.4136274214972976E-7</v>
      </c>
      <c r="K11">
        <f>LCA_tech_data!L10*Mult_tech!L10</f>
        <v>0.64715583512242103</v>
      </c>
      <c r="L11">
        <f>LCA_tech_data!M10*Mult_tech!M10</f>
        <v>1607.3818329756919</v>
      </c>
      <c r="M11">
        <f>LCA_tech_data!N10*Mult_tech!N10</f>
        <v>8.4830710016870847E-4</v>
      </c>
      <c r="N11">
        <f>LCA_tech_data!O10*Mult_tech!O10</f>
        <v>2.2953048898024296E-6</v>
      </c>
      <c r="O11">
        <f>LCA_tech_data!P10*Mult_tech!P10</f>
        <v>8.4352377206729237E-2</v>
      </c>
      <c r="P11">
        <f>LCA_tech_data!Q10*Mult_tech!Q10</f>
        <v>4.5939733837080032</v>
      </c>
    </row>
    <row r="12" spans="1:16" x14ac:dyDescent="0.3">
      <c r="B12" t="s">
        <v>40</v>
      </c>
      <c r="C12">
        <f>LCA_tech_data!D11*Mult_tech!D11</f>
        <v>3.7700768323912377</v>
      </c>
      <c r="D12">
        <f>LCA_tech_data!E11*Mult_tech!E11</f>
        <v>158.93868599999999</v>
      </c>
      <c r="E12">
        <f>LCA_tech_data!F11*Mult_tech!F11</f>
        <v>34621.73922770955</v>
      </c>
      <c r="F12">
        <f>LCA_tech_data!G11*Mult_tech!G11</f>
        <v>0.29105727309788193</v>
      </c>
      <c r="G12">
        <f>LCA_tech_data!H11*Mult_tech!H11</f>
        <v>0.34049879940159489</v>
      </c>
      <c r="H12">
        <f>LCA_tech_data!I11*Mult_tech!I11</f>
        <v>4.1410281873115888</v>
      </c>
      <c r="I12">
        <f>LCA_tech_data!J11*Mult_tech!J11</f>
        <v>2.0296791885738256E-6</v>
      </c>
      <c r="J12">
        <f>LCA_tech_data!K11*Mult_tech!K11</f>
        <v>4.3801985377931861E-5</v>
      </c>
      <c r="K12">
        <f>LCA_tech_data!L11*Mult_tech!L11</f>
        <v>18.120721322618465</v>
      </c>
      <c r="L12">
        <f>LCA_tech_data!M11*Mult_tech!M11</f>
        <v>7194.9275480338765</v>
      </c>
      <c r="M12">
        <f>LCA_tech_data!N11*Mult_tech!N11</f>
        <v>8.7306905314409017E-2</v>
      </c>
      <c r="N12">
        <f>LCA_tech_data!O11*Mult_tech!O11</f>
        <v>3.0258198192318728E-5</v>
      </c>
      <c r="O12">
        <f>LCA_tech_data!P11*Mult_tech!P11</f>
        <v>1.1806422452058614</v>
      </c>
      <c r="P12">
        <f>LCA_tech_data!Q11*Mult_tech!Q11</f>
        <v>133.39062100522267</v>
      </c>
    </row>
    <row r="13" spans="1:16" x14ac:dyDescent="0.3">
      <c r="B13" t="s">
        <v>41</v>
      </c>
      <c r="C13">
        <f>LCA_tech_data!D12*Mult_tech!D12</f>
        <v>7.5538446760287547E-7</v>
      </c>
      <c r="D13">
        <f>LCA_tech_data!E12*Mult_tech!E12</f>
        <v>9.9999999999999991E-5</v>
      </c>
      <c r="E13">
        <f>LCA_tech_data!F12*Mult_tech!F12</f>
        <v>5.4707659508638536E-3</v>
      </c>
      <c r="F13">
        <f>LCA_tech_data!G12*Mult_tech!G12</f>
        <v>4.4144870201736772E-8</v>
      </c>
      <c r="G13">
        <f>LCA_tech_data!H12*Mult_tech!H12</f>
        <v>1.6733408498909961E-7</v>
      </c>
      <c r="H13">
        <f>LCA_tech_data!I12*Mult_tech!I12</f>
        <v>1.7236160688014445E-6</v>
      </c>
      <c r="I13">
        <f>LCA_tech_data!J12*Mult_tech!J12</f>
        <v>8.9718003402218812E-13</v>
      </c>
      <c r="J13">
        <f>LCA_tech_data!K12*Mult_tech!K12</f>
        <v>1.2891630912583184E-11</v>
      </c>
      <c r="K13">
        <f>LCA_tech_data!L12*Mult_tech!L12</f>
        <v>5.0979586658551937E-6</v>
      </c>
      <c r="L13">
        <f>LCA_tech_data!M12*Mult_tech!M12</f>
        <v>4.2335747481340386E-3</v>
      </c>
      <c r="M13">
        <f>LCA_tech_data!N12*Mult_tech!N12</f>
        <v>6.9899248941986971E-9</v>
      </c>
      <c r="N13">
        <f>LCA_tech_data!O12*Mult_tech!O12</f>
        <v>2.0661016892501196E-11</v>
      </c>
      <c r="O13">
        <f>LCA_tech_data!P12*Mult_tech!P12</f>
        <v>5.8384996615405773E-7</v>
      </c>
      <c r="P13">
        <f>LCA_tech_data!Q12*Mult_tech!Q12</f>
        <v>4.5328368336101288E-5</v>
      </c>
    </row>
    <row r="14" spans="1:16" x14ac:dyDescent="0.3">
      <c r="B14" t="s">
        <v>42</v>
      </c>
      <c r="C14">
        <f>LCA_tech_data!D13*Mult_tech!D13</f>
        <v>2.3169020015064689E-7</v>
      </c>
      <c r="D14">
        <f>LCA_tech_data!E13*Mult_tech!E13</f>
        <v>2.5999999999999998E-5</v>
      </c>
      <c r="E14">
        <f>LCA_tech_data!F13*Mult_tech!F13</f>
        <v>1.3948633734346561E-3</v>
      </c>
      <c r="F14">
        <f>LCA_tech_data!G13*Mult_tech!G13</f>
        <v>1.2630579172055757E-8</v>
      </c>
      <c r="G14">
        <f>LCA_tech_data!H13*Mult_tech!H13</f>
        <v>3.7460828547476912E-8</v>
      </c>
      <c r="H14">
        <f>LCA_tech_data!I13*Mult_tech!I13</f>
        <v>3.2358666897696154E-7</v>
      </c>
      <c r="I14">
        <f>LCA_tech_data!J13*Mult_tech!J13</f>
        <v>1.412477220151565E-13</v>
      </c>
      <c r="J14">
        <f>LCA_tech_data!K13*Mult_tech!K13</f>
        <v>1.5711962927215565E-12</v>
      </c>
      <c r="K14">
        <f>LCA_tech_data!L13*Mult_tech!L13</f>
        <v>1.0000320591902393E-6</v>
      </c>
      <c r="L14">
        <f>LCA_tech_data!M13*Mult_tech!M13</f>
        <v>3.3904084726918415E-4</v>
      </c>
      <c r="M14">
        <f>LCA_tech_data!N13*Mult_tech!N13</f>
        <v>1.2775764852575098E-9</v>
      </c>
      <c r="N14">
        <f>LCA_tech_data!O13*Mult_tech!O13</f>
        <v>3.4241289723530241E-12</v>
      </c>
      <c r="O14">
        <f>LCA_tech_data!P13*Mult_tech!P13</f>
        <v>5.8776593581125163E-7</v>
      </c>
      <c r="P14">
        <f>LCA_tech_data!Q13*Mult_tech!Q13</f>
        <v>1.4052889520397318E-5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0.16328702806407061</v>
      </c>
      <c r="D16">
        <f>LCA_tech_data!E15*Mult_tech!E15</f>
        <v>18.323877</v>
      </c>
      <c r="E16">
        <f>LCA_tech_data!F15*Mult_tech!F15</f>
        <v>983.05018794698879</v>
      </c>
      <c r="F16">
        <f>LCA_tech_data!G15*Mult_tech!G15</f>
        <v>8.9015838149042893E-3</v>
      </c>
      <c r="G16">
        <f>LCA_tech_data!H15*Mult_tech!H15</f>
        <v>2.6401062100848294E-2</v>
      </c>
      <c r="H16">
        <f>LCA_tech_data!I15*Mult_tech!I15</f>
        <v>0.22805239696821383</v>
      </c>
      <c r="I16">
        <f>LCA_tech_data!J15*Mult_tech!J15</f>
        <v>9.9546380182150768E-8</v>
      </c>
      <c r="J16">
        <f>LCA_tech_data!K15*Mult_tech!K15</f>
        <v>1.1073233696417616E-6</v>
      </c>
      <c r="K16">
        <f>LCA_tech_data!L15*Mult_tech!L15</f>
        <v>0.7047870941791794</v>
      </c>
      <c r="L16">
        <f>LCA_tech_data!M15*Mult_tech!M15</f>
        <v>238.94395320524296</v>
      </c>
      <c r="M16">
        <f>LCA_tech_data!N15*Mult_tech!N15</f>
        <v>9.0039055284426629E-4</v>
      </c>
      <c r="N16">
        <f>LCA_tech_data!O15*Mult_tech!O15</f>
        <v>2.4132045431358934E-6</v>
      </c>
      <c r="O16">
        <f>LCA_tech_data!P15*Mult_tech!P15</f>
        <v>0.41423656586904883</v>
      </c>
      <c r="P16">
        <f>LCA_tech_data!Q15*Mult_tech!Q15</f>
        <v>9.9039776563980553</v>
      </c>
    </row>
    <row r="17" spans="2:16" x14ac:dyDescent="0.3">
      <c r="B17" t="s">
        <v>45</v>
      </c>
      <c r="C17">
        <f>LCA_tech_data!D16*Mult_tech!D16</f>
        <v>2.4235057134898224</v>
      </c>
      <c r="D17">
        <f>LCA_tech_data!E16*Mult_tech!E16</f>
        <v>234.48716899999999</v>
      </c>
      <c r="E17">
        <f>LCA_tech_data!F16*Mult_tech!F16</f>
        <v>25495.638603948326</v>
      </c>
      <c r="F17">
        <f>LCA_tech_data!G16*Mult_tech!G16</f>
        <v>0.17244292931672867</v>
      </c>
      <c r="G17">
        <f>LCA_tech_data!H16*Mult_tech!H16</f>
        <v>0.3861763710525723</v>
      </c>
      <c r="H17">
        <f>LCA_tech_data!I16*Mult_tech!I16</f>
        <v>3.6129921536744578</v>
      </c>
      <c r="I17">
        <f>LCA_tech_data!J16*Mult_tech!J16</f>
        <v>1.123730302440117E-6</v>
      </c>
      <c r="J17">
        <f>LCA_tech_data!K16*Mult_tech!K16</f>
        <v>1.8870537362900729E-5</v>
      </c>
      <c r="K17">
        <f>LCA_tech_data!L16*Mult_tech!L16</f>
        <v>14.216217987726264</v>
      </c>
      <c r="L17">
        <f>LCA_tech_data!M16*Mult_tech!M16</f>
        <v>6112.560541583126</v>
      </c>
      <c r="M17">
        <f>LCA_tech_data!N16*Mult_tech!N16</f>
        <v>5.0241102906821926E-2</v>
      </c>
      <c r="N17">
        <f>LCA_tech_data!O16*Mult_tech!O16</f>
        <v>2.2608093322439634E-5</v>
      </c>
      <c r="O17">
        <f>LCA_tech_data!P16*Mult_tech!P16</f>
        <v>1.1890530016524992</v>
      </c>
      <c r="P17">
        <f>LCA_tech_data!Q16*Mult_tech!Q16</f>
        <v>263.60188668550126</v>
      </c>
    </row>
    <row r="18" spans="2:16" x14ac:dyDescent="0.3">
      <c r="B18" t="s">
        <v>46</v>
      </c>
      <c r="C18">
        <f>LCA_tech_data!D17*Mult_tech!D17</f>
        <v>6.3034145600566692E-8</v>
      </c>
      <c r="D18">
        <f>LCA_tech_data!E17*Mult_tech!E17</f>
        <v>6.0000000000000002E-6</v>
      </c>
      <c r="E18">
        <f>LCA_tech_data!F17*Mult_tech!F17</f>
        <v>6.6996023152811497E-4</v>
      </c>
      <c r="F18">
        <f>LCA_tech_data!G17*Mult_tech!G17</f>
        <v>4.5333744027690626E-9</v>
      </c>
      <c r="G18">
        <f>LCA_tech_data!H17*Mult_tech!H17</f>
        <v>1.0099302618721361E-8</v>
      </c>
      <c r="H18">
        <f>LCA_tech_data!I17*Mult_tech!I17</f>
        <v>9.3338211757666574E-8</v>
      </c>
      <c r="I18">
        <f>LCA_tech_data!J17*Mult_tech!J17</f>
        <v>2.7051566496109762E-14</v>
      </c>
      <c r="J18">
        <f>LCA_tech_data!K17*Mult_tech!K17</f>
        <v>4.9403590678761938E-13</v>
      </c>
      <c r="K18">
        <f>LCA_tech_data!L17*Mult_tech!L17</f>
        <v>3.7041210583639491E-7</v>
      </c>
      <c r="L18">
        <f>LCA_tech_data!M17*Mult_tech!M17</f>
        <v>1.5715225805372894E-4</v>
      </c>
      <c r="M18">
        <f>LCA_tech_data!N17*Mult_tech!N17</f>
        <v>1.3586354446504296E-9</v>
      </c>
      <c r="N18">
        <f>LCA_tech_data!O17*Mult_tech!O17</f>
        <v>5.8444444017313353E-13</v>
      </c>
      <c r="O18">
        <f>LCA_tech_data!P17*Mult_tech!P17</f>
        <v>3.0632958214750586E-8</v>
      </c>
      <c r="P18">
        <f>LCA_tech_data!Q17*Mult_tech!Q17</f>
        <v>6.8795611118025123E-6</v>
      </c>
    </row>
    <row r="19" spans="2:16" x14ac:dyDescent="0.3">
      <c r="B19" t="s">
        <v>48</v>
      </c>
      <c r="C19">
        <f>LCA_tech_data!D18*Mult_tech!D18</f>
        <v>8.2037629756331069E-7</v>
      </c>
      <c r="D19">
        <f>LCA_tech_data!E18*Mult_tech!E18</f>
        <v>3.8999999999999999E-5</v>
      </c>
      <c r="E19">
        <f>LCA_tech_data!F18*Mult_tech!F18</f>
        <v>1.0427209008648151E-2</v>
      </c>
      <c r="F19">
        <f>LCA_tech_data!G18*Mult_tech!G18</f>
        <v>3.39212229312571E-8</v>
      </c>
      <c r="G19">
        <f>LCA_tech_data!H18*Mult_tech!H18</f>
        <v>9.3591569326630642E-8</v>
      </c>
      <c r="H19">
        <f>LCA_tech_data!I18*Mult_tech!I18</f>
        <v>1.0897298705515826E-6</v>
      </c>
      <c r="I19">
        <f>LCA_tech_data!J18*Mult_tech!J18</f>
        <v>1.8556820803670301E-13</v>
      </c>
      <c r="J19">
        <f>LCA_tech_data!K18*Mult_tech!K18</f>
        <v>3.2260342683689981E-12</v>
      </c>
      <c r="K19">
        <f>LCA_tech_data!L18*Mult_tech!L18</f>
        <v>2.7970245574157819E-6</v>
      </c>
      <c r="L19">
        <f>LCA_tech_data!M18*Mult_tech!M18</f>
        <v>9.7250415592781841E-4</v>
      </c>
      <c r="M19">
        <f>LCA_tech_data!N18*Mult_tech!N18</f>
        <v>8.8373200433229901E-9</v>
      </c>
      <c r="N19">
        <f>LCA_tech_data!O18*Mult_tech!O18</f>
        <v>5.0783441889777375E-12</v>
      </c>
      <c r="O19">
        <f>LCA_tech_data!P18*Mult_tech!P18</f>
        <v>3.0585666788783849E-7</v>
      </c>
      <c r="P19">
        <f>LCA_tech_data!Q18*Mult_tech!Q18</f>
        <v>4.4152298417151877E-5</v>
      </c>
    </row>
    <row r="20" spans="2:16" x14ac:dyDescent="0.3">
      <c r="B20" t="s">
        <v>47</v>
      </c>
      <c r="C20">
        <f>LCA_tech_data!D19*Mult_tech!D19</f>
        <v>6.3105869043331596E-8</v>
      </c>
      <c r="D20">
        <f>LCA_tech_data!E19*Mult_tech!E19</f>
        <v>3.0000000000000005E-6</v>
      </c>
      <c r="E20">
        <f>LCA_tech_data!F19*Mult_tech!F19</f>
        <v>8.0209300066524253E-4</v>
      </c>
      <c r="F20">
        <f>LCA_tech_data!G19*Mult_tech!G19</f>
        <v>2.609324840865931E-9</v>
      </c>
      <c r="G20">
        <f>LCA_tech_data!H19*Mult_tech!H19</f>
        <v>7.1993514866638964E-9</v>
      </c>
      <c r="H20">
        <f>LCA_tech_data!I19*Mult_tech!I19</f>
        <v>8.3825374657814063E-8</v>
      </c>
      <c r="I20">
        <f>LCA_tech_data!J19*Mult_tech!J19</f>
        <v>1.427447754128485E-14</v>
      </c>
      <c r="J20">
        <f>LCA_tech_data!K19*Mult_tech!K19</f>
        <v>2.4815648218223065E-13</v>
      </c>
      <c r="K20">
        <f>LCA_tech_data!L19*Mult_tech!L19</f>
        <v>2.1515573518582941E-7</v>
      </c>
      <c r="L20">
        <f>LCA_tech_data!M19*Mult_tech!M19</f>
        <v>7.4808011994447583E-5</v>
      </c>
      <c r="M20">
        <f>LCA_tech_data!N19*Mult_tech!N19</f>
        <v>6.7979384948638399E-10</v>
      </c>
      <c r="N20">
        <f>LCA_tech_data!O19*Mult_tech!O19</f>
        <v>3.9064186069059527E-13</v>
      </c>
      <c r="O20">
        <f>LCA_tech_data!P19*Mult_tech!P19</f>
        <v>2.3527435991372195E-8</v>
      </c>
      <c r="P20">
        <f>LCA_tech_data!Q19*Mult_tech!Q19</f>
        <v>3.3963306474732219E-6</v>
      </c>
    </row>
    <row r="21" spans="2:16" x14ac:dyDescent="0.3">
      <c r="B21" t="s">
        <v>49</v>
      </c>
      <c r="C21">
        <f>LCA_tech_data!D20*Mult_tech!D20</f>
        <v>2.1390740402882228E-8</v>
      </c>
      <c r="D21">
        <f>LCA_tech_data!E20*Mult_tech!E20</f>
        <v>1.9999999999999999E-6</v>
      </c>
      <c r="E21">
        <f>LCA_tech_data!F20*Mult_tech!F20</f>
        <v>2.3054518016087086E-4</v>
      </c>
      <c r="F21">
        <f>LCA_tech_data!G20*Mult_tech!G20</f>
        <v>1.5821403492629473E-9</v>
      </c>
      <c r="G21">
        <f>LCA_tech_data!H20*Mult_tech!H20</f>
        <v>3.3952588682350421E-9</v>
      </c>
      <c r="H21">
        <f>LCA_tech_data!I20*Mult_tech!I20</f>
        <v>3.1496495244290319E-8</v>
      </c>
      <c r="I21">
        <f>LCA_tech_data!J20*Mult_tech!J20</f>
        <v>9.0523804766215601E-15</v>
      </c>
      <c r="J21">
        <f>LCA_tech_data!K20*Mult_tech!K20</f>
        <v>1.6918231413083688E-13</v>
      </c>
      <c r="K21">
        <f>LCA_tech_data!L20*Mult_tech!L20</f>
        <v>1.2741634031914309E-7</v>
      </c>
      <c r="L21">
        <f>LCA_tech_data!M20*Mult_tech!M20</f>
        <v>5.231900677297408E-5</v>
      </c>
      <c r="M21">
        <f>LCA_tech_data!N20*Mult_tech!N20</f>
        <v>4.6881776598663044E-10</v>
      </c>
      <c r="N21">
        <f>LCA_tech_data!O20*Mult_tech!O20</f>
        <v>1.9638576127386086E-13</v>
      </c>
      <c r="O21">
        <f>LCA_tech_data!P20*Mult_tech!P20</f>
        <v>1.0296453312155019E-8</v>
      </c>
      <c r="P21">
        <f>LCA_tech_data!Q20*Mult_tech!Q20</f>
        <v>2.3116021634252558E-6</v>
      </c>
    </row>
    <row r="22" spans="2:16" x14ac:dyDescent="0.3">
      <c r="B22" t="s">
        <v>50</v>
      </c>
      <c r="C22">
        <f>LCA_tech_data!D21*Mult_tech!D21</f>
        <v>42.528696727594607</v>
      </c>
      <c r="D22">
        <f>LCA_tech_data!E21*Mult_tech!E21</f>
        <v>3497.091304</v>
      </c>
      <c r="E22">
        <f>LCA_tech_data!F21*Mult_tech!F21</f>
        <v>408491.17317552533</v>
      </c>
      <c r="F22">
        <f>LCA_tech_data!G21*Mult_tech!G21</f>
        <v>3.2187382764793995</v>
      </c>
      <c r="G22">
        <f>LCA_tech_data!H21*Mult_tech!H21</f>
        <v>5.8389871293752282</v>
      </c>
      <c r="H22">
        <f>LCA_tech_data!I21*Mult_tech!I21</f>
        <v>54.055642245675479</v>
      </c>
      <c r="I22">
        <f>LCA_tech_data!J21*Mult_tech!J21</f>
        <v>2.1287801388801851E-5</v>
      </c>
      <c r="J22">
        <f>LCA_tech_data!K21*Mult_tech!K21</f>
        <v>4.2867228535566922E-4</v>
      </c>
      <c r="K22">
        <f>LCA_tech_data!L21*Mult_tech!L21</f>
        <v>410.57480237507394</v>
      </c>
      <c r="L22">
        <f>LCA_tech_data!M21*Mult_tech!M21</f>
        <v>45934.38759830052</v>
      </c>
      <c r="M22">
        <f>LCA_tech_data!N21*Mult_tech!N21</f>
        <v>1.0358511608779275</v>
      </c>
      <c r="N22">
        <f>LCA_tech_data!O21*Mult_tech!O21</f>
        <v>4.9118698683950314E-4</v>
      </c>
      <c r="O22">
        <f>LCA_tech_data!P21*Mult_tech!P21</f>
        <v>19.423078584237931</v>
      </c>
      <c r="P22">
        <f>LCA_tech_data!Q21*Mult_tech!Q21</f>
        <v>4535.1759231017713</v>
      </c>
    </row>
    <row r="23" spans="2:16" x14ac:dyDescent="0.3">
      <c r="B23" t="s">
        <v>51</v>
      </c>
      <c r="C23">
        <f>LCA_tech_data!D22*Mult_tech!D22</f>
        <v>1.6411515951079281E-8</v>
      </c>
      <c r="D23">
        <f>LCA_tech_data!E22*Mult_tech!E22</f>
        <v>1.9999999999999999E-6</v>
      </c>
      <c r="E23">
        <f>LCA_tech_data!F22*Mult_tech!F22</f>
        <v>1.8365779723659859E-4</v>
      </c>
      <c r="F23">
        <f>LCA_tech_data!G22*Mult_tech!G22</f>
        <v>1.2601639840639208E-9</v>
      </c>
      <c r="G23">
        <f>LCA_tech_data!H22*Mult_tech!H22</f>
        <v>2.8011250953751417E-9</v>
      </c>
      <c r="H23">
        <f>LCA_tech_data!I22*Mult_tech!I22</f>
        <v>2.5748802112458583E-8</v>
      </c>
      <c r="I23">
        <f>LCA_tech_data!J22*Mult_tech!J22</f>
        <v>8.8019459641366281E-15</v>
      </c>
      <c r="J23">
        <f>LCA_tech_data!K22*Mult_tech!K22</f>
        <v>1.3516217155135816E-13</v>
      </c>
      <c r="K23">
        <f>LCA_tech_data!L22*Mult_tech!L22</f>
        <v>1.4132643475580799E-7</v>
      </c>
      <c r="L23">
        <f>LCA_tech_data!M22*Mult_tech!M22</f>
        <v>1.9652522418079876E-5</v>
      </c>
      <c r="M23">
        <f>LCA_tech_data!N22*Mult_tech!N22</f>
        <v>3.5757247751147208E-10</v>
      </c>
      <c r="N23">
        <f>LCA_tech_data!O22*Mult_tech!O22</f>
        <v>2.4475256368948224E-13</v>
      </c>
      <c r="O23">
        <f>LCA_tech_data!P22*Mult_tech!P22</f>
        <v>1.0912601101021487E-8</v>
      </c>
      <c r="P23">
        <f>LCA_tech_data!Q22*Mult_tech!Q22</f>
        <v>1.2818496019435968E-6</v>
      </c>
    </row>
    <row r="24" spans="2:16" x14ac:dyDescent="0.3">
      <c r="B24" t="s">
        <v>52</v>
      </c>
      <c r="C24">
        <f>LCA_tech_data!D23*Mult_tech!D23</f>
        <v>2.2684274190712372E-7</v>
      </c>
      <c r="D24">
        <f>LCA_tech_data!E23*Mult_tech!E23</f>
        <v>4.9999999999999996E-6</v>
      </c>
      <c r="E24">
        <f>LCA_tech_data!F23*Mult_tech!F23</f>
        <v>3.1570634308177559E-3</v>
      </c>
      <c r="F24">
        <f>LCA_tech_data!G23*Mult_tech!G23</f>
        <v>4.4490870059267866E-9</v>
      </c>
      <c r="G24">
        <f>LCA_tech_data!H23*Mult_tech!H23</f>
        <v>2.0795511907727979E-8</v>
      </c>
      <c r="H24">
        <f>LCA_tech_data!I23*Mult_tech!I23</f>
        <v>2.9126090576329308E-7</v>
      </c>
      <c r="I24">
        <f>LCA_tech_data!J23*Mult_tech!J23</f>
        <v>2.3480101385666084E-14</v>
      </c>
      <c r="J24">
        <f>LCA_tech_data!K23*Mult_tech!K23</f>
        <v>2.7198398359116927E-13</v>
      </c>
      <c r="K24">
        <f>LCA_tech_data!L23*Mult_tech!L23</f>
        <v>4.2601878648514483E-7</v>
      </c>
      <c r="L24">
        <f>LCA_tech_data!M23*Mult_tech!M23</f>
        <v>7.752189829565797E-5</v>
      </c>
      <c r="M24">
        <f>LCA_tech_data!N23*Mult_tech!N23</f>
        <v>7.0578262726784761E-10</v>
      </c>
      <c r="N24">
        <f>LCA_tech_data!O23*Mult_tech!O23</f>
        <v>1.0654875241619016E-12</v>
      </c>
      <c r="O24">
        <f>LCA_tech_data!P23*Mult_tech!P23</f>
        <v>7.3968659154420802E-8</v>
      </c>
      <c r="P24">
        <f>LCA_tech_data!Q23*Mult_tech!Q23</f>
        <v>3.524836276684021E-6</v>
      </c>
    </row>
    <row r="25" spans="2:16" x14ac:dyDescent="0.3">
      <c r="B25" t="s">
        <v>53</v>
      </c>
      <c r="C25">
        <f>LCA_tech_data!D24*Mult_tech!D24</f>
        <v>2.4476380149951082E-8</v>
      </c>
      <c r="D25">
        <f>LCA_tech_data!E24*Mult_tech!E24</f>
        <v>3.0000000000000001E-6</v>
      </c>
      <c r="E25">
        <f>LCA_tech_data!F24*Mult_tech!F24</f>
        <v>2.7347499253647543E-4</v>
      </c>
      <c r="F25">
        <f>LCA_tech_data!G24*Mult_tech!G24</f>
        <v>1.8998715864191482E-9</v>
      </c>
      <c r="G25">
        <f>LCA_tech_data!H24*Mult_tech!H24</f>
        <v>4.2031382051680903E-9</v>
      </c>
      <c r="H25">
        <f>LCA_tech_data!I24*Mult_tech!I24</f>
        <v>3.8544871598590389E-8</v>
      </c>
      <c r="I25">
        <f>LCA_tech_data!J24*Mult_tech!J24</f>
        <v>1.3211387404114508E-14</v>
      </c>
      <c r="J25">
        <f>LCA_tech_data!K24*Mult_tech!K24</f>
        <v>2.0298765343957744E-13</v>
      </c>
      <c r="K25">
        <f>LCA_tech_data!L24*Mult_tech!L24</f>
        <v>2.125659867356973E-7</v>
      </c>
      <c r="L25">
        <f>LCA_tech_data!M24*Mult_tech!M24</f>
        <v>2.9551099629774434E-5</v>
      </c>
      <c r="M25">
        <f>LCA_tech_data!N24*Mult_tech!N24</f>
        <v>5.4172551226447404E-10</v>
      </c>
      <c r="N25">
        <f>LCA_tech_data!O24*Mult_tech!O24</f>
        <v>3.6730838730192443E-13</v>
      </c>
      <c r="O25">
        <f>LCA_tech_data!P24*Mult_tech!P24</f>
        <v>1.6360021699758947E-8</v>
      </c>
      <c r="P25">
        <f>LCA_tech_data!Q24*Mult_tech!Q24</f>
        <v>1.9274191217543656E-6</v>
      </c>
    </row>
    <row r="26" spans="2:16" x14ac:dyDescent="0.3">
      <c r="B26" t="s">
        <v>54</v>
      </c>
      <c r="C26">
        <f>LCA_tech_data!D25*Mult_tech!D25</f>
        <v>1.705266787581966E-8</v>
      </c>
      <c r="D26">
        <f>LCA_tech_data!E25*Mult_tech!E25</f>
        <v>1.9999999999999999E-6</v>
      </c>
      <c r="E26">
        <f>LCA_tech_data!F25*Mult_tech!F25</f>
        <v>1.9507868617342698E-4</v>
      </c>
      <c r="F26">
        <f>LCA_tech_data!G25*Mult_tech!G25</f>
        <v>1.398220746292417E-9</v>
      </c>
      <c r="G26">
        <f>LCA_tech_data!H25*Mult_tech!H25</f>
        <v>2.8690934107313962E-9</v>
      </c>
      <c r="H26">
        <f>LCA_tech_data!I25*Mult_tech!I25</f>
        <v>2.6371523085403635E-8</v>
      </c>
      <c r="I26">
        <f>LCA_tech_data!J25*Mult_tech!J25</f>
        <v>8.8675452377940573E-15</v>
      </c>
      <c r="J26">
        <f>LCA_tech_data!K25*Mult_tech!K25</f>
        <v>1.4579367255403963E-13</v>
      </c>
      <c r="K26">
        <f>LCA_tech_data!L25*Mult_tech!L25</f>
        <v>1.4720586026787655E-7</v>
      </c>
      <c r="L26">
        <f>LCA_tech_data!M25*Mult_tech!M25</f>
        <v>2.0338073366882909E-5</v>
      </c>
      <c r="M26">
        <f>LCA_tech_data!N25*Mult_tech!N25</f>
        <v>4.1002255606141826E-10</v>
      </c>
      <c r="N26">
        <f>LCA_tech_data!O25*Mult_tech!O25</f>
        <v>2.4492781068957568E-13</v>
      </c>
      <c r="O26">
        <f>LCA_tech_data!P25*Mult_tech!P25</f>
        <v>1.1024734561565939E-8</v>
      </c>
      <c r="P26">
        <f>LCA_tech_data!Q25*Mult_tech!Q25</f>
        <v>1.3130605644431959E-6</v>
      </c>
    </row>
    <row r="27" spans="2:16" x14ac:dyDescent="0.3">
      <c r="B27" t="s">
        <v>55</v>
      </c>
      <c r="C27">
        <f>LCA_tech_data!D26*Mult_tech!D26</f>
        <v>1.6317586766634054E-8</v>
      </c>
      <c r="D27">
        <f>LCA_tech_data!E26*Mult_tech!E26</f>
        <v>1.9999999999999999E-6</v>
      </c>
      <c r="E27">
        <f>LCA_tech_data!F26*Mult_tech!F26</f>
        <v>1.823166616909836E-4</v>
      </c>
      <c r="F27">
        <f>LCA_tech_data!G26*Mult_tech!G26</f>
        <v>1.2665810576127654E-9</v>
      </c>
      <c r="G27">
        <f>LCA_tech_data!H26*Mult_tech!H26</f>
        <v>2.8020921367787265E-9</v>
      </c>
      <c r="H27">
        <f>LCA_tech_data!I26*Mult_tech!I26</f>
        <v>2.5696581065726922E-8</v>
      </c>
      <c r="I27">
        <f>LCA_tech_data!J26*Mult_tech!J26</f>
        <v>8.807591602743004E-15</v>
      </c>
      <c r="J27">
        <f>LCA_tech_data!K26*Mult_tech!K26</f>
        <v>1.353251022930516E-13</v>
      </c>
      <c r="K27">
        <f>LCA_tech_data!L26*Mult_tech!L26</f>
        <v>1.4171065782379816E-7</v>
      </c>
      <c r="L27">
        <f>LCA_tech_data!M26*Mult_tech!M26</f>
        <v>1.9700733086516287E-5</v>
      </c>
      <c r="M27">
        <f>LCA_tech_data!N26*Mult_tech!N26</f>
        <v>3.6115034150964934E-10</v>
      </c>
      <c r="N27">
        <f>LCA_tech_data!O26*Mult_tech!O26</f>
        <v>2.448722582012829E-13</v>
      </c>
      <c r="O27">
        <f>LCA_tech_data!P26*Mult_tech!P26</f>
        <v>1.090668113317263E-8</v>
      </c>
      <c r="P27">
        <f>LCA_tech_data!Q26*Mult_tech!Q26</f>
        <v>1.284946081169577E-6</v>
      </c>
    </row>
    <row r="28" spans="2:16" x14ac:dyDescent="0.3">
      <c r="B28" t="s">
        <v>56</v>
      </c>
      <c r="C28">
        <f>LCA_tech_data!D27*Mult_tech!D27</f>
        <v>1.6266821456736625E-8</v>
      </c>
      <c r="D28">
        <f>LCA_tech_data!E27*Mult_tech!E27</f>
        <v>1.9999999999999999E-6</v>
      </c>
      <c r="E28">
        <f>LCA_tech_data!F27*Mult_tech!F27</f>
        <v>1.8130495849025808E-4</v>
      </c>
      <c r="F28">
        <f>LCA_tech_data!G27*Mult_tech!G27</f>
        <v>1.2550184820180096E-9</v>
      </c>
      <c r="G28">
        <f>LCA_tech_data!H27*Mult_tech!H27</f>
        <v>2.7991552221030119E-9</v>
      </c>
      <c r="H28">
        <f>LCA_tech_data!I27*Mult_tech!I27</f>
        <v>2.5699740240922638E-8</v>
      </c>
      <c r="I28">
        <f>LCA_tech_data!J27*Mult_tech!J27</f>
        <v>1.0445892857953446E-14</v>
      </c>
      <c r="J28">
        <f>LCA_tech_data!K27*Mult_tech!K27</f>
        <v>1.3484162318897533E-13</v>
      </c>
      <c r="K28">
        <f>LCA_tech_data!L27*Mult_tech!L27</f>
        <v>1.4311021970868435E-7</v>
      </c>
      <c r="L28">
        <f>LCA_tech_data!M27*Mult_tech!M27</f>
        <v>1.9957991998215036E-5</v>
      </c>
      <c r="M28">
        <f>LCA_tech_data!N27*Mult_tech!N27</f>
        <v>3.5716746668307628E-10</v>
      </c>
      <c r="N28">
        <f>LCA_tech_data!O27*Mult_tech!O27</f>
        <v>2.4575000322528181E-13</v>
      </c>
      <c r="O28">
        <f>LCA_tech_data!P27*Mult_tech!P27</f>
        <v>1.0847831253845881E-8</v>
      </c>
      <c r="P28">
        <f>LCA_tech_data!Q27*Mult_tech!Q27</f>
        <v>1.2788614042638172E-6</v>
      </c>
    </row>
    <row r="29" spans="2:16" x14ac:dyDescent="0.3">
      <c r="B29" t="s">
        <v>57</v>
      </c>
      <c r="C29">
        <f>LCA_tech_data!D28*Mult_tech!D28</f>
        <v>8.251710601546697E-6</v>
      </c>
      <c r="D29">
        <f>LCA_tech_data!E28*Mult_tech!E28</f>
        <v>8.1300000000000003E-4</v>
      </c>
      <c r="E29">
        <f>LCA_tech_data!F28*Mult_tech!F28</f>
        <v>8.8171341521608507E-2</v>
      </c>
      <c r="F29">
        <f>LCA_tech_data!G28*Mult_tech!G28</f>
        <v>6.5713351201202346E-7</v>
      </c>
      <c r="G29">
        <f>LCA_tech_data!H28*Mult_tech!H28</f>
        <v>1.2635737193915767E-6</v>
      </c>
      <c r="H29">
        <f>LCA_tech_data!I28*Mult_tech!I28</f>
        <v>1.1563068248333643E-5</v>
      </c>
      <c r="I29">
        <f>LCA_tech_data!J28*Mult_tech!J28</f>
        <v>4.0791302764572491E-12</v>
      </c>
      <c r="J29">
        <f>LCA_tech_data!K28*Mult_tech!K28</f>
        <v>7.6310990309908938E-11</v>
      </c>
      <c r="K29">
        <f>LCA_tech_data!L28*Mult_tech!L28</f>
        <v>7.3470663453365447E-5</v>
      </c>
      <c r="L29">
        <f>LCA_tech_data!M28*Mult_tech!M28</f>
        <v>9.3202489427378701E-3</v>
      </c>
      <c r="M29">
        <f>LCA_tech_data!N28*Mult_tech!N28</f>
        <v>2.0171296404073842E-7</v>
      </c>
      <c r="N29">
        <f>LCA_tech_data!O28*Mult_tech!O28</f>
        <v>1.0416686785573404E-10</v>
      </c>
      <c r="O29">
        <f>LCA_tech_data!P28*Mult_tech!P28</f>
        <v>4.4825129060428343E-6</v>
      </c>
      <c r="P29">
        <f>LCA_tech_data!Q28*Mult_tech!Q28</f>
        <v>7.2231807910248151E-4</v>
      </c>
    </row>
    <row r="30" spans="2:16" x14ac:dyDescent="0.3">
      <c r="B30" t="s">
        <v>58</v>
      </c>
      <c r="C30">
        <f>LCA_tech_data!D29*Mult_tech!D29</f>
        <v>5.9673039215989371E-3</v>
      </c>
      <c r="D30">
        <f>LCA_tech_data!E29*Mult_tech!E29</f>
        <v>0.30252800000000002</v>
      </c>
      <c r="E30">
        <f>LCA_tech_data!F29*Mult_tech!F29</f>
        <v>24.731939033845673</v>
      </c>
      <c r="F30">
        <f>LCA_tech_data!G29*Mult_tech!G29</f>
        <v>1.8161740634105886E-4</v>
      </c>
      <c r="G30">
        <f>LCA_tech_data!H29*Mult_tech!H29</f>
        <v>8.4029025303895648E-4</v>
      </c>
      <c r="H30">
        <f>LCA_tech_data!I29*Mult_tech!I29</f>
        <v>9.0786118537812457E-3</v>
      </c>
      <c r="I30">
        <f>LCA_tech_data!J29*Mult_tech!J29</f>
        <v>3.0037030175328425E-9</v>
      </c>
      <c r="J30">
        <f>LCA_tech_data!K29*Mult_tech!K29</f>
        <v>4.7678252795927584E-8</v>
      </c>
      <c r="K30">
        <f>LCA_tech_data!L29*Mult_tech!L29</f>
        <v>2.3697165464431576E-2</v>
      </c>
      <c r="L30">
        <f>LCA_tech_data!M29*Mult_tech!M29</f>
        <v>7.1327922937314119</v>
      </c>
      <c r="M30">
        <f>LCA_tech_data!N29*Mult_tech!N29</f>
        <v>7.5491620317362377E-5</v>
      </c>
      <c r="N30">
        <f>LCA_tech_data!O29*Mult_tech!O29</f>
        <v>6.9383549969234655E-8</v>
      </c>
      <c r="O30">
        <f>LCA_tech_data!P29*Mult_tech!P29</f>
        <v>2.8896234130493669E-3</v>
      </c>
      <c r="P30">
        <f>LCA_tech_data!Q29*Mult_tech!Q29</f>
        <v>0.17149170234405231</v>
      </c>
    </row>
    <row r="31" spans="2:16" x14ac:dyDescent="0.3">
      <c r="B31" t="s">
        <v>59</v>
      </c>
      <c r="C31">
        <f>LCA_tech_data!D30*Mult_tech!D30</f>
        <v>9.8623993838569458E-8</v>
      </c>
      <c r="D31">
        <f>LCA_tech_data!E30*Mult_tech!E30</f>
        <v>5.0000000000000004E-6</v>
      </c>
      <c r="E31">
        <f>LCA_tech_data!F30*Mult_tech!F30</f>
        <v>4.0875454559322901E-4</v>
      </c>
      <c r="F31">
        <f>LCA_tech_data!G30*Mult_tech!G30</f>
        <v>3.0016627608198092E-9</v>
      </c>
      <c r="G31">
        <f>LCA_tech_data!H30*Mult_tech!H30</f>
        <v>1.3887809608349591E-8</v>
      </c>
      <c r="H31">
        <f>LCA_tech_data!I30*Mult_tech!I30</f>
        <v>1.5004581152457353E-7</v>
      </c>
      <c r="I31">
        <f>LCA_tech_data!J30*Mult_tech!J30</f>
        <v>4.9643388670353234E-14</v>
      </c>
      <c r="J31">
        <f>LCA_tech_data!K30*Mult_tech!K30</f>
        <v>7.8799735554952339E-13</v>
      </c>
      <c r="K31">
        <f>LCA_tech_data!L30*Mult_tech!L30</f>
        <v>3.9165243323645404E-7</v>
      </c>
      <c r="L31">
        <f>LCA_tech_data!M30*Mult_tech!M30</f>
        <v>1.1788648147826666E-4</v>
      </c>
      <c r="M31">
        <f>LCA_tech_data!N30*Mult_tech!N30</f>
        <v>1.247679889421185E-9</v>
      </c>
      <c r="N31">
        <f>LCA_tech_data!O30*Mult_tech!O30</f>
        <v>1.1467293931344314E-12</v>
      </c>
      <c r="O31">
        <f>LCA_tech_data!P30*Mult_tech!P30</f>
        <v>4.775794989305734E-8</v>
      </c>
      <c r="P31">
        <f>LCA_tech_data!Q30*Mult_tech!Q30</f>
        <v>2.8343112429932537E-6</v>
      </c>
    </row>
    <row r="32" spans="2:16" x14ac:dyDescent="0.3">
      <c r="B32" t="s">
        <v>60</v>
      </c>
      <c r="C32">
        <f>LCA_tech_data!D31*Mult_tech!D31</f>
        <v>3.3201412702849484E-6</v>
      </c>
      <c r="D32">
        <f>LCA_tech_data!E31*Mult_tech!E31</f>
        <v>4.2900000000000002E-4</v>
      </c>
      <c r="E32">
        <f>LCA_tech_data!F31*Mult_tech!F31</f>
        <v>1.1038786687770851E-2</v>
      </c>
      <c r="F32">
        <f>LCA_tech_data!G31*Mult_tech!G31</f>
        <v>5.8369783898359027E-8</v>
      </c>
      <c r="G32">
        <f>LCA_tech_data!H31*Mult_tech!H31</f>
        <v>9.2189690601015361E-7</v>
      </c>
      <c r="H32">
        <f>LCA_tech_data!I31*Mult_tech!I31</f>
        <v>1.1361421647014364E-5</v>
      </c>
      <c r="I32">
        <f>LCA_tech_data!J31*Mult_tech!J31</f>
        <v>4.4737169765232976E-13</v>
      </c>
      <c r="J32">
        <f>LCA_tech_data!K31*Mult_tech!K31</f>
        <v>5.3162135831153786E-12</v>
      </c>
      <c r="K32">
        <f>LCA_tech_data!L31*Mult_tech!L31</f>
        <v>2.4775607274543232E-5</v>
      </c>
      <c r="L32">
        <f>LCA_tech_data!M31*Mult_tech!M31</f>
        <v>1.7658023132456431E-3</v>
      </c>
      <c r="M32">
        <f>LCA_tech_data!N31*Mult_tech!N31</f>
        <v>7.1426783125704138E-9</v>
      </c>
      <c r="N32">
        <f>LCA_tech_data!O31*Mult_tech!O31</f>
        <v>2.4453095165785018E-11</v>
      </c>
      <c r="O32">
        <f>LCA_tech_data!P31*Mult_tech!P31</f>
        <v>1.8977588700952105E-6</v>
      </c>
      <c r="P32">
        <f>LCA_tech_data!Q31*Mult_tech!Q31</f>
        <v>2.2400402189659373E-4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2.5967255375225223E-7</v>
      </c>
      <c r="D35">
        <f>LCA_tech_data!E34*Mult_tech!E34</f>
        <v>1.7E-5</v>
      </c>
      <c r="E35">
        <f>LCA_tech_data!F34*Mult_tech!F34</f>
        <v>2.3503874918929571E-3</v>
      </c>
      <c r="F35">
        <f>LCA_tech_data!G34*Mult_tech!G34</f>
        <v>1.3006218135610723E-8</v>
      </c>
      <c r="G35">
        <f>LCA_tech_data!H34*Mult_tech!H34</f>
        <v>2.1434035565000008E-7</v>
      </c>
      <c r="H35">
        <f>LCA_tech_data!I34*Mult_tech!I34</f>
        <v>3.4050023899873271E-7</v>
      </c>
      <c r="I35">
        <f>LCA_tech_data!J34*Mult_tech!J34</f>
        <v>1.9395734267918677E-13</v>
      </c>
      <c r="J35">
        <f>LCA_tech_data!K34*Mult_tech!K34</f>
        <v>1.8735982740624803E-12</v>
      </c>
      <c r="K35">
        <f>LCA_tech_data!L34*Mult_tech!L34</f>
        <v>5.1102116786145106E-6</v>
      </c>
      <c r="L35">
        <f>LCA_tech_data!M34*Mult_tech!M34</f>
        <v>4.3041530402483153E-4</v>
      </c>
      <c r="M35">
        <f>LCA_tech_data!N34*Mult_tech!N34</f>
        <v>2.7343265230221087E-9</v>
      </c>
      <c r="N35">
        <f>LCA_tech_data!O34*Mult_tech!O34</f>
        <v>2.4130362058568412E-12</v>
      </c>
      <c r="O35">
        <f>LCA_tech_data!P34*Mult_tech!P34</f>
        <v>1.1314249256119642E-7</v>
      </c>
      <c r="P35">
        <f>LCA_tech_data!Q34*Mult_tech!Q34</f>
        <v>1.7304651787967737E-5</v>
      </c>
    </row>
    <row r="36" spans="2:16" x14ac:dyDescent="0.3">
      <c r="B36" t="s">
        <v>64</v>
      </c>
      <c r="C36">
        <f>LCA_tech_data!D35*Mult_tech!D35</f>
        <v>1.6802341713381024E-7</v>
      </c>
      <c r="D36">
        <f>LCA_tech_data!E35*Mult_tech!E35</f>
        <v>1.1E-5</v>
      </c>
      <c r="E36">
        <f>LCA_tech_data!F35*Mult_tech!F35</f>
        <v>1.5208389653425017E-3</v>
      </c>
      <c r="F36">
        <f>LCA_tech_data!G35*Mult_tech!G35</f>
        <v>8.4157882053951741E-9</v>
      </c>
      <c r="G36">
        <f>LCA_tech_data!H35*Mult_tech!H35</f>
        <v>1.3869081836176474E-7</v>
      </c>
      <c r="H36">
        <f>LCA_tech_data!I35*Mult_tech!I35</f>
        <v>2.2032368405800349E-7</v>
      </c>
      <c r="I36">
        <f>LCA_tech_data!J35*Mult_tech!J35</f>
        <v>1.2550180996888554E-13</v>
      </c>
      <c r="J36">
        <f>LCA_tech_data!K35*Mult_tech!K35</f>
        <v>1.2123282949816051E-12</v>
      </c>
      <c r="K36">
        <f>LCA_tech_data!L35*Mult_tech!L35</f>
        <v>3.3066075567505653E-6</v>
      </c>
      <c r="L36">
        <f>LCA_tech_data!M35*Mult_tech!M35</f>
        <v>2.7850402025136157E-4</v>
      </c>
      <c r="M36">
        <f>LCA_tech_data!N35*Mult_tech!N35</f>
        <v>1.7692701031319528E-9</v>
      </c>
      <c r="N36">
        <f>LCA_tech_data!O35*Mult_tech!O35</f>
        <v>1.5613763684956031E-12</v>
      </c>
      <c r="O36">
        <f>LCA_tech_data!P35*Mult_tech!P35</f>
        <v>7.3209848127832965E-8</v>
      </c>
      <c r="P36">
        <f>LCA_tech_data!Q35*Mult_tech!Q35</f>
        <v>1.1197127627508535E-5</v>
      </c>
    </row>
    <row r="37" spans="2:16" x14ac:dyDescent="0.3">
      <c r="B37" t="s">
        <v>65</v>
      </c>
      <c r="C37">
        <f>LCA_tech_data!D36*Mult_tech!D36</f>
        <v>1.4835345003389434E-7</v>
      </c>
      <c r="D37">
        <f>LCA_tech_data!E36*Mult_tech!E36</f>
        <v>7.9999999999999996E-6</v>
      </c>
      <c r="E37">
        <f>LCA_tech_data!F36*Mult_tech!F36</f>
        <v>1.3119708085135152E-3</v>
      </c>
      <c r="F37">
        <f>LCA_tech_data!G36*Mult_tech!G36</f>
        <v>1.1168241603159114E-8</v>
      </c>
      <c r="G37">
        <f>LCA_tech_data!H36*Mult_tech!H36</f>
        <v>1.4993711335237676E-8</v>
      </c>
      <c r="H37">
        <f>LCA_tech_data!I36*Mult_tech!I36</f>
        <v>1.5109856317432187E-7</v>
      </c>
      <c r="I37">
        <f>LCA_tech_data!J36*Mult_tech!J36</f>
        <v>1.0582506715884022E-13</v>
      </c>
      <c r="J37">
        <f>LCA_tech_data!K36*Mult_tech!K36</f>
        <v>1.8645304285455936E-12</v>
      </c>
      <c r="K37">
        <f>LCA_tech_data!L36*Mult_tech!L36</f>
        <v>6.0298700803366498E-7</v>
      </c>
      <c r="L37">
        <f>LCA_tech_data!M36*Mult_tech!M36</f>
        <v>1.2027258340138211E-4</v>
      </c>
      <c r="M37">
        <f>LCA_tech_data!N36*Mult_tech!N36</f>
        <v>2.8083386634924377E-9</v>
      </c>
      <c r="N37">
        <f>LCA_tech_data!O36*Mult_tech!O36</f>
        <v>1.1857818731017791E-12</v>
      </c>
      <c r="O37">
        <f>LCA_tech_data!P36*Mult_tech!P36</f>
        <v>5.2822196109119633E-8</v>
      </c>
      <c r="P37">
        <f>LCA_tech_data!Q36*Mult_tech!Q36</f>
        <v>7.0423114208817061E-6</v>
      </c>
    </row>
    <row r="38" spans="2:16" x14ac:dyDescent="0.3">
      <c r="B38" t="s">
        <v>66</v>
      </c>
      <c r="C38">
        <f>LCA_tech_data!D37*Mult_tech!D37</f>
        <v>1.1126508752542077E-7</v>
      </c>
      <c r="D38">
        <f>LCA_tech_data!E37*Mult_tech!E37</f>
        <v>6.0000000000000002E-6</v>
      </c>
      <c r="E38">
        <f>LCA_tech_data!F37*Mult_tech!F37</f>
        <v>9.8397810638513653E-4</v>
      </c>
      <c r="F38">
        <f>LCA_tech_data!G37*Mult_tech!G37</f>
        <v>8.376181202369338E-9</v>
      </c>
      <c r="G38">
        <f>LCA_tech_data!H37*Mult_tech!H37</f>
        <v>1.1245283501428258E-8</v>
      </c>
      <c r="H38">
        <f>LCA_tech_data!I37*Mult_tech!I37</f>
        <v>1.1332392238074143E-7</v>
      </c>
      <c r="I38">
        <f>LCA_tech_data!J37*Mult_tech!J37</f>
        <v>7.9368800369130189E-14</v>
      </c>
      <c r="J38">
        <f>LCA_tech_data!K37*Mult_tech!K37</f>
        <v>1.3983978214091954E-12</v>
      </c>
      <c r="K38">
        <f>LCA_tech_data!L37*Mult_tech!L37</f>
        <v>4.5224025602524879E-7</v>
      </c>
      <c r="L38">
        <f>LCA_tech_data!M37*Mult_tech!M37</f>
        <v>9.0204437551036587E-5</v>
      </c>
      <c r="M38">
        <f>LCA_tech_data!N37*Mult_tech!N37</f>
        <v>2.1062539976193286E-9</v>
      </c>
      <c r="N38">
        <f>LCA_tech_data!O37*Mult_tech!O37</f>
        <v>8.8933640482633449E-13</v>
      </c>
      <c r="O38">
        <f>LCA_tech_data!P37*Mult_tech!P37</f>
        <v>3.9616647081839728E-8</v>
      </c>
      <c r="P38">
        <f>LCA_tech_data!Q37*Mult_tech!Q37</f>
        <v>5.2817335656612806E-6</v>
      </c>
    </row>
    <row r="39" spans="2:16" x14ac:dyDescent="0.3">
      <c r="B39" t="s">
        <v>67</v>
      </c>
      <c r="C39">
        <f>LCA_tech_data!D38*Mult_tech!D38</f>
        <v>1.058099151486388E-7</v>
      </c>
      <c r="D39">
        <f>LCA_tech_data!E38*Mult_tech!E38</f>
        <v>1.8E-5</v>
      </c>
      <c r="E39">
        <f>LCA_tech_data!F38*Mult_tech!F38</f>
        <v>6.4365944352133423E-4</v>
      </c>
      <c r="F39">
        <f>LCA_tech_data!G38*Mult_tech!G38</f>
        <v>3.7417349201599371E-9</v>
      </c>
      <c r="G39">
        <f>LCA_tech_data!H38*Mult_tech!H38</f>
        <v>2.9911199648909647E-8</v>
      </c>
      <c r="H39">
        <f>LCA_tech_data!I38*Mult_tech!I38</f>
        <v>3.0703671888781709E-7</v>
      </c>
      <c r="I39">
        <f>LCA_tech_data!J38*Mult_tech!J38</f>
        <v>3.3847756662935855E-14</v>
      </c>
      <c r="J39">
        <f>LCA_tech_data!K38*Mult_tech!K38</f>
        <v>6.3616496089537849E-13</v>
      </c>
      <c r="K39">
        <f>LCA_tech_data!L38*Mult_tech!L38</f>
        <v>9.3600121269703354E-7</v>
      </c>
      <c r="L39">
        <f>LCA_tech_data!M38*Mult_tech!M38</f>
        <v>1.2039124188939028E-3</v>
      </c>
      <c r="M39">
        <f>LCA_tech_data!N38*Mult_tech!N38</f>
        <v>6.1067370114230919E-10</v>
      </c>
      <c r="N39">
        <f>LCA_tech_data!O38*Mult_tech!O38</f>
        <v>2.2363248795386987E-12</v>
      </c>
      <c r="O39">
        <f>LCA_tech_data!P38*Mult_tech!P38</f>
        <v>8.4545770282210872E-8</v>
      </c>
      <c r="P39">
        <f>LCA_tech_data!Q38*Mult_tech!Q38</f>
        <v>6.8708999940595612E-6</v>
      </c>
    </row>
    <row r="40" spans="2:16" x14ac:dyDescent="0.3">
      <c r="B40" t="s">
        <v>68</v>
      </c>
      <c r="C40">
        <f>LCA_tech_data!D39*Mult_tech!D39</f>
        <v>2.0701059023043128E-7</v>
      </c>
      <c r="D40">
        <f>LCA_tech_data!E39*Mult_tech!E39</f>
        <v>2.1999999999999999E-5</v>
      </c>
      <c r="E40">
        <f>LCA_tech_data!F39*Mult_tech!F39</f>
        <v>1.2618690880656237E-3</v>
      </c>
      <c r="F40">
        <f>LCA_tech_data!G39*Mult_tech!G39</f>
        <v>1.1151648542224498E-8</v>
      </c>
      <c r="G40">
        <f>LCA_tech_data!H39*Mult_tech!H39</f>
        <v>2.8403170879280379E-8</v>
      </c>
      <c r="H40">
        <f>LCA_tech_data!I39*Mult_tech!I39</f>
        <v>2.9869129150520174E-7</v>
      </c>
      <c r="I40">
        <f>LCA_tech_data!J39*Mult_tech!J39</f>
        <v>8.8570312540431809E-14</v>
      </c>
      <c r="J40">
        <f>LCA_tech_data!K39*Mult_tech!K39</f>
        <v>1.3138107818886855E-12</v>
      </c>
      <c r="K40">
        <f>LCA_tech_data!L39*Mult_tech!L39</f>
        <v>1.1203637797502538E-6</v>
      </c>
      <c r="L40">
        <f>LCA_tech_data!M39*Mult_tech!M39</f>
        <v>2.1247006692630806E-4</v>
      </c>
      <c r="M40">
        <f>LCA_tech_data!N39*Mult_tech!N39</f>
        <v>1.4094575702839611E-9</v>
      </c>
      <c r="N40">
        <f>LCA_tech_data!O39*Mult_tech!O39</f>
        <v>2.3889956245967732E-12</v>
      </c>
      <c r="O40">
        <f>LCA_tech_data!P39*Mult_tech!P39</f>
        <v>9.9380129603384236E-8</v>
      </c>
      <c r="P40">
        <f>LCA_tech_data!Q39*Mult_tech!Q39</f>
        <v>8.6063031771471975E-6</v>
      </c>
    </row>
    <row r="41" spans="2:16" x14ac:dyDescent="0.3">
      <c r="B41" t="s">
        <v>69</v>
      </c>
      <c r="C41">
        <f>LCA_tech_data!D40*Mult_tech!D40</f>
        <v>1.3173401196481991E-7</v>
      </c>
      <c r="D41">
        <f>LCA_tech_data!E40*Mult_tech!E40</f>
        <v>1.4000000000000001E-5</v>
      </c>
      <c r="E41">
        <f>LCA_tech_data!F40*Mult_tech!F40</f>
        <v>8.03007601496306E-4</v>
      </c>
      <c r="F41">
        <f>LCA_tech_data!G40*Mult_tech!G40</f>
        <v>7.0965036177792269E-9</v>
      </c>
      <c r="G41">
        <f>LCA_tech_data!H40*Mult_tech!H40</f>
        <v>1.8074745104996606E-8</v>
      </c>
      <c r="H41">
        <f>LCA_tech_data!I40*Mult_tech!I40</f>
        <v>1.9007627641240111E-7</v>
      </c>
      <c r="I41">
        <f>LCA_tech_data!J40*Mult_tech!J40</f>
        <v>5.6362926162092964E-14</v>
      </c>
      <c r="J41">
        <f>LCA_tech_data!K40*Mult_tech!K40</f>
        <v>8.3606140665643626E-13</v>
      </c>
      <c r="K41">
        <f>LCA_tech_data!L40*Mult_tech!L40</f>
        <v>7.1295876893197979E-7</v>
      </c>
      <c r="L41">
        <f>LCA_tech_data!M40*Mult_tech!M40</f>
        <v>1.3520822440765058E-4</v>
      </c>
      <c r="M41">
        <f>LCA_tech_data!N40*Mult_tech!N40</f>
        <v>8.9692754472615715E-10</v>
      </c>
      <c r="N41">
        <f>LCA_tech_data!O40*Mult_tech!O40</f>
        <v>1.5202699429252195E-12</v>
      </c>
      <c r="O41">
        <f>LCA_tech_data!P40*Mult_tech!P40</f>
        <v>6.3241900656699058E-8</v>
      </c>
      <c r="P41">
        <f>LCA_tech_data!Q40*Mult_tech!Q40</f>
        <v>5.4767383854573074E-6</v>
      </c>
    </row>
    <row r="42" spans="2:16" x14ac:dyDescent="0.3">
      <c r="B42" t="s">
        <v>70</v>
      </c>
      <c r="C42">
        <f>LCA_tech_data!D41*Mult_tech!D41</f>
        <v>1.5750202107031818E-8</v>
      </c>
      <c r="D42">
        <f>LCA_tech_data!E41*Mult_tech!E41</f>
        <v>1.9999999999999999E-6</v>
      </c>
      <c r="E42">
        <f>LCA_tech_data!F41*Mult_tech!F41</f>
        <v>1.3222126811748638E-4</v>
      </c>
      <c r="F42">
        <f>LCA_tech_data!G41*Mult_tech!G41</f>
        <v>8.5477024684146585E-10</v>
      </c>
      <c r="G42">
        <f>LCA_tech_data!H41*Mult_tech!H41</f>
        <v>2.1974630113382103E-9</v>
      </c>
      <c r="H42">
        <f>LCA_tech_data!I41*Mult_tech!I41</f>
        <v>2.5268100921255467E-8</v>
      </c>
      <c r="I42">
        <f>LCA_tech_data!J41*Mult_tech!J41</f>
        <v>6.5156115274688065E-14</v>
      </c>
      <c r="J42">
        <f>LCA_tech_data!K41*Mult_tech!K41</f>
        <v>1.9418517177649472E-13</v>
      </c>
      <c r="K42">
        <f>LCA_tech_data!L41*Mult_tech!L41</f>
        <v>1.6344453659849818E-7</v>
      </c>
      <c r="L42">
        <f>LCA_tech_data!M41*Mult_tech!M41</f>
        <v>2.8944516899430671E-5</v>
      </c>
      <c r="M42">
        <f>LCA_tech_data!N41*Mult_tech!N41</f>
        <v>2.1221139840031915E-10</v>
      </c>
      <c r="N42">
        <f>LCA_tech_data!O41*Mult_tech!O41</f>
        <v>2.4977185405395156E-13</v>
      </c>
      <c r="O42">
        <f>LCA_tech_data!P41*Mult_tech!P41</f>
        <v>8.4134084808031366E-9</v>
      </c>
      <c r="P42">
        <f>LCA_tech_data!Q41*Mult_tech!Q41</f>
        <v>1.0173185001896682E-6</v>
      </c>
    </row>
    <row r="43" spans="2:16" x14ac:dyDescent="0.3">
      <c r="B43" t="s">
        <v>71</v>
      </c>
      <c r="C43">
        <f>LCA_tech_data!D42*Mult_tech!D42</f>
        <v>1.3195522961497694</v>
      </c>
      <c r="D43">
        <f>LCA_tech_data!E42*Mult_tech!E42</f>
        <v>118.31993900000001</v>
      </c>
      <c r="E43">
        <f>LCA_tech_data!F42*Mult_tech!F42</f>
        <v>11851.490379748357</v>
      </c>
      <c r="F43">
        <f>LCA_tech_data!G42*Mult_tech!G42</f>
        <v>0.10128250413889031</v>
      </c>
      <c r="G43">
        <f>LCA_tech_data!H42*Mult_tech!H42</f>
        <v>7.5745850099663739E-2</v>
      </c>
      <c r="H43">
        <f>LCA_tech_data!I42*Mult_tech!I42</f>
        <v>0.95500185615934596</v>
      </c>
      <c r="I43">
        <f>LCA_tech_data!J42*Mult_tech!J42</f>
        <v>3.6548110499659254E-7</v>
      </c>
      <c r="J43">
        <f>LCA_tech_data!K42*Mult_tech!K42</f>
        <v>1.7671269583741744E-5</v>
      </c>
      <c r="K43">
        <f>LCA_tech_data!L42*Mult_tech!L42</f>
        <v>2.8752081170339281</v>
      </c>
      <c r="L43">
        <f>LCA_tech_data!M42*Mult_tech!M42</f>
        <v>649.18224537836034</v>
      </c>
      <c r="M43">
        <f>LCA_tech_data!N42*Mult_tech!N42</f>
        <v>3.1015152568133978E-2</v>
      </c>
      <c r="N43">
        <f>LCA_tech_data!O42*Mult_tech!O42</f>
        <v>5.1671585950306373E-6</v>
      </c>
      <c r="O43">
        <f>LCA_tech_data!P42*Mult_tech!P42</f>
        <v>0.31113751945620716</v>
      </c>
      <c r="P43">
        <f>LCA_tech_data!Q42*Mult_tech!Q42</f>
        <v>28.808680446224766</v>
      </c>
    </row>
    <row r="44" spans="2:16" x14ac:dyDescent="0.3">
      <c r="B44" t="s">
        <v>72</v>
      </c>
      <c r="C44">
        <f>LCA_tech_data!D43*Mult_tech!D43</f>
        <v>9.0904355824610366E-6</v>
      </c>
      <c r="D44">
        <f>LCA_tech_data!E43*Mult_tech!E43</f>
        <v>3.5E-4</v>
      </c>
      <c r="E44">
        <f>LCA_tech_data!F43*Mult_tech!F43</f>
        <v>7.4897649755602619E-2</v>
      </c>
      <c r="F44">
        <f>LCA_tech_data!G43*Mult_tech!G43</f>
        <v>6.2308118445048277E-7</v>
      </c>
      <c r="G44">
        <f>LCA_tech_data!H43*Mult_tech!H43</f>
        <v>6.4515104554747123E-7</v>
      </c>
      <c r="H44">
        <f>LCA_tech_data!I43*Mult_tech!I43</f>
        <v>7.83031071274879E-6</v>
      </c>
      <c r="I44">
        <f>LCA_tech_data!J43*Mult_tech!J43</f>
        <v>3.774500236856833E-12</v>
      </c>
      <c r="J44">
        <f>LCA_tech_data!K43*Mult_tech!K43</f>
        <v>1.045409628871191E-10</v>
      </c>
      <c r="K44">
        <f>LCA_tech_data!L43*Mult_tech!L43</f>
        <v>2.1984430766239964E-5</v>
      </c>
      <c r="L44">
        <f>LCA_tech_data!M43*Mult_tech!M43</f>
        <v>5.3673348119492635E-3</v>
      </c>
      <c r="M44">
        <f>LCA_tech_data!N43*Mult_tech!N43</f>
        <v>1.826344209294442E-7</v>
      </c>
      <c r="N44">
        <f>LCA_tech_data!O43*Mult_tech!O43</f>
        <v>4.6967994359712646E-11</v>
      </c>
      <c r="O44">
        <f>LCA_tech_data!P43*Mult_tech!P43</f>
        <v>2.292270016752857E-6</v>
      </c>
      <c r="P44">
        <f>LCA_tech_data!Q43*Mult_tech!Q43</f>
        <v>2.2232505845761491E-4</v>
      </c>
    </row>
    <row r="45" spans="2:16" x14ac:dyDescent="0.3">
      <c r="B45" t="s">
        <v>73</v>
      </c>
      <c r="C45">
        <f>LCA_tech_data!D44*Mult_tech!D44</f>
        <v>8.0175647498734155E-6</v>
      </c>
      <c r="D45">
        <f>LCA_tech_data!E44*Mult_tech!E44</f>
        <v>4.9799999999999996E-4</v>
      </c>
      <c r="E45">
        <f>LCA_tech_data!F44*Mult_tech!F44</f>
        <v>4.239547718968787E-2</v>
      </c>
      <c r="F45">
        <f>LCA_tech_data!G44*Mult_tech!G44</f>
        <v>3.4229090754782394E-7</v>
      </c>
      <c r="G45">
        <f>LCA_tech_data!H44*Mult_tech!H44</f>
        <v>1.1284837073890981E-6</v>
      </c>
      <c r="H45">
        <f>LCA_tech_data!I44*Mult_tech!I44</f>
        <v>2.3003647121285035E-5</v>
      </c>
      <c r="I45">
        <f>LCA_tech_data!J44*Mult_tech!J44</f>
        <v>4.1228898275278449E-12</v>
      </c>
      <c r="J45">
        <f>LCA_tech_data!K44*Mult_tech!K44</f>
        <v>4.4926759705557562E-11</v>
      </c>
      <c r="K45">
        <f>LCA_tech_data!L44*Mult_tech!L44</f>
        <v>3.8658553283283889E-5</v>
      </c>
      <c r="L45">
        <f>LCA_tech_data!M44*Mult_tech!M44</f>
        <v>7.5597692956431116E-3</v>
      </c>
      <c r="M45">
        <f>LCA_tech_data!N44*Mult_tech!N44</f>
        <v>8.2467892117720202E-8</v>
      </c>
      <c r="N45">
        <f>LCA_tech_data!O44*Mult_tech!O44</f>
        <v>1.0153274454701326E-10</v>
      </c>
      <c r="O45">
        <f>LCA_tech_data!P44*Mult_tech!P44</f>
        <v>3.5956894344118915E-6</v>
      </c>
      <c r="P45">
        <f>LCA_tech_data!Q44*Mult_tech!Q44</f>
        <v>3.3659216720339602E-4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5.3063208592530998E-9</v>
      </c>
      <c r="D47">
        <f>LCA_tech_data!E46*Mult_tech!E46</f>
        <v>9.9999999999999995E-7</v>
      </c>
      <c r="E47">
        <f>LCA_tech_data!F46*Mult_tech!F46</f>
        <v>3.9599989501717568E-5</v>
      </c>
      <c r="F47">
        <f>LCA_tech_data!G46*Mult_tech!G46</f>
        <v>3.5174462165713597E-10</v>
      </c>
      <c r="G47">
        <f>LCA_tech_data!H46*Mult_tech!H46</f>
        <v>1.1087500267715404E-9</v>
      </c>
      <c r="H47">
        <f>LCA_tech_data!I46*Mult_tech!I46</f>
        <v>1.1404120273374884E-8</v>
      </c>
      <c r="I47">
        <f>LCA_tech_data!J46*Mult_tech!J46</f>
        <v>1.8501535850196376E-14</v>
      </c>
      <c r="J47">
        <f>LCA_tech_data!K46*Mult_tech!K46</f>
        <v>2.0074210759827314E-13</v>
      </c>
      <c r="K47">
        <f>LCA_tech_data!L46*Mult_tech!L46</f>
        <v>5.8916258176731796E-8</v>
      </c>
      <c r="L47">
        <f>LCA_tech_data!M46*Mult_tech!M46</f>
        <v>8.5971886739844297E-6</v>
      </c>
      <c r="M47">
        <f>LCA_tech_data!N46*Mult_tech!N46</f>
        <v>1.3117184229565088E-11</v>
      </c>
      <c r="N47">
        <f>LCA_tech_data!O46*Mult_tech!O46</f>
        <v>1.3409304825646582E-13</v>
      </c>
      <c r="O47">
        <f>LCA_tech_data!P46*Mult_tech!P46</f>
        <v>5.1538703064773116E-9</v>
      </c>
      <c r="P47">
        <f>LCA_tech_data!Q46*Mult_tech!Q46</f>
        <v>3.2245718609502974E-7</v>
      </c>
    </row>
    <row r="48" spans="2:16" x14ac:dyDescent="0.3">
      <c r="B48" t="s">
        <v>76</v>
      </c>
      <c r="C48">
        <f>LCA_tech_data!D47*Mult_tech!D47</f>
        <v>5.3063208592530998E-9</v>
      </c>
      <c r="D48">
        <f>LCA_tech_data!E47*Mult_tech!E47</f>
        <v>9.9999999999999995E-7</v>
      </c>
      <c r="E48">
        <f>LCA_tech_data!F47*Mult_tech!F47</f>
        <v>3.9599989501717568E-5</v>
      </c>
      <c r="F48">
        <f>LCA_tech_data!G47*Mult_tech!G47</f>
        <v>3.5174462165713597E-10</v>
      </c>
      <c r="G48">
        <f>LCA_tech_data!H47*Mult_tech!H47</f>
        <v>1.1087500267715404E-9</v>
      </c>
      <c r="H48">
        <f>LCA_tech_data!I47*Mult_tech!I47</f>
        <v>1.1404120273374884E-8</v>
      </c>
      <c r="I48">
        <f>LCA_tech_data!J47*Mult_tech!J47</f>
        <v>1.8501535850196376E-14</v>
      </c>
      <c r="J48">
        <f>LCA_tech_data!K47*Mult_tech!K47</f>
        <v>2.0074210759827314E-13</v>
      </c>
      <c r="K48">
        <f>LCA_tech_data!L47*Mult_tech!L47</f>
        <v>5.8916258176731796E-8</v>
      </c>
      <c r="L48">
        <f>LCA_tech_data!M47*Mult_tech!M47</f>
        <v>8.5971886739844297E-6</v>
      </c>
      <c r="M48">
        <f>LCA_tech_data!N47*Mult_tech!N47</f>
        <v>1.3117184229565088E-11</v>
      </c>
      <c r="N48">
        <f>LCA_tech_data!O47*Mult_tech!O47</f>
        <v>1.3409304825646582E-13</v>
      </c>
      <c r="O48">
        <f>LCA_tech_data!P47*Mult_tech!P47</f>
        <v>5.1538703064773116E-9</v>
      </c>
      <c r="P48">
        <f>LCA_tech_data!Q47*Mult_tech!Q47</f>
        <v>3.2245718609502974E-7</v>
      </c>
    </row>
    <row r="49" spans="2:16" x14ac:dyDescent="0.3">
      <c r="B49" t="s">
        <v>77</v>
      </c>
      <c r="C49">
        <f>LCA_tech_data!D48*Mult_tech!D48</f>
        <v>4.3761203275948212E-8</v>
      </c>
      <c r="D49">
        <f>LCA_tech_data!E48*Mult_tech!E48</f>
        <v>3.9999999999999998E-6</v>
      </c>
      <c r="E49">
        <f>LCA_tech_data!F48*Mult_tech!F48</f>
        <v>2.0750742638188965E-4</v>
      </c>
      <c r="F49">
        <f>LCA_tech_data!G48*Mult_tech!G48</f>
        <v>1.7507638239581973E-9</v>
      </c>
      <c r="G49">
        <f>LCA_tech_data!H48*Mult_tech!H48</f>
        <v>7.4753035720710621E-9</v>
      </c>
      <c r="H49">
        <f>LCA_tech_data!I48*Mult_tech!I48</f>
        <v>6.6125174494288181E-8</v>
      </c>
      <c r="I49">
        <f>LCA_tech_data!J48*Mult_tech!J48</f>
        <v>4.4932423491338705E-14</v>
      </c>
      <c r="J49">
        <f>LCA_tech_data!K48*Mult_tech!K48</f>
        <v>2.9268429461918227E-13</v>
      </c>
      <c r="K49">
        <f>LCA_tech_data!L48*Mult_tech!L48</f>
        <v>3.1223083717238979E-7</v>
      </c>
      <c r="L49">
        <f>LCA_tech_data!M48*Mult_tech!M48</f>
        <v>1.2585536357739049E-4</v>
      </c>
      <c r="M49">
        <f>LCA_tech_data!N48*Mult_tech!N48</f>
        <v>1.564089925208825E-10</v>
      </c>
      <c r="N49">
        <f>LCA_tech_data!O48*Mult_tech!O48</f>
        <v>6.198487942448564E-13</v>
      </c>
      <c r="O49">
        <f>LCA_tech_data!P48*Mult_tech!P48</f>
        <v>2.5765826047935055E-8</v>
      </c>
      <c r="P49">
        <f>LCA_tech_data!Q48*Mult_tech!Q48</f>
        <v>3.9730338283052353E-6</v>
      </c>
    </row>
    <row r="50" spans="2:16" x14ac:dyDescent="0.3">
      <c r="B50" t="s">
        <v>78</v>
      </c>
      <c r="C50">
        <f>LCA_tech_data!D49*Mult_tech!D49</f>
        <v>1.3331758470902495E-8</v>
      </c>
      <c r="D50">
        <f>LCA_tech_data!E49*Mult_tech!E49</f>
        <v>9.9999999999999995E-7</v>
      </c>
      <c r="E50">
        <f>LCA_tech_data!F49*Mult_tech!F49</f>
        <v>7.6749338057505512E-5</v>
      </c>
      <c r="F50">
        <f>LCA_tech_data!G49*Mult_tech!G49</f>
        <v>6.3187505870570782E-10</v>
      </c>
      <c r="G50">
        <f>LCA_tech_data!H49*Mult_tech!H49</f>
        <v>2.6516888503566307E-9</v>
      </c>
      <c r="H50">
        <f>LCA_tech_data!I49*Mult_tech!I49</f>
        <v>2.8198109461396684E-8</v>
      </c>
      <c r="I50">
        <f>LCA_tech_data!J49*Mult_tech!J49</f>
        <v>6.9241838567666529E-15</v>
      </c>
      <c r="J50">
        <f>LCA_tech_data!K49*Mult_tech!K49</f>
        <v>9.0016044684006419E-14</v>
      </c>
      <c r="K50">
        <f>LCA_tech_data!L49*Mult_tech!L49</f>
        <v>6.2841853206262459E-8</v>
      </c>
      <c r="L50">
        <f>LCA_tech_data!M49*Mult_tech!M49</f>
        <v>6.9856053574715509E-5</v>
      </c>
      <c r="M50">
        <f>LCA_tech_data!N49*Mult_tech!N49</f>
        <v>1.2459842580312204E-10</v>
      </c>
      <c r="N50">
        <f>LCA_tech_data!O49*Mult_tech!O49</f>
        <v>2.1227008783918748E-13</v>
      </c>
      <c r="O50">
        <f>LCA_tech_data!P49*Mult_tech!P49</f>
        <v>8.510470208470949E-9</v>
      </c>
      <c r="P50">
        <f>LCA_tech_data!Q49*Mult_tech!Q49</f>
        <v>4.9119707436351883E-7</v>
      </c>
    </row>
    <row r="51" spans="2:16" x14ac:dyDescent="0.3">
      <c r="B51" t="s">
        <v>79</v>
      </c>
      <c r="C51">
        <f>LCA_tech_data!D50*Mult_tech!D50</f>
        <v>4.6046161987314205E-2</v>
      </c>
      <c r="D51">
        <f>LCA_tech_data!E50*Mult_tech!E50</f>
        <v>2.3344299999999998</v>
      </c>
      <c r="E51">
        <f>LCA_tech_data!F50*Mult_tech!F50</f>
        <v>190.8417747738402</v>
      </c>
      <c r="F51">
        <f>LCA_tech_data!G50*Mult_tech!G50</f>
        <v>1.4014343197481149E-3</v>
      </c>
      <c r="G51">
        <f>LCA_tech_data!H50*Mult_tech!H50</f>
        <v>6.4840238768038962E-3</v>
      </c>
      <c r="H51">
        <f>LCA_tech_data!I50*Mult_tech!I50</f>
        <v>7.0054288759461986E-2</v>
      </c>
      <c r="I51">
        <f>LCA_tech_data!J50*Mult_tech!J50</f>
        <v>2.3177803162747118E-8</v>
      </c>
      <c r="J51">
        <f>LCA_tech_data!K50*Mult_tech!K50</f>
        <v>3.6790493334316249E-7</v>
      </c>
      <c r="K51">
        <f>LCA_tech_data!L50*Mult_tech!L50</f>
        <v>0.18285703794403477</v>
      </c>
      <c r="L51">
        <f>LCA_tech_data!M50*Mult_tech!M50</f>
        <v>55.039547791461935</v>
      </c>
      <c r="M51">
        <f>LCA_tech_data!N50*Mult_tech!N50</f>
        <v>5.825242728522993E-4</v>
      </c>
      <c r="N51">
        <f>LCA_tech_data!O50*Mult_tech!O50</f>
        <v>5.3539189944296132E-7</v>
      </c>
      <c r="O51">
        <f>LCA_tech_data!P50*Mult_tech!P50</f>
        <v>2.2297518193769926E-2</v>
      </c>
      <c r="P51">
        <f>LCA_tech_data!Q50*Mult_tech!Q50</f>
        <v>1.3233002389961428</v>
      </c>
    </row>
    <row r="52" spans="2:16" x14ac:dyDescent="0.3">
      <c r="B52" t="s">
        <v>80</v>
      </c>
      <c r="C52">
        <f>LCA_tech_data!D51*Mult_tech!D51</f>
        <v>1.9222436818128118E-8</v>
      </c>
      <c r="D52">
        <f>LCA_tech_data!E51*Mult_tech!E51</f>
        <v>3.9999999999999998E-6</v>
      </c>
      <c r="E52">
        <f>LCA_tech_data!F51*Mult_tech!F51</f>
        <v>1.2406078950785105E-4</v>
      </c>
      <c r="F52">
        <f>LCA_tech_data!G51*Mult_tech!G51</f>
        <v>1.1313673055640773E-9</v>
      </c>
      <c r="G52">
        <f>LCA_tech_data!H51*Mult_tech!H51</f>
        <v>5.3004606950103571E-9</v>
      </c>
      <c r="H52">
        <f>LCA_tech_data!I51*Mult_tech!I51</f>
        <v>5.219913228385942E-8</v>
      </c>
      <c r="I52">
        <f>LCA_tech_data!J51*Mult_tech!J51</f>
        <v>2.1821109159649283E-14</v>
      </c>
      <c r="J52">
        <f>LCA_tech_data!K51*Mult_tech!K51</f>
        <v>1.2051055010513759E-13</v>
      </c>
      <c r="K52">
        <f>LCA_tech_data!L51*Mult_tech!L51</f>
        <v>2.1188386662719339E-7</v>
      </c>
      <c r="L52">
        <f>LCA_tech_data!M51*Mult_tech!M51</f>
        <v>5.4965110091169857E-5</v>
      </c>
      <c r="M52">
        <f>LCA_tech_data!N51*Mult_tech!N51</f>
        <v>5.586321144678067E-11</v>
      </c>
      <c r="N52">
        <f>LCA_tech_data!O51*Mult_tech!O51</f>
        <v>5.6086206361839915E-13</v>
      </c>
      <c r="O52">
        <f>LCA_tech_data!P51*Mult_tech!P51</f>
        <v>1.9095331578082476E-8</v>
      </c>
      <c r="P52">
        <f>LCA_tech_data!Q51*Mult_tech!Q51</f>
        <v>1.9571955554728724E-6</v>
      </c>
    </row>
    <row r="53" spans="2:16" x14ac:dyDescent="0.3">
      <c r="B53" t="s">
        <v>81</v>
      </c>
      <c r="C53">
        <f>LCA_tech_data!D52*Mult_tech!D52</f>
        <v>2.6144024133618904E-7</v>
      </c>
      <c r="D53">
        <f>LCA_tech_data!E52*Mult_tech!E52</f>
        <v>3.3000000000000003E-5</v>
      </c>
      <c r="E53">
        <f>LCA_tech_data!F52*Mult_tech!F52</f>
        <v>1.8522709734103691E-3</v>
      </c>
      <c r="F53">
        <f>LCA_tech_data!G52*Mult_tech!G52</f>
        <v>1.5174081487222292E-8</v>
      </c>
      <c r="G53">
        <f>LCA_tech_data!H52*Mult_tech!H52</f>
        <v>5.3578157491667857E-8</v>
      </c>
      <c r="H53">
        <f>LCA_tech_data!I52*Mult_tech!I52</f>
        <v>5.538820546748209E-7</v>
      </c>
      <c r="I53">
        <f>LCA_tech_data!J52*Mult_tech!J52</f>
        <v>2.7515456677629456E-13</v>
      </c>
      <c r="J53">
        <f>LCA_tech_data!K52*Mult_tech!K52</f>
        <v>4.0026175810627415E-12</v>
      </c>
      <c r="K53">
        <f>LCA_tech_data!L52*Mult_tech!L52</f>
        <v>1.6825789128235832E-6</v>
      </c>
      <c r="L53">
        <f>LCA_tech_data!M52*Mult_tech!M52</f>
        <v>1.2467883650682224E-3</v>
      </c>
      <c r="M53">
        <f>LCA_tech_data!N52*Mult_tech!N52</f>
        <v>2.3788967479827091E-9</v>
      </c>
      <c r="N53">
        <f>LCA_tech_data!O52*Mult_tech!O52</f>
        <v>6.3720838166443762E-12</v>
      </c>
      <c r="O53">
        <f>LCA_tech_data!P52*Mult_tech!P52</f>
        <v>1.8720950345171681E-7</v>
      </c>
      <c r="P53">
        <f>LCA_tech_data!Q52*Mult_tech!Q52</f>
        <v>1.4691190604365106E-5</v>
      </c>
    </row>
    <row r="54" spans="2:16" x14ac:dyDescent="0.3">
      <c r="B54" t="s">
        <v>82</v>
      </c>
      <c r="C54">
        <f>LCA_tech_data!D53*Mult_tech!D53</f>
        <v>7.9744146529704136E-9</v>
      </c>
      <c r="D54">
        <f>LCA_tech_data!E53*Mult_tech!E53</f>
        <v>9.9999999999999995E-7</v>
      </c>
      <c r="E54">
        <f>LCA_tech_data!F53*Mult_tech!F53</f>
        <v>5.1649325315018148E-5</v>
      </c>
      <c r="F54">
        <f>LCA_tech_data!G53*Mult_tech!G53</f>
        <v>4.4920191440209262E-10</v>
      </c>
      <c r="G54">
        <f>LCA_tech_data!H53*Mult_tech!H53</f>
        <v>1.6539650397135321E-9</v>
      </c>
      <c r="H54">
        <f>LCA_tech_data!I53*Mult_tech!I53</f>
        <v>1.4203887178529773E-8</v>
      </c>
      <c r="I54">
        <f>LCA_tech_data!J53*Mult_tech!J53</f>
        <v>1.5692003425632883E-14</v>
      </c>
      <c r="J54">
        <f>LCA_tech_data!K53*Mult_tech!K53</f>
        <v>7.353613544019181E-14</v>
      </c>
      <c r="K54">
        <f>LCA_tech_data!L53*Mult_tech!L53</f>
        <v>7.2060495005352091E-8</v>
      </c>
      <c r="L54">
        <f>LCA_tech_data!M53*Mult_tech!M53</f>
        <v>2.4947750934060329E-5</v>
      </c>
      <c r="M54">
        <f>LCA_tech_data!N53*Mult_tech!N53</f>
        <v>4.0670590443407238E-11</v>
      </c>
      <c r="N54">
        <f>LCA_tech_data!O53*Mult_tech!O53</f>
        <v>1.4594738699355196E-13</v>
      </c>
      <c r="O54">
        <f>LCA_tech_data!P53*Mult_tech!P53</f>
        <v>5.8380199289482406E-9</v>
      </c>
      <c r="P54">
        <f>LCA_tech_data!Q53*Mult_tech!Q53</f>
        <v>9.4189321090196576E-7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0.33012167517446817</v>
      </c>
      <c r="D56">
        <f>LCA_tech_data!E55*Mult_tech!E55</f>
        <v>29.600930999999999</v>
      </c>
      <c r="E56">
        <f>LCA_tech_data!F55*Mult_tech!F55</f>
        <v>2964.970671410631</v>
      </c>
      <c r="F56">
        <f>LCA_tech_data!G55*Mult_tech!G55</f>
        <v>2.5338556137376865E-2</v>
      </c>
      <c r="G56">
        <f>LCA_tech_data!H55*Mult_tech!H55</f>
        <v>1.8949871858339018E-2</v>
      </c>
      <c r="H56">
        <f>LCA_tech_data!I55*Mult_tech!I55</f>
        <v>0.23891952859310317</v>
      </c>
      <c r="I56">
        <f>LCA_tech_data!J55*Mult_tech!J55</f>
        <v>9.143497758909333E-8</v>
      </c>
      <c r="J56">
        <f>LCA_tech_data!K55*Mult_tech!K55</f>
        <v>4.4209457514235029E-6</v>
      </c>
      <c r="K56">
        <f>LCA_tech_data!L55*Mult_tech!L55</f>
        <v>0.71931102908159228</v>
      </c>
      <c r="L56">
        <f>LCA_tech_data!M55*Mult_tech!M55</f>
        <v>162.41048646813377</v>
      </c>
      <c r="M56">
        <f>LCA_tech_data!N55*Mult_tech!N55</f>
        <v>7.7592787731559478E-3</v>
      </c>
      <c r="N56">
        <f>LCA_tech_data!O55*Mult_tech!O55</f>
        <v>1.2927043939530667E-6</v>
      </c>
      <c r="O56">
        <f>LCA_tech_data!P55*Mult_tech!P55</f>
        <v>7.7839460726347606E-2</v>
      </c>
      <c r="P56">
        <f>LCA_tech_data!Q55*Mult_tech!Q55</f>
        <v>7.2072701295911621</v>
      </c>
    </row>
    <row r="57" spans="2:16" x14ac:dyDescent="0.3">
      <c r="B57" t="s">
        <v>85</v>
      </c>
      <c r="C57">
        <f>LCA_tech_data!D56*Mult_tech!D56</f>
        <v>7.5320751968962871E-7</v>
      </c>
      <c r="D57">
        <f>LCA_tech_data!E56*Mult_tech!E56</f>
        <v>2.9E-5</v>
      </c>
      <c r="E57">
        <f>LCA_tech_data!F56*Mult_tech!F56</f>
        <v>6.2058052654642175E-3</v>
      </c>
      <c r="F57">
        <f>LCA_tech_data!G56*Mult_tech!G56</f>
        <v>5.1626726711611432E-8</v>
      </c>
      <c r="G57">
        <f>LCA_tech_data!H56*Mult_tech!H56</f>
        <v>5.3455372345361906E-8</v>
      </c>
      <c r="H57">
        <f>LCA_tech_data!I56*Mult_tech!I56</f>
        <v>6.4879717334204265E-7</v>
      </c>
      <c r="I57">
        <f>LCA_tech_data!J56*Mult_tech!J56</f>
        <v>3.1274430533956621E-13</v>
      </c>
      <c r="J57">
        <f>LCA_tech_data!K56*Mult_tech!K56</f>
        <v>8.6619654963612966E-12</v>
      </c>
      <c r="K57">
        <f>LCA_tech_data!L56*Mult_tech!L56</f>
        <v>1.8215671206313115E-6</v>
      </c>
      <c r="L57">
        <f>LCA_tech_data!M56*Mult_tech!M56</f>
        <v>4.4472202727579614E-4</v>
      </c>
      <c r="M57">
        <f>LCA_tech_data!N56*Mult_tech!N56</f>
        <v>1.5132566305582519E-8</v>
      </c>
      <c r="N57">
        <f>LCA_tech_data!O56*Mult_tech!O56</f>
        <v>3.8916338183761907E-12</v>
      </c>
      <c r="O57">
        <f>LCA_tech_data!P56*Mult_tech!P56</f>
        <v>1.8993094424523673E-7</v>
      </c>
      <c r="P57">
        <f>LCA_tech_data!Q56*Mult_tech!Q56</f>
        <v>1.8421219129345236E-5</v>
      </c>
    </row>
    <row r="58" spans="2:16" x14ac:dyDescent="0.3">
      <c r="B58" t="s">
        <v>86</v>
      </c>
      <c r="C58">
        <f>LCA_tech_data!D57*Mult_tech!D57</f>
        <v>4.8066204007154042E-5</v>
      </c>
      <c r="D58">
        <f>LCA_tech_data!E57*Mult_tech!E57</f>
        <v>1.853E-3</v>
      </c>
      <c r="E58">
        <f>LCA_tech_data!F57*Mult_tech!F57</f>
        <v>0.43685160090610226</v>
      </c>
      <c r="F58">
        <f>LCA_tech_data!G57*Mult_tech!G57</f>
        <v>3.8393808066754707E-6</v>
      </c>
      <c r="G58">
        <f>LCA_tech_data!H57*Mult_tech!H57</f>
        <v>4.571198007894546E-6</v>
      </c>
      <c r="H58">
        <f>LCA_tech_data!I57*Mult_tech!I57</f>
        <v>4.5632114759520239E-5</v>
      </c>
      <c r="I58">
        <f>LCA_tech_data!J57*Mult_tech!J57</f>
        <v>3.1476218454987793E-11</v>
      </c>
      <c r="J58">
        <f>LCA_tech_data!K57*Mult_tech!K57</f>
        <v>6.7225952179153698E-10</v>
      </c>
      <c r="K58">
        <f>LCA_tech_data!L57*Mult_tech!L57</f>
        <v>1.3885306508645742E-4</v>
      </c>
      <c r="L58">
        <f>LCA_tech_data!M57*Mult_tech!M57</f>
        <v>3.661491742886399E-2</v>
      </c>
      <c r="M58">
        <f>LCA_tech_data!N57*Mult_tech!N57</f>
        <v>1.0035660663236072E-6</v>
      </c>
      <c r="N58">
        <f>LCA_tech_data!O57*Mult_tech!O57</f>
        <v>3.3836324590464338E-10</v>
      </c>
      <c r="O58">
        <f>LCA_tech_data!P57*Mult_tech!P57</f>
        <v>1.636741171444246E-5</v>
      </c>
      <c r="P58">
        <f>LCA_tech_data!Q57*Mult_tech!Q57</f>
        <v>2.2295999767270678E-3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3.441597865612521</v>
      </c>
      <c r="D60">
        <f>LCA_tech_data!E59*Mult_tech!E59</f>
        <v>444.69357300000001</v>
      </c>
      <c r="E60">
        <f>LCA_tech_data!F59*Mult_tech!F59</f>
        <v>11442.604880581934</v>
      </c>
      <c r="F60">
        <f>LCA_tech_data!G59*Mult_tech!G59</f>
        <v>6.0505053046617997E-2</v>
      </c>
      <c r="G60">
        <f>LCA_tech_data!H59*Mult_tech!H59</f>
        <v>0.95562151298671394</v>
      </c>
      <c r="H60">
        <f>LCA_tech_data!I59*Mult_tech!I59</f>
        <v>11.777042392937917</v>
      </c>
      <c r="I60">
        <f>LCA_tech_data!J59*Mult_tech!J59</f>
        <v>4.6373733959927722E-7</v>
      </c>
      <c r="J60">
        <f>LCA_tech_data!K59*Mult_tech!K59</f>
        <v>5.5106900072417689E-6</v>
      </c>
      <c r="K60">
        <f>LCA_tech_data!L59*Mult_tech!L59</f>
        <v>25.681942475900765</v>
      </c>
      <c r="L60">
        <f>LCA_tech_data!M59*Mult_tech!M59</f>
        <v>1830.3984612794141</v>
      </c>
      <c r="M60">
        <f>LCA_tech_data!N59*Mult_tech!N59</f>
        <v>7.4039700223928525E-3</v>
      </c>
      <c r="N60">
        <f>LCA_tech_data!O59*Mult_tech!O59</f>
        <v>2.5347632308116392E-5</v>
      </c>
      <c r="O60">
        <f>LCA_tech_data!P59*Mult_tech!P59</f>
        <v>1.9671822205945944</v>
      </c>
      <c r="P60">
        <f>LCA_tech_data!Q59*Mult_tech!Q59</f>
        <v>232.19848219945567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1.1632551383400313E-8</v>
      </c>
      <c r="D62">
        <f>LCA_tech_data!E61*Mult_tech!E61</f>
        <v>9.9999999999999995E-7</v>
      </c>
      <c r="E62">
        <f>LCA_tech_data!F61*Mult_tech!F61</f>
        <v>6.2784060260905343E-5</v>
      </c>
      <c r="F62">
        <f>LCA_tech_data!G61*Mult_tech!G61</f>
        <v>5.0440365715749867E-10</v>
      </c>
      <c r="G62">
        <f>LCA_tech_data!H61*Mult_tech!H61</f>
        <v>2.7270662154480043E-9</v>
      </c>
      <c r="H62">
        <f>LCA_tech_data!I61*Mult_tech!I61</f>
        <v>2.8495318982924799E-8</v>
      </c>
      <c r="I62">
        <f>LCA_tech_data!J61*Mult_tech!J61</f>
        <v>4.393448179876925E-15</v>
      </c>
      <c r="J62">
        <f>LCA_tech_data!K61*Mult_tech!K61</f>
        <v>7.407302326041091E-14</v>
      </c>
      <c r="K62">
        <f>LCA_tech_data!L61*Mult_tech!L61</f>
        <v>6.4660370022280067E-8</v>
      </c>
      <c r="L62">
        <f>LCA_tech_data!M61*Mult_tech!M61</f>
        <v>1.6060104606433484E-4</v>
      </c>
      <c r="M62">
        <f>LCA_tech_data!N61*Mult_tech!N61</f>
        <v>8.4758334874721314E-11</v>
      </c>
      <c r="N62">
        <f>LCA_tech_data!O61*Mult_tech!O61</f>
        <v>2.2933466011397163E-13</v>
      </c>
      <c r="O62">
        <f>LCA_tech_data!P61*Mult_tech!P61</f>
        <v>8.4280410164489771E-9</v>
      </c>
      <c r="P62">
        <f>LCA_tech_data!Q61*Mult_tech!Q61</f>
        <v>4.5900539366514966E-7</v>
      </c>
    </row>
    <row r="63" spans="2:16" x14ac:dyDescent="0.3">
      <c r="B63" t="s">
        <v>91</v>
      </c>
      <c r="C63">
        <f>LCA_tech_data!D62*Mult_tech!D62</f>
        <v>5.0400774088451452E-5</v>
      </c>
      <c r="D63">
        <f>LCA_tech_data!E62*Mult_tech!E62</f>
        <v>1.9430000000000001E-3</v>
      </c>
      <c r="E63">
        <f>LCA_tech_data!F62*Mult_tech!F62</f>
        <v>0.45806943365383523</v>
      </c>
      <c r="F63">
        <f>LCA_tech_data!G62*Mult_tech!G62</f>
        <v>4.0258590973396848E-6</v>
      </c>
      <c r="G63">
        <f>LCA_tech_data!H62*Mult_tech!H62</f>
        <v>4.7932205770853289E-6</v>
      </c>
      <c r="H63">
        <f>LCA_tech_data!I62*Mult_tech!I62</f>
        <v>4.78484614019146E-5</v>
      </c>
      <c r="I63">
        <f>LCA_tech_data!J62*Mult_tech!J62</f>
        <v>3.3005014818154956E-11</v>
      </c>
      <c r="J63">
        <f>LCA_tech_data!K62*Mult_tech!K62</f>
        <v>7.0491109057795109E-10</v>
      </c>
      <c r="K63">
        <f>LCA_tech_data!L62*Mult_tech!L62</f>
        <v>1.4559714272152562E-4</v>
      </c>
      <c r="L63">
        <f>LCA_tech_data!M62*Mult_tech!M62</f>
        <v>3.8393299818825041E-2</v>
      </c>
      <c r="M63">
        <f>LCA_tech_data!N62*Mult_tech!N62</f>
        <v>1.052309156431067E-6</v>
      </c>
      <c r="N63">
        <f>LCA_tech_data!O62*Mult_tech!O62</f>
        <v>3.5479751041161529E-10</v>
      </c>
      <c r="O63">
        <f>LCA_tech_data!P62*Mult_tech!P62</f>
        <v>1.7162375046498509E-5</v>
      </c>
      <c r="P63">
        <f>LCA_tech_data!Q62*Mult_tech!Q62</f>
        <v>2.337891394916729E-3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</row>
    <row r="66" spans="2:16" x14ac:dyDescent="0.3">
      <c r="B66" t="s">
        <v>94</v>
      </c>
      <c r="C66">
        <f>LCA_tech_data!D65*Mult_tech!D65</f>
        <v>8.7006656839010224E-2</v>
      </c>
      <c r="D66">
        <f>LCA_tech_data!E65*Mult_tech!E65</f>
        <v>7.4795850000000002</v>
      </c>
      <c r="E66">
        <f>LCA_tech_data!F65*Mult_tech!F65</f>
        <v>469.59871536656368</v>
      </c>
      <c r="F66">
        <f>LCA_tech_data!G65*Mult_tech!G65</f>
        <v>3.7727300280203696E-3</v>
      </c>
      <c r="G66">
        <f>LCA_tech_data!H65*Mult_tech!H65</f>
        <v>2.0397323559071662E-2</v>
      </c>
      <c r="H66">
        <f>LCA_tech_data!I65*Mult_tech!I65</f>
        <v>0.21313316043489958</v>
      </c>
      <c r="I66">
        <f>LCA_tech_data!J65*Mult_tech!J65</f>
        <v>3.2861169104484747E-8</v>
      </c>
      <c r="J66">
        <f>LCA_tech_data!K65*Mult_tech!K65</f>
        <v>5.5403547368322053E-7</v>
      </c>
      <c r="K66">
        <f>LCA_tech_data!L65*Mult_tech!L65</f>
        <v>0.48363273371309567</v>
      </c>
      <c r="L66">
        <f>LCA_tech_data!M65*Mult_tech!M65</f>
        <v>1201.229175127108</v>
      </c>
      <c r="M66">
        <f>LCA_tech_data!N65*Mult_tech!N65</f>
        <v>6.3395717015394247E-4</v>
      </c>
      <c r="N66">
        <f>LCA_tech_data!O65*Mult_tech!O65</f>
        <v>1.7153280837685607E-6</v>
      </c>
      <c r="O66">
        <f>LCA_tech_data!P65*Mult_tech!P65</f>
        <v>6.3038249166016525E-2</v>
      </c>
      <c r="P66">
        <f>LCA_tech_data!Q65*Mult_tech!Q65</f>
        <v>3.4331698573769485</v>
      </c>
    </row>
    <row r="67" spans="2:16" x14ac:dyDescent="0.3">
      <c r="B67" t="s">
        <v>95</v>
      </c>
      <c r="C67">
        <f>LCA_tech_data!D66*Mult_tech!D66</f>
        <v>0.20723119290385703</v>
      </c>
      <c r="D67">
        <f>LCA_tech_data!E66*Mult_tech!E66</f>
        <v>18.157174000000001</v>
      </c>
      <c r="E67">
        <f>LCA_tech_data!F66*Mult_tech!F66</f>
        <v>1448.9940348674129</v>
      </c>
      <c r="F67">
        <f>LCA_tech_data!G66*Mult_tech!G66</f>
        <v>1.0188118349738295E-2</v>
      </c>
      <c r="G67">
        <f>LCA_tech_data!H66*Mult_tech!H66</f>
        <v>3.971317165182979E-2</v>
      </c>
      <c r="H67">
        <f>LCA_tech_data!I66*Mult_tech!I66</f>
        <v>0.26792432809283562</v>
      </c>
      <c r="I67">
        <f>LCA_tech_data!J66*Mult_tech!J66</f>
        <v>5.6828116340674002E-7</v>
      </c>
      <c r="J67">
        <f>LCA_tech_data!K66*Mult_tech!K66</f>
        <v>1.6174318424198701E-6</v>
      </c>
      <c r="K67">
        <f>LCA_tech_data!L66*Mult_tech!L66</f>
        <v>2.2386297258265024</v>
      </c>
      <c r="L67">
        <f>LCA_tech_data!M66*Mult_tech!M66</f>
        <v>296.10893241958053</v>
      </c>
      <c r="M67">
        <f>LCA_tech_data!N66*Mult_tech!N66</f>
        <v>2.1597460952344715E-3</v>
      </c>
      <c r="N67">
        <f>LCA_tech_data!O66*Mult_tech!O66</f>
        <v>2.5364239335717132E-6</v>
      </c>
      <c r="O67">
        <f>LCA_tech_data!P66*Mult_tech!P66</f>
        <v>0.10024135948378204</v>
      </c>
      <c r="P67">
        <f>LCA_tech_data!Q66*Mult_tech!Q66</f>
        <v>16.190812258986746</v>
      </c>
    </row>
    <row r="68" spans="2:16" x14ac:dyDescent="0.3">
      <c r="B68" t="s">
        <v>96</v>
      </c>
      <c r="C68">
        <f>LCA_tech_data!D67*Mult_tech!D67</f>
        <v>1.1129051623938827E-5</v>
      </c>
      <c r="D68">
        <f>LCA_tech_data!E67*Mult_tech!E67</f>
        <v>1.438E-3</v>
      </c>
      <c r="E68">
        <f>LCA_tech_data!F67*Mult_tech!F67</f>
        <v>3.7001807125908025E-2</v>
      </c>
      <c r="F68">
        <f>LCA_tech_data!G67*Mult_tech!G67</f>
        <v>1.9565442714648283E-7</v>
      </c>
      <c r="G68">
        <f>LCA_tech_data!H67*Mult_tech!H67</f>
        <v>3.090181237395351E-6</v>
      </c>
      <c r="H68">
        <f>LCA_tech_data!I67*Mult_tech!I67</f>
        <v>3.8083273492789547E-5</v>
      </c>
      <c r="I68">
        <f>LCA_tech_data!J67*Mult_tech!J67</f>
        <v>1.4995815879348428E-12</v>
      </c>
      <c r="J68">
        <f>LCA_tech_data!K67*Mult_tech!K67</f>
        <v>1.7819848793750608E-11</v>
      </c>
      <c r="K68">
        <f>LCA_tech_data!L67*Mult_tech!L67</f>
        <v>8.3047373568283125E-5</v>
      </c>
      <c r="L68">
        <f>LCA_tech_data!M67*Mult_tech!M67</f>
        <v>5.9189364252849597E-3</v>
      </c>
      <c r="M68">
        <f>LCA_tech_data!N67*Mult_tech!N67</f>
        <v>2.3942124506937986E-8</v>
      </c>
      <c r="N68">
        <f>LCA_tech_data!O67*Mult_tech!O67</f>
        <v>8.1966318993935658E-11</v>
      </c>
      <c r="O68">
        <f>LCA_tech_data!P67*Mult_tech!P67</f>
        <v>6.3612523431163425E-6</v>
      </c>
      <c r="P68">
        <f>LCA_tech_data!Q67*Mult_tech!Q67</f>
        <v>7.5085730416620856E-4</v>
      </c>
    </row>
    <row r="69" spans="2:16" x14ac:dyDescent="0.3">
      <c r="B69" t="s">
        <v>97</v>
      </c>
      <c r="C69">
        <f>LCA_tech_data!D68*Mult_tech!D68</f>
        <v>1.2571770734076382E-6</v>
      </c>
      <c r="D69">
        <f>LCA_tech_data!E68*Mult_tech!E68</f>
        <v>5.2999999999999994E-5</v>
      </c>
      <c r="E69">
        <f>LCA_tech_data!F68*Mult_tech!F68</f>
        <v>1.1545031768216614E-2</v>
      </c>
      <c r="F69">
        <f>LCA_tech_data!G68*Mult_tech!G68</f>
        <v>9.7056518223560455E-8</v>
      </c>
      <c r="G69">
        <f>LCA_tech_data!H68*Mult_tech!H68</f>
        <v>1.1354338470046574E-7</v>
      </c>
      <c r="H69">
        <f>LCA_tech_data!I68*Mult_tech!I68</f>
        <v>1.3808752258560515E-6</v>
      </c>
      <c r="I69">
        <f>LCA_tech_data!J68*Mult_tech!J68</f>
        <v>6.7682072692112824E-13</v>
      </c>
      <c r="J69">
        <f>LCA_tech_data!K68*Mult_tech!K68</f>
        <v>1.4606294310435745E-11</v>
      </c>
      <c r="K69">
        <f>LCA_tech_data!L68*Mult_tech!L68</f>
        <v>6.0425705929063689E-6</v>
      </c>
      <c r="L69">
        <f>LCA_tech_data!M68*Mult_tech!M68</f>
        <v>2.399234381777862E-3</v>
      </c>
      <c r="M69">
        <f>LCA_tech_data!N68*Mult_tech!N68</f>
        <v>2.9113528607274845E-8</v>
      </c>
      <c r="N69">
        <f>LCA_tech_data!O68*Mult_tech!O68</f>
        <v>1.0089956979969579E-11</v>
      </c>
      <c r="O69">
        <f>LCA_tech_data!P68*Mult_tech!P68</f>
        <v>3.9369923440735293E-7</v>
      </c>
      <c r="P69">
        <f>LCA_tech_data!Q68*Mult_tech!Q68</f>
        <v>4.4480693097442802E-5</v>
      </c>
    </row>
    <row r="70" spans="2:16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</row>
    <row r="71" spans="2:16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</row>
    <row r="72" spans="2:16" x14ac:dyDescent="0.3">
      <c r="B72" t="s">
        <v>100</v>
      </c>
      <c r="C72">
        <f>LCA_tech_data!D71*Mult_tech!D71</f>
        <v>1.2495419873144667E-2</v>
      </c>
      <c r="D72">
        <f>LCA_tech_data!E71*Mult_tech!E71</f>
        <v>2.3548179999999999</v>
      </c>
      <c r="E72">
        <f>LCA_tech_data!F71*Mult_tech!F71</f>
        <v>93.250768078455565</v>
      </c>
      <c r="F72">
        <f>LCA_tech_data!G71*Mult_tech!G71</f>
        <v>8.2829456648141357E-4</v>
      </c>
      <c r="G72">
        <f>LCA_tech_data!H71*Mult_tech!H71</f>
        <v>2.6109045205421049E-3</v>
      </c>
      <c r="H72">
        <f>LCA_tech_data!I71*Mult_tech!I71</f>
        <v>2.6854627693908097E-2</v>
      </c>
      <c r="I72">
        <f>LCA_tech_data!J71*Mult_tech!J71</f>
        <v>4.3567749647687733E-8</v>
      </c>
      <c r="J72">
        <f>LCA_tech_data!K71*Mult_tech!K71</f>
        <v>4.7271112833035038E-7</v>
      </c>
      <c r="K72">
        <f>LCA_tech_data!L71*Mult_tech!L71</f>
        <v>0.13873706524721521</v>
      </c>
      <c r="L72">
        <f>LCA_tech_data!M71*Mult_tech!M71</f>
        <v>20.24481463889467</v>
      </c>
      <c r="M72">
        <f>LCA_tech_data!N71*Mult_tech!N71</f>
        <v>3.0888581533096004E-5</v>
      </c>
      <c r="N72">
        <f>LCA_tech_data!O71*Mult_tech!O71</f>
        <v>3.1576472370919432E-7</v>
      </c>
      <c r="O72">
        <f>LCA_tech_data!P71*Mult_tech!P71</f>
        <v>1.2136426567358289E-2</v>
      </c>
      <c r="P72">
        <f>LCA_tech_data!Q71*Mult_tech!Q71</f>
        <v>0.75932798604592577</v>
      </c>
    </row>
    <row r="73" spans="2:16" x14ac:dyDescent="0.3">
      <c r="B73" t="s">
        <v>101</v>
      </c>
      <c r="C73">
        <f>LCA_tech_data!D72*Mult_tech!D72</f>
        <v>2.1225283437012399E-8</v>
      </c>
      <c r="D73">
        <f>LCA_tech_data!E72*Mult_tech!E72</f>
        <v>3.9999999999999998E-6</v>
      </c>
      <c r="E73">
        <f>LCA_tech_data!F72*Mult_tech!F72</f>
        <v>1.5839995800687027E-4</v>
      </c>
      <c r="F73">
        <f>LCA_tech_data!G72*Mult_tech!G72</f>
        <v>1.4069784866285439E-9</v>
      </c>
      <c r="G73">
        <f>LCA_tech_data!H72*Mult_tech!H72</f>
        <v>4.4350001070861615E-9</v>
      </c>
      <c r="H73">
        <f>LCA_tech_data!I72*Mult_tech!I72</f>
        <v>4.5616481093499534E-8</v>
      </c>
      <c r="I73">
        <f>LCA_tech_data!J72*Mult_tech!J72</f>
        <v>7.4006143400785502E-14</v>
      </c>
      <c r="J73">
        <f>LCA_tech_data!K72*Mult_tech!K72</f>
        <v>8.0296843039309255E-13</v>
      </c>
      <c r="K73">
        <f>LCA_tech_data!L72*Mult_tech!L72</f>
        <v>2.3566503270692718E-7</v>
      </c>
      <c r="L73">
        <f>LCA_tech_data!M72*Mult_tech!M72</f>
        <v>3.4388754695937719E-5</v>
      </c>
      <c r="M73">
        <f>LCA_tech_data!N72*Mult_tech!N72</f>
        <v>5.2468736918260353E-11</v>
      </c>
      <c r="N73">
        <f>LCA_tech_data!O72*Mult_tech!O72</f>
        <v>5.3637219302586327E-13</v>
      </c>
      <c r="O73">
        <f>LCA_tech_data!P72*Mult_tech!P72</f>
        <v>2.0615481225909246E-8</v>
      </c>
      <c r="P73">
        <f>LCA_tech_data!Q72*Mult_tech!Q72</f>
        <v>1.289828744380119E-6</v>
      </c>
    </row>
    <row r="74" spans="2:16" x14ac:dyDescent="0.3">
      <c r="B74" t="s">
        <v>102</v>
      </c>
      <c r="C74">
        <f>LCA_tech_data!D73*Mult_tech!D73</f>
        <v>6.2215888811872642E-2</v>
      </c>
      <c r="D74">
        <f>LCA_tech_data!E73*Mult_tech!E73</f>
        <v>5.6363570000000003</v>
      </c>
      <c r="E74">
        <f>LCA_tech_data!F73*Mult_tech!F73</f>
        <v>314.65001589486798</v>
      </c>
      <c r="F74">
        <f>LCA_tech_data!G73*Mult_tech!G73</f>
        <v>2.6287747529189407E-3</v>
      </c>
      <c r="G74">
        <f>LCA_tech_data!H73*Mult_tech!H73</f>
        <v>1.0375844373860809E-2</v>
      </c>
      <c r="H74">
        <f>LCA_tech_data!I73*Mult_tech!I73</f>
        <v>9.2957464155902239E-2</v>
      </c>
      <c r="I74">
        <f>LCA_tech_data!J73*Mult_tech!J73</f>
        <v>7.2098029012584938E-8</v>
      </c>
      <c r="J74">
        <f>LCA_tech_data!K73*Mult_tech!K73</f>
        <v>4.3779402623488758E-7</v>
      </c>
      <c r="K74">
        <f>LCA_tech_data!L73*Mult_tech!L73</f>
        <v>0.44105916586619193</v>
      </c>
      <c r="L74">
        <f>LCA_tech_data!M73*Mult_tech!M73</f>
        <v>170.12112476436567</v>
      </c>
      <c r="M74">
        <f>LCA_tech_data!N73*Mult_tech!N73</f>
        <v>2.914216889700899E-4</v>
      </c>
      <c r="N74">
        <f>LCA_tech_data!O73*Mult_tech!O73</f>
        <v>8.7891337773185531E-7</v>
      </c>
      <c r="O74">
        <f>LCA_tech_data!P73*Mult_tech!P73</f>
        <v>3.5934268388431452E-2</v>
      </c>
      <c r="P74">
        <f>LCA_tech_data!Q73*Mult_tech!Q73</f>
        <v>5.5202313911108689</v>
      </c>
    </row>
    <row r="75" spans="2:16" x14ac:dyDescent="0.3">
      <c r="B75" t="s">
        <v>103</v>
      </c>
      <c r="C75">
        <f>LCA_tech_data!D74*Mult_tech!D74</f>
        <v>7.2852884612944169E-7</v>
      </c>
      <c r="D75">
        <f>LCA_tech_data!E74*Mult_tech!E74</f>
        <v>6.6000000000000005E-5</v>
      </c>
      <c r="E75">
        <f>LCA_tech_data!F74*Mult_tech!F74</f>
        <v>3.6844545242718518E-3</v>
      </c>
      <c r="F75">
        <f>LCA_tech_data!G74*Mult_tech!G74</f>
        <v>3.078214060831323E-8</v>
      </c>
      <c r="G75">
        <f>LCA_tech_data!H74*Mult_tech!H74</f>
        <v>1.2149793362535642E-7</v>
      </c>
      <c r="H75">
        <f>LCA_tech_data!I74*Mult_tech!I74</f>
        <v>1.0885032006115915E-6</v>
      </c>
      <c r="I75">
        <f>LCA_tech_data!J74*Mult_tech!J74</f>
        <v>8.442456563398348E-13</v>
      </c>
      <c r="J75">
        <f>LCA_tech_data!K74*Mult_tech!K74</f>
        <v>5.1264328592925696E-12</v>
      </c>
      <c r="K75">
        <f>LCA_tech_data!L74*Mult_tech!L74</f>
        <v>5.1646666361212921E-6</v>
      </c>
      <c r="L75">
        <f>LCA_tech_data!M74*Mult_tech!M74</f>
        <v>1.9920658387054145E-3</v>
      </c>
      <c r="M75">
        <f>LCA_tech_data!N74*Mult_tech!N74</f>
        <v>3.4124579887374146E-9</v>
      </c>
      <c r="N75">
        <f>LCA_tech_data!O74*Mult_tech!O74</f>
        <v>1.0291804250565128E-11</v>
      </c>
      <c r="O75">
        <f>LCA_tech_data!P74*Mult_tech!P74</f>
        <v>4.2077918656261109E-7</v>
      </c>
      <c r="P75">
        <f>LCA_tech_data!Q74*Mult_tech!Q74</f>
        <v>6.4640204978733359E-5</v>
      </c>
    </row>
    <row r="76" spans="2:16" x14ac:dyDescent="0.3">
      <c r="B76" t="s">
        <v>104</v>
      </c>
      <c r="C76">
        <f>LCA_tech_data!D75*Mult_tech!D75</f>
        <v>0.68499521917749551</v>
      </c>
      <c r="D76">
        <f>LCA_tech_data!E75*Mult_tech!E75</f>
        <v>67.259505000000004</v>
      </c>
      <c r="E76">
        <f>LCA_tech_data!F75*Mult_tech!F75</f>
        <v>4362.0786286162856</v>
      </c>
      <c r="F76">
        <f>LCA_tech_data!G75*Mult_tech!G75</f>
        <v>3.8510439032133588E-2</v>
      </c>
      <c r="G76">
        <f>LCA_tech_data!H75*Mult_tech!H75</f>
        <v>8.866235918688363E-2</v>
      </c>
      <c r="H76">
        <f>LCA_tech_data!I75*Mult_tech!I75</f>
        <v>0.94239781293792191</v>
      </c>
      <c r="I76">
        <f>LCA_tech_data!J75*Mult_tech!J75</f>
        <v>2.9921319270117914E-7</v>
      </c>
      <c r="J76">
        <f>LCA_tech_data!K75*Mult_tech!K75</f>
        <v>5.0107936926384061E-6</v>
      </c>
      <c r="K76">
        <f>LCA_tech_data!L75*Mult_tech!L75</f>
        <v>3.4325353808571526</v>
      </c>
      <c r="L76">
        <f>LCA_tech_data!M75*Mult_tech!M75</f>
        <v>661.35614533407511</v>
      </c>
      <c r="M76">
        <f>LCA_tech_data!N75*Mult_tech!N75</f>
        <v>5.7519175336743656E-3</v>
      </c>
      <c r="N76">
        <f>LCA_tech_data!O75*Mult_tech!O75</f>
        <v>7.4082644410818928E-6</v>
      </c>
      <c r="O76">
        <f>LCA_tech_data!P75*Mult_tech!P75</f>
        <v>0.31325953996334305</v>
      </c>
      <c r="P76">
        <f>LCA_tech_data!Q75*Mult_tech!Q75</f>
        <v>26.601388915016177</v>
      </c>
    </row>
    <row r="77" spans="2:16" x14ac:dyDescent="0.3">
      <c r="B77" t="s">
        <v>105</v>
      </c>
      <c r="C77">
        <f>LCA_tech_data!D76*Mult_tech!D76</f>
        <v>2.4028046022660153E-8</v>
      </c>
      <c r="D77">
        <f>LCA_tech_data!E76*Mult_tech!E76</f>
        <v>5.0000000000000004E-6</v>
      </c>
      <c r="E77">
        <f>LCA_tech_data!F76*Mult_tech!F76</f>
        <v>1.5507598688481385E-4</v>
      </c>
      <c r="F77">
        <f>LCA_tech_data!G76*Mult_tech!G76</f>
        <v>1.4142091319550969E-9</v>
      </c>
      <c r="G77">
        <f>LCA_tech_data!H76*Mult_tech!H76</f>
        <v>6.6255758687629483E-9</v>
      </c>
      <c r="H77">
        <f>LCA_tech_data!I76*Mult_tech!I76</f>
        <v>6.5248915354824286E-8</v>
      </c>
      <c r="I77">
        <f>LCA_tech_data!J76*Mult_tech!J76</f>
        <v>2.7276386449561608E-14</v>
      </c>
      <c r="J77">
        <f>LCA_tech_data!K76*Mult_tech!K76</f>
        <v>1.5063818763142205E-13</v>
      </c>
      <c r="K77">
        <f>LCA_tech_data!L76*Mult_tech!L76</f>
        <v>2.6485483328399178E-7</v>
      </c>
      <c r="L77">
        <f>LCA_tech_data!M76*Mult_tech!M76</f>
        <v>6.8706387613962346E-5</v>
      </c>
      <c r="M77">
        <f>LCA_tech_data!N76*Mult_tech!N76</f>
        <v>6.9829014308475857E-11</v>
      </c>
      <c r="N77">
        <f>LCA_tech_data!O76*Mult_tech!O76</f>
        <v>7.0107757952299914E-13</v>
      </c>
      <c r="O77">
        <f>LCA_tech_data!P76*Mult_tech!P76</f>
        <v>2.3869164472603101E-8</v>
      </c>
      <c r="P77">
        <f>LCA_tech_data!Q76*Mult_tech!Q76</f>
        <v>2.4464944443410908E-6</v>
      </c>
    </row>
    <row r="78" spans="2:16" x14ac:dyDescent="0.3">
      <c r="B78" t="s">
        <v>106</v>
      </c>
      <c r="C78">
        <f>LCA_tech_data!D77*Mult_tech!D77</f>
        <v>4.5684921282831613E-7</v>
      </c>
      <c r="D78">
        <f>LCA_tech_data!E77*Mult_tech!E77</f>
        <v>5.1999999999999997E-5</v>
      </c>
      <c r="E78">
        <f>LCA_tech_data!F77*Mult_tech!F77</f>
        <v>2.6611762028544701E-3</v>
      </c>
      <c r="F78">
        <f>LCA_tech_data!G77*Mult_tech!G77</f>
        <v>2.3089196106868117E-8</v>
      </c>
      <c r="G78">
        <f>LCA_tech_data!H77*Mult_tech!H77</f>
        <v>8.5054679970419856E-8</v>
      </c>
      <c r="H78">
        <f>LCA_tech_data!I77*Mult_tech!I77</f>
        <v>7.3302285014368918E-7</v>
      </c>
      <c r="I78">
        <f>LCA_tech_data!J77*Mult_tech!J77</f>
        <v>6.5773305329041069E-13</v>
      </c>
      <c r="J78">
        <f>LCA_tech_data!K77*Mult_tech!K77</f>
        <v>3.7767910478987039E-12</v>
      </c>
      <c r="K78">
        <f>LCA_tech_data!L77*Mult_tech!L77</f>
        <v>3.6716496392583411E-6</v>
      </c>
      <c r="L78">
        <f>LCA_tech_data!M77*Mult_tech!M77</f>
        <v>1.1584599704089545E-3</v>
      </c>
      <c r="M78">
        <f>LCA_tech_data!N77*Mult_tech!N77</f>
        <v>2.2140264175618759E-9</v>
      </c>
      <c r="N78">
        <f>LCA_tech_data!O77*Mult_tech!O77</f>
        <v>7.3724713115432872E-12</v>
      </c>
      <c r="O78">
        <f>LCA_tech_data!P77*Mult_tech!P77</f>
        <v>3.0130746017455251E-7</v>
      </c>
      <c r="P78">
        <f>LCA_tech_data!Q77*Mult_tech!Q77</f>
        <v>4.9085944742479765E-5</v>
      </c>
    </row>
    <row r="79" spans="2:16" x14ac:dyDescent="0.3">
      <c r="B79" t="s">
        <v>107</v>
      </c>
      <c r="C79">
        <f>LCA_tech_data!D78*Mult_tech!D78</f>
        <v>2.5728900153962897E-3</v>
      </c>
      <c r="D79">
        <f>LCA_tech_data!E78*Mult_tech!E78</f>
        <v>0.326712</v>
      </c>
      <c r="E79">
        <f>LCA_tech_data!F78*Mult_tech!F78</f>
        <v>21.599137474600102</v>
      </c>
      <c r="F79">
        <f>LCA_tech_data!G78*Mult_tech!G78</f>
        <v>1.3963184844303448E-4</v>
      </c>
      <c r="G79">
        <f>LCA_tech_data!H78*Mult_tech!H78</f>
        <v>3.589687676801647E-4</v>
      </c>
      <c r="H79">
        <f>LCA_tech_data!I78*Mult_tech!I78</f>
        <v>4.1276958940926079E-3</v>
      </c>
      <c r="I79">
        <f>LCA_tech_data!J78*Mult_tech!J78</f>
        <v>1.0643642366811945E-8</v>
      </c>
      <c r="J79">
        <f>LCA_tech_data!K78*Mult_tech!K78</f>
        <v>3.1721312920721072E-8</v>
      </c>
      <c r="K79">
        <f>LCA_tech_data!L78*Mult_tech!L78</f>
        <v>2.6699645720584267E-2</v>
      </c>
      <c r="L79">
        <f>LCA_tech_data!M78*Mult_tech!M78</f>
        <v>4.7282605026233968</v>
      </c>
      <c r="M79">
        <f>LCA_tech_data!N78*Mult_tech!N78</f>
        <v>3.4666005197082534E-5</v>
      </c>
      <c r="N79">
        <f>LCA_tech_data!O78*Mult_tech!O78</f>
        <v>4.0801730990837308E-8</v>
      </c>
      <c r="O79">
        <f>LCA_tech_data!P78*Mult_tech!P78</f>
        <v>1.3743807557900771E-3</v>
      </c>
      <c r="P79">
        <f>LCA_tech_data!Q78*Mult_tech!Q78</f>
        <v>0.16618508091698345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3.9687691382053897E-5</v>
      </c>
      <c r="D81">
        <f>LCA_tech_data!E80*Mult_tech!E80</f>
        <v>1.5299999999999999E-3</v>
      </c>
      <c r="E81">
        <f>LCA_tech_data!F80*Mult_tech!F80</f>
        <v>0.36070315671146125</v>
      </c>
      <c r="F81">
        <f>LCA_tech_data!G80*Mult_tech!G80</f>
        <v>3.1701309412916769E-6</v>
      </c>
      <c r="G81">
        <f>LCA_tech_data!H80*Mult_tech!H80</f>
        <v>3.7743836762432118E-6</v>
      </c>
      <c r="H81">
        <f>LCA_tech_data!I80*Mult_tech!I80</f>
        <v>3.7677892920704802E-5</v>
      </c>
      <c r="I81">
        <f>LCA_tech_data!J80*Mult_tech!J80</f>
        <v>2.5989538173843125E-11</v>
      </c>
      <c r="J81">
        <f>LCA_tech_data!K80*Mult_tech!K80</f>
        <v>5.5507666936914984E-10</v>
      </c>
      <c r="K81">
        <f>LCA_tech_data!L80*Mult_tech!L80</f>
        <v>1.1464931979615763E-4</v>
      </c>
      <c r="L81">
        <f>LCA_tech_data!M80*Mult_tech!M80</f>
        <v>3.0232500629337293E-2</v>
      </c>
      <c r="M81">
        <f>LCA_tech_data!N80*Mult_tech!N80</f>
        <v>8.2863253182683296E-7</v>
      </c>
      <c r="N81">
        <f>LCA_tech_data!O80*Mult_tech!O80</f>
        <v>2.7938249661851362E-10</v>
      </c>
      <c r="O81">
        <f>LCA_tech_data!P80*Mult_tech!P80</f>
        <v>1.3514376644952528E-5</v>
      </c>
      <c r="P81">
        <f>LCA_tech_data!Q80*Mult_tech!Q80</f>
        <v>1.8409541092241851E-3</v>
      </c>
    </row>
    <row r="82" spans="2:16" x14ac:dyDescent="0.3">
      <c r="B82" t="s">
        <v>110</v>
      </c>
      <c r="C82">
        <f>LCA_tech_data!D81*Mult_tech!D81</f>
        <v>5.3861668942188495E-2</v>
      </c>
      <c r="D82">
        <f>LCA_tech_data!E81*Mult_tech!E81</f>
        <v>6.9595399999999996</v>
      </c>
      <c r="E82">
        <f>LCA_tech_data!F81*Mult_tech!F81</f>
        <v>179.07896854314404</v>
      </c>
      <c r="F82">
        <f>LCA_tech_data!G81*Mult_tech!G81</f>
        <v>9.4691572455008843E-4</v>
      </c>
      <c r="G82">
        <f>LCA_tech_data!H81*Mult_tech!H81</f>
        <v>1.4955660590335436E-2</v>
      </c>
      <c r="H82">
        <f>LCA_tech_data!I81*Mult_tech!I81</f>
        <v>0.1843129799749707</v>
      </c>
      <c r="I82">
        <f>LCA_tech_data!J81*Mult_tech!J81</f>
        <v>7.2575786123058783E-9</v>
      </c>
      <c r="J82">
        <f>LCA_tech_data!K81*Mult_tech!K81</f>
        <v>8.6243359161368146E-8</v>
      </c>
      <c r="K82">
        <f>LCA_tech_data!L81*Mult_tech!L81</f>
        <v>0.40192734231113153</v>
      </c>
      <c r="L82">
        <f>LCA_tech_data!M81*Mult_tech!M81</f>
        <v>28.646088184441837</v>
      </c>
      <c r="M82">
        <f>LCA_tech_data!N81*Mult_tech!N81</f>
        <v>1.1587355576565647E-4</v>
      </c>
      <c r="N82">
        <f>LCA_tech_data!O81*Mult_tech!O81</f>
        <v>3.9669532384635355E-7</v>
      </c>
      <c r="O82">
        <f>LCA_tech_data!P81*Mult_tech!P81</f>
        <v>3.0786780342150096E-2</v>
      </c>
      <c r="P82">
        <f>LCA_tech_data!Q81*Mult_tech!Q81</f>
        <v>3.6339509336835034</v>
      </c>
    </row>
    <row r="83" spans="2:16" x14ac:dyDescent="0.3">
      <c r="B83" t="s">
        <v>111</v>
      </c>
      <c r="C83">
        <f>LCA_tech_data!D82*Mult_tech!D82</f>
        <v>6.351590659365346E-4</v>
      </c>
      <c r="D83">
        <f>LCA_tech_data!E82*Mult_tech!E82</f>
        <v>2.6776999999999999E-2</v>
      </c>
      <c r="E83">
        <f>LCA_tech_data!F82*Mult_tech!F82</f>
        <v>5.8328550124063474</v>
      </c>
      <c r="F83">
        <f>LCA_tech_data!G82*Mult_tech!G82</f>
        <v>4.9035516763627855E-5</v>
      </c>
      <c r="G83">
        <f>LCA_tech_data!H82*Mult_tech!H82</f>
        <v>5.7365117209893799E-5</v>
      </c>
      <c r="H83">
        <f>LCA_tech_data!I82*Mult_tech!I82</f>
        <v>6.976546400518399E-4</v>
      </c>
      <c r="I83">
        <f>LCA_tech_data!J82*Mult_tech!J82</f>
        <v>3.4194770952391871E-10</v>
      </c>
      <c r="J83">
        <f>LCA_tech_data!K82*Mult_tech!K82</f>
        <v>7.3794857122757478E-9</v>
      </c>
      <c r="K83">
        <f>LCA_tech_data!L82*Mult_tech!L82</f>
        <v>3.0528662786085611E-3</v>
      </c>
      <c r="L83">
        <f>LCA_tech_data!M82*Mult_tech!M82</f>
        <v>1.2121565856767125</v>
      </c>
      <c r="M83">
        <f>LCA_tech_data!N82*Mult_tech!N82</f>
        <v>1.4708923688999985E-5</v>
      </c>
      <c r="N83">
        <f>LCA_tech_data!O82*Mult_tech!O82</f>
        <v>5.0977127934461378E-9</v>
      </c>
      <c r="O83">
        <f>LCA_tech_data!P82*Mult_tech!P82</f>
        <v>1.9890725282501297E-4</v>
      </c>
      <c r="P83">
        <f>LCA_tech_data!Q82*Mult_tech!Q82</f>
        <v>2.2472821114532474E-2</v>
      </c>
    </row>
    <row r="84" spans="2:16" x14ac:dyDescent="0.3">
      <c r="B84" t="s">
        <v>112</v>
      </c>
      <c r="C84">
        <f>LCA_tech_data!D83*Mult_tech!D83</f>
        <v>2.8128040939094201</v>
      </c>
      <c r="D84">
        <f>LCA_tech_data!E83*Mult_tech!E83</f>
        <v>118.58203599999999</v>
      </c>
      <c r="E84">
        <f>LCA_tech_data!F83*Mult_tech!F83</f>
        <v>25830.818353958621</v>
      </c>
      <c r="F84">
        <f>LCA_tech_data!G83*Mult_tech!G83</f>
        <v>0.21715395354756406</v>
      </c>
      <c r="G84">
        <f>LCA_tech_data!H83*Mult_tech!H83</f>
        <v>0.2540416175870282</v>
      </c>
      <c r="H84">
        <f>LCA_tech_data!I83*Mult_tech!I83</f>
        <v>3.0895659574334049</v>
      </c>
      <c r="I84">
        <f>LCA_tech_data!J83*Mult_tech!J83</f>
        <v>1.5143166001001899E-6</v>
      </c>
      <c r="J84">
        <f>LCA_tech_data!K83*Mult_tech!K83</f>
        <v>3.2680077693339608E-5</v>
      </c>
      <c r="K84">
        <f>LCA_tech_data!L83*Mult_tech!L83</f>
        <v>13.51962874680309</v>
      </c>
      <c r="L84">
        <f>LCA_tech_data!M83*Mult_tech!M83</f>
        <v>5368.039581743772</v>
      </c>
      <c r="M84">
        <f>LCA_tech_data!N83*Mult_tech!N83</f>
        <v>6.5138518818771668E-2</v>
      </c>
      <c r="N84">
        <f>LCA_tech_data!O83*Mult_tech!O83</f>
        <v>2.2575238525230244E-5</v>
      </c>
      <c r="O84">
        <f>LCA_tech_data!P83*Mult_tech!P83</f>
        <v>0.8808614488238703</v>
      </c>
      <c r="P84">
        <f>LCA_tech_data!Q83*Mult_tech!Q83</f>
        <v>99.520965097847053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2.2771509254176103E-6</v>
      </c>
      <c r="D86">
        <f>LCA_tech_data!E85*Mult_tech!E85</f>
        <v>9.6000000000000002E-5</v>
      </c>
      <c r="E86">
        <f>LCA_tech_data!F85*Mult_tech!F85</f>
        <v>2.0911755655637652E-2</v>
      </c>
      <c r="F86">
        <f>LCA_tech_data!G85*Mult_tech!G85</f>
        <v>1.7580048583890187E-7</v>
      </c>
      <c r="G86">
        <f>LCA_tech_data!H85*Mult_tech!H85</f>
        <v>2.0566348926876841E-7</v>
      </c>
      <c r="H86">
        <f>LCA_tech_data!I85*Mult_tech!I85</f>
        <v>2.5012079562675654E-6</v>
      </c>
      <c r="I86">
        <f>LCA_tech_data!J85*Mult_tech!J85</f>
        <v>1.2259394298949148E-12</v>
      </c>
      <c r="J86">
        <f>LCA_tech_data!K85*Mult_tech!K85</f>
        <v>2.6456684034001599E-11</v>
      </c>
      <c r="K86">
        <f>LCA_tech_data!L85*Mult_tech!L85</f>
        <v>1.0945033526773791E-5</v>
      </c>
      <c r="L86">
        <f>LCA_tech_data!M85*Mult_tech!M85</f>
        <v>4.3457830311448035E-3</v>
      </c>
      <c r="M86">
        <f>LCA_tech_data!N85*Mult_tech!N85</f>
        <v>5.2733938609403539E-8</v>
      </c>
      <c r="N86">
        <f>LCA_tech_data!O85*Mult_tech!O85</f>
        <v>1.8276148492020357E-11</v>
      </c>
      <c r="O86">
        <f>LCA_tech_data!P85*Mult_tech!P85</f>
        <v>7.1311559439822367E-7</v>
      </c>
      <c r="P86">
        <f>LCA_tech_data!Q85*Mult_tech!Q85</f>
        <v>8.056880259159421E-5</v>
      </c>
    </row>
    <row r="87" spans="2:16" x14ac:dyDescent="0.3">
      <c r="B87" t="s">
        <v>115</v>
      </c>
      <c r="C87">
        <f>LCA_tech_data!D86*Mult_tech!D86</f>
        <v>1.3672856325012472E-5</v>
      </c>
      <c r="D87">
        <f>LCA_tech_data!E86*Mult_tech!E86</f>
        <v>7.1000000000000002E-4</v>
      </c>
      <c r="E87">
        <f>LCA_tech_data!F86*Mult_tech!F86</f>
        <v>9.2042945494414038E-2</v>
      </c>
      <c r="F87">
        <f>LCA_tech_data!G86*Mult_tech!G86</f>
        <v>7.466516912622239E-7</v>
      </c>
      <c r="G87">
        <f>LCA_tech_data!H86*Mult_tech!H86</f>
        <v>1.3446607540190542E-6</v>
      </c>
      <c r="H87">
        <f>LCA_tech_data!I86*Mult_tech!I86</f>
        <v>1.3219158591430466E-5</v>
      </c>
      <c r="I87">
        <f>LCA_tech_data!J86*Mult_tech!J86</f>
        <v>9.6779670973848606E-12</v>
      </c>
      <c r="J87">
        <f>LCA_tech_data!K86*Mult_tech!K86</f>
        <v>1.2809957563322961E-10</v>
      </c>
      <c r="K87">
        <f>LCA_tech_data!L86*Mult_tech!L86</f>
        <v>1.9811036853383538E-4</v>
      </c>
      <c r="L87">
        <f>LCA_tech_data!M86*Mult_tech!M86</f>
        <v>1.0429792770303994E-2</v>
      </c>
      <c r="M87">
        <f>LCA_tech_data!N86*Mult_tech!N86</f>
        <v>2.8496443330659693E-7</v>
      </c>
      <c r="N87">
        <f>LCA_tech_data!O86*Mult_tech!O86</f>
        <v>1.0253876649277455E-10</v>
      </c>
      <c r="O87">
        <f>LCA_tech_data!P86*Mult_tech!P86</f>
        <v>3.7555975468776628E-6</v>
      </c>
      <c r="P87">
        <f>LCA_tech_data!Q86*Mult_tech!Q86</f>
        <v>3.4128929515387955E-3</v>
      </c>
    </row>
    <row r="88" spans="2:16" x14ac:dyDescent="0.3">
      <c r="B88" t="s">
        <v>116</v>
      </c>
      <c r="C88">
        <f>LCA_tech_data!D87*Mult_tech!D87</f>
        <v>3.2010577897410326</v>
      </c>
      <c r="D88">
        <f>LCA_tech_data!E87*Mult_tech!E87</f>
        <v>526.41016100000002</v>
      </c>
      <c r="E88">
        <f>LCA_tech_data!F87*Mult_tech!F87</f>
        <v>15416.966102290779</v>
      </c>
      <c r="F88">
        <f>LCA_tech_data!G87*Mult_tech!G87</f>
        <v>9.9458749351212794E-2</v>
      </c>
      <c r="G88">
        <f>LCA_tech_data!H87*Mult_tech!H87</f>
        <v>1.056737005731085</v>
      </c>
      <c r="H88">
        <f>LCA_tech_data!I87*Mult_tech!I87</f>
        <v>10.774240769331358</v>
      </c>
      <c r="I88">
        <f>LCA_tech_data!J87*Mult_tech!J87</f>
        <v>2.5795669046968477E-6</v>
      </c>
      <c r="J88">
        <f>LCA_tech_data!K87*Mult_tech!K87</f>
        <v>1.5076825820534293E-5</v>
      </c>
      <c r="K88">
        <f>LCA_tech_data!L87*Mult_tech!L87</f>
        <v>33.876782133534071</v>
      </c>
      <c r="L88">
        <f>LCA_tech_data!M87*Mult_tech!M87</f>
        <v>8422.9172325820546</v>
      </c>
      <c r="M88">
        <f>LCA_tech_data!N87*Mult_tech!N87</f>
        <v>1.1085091261036651E-2</v>
      </c>
      <c r="N88">
        <f>LCA_tech_data!O87*Mult_tech!O87</f>
        <v>1.1019216965077713E-4</v>
      </c>
      <c r="O88">
        <f>LCA_tech_data!P87*Mult_tech!P87</f>
        <v>2.9424139950703894</v>
      </c>
      <c r="P88">
        <f>LCA_tech_data!Q87*Mult_tech!Q87</f>
        <v>229.71680125860055</v>
      </c>
    </row>
    <row r="89" spans="2:16" x14ac:dyDescent="0.3">
      <c r="B89" t="s">
        <v>117</v>
      </c>
      <c r="C89">
        <f>LCA_tech_data!D88*Mult_tech!D88</f>
        <v>9.5890402530737369</v>
      </c>
      <c r="D89">
        <f>LCA_tech_data!E88*Mult_tech!E88</f>
        <v>1011.157971</v>
      </c>
      <c r="E89">
        <f>LCA_tech_data!F88*Mult_tech!F88</f>
        <v>66721.208133852473</v>
      </c>
      <c r="F89">
        <f>LCA_tech_data!G88*Mult_tech!G88</f>
        <v>0.53088727504836253</v>
      </c>
      <c r="G89">
        <f>LCA_tech_data!H88*Mult_tech!H88</f>
        <v>1.7922425744243984</v>
      </c>
      <c r="H89">
        <f>LCA_tech_data!I88*Mult_tech!I88</f>
        <v>15.101365951247967</v>
      </c>
      <c r="I89">
        <f>LCA_tech_data!J88*Mult_tech!J88</f>
        <v>2.5446470392262237E-6</v>
      </c>
      <c r="J89">
        <f>LCA_tech_data!K88*Mult_tech!K88</f>
        <v>7.5786834230454081E-5</v>
      </c>
      <c r="K89">
        <f>LCA_tech_data!L88*Mult_tech!L88</f>
        <v>100.13894481110526</v>
      </c>
      <c r="L89">
        <f>LCA_tech_data!M88*Mult_tech!M88</f>
        <v>12898.211918975387</v>
      </c>
      <c r="M89">
        <f>LCA_tech_data!N88*Mult_tech!N88</f>
        <v>0.11684333469659321</v>
      </c>
      <c r="N89">
        <f>LCA_tech_data!O88*Mult_tech!O88</f>
        <v>1.1437854786844608E-4</v>
      </c>
      <c r="O89">
        <f>LCA_tech_data!P88*Mult_tech!P88</f>
        <v>5.0248493825854856</v>
      </c>
      <c r="P89">
        <f>LCA_tech_data!Q88*Mult_tech!Q88</f>
        <v>1335.708564860892</v>
      </c>
    </row>
    <row r="90" spans="2:16" x14ac:dyDescent="0.3">
      <c r="B90" t="s">
        <v>146</v>
      </c>
      <c r="C90">
        <f>LCA_tech_data!D89*Mult_tech!D89</f>
        <v>8.7388018571976799E-8</v>
      </c>
      <c r="D90">
        <f>LCA_tech_data!E89*Mult_tech!E89</f>
        <v>3.9999999999999998E-6</v>
      </c>
      <c r="E90">
        <f>LCA_tech_data!F89*Mult_tech!F89</f>
        <v>7.7520692896796881E-4</v>
      </c>
      <c r="F90">
        <f>LCA_tech_data!G89*Mult_tech!G89</f>
        <v>6.5024799070822692E-9</v>
      </c>
      <c r="G90">
        <f>LCA_tech_data!H89*Mult_tech!H89</f>
        <v>8.931859804507261E-9</v>
      </c>
      <c r="H90">
        <f>LCA_tech_data!I89*Mult_tech!I89</f>
        <v>1.057308555483529E-7</v>
      </c>
      <c r="I90">
        <f>LCA_tech_data!J89*Mult_tech!J89</f>
        <v>4.5887387107523153E-14</v>
      </c>
      <c r="J90">
        <f>LCA_tech_data!K89*Mult_tech!K89</f>
        <v>9.7743224864842009E-13</v>
      </c>
      <c r="K90">
        <f>LCA_tech_data!L89*Mult_tech!L89</f>
        <v>4.2544982000483409E-7</v>
      </c>
      <c r="L90">
        <f>LCA_tech_data!M89*Mult_tech!M89</f>
        <v>2.5257671264958124E-4</v>
      </c>
      <c r="M90">
        <f>LCA_tech_data!N89*Mult_tech!N89</f>
        <v>1.9092625258137559E-9</v>
      </c>
      <c r="N90">
        <f>LCA_tech_data!O89*Mult_tech!O89</f>
        <v>7.8566045933188166E-13</v>
      </c>
      <c r="O90">
        <f>LCA_tech_data!P89*Mult_tech!P89</f>
        <v>3.0333031484532324E-8</v>
      </c>
      <c r="P90">
        <f>LCA_tech_data!Q89*Mult_tech!Q89</f>
        <v>3.1213105826054178E-6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5.9561136667015163E-8</v>
      </c>
      <c r="D92">
        <f>LCA_tech_data!E91*Mult_tech!E91</f>
        <v>5.0000000000000004E-6</v>
      </c>
      <c r="E92">
        <f>LCA_tech_data!F91*Mult_tech!F91</f>
        <v>3.1904501734969487E-4</v>
      </c>
      <c r="F92">
        <f>LCA_tech_data!G91*Mult_tech!G91</f>
        <v>2.5557627570149436E-9</v>
      </c>
      <c r="G92">
        <f>LCA_tech_data!H91*Mult_tech!H91</f>
        <v>1.3993051299215239E-8</v>
      </c>
      <c r="H92">
        <f>LCA_tech_data!I91*Mult_tech!I91</f>
        <v>1.4625451386456834E-7</v>
      </c>
      <c r="I92">
        <f>LCA_tech_data!J91*Mult_tech!J91</f>
        <v>1.8848722844393093E-14</v>
      </c>
      <c r="J92">
        <f>LCA_tech_data!K91*Mult_tech!K91</f>
        <v>3.4236558612139725E-13</v>
      </c>
      <c r="K92">
        <f>LCA_tech_data!L91*Mult_tech!L91</f>
        <v>3.2457155561074361E-7</v>
      </c>
      <c r="L92">
        <f>LCA_tech_data!M91*Mult_tech!M91</f>
        <v>8.366048778981072E-4</v>
      </c>
      <c r="M92">
        <f>LCA_tech_data!N91*Mult_tech!N91</f>
        <v>4.3962757127105203E-10</v>
      </c>
      <c r="N92">
        <f>LCA_tech_data!O91*Mult_tech!O91</f>
        <v>1.1677259544166982E-12</v>
      </c>
      <c r="O92">
        <f>LCA_tech_data!P91*Mult_tech!P91</f>
        <v>4.2863943175796021E-8</v>
      </c>
      <c r="P92">
        <f>LCA_tech_data!Q91*Mult_tech!Q91</f>
        <v>2.3252102263714204E-6</v>
      </c>
    </row>
    <row r="93" spans="2:16" x14ac:dyDescent="0.3">
      <c r="B93" t="s">
        <v>120</v>
      </c>
      <c r="C93">
        <f>LCA_tech_data!D92*Mult_tech!D92</f>
        <v>9.7253320773043746E-7</v>
      </c>
      <c r="D93">
        <f>LCA_tech_data!E92*Mult_tech!E92</f>
        <v>4.1E-5</v>
      </c>
      <c r="E93">
        <f>LCA_tech_data!F92*Mult_tech!F92</f>
        <v>8.9310623112619138E-3</v>
      </c>
      <c r="F93">
        <f>LCA_tech_data!G92*Mult_tech!G92</f>
        <v>7.5081457493697666E-8</v>
      </c>
      <c r="G93">
        <f>LCA_tech_data!H92*Mult_tech!H92</f>
        <v>8.7835448541869743E-8</v>
      </c>
      <c r="H93">
        <f>LCA_tech_data!I92*Mult_tech!I92</f>
        <v>1.0682242313226068E-6</v>
      </c>
      <c r="I93">
        <f>LCA_tech_data!J92*Mult_tech!J92</f>
        <v>5.2357829818428757E-13</v>
      </c>
      <c r="J93">
        <f>LCA_tech_data!K92*Mult_tech!K92</f>
        <v>1.1299208806188359E-11</v>
      </c>
      <c r="K93">
        <f>LCA_tech_data!L92*Mult_tech!L92</f>
        <v>4.674441402059641E-6</v>
      </c>
      <c r="L93">
        <f>LCA_tech_data!M92*Mult_tech!M92</f>
        <v>1.85601150288476E-3</v>
      </c>
      <c r="M93">
        <f>LCA_tech_data!N92*Mult_tech!N92</f>
        <v>2.252178628109943E-8</v>
      </c>
      <c r="N93">
        <f>LCA_tech_data!O92*Mult_tech!O92</f>
        <v>7.8054384184670303E-12</v>
      </c>
      <c r="O93">
        <f>LCA_tech_data!P92*Mult_tech!P92</f>
        <v>3.0455978510757491E-7</v>
      </c>
      <c r="P93">
        <f>LCA_tech_data!Q92*Mult_tech!Q92</f>
        <v>3.4409592773493352E-5</v>
      </c>
    </row>
    <row r="94" spans="2:16" x14ac:dyDescent="0.3">
      <c r="B94" t="s">
        <v>121</v>
      </c>
      <c r="C94">
        <f>LCA_tech_data!D93*Mult_tech!D93</f>
        <v>0.20389681278998928</v>
      </c>
      <c r="D94">
        <f>LCA_tech_data!E93*Mult_tech!E93</f>
        <v>27.392423000000001</v>
      </c>
      <c r="E94">
        <f>LCA_tech_data!F93*Mult_tech!F93</f>
        <v>1198.3719392043524</v>
      </c>
      <c r="F94">
        <f>LCA_tech_data!G93*Mult_tech!G93</f>
        <v>1.1056341814624679E-2</v>
      </c>
      <c r="G94">
        <f>LCA_tech_data!H93*Mult_tech!H93</f>
        <v>3.2293767325475078E-2</v>
      </c>
      <c r="H94">
        <f>LCA_tech_data!I93*Mult_tech!I93</f>
        <v>0.30067783651278751</v>
      </c>
      <c r="I94">
        <f>LCA_tech_data!J93*Mult_tech!J93</f>
        <v>1.547800155310645E-7</v>
      </c>
      <c r="J94">
        <f>LCA_tech_data!K93*Mult_tech!K93</f>
        <v>1.5215985081655287E-6</v>
      </c>
      <c r="K94">
        <f>LCA_tech_data!L93*Mult_tech!L93</f>
        <v>1.1608407646677372</v>
      </c>
      <c r="L94">
        <f>LCA_tech_data!M93*Mult_tech!M93</f>
        <v>293.33634666373661</v>
      </c>
      <c r="M94">
        <f>LCA_tech_data!N93*Mult_tech!N93</f>
        <v>7.1465336977794014E-4</v>
      </c>
      <c r="N94">
        <f>LCA_tech_data!O93*Mult_tech!O93</f>
        <v>3.4655947307034402E-6</v>
      </c>
      <c r="O94">
        <f>LCA_tech_data!P93*Mult_tech!P93</f>
        <v>0.1097765442319056</v>
      </c>
      <c r="P94">
        <f>LCA_tech_data!Q93*Mult_tech!Q93</f>
        <v>11.393580717605788</v>
      </c>
    </row>
    <row r="95" spans="2:16" x14ac:dyDescent="0.3">
      <c r="B95" t="s">
        <v>122</v>
      </c>
      <c r="C95">
        <f>LCA_tech_data!D94*Mult_tech!D94</f>
        <v>1.9411960558707947E-8</v>
      </c>
      <c r="D95">
        <f>LCA_tech_data!E94*Mult_tech!E94</f>
        <v>9.9999999999999995E-7</v>
      </c>
      <c r="E95">
        <f>LCA_tech_data!F94*Mult_tech!F94</f>
        <v>1.6357621291054775E-4</v>
      </c>
      <c r="F95">
        <f>LCA_tech_data!G94*Mult_tech!G94</f>
        <v>1.4352532890084976E-9</v>
      </c>
      <c r="G95">
        <f>LCA_tech_data!H94*Mult_tech!H94</f>
        <v>1.9507386604567241E-9</v>
      </c>
      <c r="H95">
        <f>LCA_tech_data!I94*Mult_tech!I94</f>
        <v>2.0326724754863277E-8</v>
      </c>
      <c r="I95">
        <f>LCA_tech_data!J94*Mult_tech!J94</f>
        <v>8.26227774798153E-15</v>
      </c>
      <c r="J95">
        <f>LCA_tech_data!K94*Mult_tech!K94</f>
        <v>2.291661386252462E-13</v>
      </c>
      <c r="K95">
        <f>LCA_tech_data!L94*Mult_tech!L94</f>
        <v>5.3992619131838362E-8</v>
      </c>
      <c r="L95">
        <f>LCA_tech_data!M94*Mult_tech!M94</f>
        <v>2.5413307371995083E-5</v>
      </c>
      <c r="M95">
        <f>LCA_tech_data!N94*Mult_tech!N94</f>
        <v>3.5401735522452994E-10</v>
      </c>
      <c r="N95">
        <f>LCA_tech_data!O94*Mult_tech!O94</f>
        <v>1.7693758727076863E-13</v>
      </c>
      <c r="O95">
        <f>LCA_tech_data!P94*Mult_tech!P94</f>
        <v>7.5262884571349647E-9</v>
      </c>
      <c r="P95">
        <f>LCA_tech_data!Q94*Mult_tech!Q94</f>
        <v>1.0799917844622054E-6</v>
      </c>
    </row>
    <row r="96" spans="2:16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</row>
    <row r="97" spans="2:16" x14ac:dyDescent="0.3">
      <c r="B97" t="s">
        <v>124</v>
      </c>
      <c r="C97">
        <f>LCA_tech_data!D96*Mult_tech!D96</f>
        <v>1.3093961950230123E-8</v>
      </c>
      <c r="D97">
        <f>LCA_tech_data!E96*Mult_tech!E96</f>
        <v>9.9999999999999995E-7</v>
      </c>
      <c r="E97">
        <f>LCA_tech_data!F96*Mult_tech!F96</f>
        <v>1.4366805971071278E-4</v>
      </c>
      <c r="F97">
        <f>LCA_tech_data!G96*Mult_tech!G96</f>
        <v>8.0309072426339483E-10</v>
      </c>
      <c r="G97">
        <f>LCA_tech_data!H96*Mult_tech!H96</f>
        <v>1.7088348071785679E-9</v>
      </c>
      <c r="H97">
        <f>LCA_tech_data!I96*Mult_tech!I96</f>
        <v>1.8691003888537194E-8</v>
      </c>
      <c r="I97">
        <f>LCA_tech_data!J96*Mult_tech!J96</f>
        <v>4.2071030258638874E-15</v>
      </c>
      <c r="J97">
        <f>LCA_tech_data!K96*Mult_tech!K96</f>
        <v>8.4147086768215804E-14</v>
      </c>
      <c r="K97">
        <f>LCA_tech_data!L96*Mult_tech!L96</f>
        <v>6.5813966173095728E-8</v>
      </c>
      <c r="L97">
        <f>LCA_tech_data!M96*Mult_tech!M96</f>
        <v>2.2112384150539959E-5</v>
      </c>
      <c r="M97">
        <f>LCA_tech_data!N96*Mult_tech!N96</f>
        <v>2.4849227978792321E-10</v>
      </c>
      <c r="N97">
        <f>LCA_tech_data!O96*Mult_tech!O96</f>
        <v>1.0916210112544935E-13</v>
      </c>
      <c r="O97">
        <f>LCA_tech_data!P96*Mult_tech!P96</f>
        <v>5.8856264151624735E-9</v>
      </c>
      <c r="P97">
        <f>LCA_tech_data!Q96*Mult_tech!Q96</f>
        <v>6.8953229214926315E-7</v>
      </c>
    </row>
    <row r="98" spans="2:16" x14ac:dyDescent="0.3">
      <c r="B98" t="s">
        <v>125</v>
      </c>
      <c r="C98">
        <f>LCA_tech_data!D97*Mult_tech!D97</f>
        <v>4.9330210610859765E-6</v>
      </c>
      <c r="D98">
        <f>LCA_tech_data!E97*Mult_tech!E97</f>
        <v>3.9899999999999999E-4</v>
      </c>
      <c r="E98">
        <f>LCA_tech_data!F97*Mult_tech!F97</f>
        <v>4.5882050580233223E-2</v>
      </c>
      <c r="F98">
        <f>LCA_tech_data!G97*Mult_tech!G97</f>
        <v>3.6480932778237404E-7</v>
      </c>
      <c r="G98">
        <f>LCA_tech_data!H97*Mult_tech!H97</f>
        <v>6.422442358919272E-7</v>
      </c>
      <c r="H98">
        <f>LCA_tech_data!I97*Mult_tech!I97</f>
        <v>6.5305440311052529E-6</v>
      </c>
      <c r="I98">
        <f>LCA_tech_data!J97*Mult_tech!J97</f>
        <v>2.0817660571650345E-12</v>
      </c>
      <c r="J98">
        <f>LCA_tech_data!K97*Mult_tech!K97</f>
        <v>4.6075658082494792E-11</v>
      </c>
      <c r="K98">
        <f>LCA_tech_data!L97*Mult_tech!L97</f>
        <v>3.603356286355573E-5</v>
      </c>
      <c r="L98">
        <f>LCA_tech_data!M97*Mult_tech!M97</f>
        <v>8.2822358398518866E-3</v>
      </c>
      <c r="M98">
        <f>LCA_tech_data!N97*Mult_tech!N97</f>
        <v>1.2129782699324532E-7</v>
      </c>
      <c r="N98">
        <f>LCA_tech_data!O97*Mult_tech!O97</f>
        <v>4.6810196581940031E-11</v>
      </c>
      <c r="O98">
        <f>LCA_tech_data!P97*Mult_tech!P97</f>
        <v>2.084471100463202E-6</v>
      </c>
      <c r="P98">
        <f>LCA_tech_data!Q97*Mult_tech!Q97</f>
        <v>4.3960978834862129E-4</v>
      </c>
    </row>
    <row r="99" spans="2:16" x14ac:dyDescent="0.3">
      <c r="B99" t="s">
        <v>126</v>
      </c>
      <c r="C99">
        <f>LCA_tech_data!D98*Mult_tech!D98</f>
        <v>13.640702155914445</v>
      </c>
      <c r="D99">
        <f>LCA_tech_data!E98*Mult_tech!E98</f>
        <v>550.53451199999995</v>
      </c>
      <c r="E99">
        <f>LCA_tech_data!F98*Mult_tech!F98</f>
        <v>174969.77157012312</v>
      </c>
      <c r="F99">
        <f>LCA_tech_data!G98*Mult_tech!G98</f>
        <v>0.49401651825692844</v>
      </c>
      <c r="G99">
        <f>LCA_tech_data!H98*Mult_tech!H98</f>
        <v>1.3960909138168984</v>
      </c>
      <c r="H99">
        <f>LCA_tech_data!I98*Mult_tech!I98</f>
        <v>17.768437193564445</v>
      </c>
      <c r="I99">
        <f>LCA_tech_data!J98*Mult_tech!J98</f>
        <v>2.5063249205821516E-6</v>
      </c>
      <c r="J99">
        <f>LCA_tech_data!K98*Mult_tech!K98</f>
        <v>4.5137883600114942E-5</v>
      </c>
      <c r="K99">
        <f>LCA_tech_data!L98*Mult_tech!L98</f>
        <v>41.259914779224104</v>
      </c>
      <c r="L99">
        <f>LCA_tech_data!M98*Mult_tech!M98</f>
        <v>11919.045620136691</v>
      </c>
      <c r="M99">
        <f>LCA_tech_data!N98*Mult_tech!N98</f>
        <v>0.1310828632000105</v>
      </c>
      <c r="N99">
        <f>LCA_tech_data!O98*Mult_tech!O98</f>
        <v>7.9832424468865212E-5</v>
      </c>
      <c r="O99">
        <f>LCA_tech_data!P98*Mult_tech!P98</f>
        <v>4.9072795256346433</v>
      </c>
      <c r="P99">
        <f>LCA_tech_data!Q98*Mult_tech!Q98</f>
        <v>407.15069639470346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1.308733470992683E-8</v>
      </c>
      <c r="D101">
        <f>LCA_tech_data!E100*Mult_tech!E100</f>
        <v>9.9999999999999995E-7</v>
      </c>
      <c r="E101">
        <f>LCA_tech_data!F100*Mult_tech!F100</f>
        <v>1.433610967098406E-4</v>
      </c>
      <c r="F101">
        <f>LCA_tech_data!G100*Mult_tech!G100</f>
        <v>7.9636597356481958E-10</v>
      </c>
      <c r="G101">
        <f>LCA_tech_data!H100*Mult_tech!H100</f>
        <v>1.7161714665730722E-9</v>
      </c>
      <c r="H101">
        <f>LCA_tech_data!I100*Mult_tech!I100</f>
        <v>1.8687706468868064E-8</v>
      </c>
      <c r="I101">
        <f>LCA_tech_data!J100*Mult_tech!J100</f>
        <v>4.3653437053798951E-15</v>
      </c>
      <c r="J101">
        <f>LCA_tech_data!K100*Mult_tech!K100</f>
        <v>8.4388618393643917E-14</v>
      </c>
      <c r="K101">
        <f>LCA_tech_data!L100*Mult_tech!L100</f>
        <v>6.5524250726799471E-8</v>
      </c>
      <c r="L101">
        <f>LCA_tech_data!M100*Mult_tech!M100</f>
        <v>2.2231017791451354E-5</v>
      </c>
      <c r="M101">
        <f>LCA_tech_data!N100*Mult_tech!N100</f>
        <v>2.5456946416455846E-10</v>
      </c>
      <c r="N101">
        <f>LCA_tech_data!O100*Mult_tech!O100</f>
        <v>1.0903458050153521E-13</v>
      </c>
      <c r="O101">
        <f>LCA_tech_data!P100*Mult_tech!P100</f>
        <v>5.8913531097302468E-9</v>
      </c>
      <c r="P101">
        <f>LCA_tech_data!Q100*Mult_tech!Q100</f>
        <v>6.8397649022627902E-7</v>
      </c>
    </row>
    <row r="102" spans="2:16" x14ac:dyDescent="0.3">
      <c r="B102" t="s">
        <v>129</v>
      </c>
      <c r="C102">
        <f>LCA_tech_data!D101*Mult_tech!D101</f>
        <v>2.2354400709597837E-7</v>
      </c>
      <c r="D102">
        <f>LCA_tech_data!E101*Mult_tech!E101</f>
        <v>2.9E-5</v>
      </c>
      <c r="E102">
        <f>LCA_tech_data!F101*Mult_tech!F101</f>
        <v>1.7542230524991848E-3</v>
      </c>
      <c r="F102">
        <f>LCA_tech_data!G101*Mult_tech!G101</f>
        <v>1.5569832898214605E-8</v>
      </c>
      <c r="G102">
        <f>LCA_tech_data!H101*Mult_tech!H101</f>
        <v>5.6758806925569826E-8</v>
      </c>
      <c r="H102">
        <f>LCA_tech_data!I101*Mult_tech!I101</f>
        <v>5.0406515447256189E-7</v>
      </c>
      <c r="I102">
        <f>LCA_tech_data!J101*Mult_tech!J101</f>
        <v>6.9572074709739689E-13</v>
      </c>
      <c r="J102">
        <f>LCA_tech_data!K101*Mult_tech!K101</f>
        <v>2.4318196747419239E-12</v>
      </c>
      <c r="K102">
        <f>LCA_tech_data!L101*Mult_tech!L101</f>
        <v>2.7406791401843669E-6</v>
      </c>
      <c r="L102">
        <f>LCA_tech_data!M101*Mult_tech!M101</f>
        <v>1.0561107009815658E-3</v>
      </c>
      <c r="M102">
        <f>LCA_tech_data!N101*Mult_tech!N101</f>
        <v>1.0937273420048745E-9</v>
      </c>
      <c r="N102">
        <f>LCA_tech_data!O101*Mult_tech!O101</f>
        <v>5.3639579244512167E-12</v>
      </c>
      <c r="O102">
        <f>LCA_tech_data!P101*Mult_tech!P101</f>
        <v>1.886173450073356E-7</v>
      </c>
      <c r="P102">
        <f>LCA_tech_data!Q101*Mult_tech!Q101</f>
        <v>3.414837769998608E-5</v>
      </c>
    </row>
    <row r="103" spans="2:16" x14ac:dyDescent="0.3">
      <c r="B103" t="s">
        <v>130</v>
      </c>
      <c r="C103">
        <f>LCA_tech_data!D102*Mult_tech!D102</f>
        <v>2.1583559305818604E-7</v>
      </c>
      <c r="D103">
        <f>LCA_tech_data!E102*Mult_tech!E102</f>
        <v>2.8E-5</v>
      </c>
      <c r="E103">
        <f>LCA_tech_data!F102*Mult_tech!F102</f>
        <v>1.6937326024130061E-3</v>
      </c>
      <c r="F103">
        <f>LCA_tech_data!G102*Mult_tech!G102</f>
        <v>1.5032942108620998E-8</v>
      </c>
      <c r="G103">
        <f>LCA_tech_data!H102*Mult_tech!H102</f>
        <v>5.4801606686757072E-8</v>
      </c>
      <c r="H103">
        <f>LCA_tech_data!I102*Mult_tech!I102</f>
        <v>4.8668359742178391E-7</v>
      </c>
      <c r="I103">
        <f>LCA_tech_data!J102*Mult_tech!J102</f>
        <v>6.7173037650783153E-13</v>
      </c>
      <c r="J103">
        <f>LCA_tech_data!K102*Mult_tech!K102</f>
        <v>2.3479638238887541E-12</v>
      </c>
      <c r="K103">
        <f>LCA_tech_data!L102*Mult_tech!L102</f>
        <v>2.6461729629366301E-6</v>
      </c>
      <c r="L103">
        <f>LCA_tech_data!M102*Mult_tech!M102</f>
        <v>1.0196930906028912E-3</v>
      </c>
      <c r="M103">
        <f>LCA_tech_data!N102*Mult_tech!N102</f>
        <v>1.0560126060736718E-9</v>
      </c>
      <c r="N103">
        <f>LCA_tech_data!O102*Mult_tech!O102</f>
        <v>5.1789938580908306E-12</v>
      </c>
      <c r="O103">
        <f>LCA_tech_data!P102*Mult_tech!P102</f>
        <v>1.8211329862777231E-7</v>
      </c>
      <c r="P103">
        <f>LCA_tech_data!Q102*Mult_tech!Q102</f>
        <v>3.2970847434469316E-5</v>
      </c>
    </row>
    <row r="104" spans="2:16" x14ac:dyDescent="0.3">
      <c r="B104" t="s">
        <v>131</v>
      </c>
      <c r="C104">
        <f>LCA_tech_data!D103*Mult_tech!D103</f>
        <v>2.2354400709597837E-7</v>
      </c>
      <c r="D104">
        <f>LCA_tech_data!E103*Mult_tech!E103</f>
        <v>2.9E-5</v>
      </c>
      <c r="E104">
        <f>LCA_tech_data!F103*Mult_tech!F103</f>
        <v>1.7542230524991848E-3</v>
      </c>
      <c r="F104">
        <f>LCA_tech_data!G103*Mult_tech!G103</f>
        <v>1.5569832898214605E-8</v>
      </c>
      <c r="G104">
        <f>LCA_tech_data!H103*Mult_tech!H103</f>
        <v>5.6758806925569826E-8</v>
      </c>
      <c r="H104">
        <f>LCA_tech_data!I103*Mult_tech!I103</f>
        <v>5.0406515447256189E-7</v>
      </c>
      <c r="I104">
        <f>LCA_tech_data!J103*Mult_tech!J103</f>
        <v>6.9572074709739689E-13</v>
      </c>
      <c r="J104">
        <f>LCA_tech_data!K103*Mult_tech!K103</f>
        <v>2.4318196747419239E-12</v>
      </c>
      <c r="K104">
        <f>LCA_tech_data!L103*Mult_tech!L103</f>
        <v>2.7406791401843669E-6</v>
      </c>
      <c r="L104">
        <f>LCA_tech_data!M103*Mult_tech!M103</f>
        <v>1.0561107009815658E-3</v>
      </c>
      <c r="M104">
        <f>LCA_tech_data!N103*Mult_tech!N103</f>
        <v>1.0937273420048745E-9</v>
      </c>
      <c r="N104">
        <f>LCA_tech_data!O103*Mult_tech!O103</f>
        <v>5.3639579244512167E-12</v>
      </c>
      <c r="O104">
        <f>LCA_tech_data!P103*Mult_tech!P103</f>
        <v>1.886173450073356E-7</v>
      </c>
      <c r="P104">
        <f>LCA_tech_data!Q103*Mult_tech!Q103</f>
        <v>3.414837769998608E-5</v>
      </c>
    </row>
    <row r="105" spans="2:16" x14ac:dyDescent="0.3">
      <c r="B105" t="s">
        <v>132</v>
      </c>
      <c r="C105">
        <f>LCA_tech_data!D104*Mult_tech!D104</f>
        <v>2.1583559305818604E-7</v>
      </c>
      <c r="D105">
        <f>LCA_tech_data!E104*Mult_tech!E104</f>
        <v>2.8E-5</v>
      </c>
      <c r="E105">
        <f>LCA_tech_data!F104*Mult_tech!F104</f>
        <v>1.6937326024130061E-3</v>
      </c>
      <c r="F105">
        <f>LCA_tech_data!G104*Mult_tech!G104</f>
        <v>1.5032942108620998E-8</v>
      </c>
      <c r="G105">
        <f>LCA_tech_data!H104*Mult_tech!H104</f>
        <v>5.4801606686757072E-8</v>
      </c>
      <c r="H105">
        <f>LCA_tech_data!I104*Mult_tech!I104</f>
        <v>4.8668359742178391E-7</v>
      </c>
      <c r="I105">
        <f>LCA_tech_data!J104*Mult_tech!J104</f>
        <v>6.7173037650783153E-13</v>
      </c>
      <c r="J105">
        <f>LCA_tech_data!K104*Mult_tech!K104</f>
        <v>2.3479638238887541E-12</v>
      </c>
      <c r="K105">
        <f>LCA_tech_data!L104*Mult_tech!L104</f>
        <v>2.6461729629366301E-6</v>
      </c>
      <c r="L105">
        <f>LCA_tech_data!M104*Mult_tech!M104</f>
        <v>1.0196930906028912E-3</v>
      </c>
      <c r="M105">
        <f>LCA_tech_data!N104*Mult_tech!N104</f>
        <v>1.0560126060736718E-9</v>
      </c>
      <c r="N105">
        <f>LCA_tech_data!O104*Mult_tech!O104</f>
        <v>5.1789938580908306E-12</v>
      </c>
      <c r="O105">
        <f>LCA_tech_data!P104*Mult_tech!P104</f>
        <v>1.8211329862777231E-7</v>
      </c>
      <c r="P105">
        <f>LCA_tech_data!Q104*Mult_tech!Q104</f>
        <v>3.2970847434469316E-5</v>
      </c>
    </row>
    <row r="106" spans="2:16" x14ac:dyDescent="0.3">
      <c r="B106" t="s">
        <v>133</v>
      </c>
      <c r="C106">
        <f>LCA_tech_data!D105*Mult_tech!D105</f>
        <v>2.1583559305818604E-7</v>
      </c>
      <c r="D106">
        <f>LCA_tech_data!E105*Mult_tech!E105</f>
        <v>2.8E-5</v>
      </c>
      <c r="E106">
        <f>LCA_tech_data!F105*Mult_tech!F105</f>
        <v>1.6937326024130061E-3</v>
      </c>
      <c r="F106">
        <f>LCA_tech_data!G105*Mult_tech!G105</f>
        <v>1.5032942108620998E-8</v>
      </c>
      <c r="G106">
        <f>LCA_tech_data!H105*Mult_tech!H105</f>
        <v>5.4801606686757072E-8</v>
      </c>
      <c r="H106">
        <f>LCA_tech_data!I105*Mult_tech!I105</f>
        <v>4.8668359742178391E-7</v>
      </c>
      <c r="I106">
        <f>LCA_tech_data!J105*Mult_tech!J105</f>
        <v>6.7173037650783153E-13</v>
      </c>
      <c r="J106">
        <f>LCA_tech_data!K105*Mult_tech!K105</f>
        <v>2.3479638238887541E-12</v>
      </c>
      <c r="K106">
        <f>LCA_tech_data!L105*Mult_tech!L105</f>
        <v>2.6461729629366301E-6</v>
      </c>
      <c r="L106">
        <f>LCA_tech_data!M105*Mult_tech!M105</f>
        <v>1.0196930906028912E-3</v>
      </c>
      <c r="M106">
        <f>LCA_tech_data!N105*Mult_tech!N105</f>
        <v>1.0560126060736718E-9</v>
      </c>
      <c r="N106">
        <f>LCA_tech_data!O105*Mult_tech!O105</f>
        <v>5.1789938580908306E-12</v>
      </c>
      <c r="O106">
        <f>LCA_tech_data!P105*Mult_tech!P105</f>
        <v>1.8211329862777231E-7</v>
      </c>
      <c r="P106">
        <f>LCA_tech_data!Q105*Mult_tech!Q105</f>
        <v>3.2970847434469316E-5</v>
      </c>
    </row>
    <row r="107" spans="2:16" x14ac:dyDescent="0.3">
      <c r="B107" t="s">
        <v>134</v>
      </c>
      <c r="C107">
        <f>LCA_tech_data!D106*Mult_tech!D106</f>
        <v>2.2354400709597837E-7</v>
      </c>
      <c r="D107">
        <f>LCA_tech_data!E106*Mult_tech!E106</f>
        <v>2.9E-5</v>
      </c>
      <c r="E107">
        <f>LCA_tech_data!F106*Mult_tech!F106</f>
        <v>1.7542230524991848E-3</v>
      </c>
      <c r="F107">
        <f>LCA_tech_data!G106*Mult_tech!G106</f>
        <v>1.5569832898214605E-8</v>
      </c>
      <c r="G107">
        <f>LCA_tech_data!H106*Mult_tech!H106</f>
        <v>5.6758806925569826E-8</v>
      </c>
      <c r="H107">
        <f>LCA_tech_data!I106*Mult_tech!I106</f>
        <v>5.0406515447256189E-7</v>
      </c>
      <c r="I107">
        <f>LCA_tech_data!J106*Mult_tech!J106</f>
        <v>6.9572074709739689E-13</v>
      </c>
      <c r="J107">
        <f>LCA_tech_data!K106*Mult_tech!K106</f>
        <v>2.4318196747419239E-12</v>
      </c>
      <c r="K107">
        <f>LCA_tech_data!L106*Mult_tech!L106</f>
        <v>2.7406791401843669E-6</v>
      </c>
      <c r="L107">
        <f>LCA_tech_data!M106*Mult_tech!M106</f>
        <v>1.0561107009815658E-3</v>
      </c>
      <c r="M107">
        <f>LCA_tech_data!N106*Mult_tech!N106</f>
        <v>1.0937273420048745E-9</v>
      </c>
      <c r="N107">
        <f>LCA_tech_data!O106*Mult_tech!O106</f>
        <v>5.3639579244512167E-12</v>
      </c>
      <c r="O107">
        <f>LCA_tech_data!P106*Mult_tech!P106</f>
        <v>1.886173450073356E-7</v>
      </c>
      <c r="P107">
        <f>LCA_tech_data!Q106*Mult_tech!Q106</f>
        <v>3.414837769998608E-5</v>
      </c>
    </row>
    <row r="108" spans="2:16" x14ac:dyDescent="0.3">
      <c r="B108" t="s">
        <v>135</v>
      </c>
      <c r="C108">
        <f>LCA_tech_data!D107*Mult_tech!D107</f>
        <v>2.1583559305818604E-7</v>
      </c>
      <c r="D108">
        <f>LCA_tech_data!E107*Mult_tech!E107</f>
        <v>2.8E-5</v>
      </c>
      <c r="E108">
        <f>LCA_tech_data!F107*Mult_tech!F107</f>
        <v>1.6937326024130061E-3</v>
      </c>
      <c r="F108">
        <f>LCA_tech_data!G107*Mult_tech!G107</f>
        <v>1.5032942108620998E-8</v>
      </c>
      <c r="G108">
        <f>LCA_tech_data!H107*Mult_tech!H107</f>
        <v>5.4801606686757072E-8</v>
      </c>
      <c r="H108">
        <f>LCA_tech_data!I107*Mult_tech!I107</f>
        <v>4.8668359742178391E-7</v>
      </c>
      <c r="I108">
        <f>LCA_tech_data!J107*Mult_tech!J107</f>
        <v>6.7173037650783153E-13</v>
      </c>
      <c r="J108">
        <f>LCA_tech_data!K107*Mult_tech!K107</f>
        <v>2.3479638238887541E-12</v>
      </c>
      <c r="K108">
        <f>LCA_tech_data!L107*Mult_tech!L107</f>
        <v>2.6461729629366301E-6</v>
      </c>
      <c r="L108">
        <f>LCA_tech_data!M107*Mult_tech!M107</f>
        <v>1.0196930906028912E-3</v>
      </c>
      <c r="M108">
        <f>LCA_tech_data!N107*Mult_tech!N107</f>
        <v>1.0560126060736718E-9</v>
      </c>
      <c r="N108">
        <f>LCA_tech_data!O107*Mult_tech!O107</f>
        <v>5.1789938580908306E-12</v>
      </c>
      <c r="O108">
        <f>LCA_tech_data!P107*Mult_tech!P107</f>
        <v>1.8211329862777231E-7</v>
      </c>
      <c r="P108">
        <f>LCA_tech_data!Q107*Mult_tech!Q107</f>
        <v>3.2970847434469316E-5</v>
      </c>
    </row>
    <row r="109" spans="2:16" x14ac:dyDescent="0.3">
      <c r="B109" t="s">
        <v>136</v>
      </c>
      <c r="C109">
        <f>LCA_tech_data!D108*Mult_tech!D108</f>
        <v>2.1583559305818604E-7</v>
      </c>
      <c r="D109">
        <f>LCA_tech_data!E108*Mult_tech!E108</f>
        <v>2.8E-5</v>
      </c>
      <c r="E109">
        <f>LCA_tech_data!F108*Mult_tech!F108</f>
        <v>1.6937326024130061E-3</v>
      </c>
      <c r="F109">
        <f>LCA_tech_data!G108*Mult_tech!G108</f>
        <v>1.5032942108620998E-8</v>
      </c>
      <c r="G109">
        <f>LCA_tech_data!H108*Mult_tech!H108</f>
        <v>5.4801606686757072E-8</v>
      </c>
      <c r="H109">
        <f>LCA_tech_data!I108*Mult_tech!I108</f>
        <v>4.8668359742178391E-7</v>
      </c>
      <c r="I109">
        <f>LCA_tech_data!J108*Mult_tech!J108</f>
        <v>6.7173037650783153E-13</v>
      </c>
      <c r="J109">
        <f>LCA_tech_data!K108*Mult_tech!K108</f>
        <v>2.3479638238887541E-12</v>
      </c>
      <c r="K109">
        <f>LCA_tech_data!L108*Mult_tech!L108</f>
        <v>2.6461729629366301E-6</v>
      </c>
      <c r="L109">
        <f>LCA_tech_data!M108*Mult_tech!M108</f>
        <v>1.0196930906028912E-3</v>
      </c>
      <c r="M109">
        <f>LCA_tech_data!N108*Mult_tech!N108</f>
        <v>1.0560126060736718E-9</v>
      </c>
      <c r="N109">
        <f>LCA_tech_data!O108*Mult_tech!O108</f>
        <v>5.1789938580908306E-12</v>
      </c>
      <c r="O109">
        <f>LCA_tech_data!P108*Mult_tech!P108</f>
        <v>1.8211329862777231E-7</v>
      </c>
      <c r="P109">
        <f>LCA_tech_data!Q108*Mult_tech!Q108</f>
        <v>3.2970847434469316E-5</v>
      </c>
    </row>
    <row r="110" spans="2:16" x14ac:dyDescent="0.3">
      <c r="B110" t="s">
        <v>137</v>
      </c>
      <c r="C110">
        <f>LCA_tech_data!D109*Mult_tech!D109</f>
        <v>8.8620506576399388E-2</v>
      </c>
      <c r="D110">
        <f>LCA_tech_data!E109*Mult_tech!E109</f>
        <v>11.496594</v>
      </c>
      <c r="E110">
        <f>LCA_tech_data!F109*Mult_tech!F109</f>
        <v>695.43414551806245</v>
      </c>
      <c r="F110">
        <f>LCA_tech_data!G109*Mult_tech!G109</f>
        <v>6.1724154302971249E-3</v>
      </c>
      <c r="G110">
        <f>LCA_tech_data!H109*Mult_tech!H109</f>
        <v>2.2501136522333258E-2</v>
      </c>
      <c r="H110">
        <f>LCA_tech_data!I109*Mult_tech!I109</f>
        <v>0.19982870450063198</v>
      </c>
      <c r="I110">
        <f>LCA_tech_data!J109*Mult_tech!J109</f>
        <v>2.7580755057777413E-7</v>
      </c>
      <c r="J110">
        <f>LCA_tech_data!K109*Mult_tech!K109</f>
        <v>9.6405667178344667E-7</v>
      </c>
      <c r="K110">
        <f>LCA_tech_data!L109*Mult_tech!L109</f>
        <v>1.0864991503092671</v>
      </c>
      <c r="L110">
        <f>LCA_tech_data!M109*Mult_tech!M109</f>
        <v>418.67848097380914</v>
      </c>
      <c r="M110">
        <f>LCA_tech_data!N109*Mult_tech!N109</f>
        <v>4.3359100681824783E-4</v>
      </c>
      <c r="N110">
        <f>LCA_tech_data!O109*Mult_tech!O109</f>
        <v>2.1264567755344247E-6</v>
      </c>
      <c r="O110">
        <f>LCA_tech_data!P109*Mult_tech!P109</f>
        <v>7.4774380583009115E-2</v>
      </c>
      <c r="P110">
        <f>LCA_tech_data!Q109*Mult_tech!Q109</f>
        <v>13.537587385358405</v>
      </c>
    </row>
    <row r="111" spans="2:16" x14ac:dyDescent="0.3">
      <c r="B111" t="s">
        <v>138</v>
      </c>
      <c r="C111">
        <f>LCA_tech_data!D110*Mult_tech!D110</f>
        <v>2.5437766324714783E-7</v>
      </c>
      <c r="D111">
        <f>LCA_tech_data!E110*Mult_tech!E110</f>
        <v>3.3000000000000003E-5</v>
      </c>
      <c r="E111">
        <f>LCA_tech_data!F110*Mult_tech!F110</f>
        <v>1.9961848528438999E-3</v>
      </c>
      <c r="F111">
        <f>LCA_tech_data!G110*Mult_tech!G110</f>
        <v>1.7717396056589033E-8</v>
      </c>
      <c r="G111">
        <f>LCA_tech_data!H110*Mult_tech!H110</f>
        <v>6.458760788082084E-8</v>
      </c>
      <c r="H111">
        <f>LCA_tech_data!I110*Mult_tech!I110</f>
        <v>5.7359138267567381E-7</v>
      </c>
      <c r="I111">
        <f>LCA_tech_data!J110*Mult_tech!J110</f>
        <v>7.9168222945565854E-13</v>
      </c>
      <c r="J111">
        <f>LCA_tech_data!K110*Mult_tech!K110</f>
        <v>2.7672430781546031E-12</v>
      </c>
      <c r="K111">
        <f>LCA_tech_data!L110*Mult_tech!L110</f>
        <v>3.118703849175314E-6</v>
      </c>
      <c r="L111">
        <f>LCA_tech_data!M110*Mult_tech!M110</f>
        <v>1.2017811424962646E-3</v>
      </c>
      <c r="M111">
        <f>LCA_tech_data!N110*Mult_tech!N110</f>
        <v>1.2445862857296848E-9</v>
      </c>
      <c r="N111">
        <f>LCA_tech_data!O110*Mult_tech!O110</f>
        <v>6.1038141898927641E-12</v>
      </c>
      <c r="O111">
        <f>LCA_tech_data!P110*Mult_tech!P110</f>
        <v>2.1463353052558879E-7</v>
      </c>
      <c r="P111">
        <f>LCA_tech_data!Q110*Mult_tech!Q110</f>
        <v>3.8858498762053129E-5</v>
      </c>
    </row>
    <row r="112" spans="2:16" x14ac:dyDescent="0.3">
      <c r="B112" t="s">
        <v>139</v>
      </c>
      <c r="C112">
        <f>LCA_tech_data!D111*Mult_tech!D111</f>
        <v>1.7112679163899034E-6</v>
      </c>
      <c r="D112">
        <f>LCA_tech_data!E111*Mult_tech!E111</f>
        <v>2.22E-4</v>
      </c>
      <c r="E112">
        <f>LCA_tech_data!F111*Mult_tech!F111</f>
        <v>1.3428879919131689E-2</v>
      </c>
      <c r="F112">
        <f>LCA_tech_data!G111*Mult_tech!G111</f>
        <v>1.1918975528978077E-7</v>
      </c>
      <c r="G112">
        <f>LCA_tech_data!H111*Mult_tech!H111</f>
        <v>4.3449845301643104E-7</v>
      </c>
      <c r="H112">
        <f>LCA_tech_data!I111*Mult_tech!I111</f>
        <v>3.8587056652727147E-6</v>
      </c>
      <c r="I112">
        <f>LCA_tech_data!J111*Mult_tech!J111</f>
        <v>5.3258622708835205E-12</v>
      </c>
      <c r="J112">
        <f>LCA_tech_data!K111*Mult_tech!K111</f>
        <v>1.8615998889403694E-11</v>
      </c>
      <c r="K112">
        <f>LCA_tech_data!L111*Mult_tech!L111</f>
        <v>2.0980371348997565E-5</v>
      </c>
      <c r="L112">
        <f>LCA_tech_data!M111*Mult_tech!M111</f>
        <v>8.0847095040657794E-3</v>
      </c>
      <c r="M112">
        <f>LCA_tech_data!N111*Mult_tech!N111</f>
        <v>8.3726713767269701E-9</v>
      </c>
      <c r="N112">
        <f>LCA_tech_data!O111*Mult_tech!O111</f>
        <v>4.1062022732005866E-11</v>
      </c>
      <c r="O112">
        <f>LCA_tech_data!P111*Mult_tech!P111</f>
        <v>1.4438982962630518E-6</v>
      </c>
      <c r="P112">
        <f>LCA_tech_data!Q111*Mult_tech!Q111</f>
        <v>2.61411718944721E-4</v>
      </c>
    </row>
    <row r="113" spans="2:16" x14ac:dyDescent="0.3">
      <c r="B113" t="s">
        <v>140</v>
      </c>
      <c r="C113">
        <f>LCA_tech_data!D112*Mult_tech!D112</f>
        <v>1.1060570894145014</v>
      </c>
      <c r="D113">
        <f>LCA_tech_data!E112*Mult_tech!E112</f>
        <v>143.486985</v>
      </c>
      <c r="E113">
        <f>LCA_tech_data!F112*Mult_tech!F112</f>
        <v>8679.5923041587848</v>
      </c>
      <c r="F113">
        <f>LCA_tech_data!G112*Mult_tech!G112</f>
        <v>7.7036840673056051E-2</v>
      </c>
      <c r="G113">
        <f>LCA_tech_data!H112*Mult_tech!H112</f>
        <v>0.28083276130852186</v>
      </c>
      <c r="H113">
        <f>LCA_tech_data!I112*Mult_tech!I112</f>
        <v>2.4940272158216263</v>
      </c>
      <c r="I113">
        <f>LCA_tech_data!J112*Mult_tech!J112</f>
        <v>3.4423059449294133E-6</v>
      </c>
      <c r="J113">
        <f>LCA_tech_data!K112*Mult_tech!K112</f>
        <v>1.2032223213531012E-5</v>
      </c>
      <c r="K113">
        <f>LCA_tech_data!L112*Mult_tech!L112</f>
        <v>13.56040643715335</v>
      </c>
      <c r="L113">
        <f>LCA_tech_data!M112*Mult_tech!M112</f>
        <v>5225.4531141407397</v>
      </c>
      <c r="M113">
        <f>LCA_tech_data!N112*Mult_tech!N112</f>
        <v>5.4115737488394239E-3</v>
      </c>
      <c r="N113">
        <f>LCA_tech_data!O112*Mult_tech!O112</f>
        <v>2.6539936215391827E-5</v>
      </c>
      <c r="O113">
        <f>LCA_tech_data!P112*Mult_tech!P112</f>
        <v>0.93324600530370305</v>
      </c>
      <c r="P113">
        <f>LCA_tech_data!Q112*Mult_tech!Q112</f>
        <v>168.96026754524956</v>
      </c>
    </row>
    <row r="114" spans="2:16" x14ac:dyDescent="0.3">
      <c r="B114" t="s">
        <v>141</v>
      </c>
      <c r="C114">
        <f>LCA_tech_data!D113*Mult_tech!D113</f>
        <v>3.2018100218560455E-2</v>
      </c>
      <c r="D114">
        <f>LCA_tech_data!E113*Mult_tech!E113</f>
        <v>4.1536559999999998</v>
      </c>
      <c r="E114">
        <f>LCA_tech_data!F113*Mult_tech!F113</f>
        <v>251.25652094315703</v>
      </c>
      <c r="F114">
        <f>LCA_tech_data!G113*Mult_tech!G113</f>
        <v>2.2300596495402236E-3</v>
      </c>
      <c r="G114">
        <f>LCA_tech_data!H113*Mult_tech!H113</f>
        <v>8.1295365151460228E-3</v>
      </c>
      <c r="H114">
        <f>LCA_tech_data!I113*Mult_tech!I113</f>
        <v>7.2197008733306325E-2</v>
      </c>
      <c r="I114">
        <f>LCA_tech_data!J113*Mult_tech!J113</f>
        <v>9.9647746741571904E-8</v>
      </c>
      <c r="J114">
        <f>LCA_tech_data!K113*Mult_tech!K113</f>
        <v>3.4830835803137384E-7</v>
      </c>
      <c r="K114">
        <f>LCA_tech_data!L113*Mult_tech!L113</f>
        <v>0.39254615016212541</v>
      </c>
      <c r="L114">
        <f>LCA_tech_data!M113*Mult_tech!M113</f>
        <v>151.26622585504438</v>
      </c>
      <c r="M114">
        <f>LCA_tech_data!N113*Mult_tech!N113</f>
        <v>1.5665403918905513E-4</v>
      </c>
      <c r="N114">
        <f>LCA_tech_data!O113*Mult_tech!O113</f>
        <v>7.6827710402221881E-7</v>
      </c>
      <c r="O114">
        <f>LCA_tech_data!P113*Mult_tech!P113</f>
        <v>2.7015571268751367E-2</v>
      </c>
      <c r="P114">
        <f>LCA_tech_data!Q113*Mult_tech!Q113</f>
        <v>4.8910556525452895</v>
      </c>
    </row>
    <row r="115" spans="2:16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</row>
    <row r="116" spans="2:16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</row>
    <row r="118" spans="2:16" x14ac:dyDescent="0.3">
      <c r="C118">
        <f>SUM(C4:C116)</f>
        <v>90.72049548222823</v>
      </c>
      <c r="D118">
        <f>SUM(D4:D116)</f>
        <v>7289.6021940000037</v>
      </c>
      <c r="E118">
        <f t="shared" ref="E118:P118" si="0">SUM(E4:E116)</f>
        <v>837957.26918151788</v>
      </c>
      <c r="F118">
        <f t="shared" si="0"/>
        <v>5.7154037866979266</v>
      </c>
      <c r="G118">
        <f t="shared" si="0"/>
        <v>13.261141021235018</v>
      </c>
      <c r="H118">
        <f t="shared" si="0"/>
        <v>132.57742189354389</v>
      </c>
      <c r="I118">
        <f t="shared" si="0"/>
        <v>4.3329293969886226E-5</v>
      </c>
      <c r="J118">
        <f t="shared" si="0"/>
        <v>7.7074085299701288E-4</v>
      </c>
      <c r="K118">
        <f t="shared" si="0"/>
        <v>708.3698648464657</v>
      </c>
      <c r="L118">
        <f t="shared" si="0"/>
        <v>118502.09117101986</v>
      </c>
      <c r="M118">
        <f t="shared" si="0"/>
        <v>1.6552102736417427</v>
      </c>
      <c r="N118">
        <f t="shared" si="0"/>
        <v>1.0004981857375513E-3</v>
      </c>
      <c r="O118">
        <f t="shared" si="0"/>
        <v>42.039368450598616</v>
      </c>
      <c r="P118">
        <f t="shared" si="0"/>
        <v>7824.3736260195201</v>
      </c>
    </row>
    <row r="119" spans="2:16" x14ac:dyDescent="0.3">
      <c r="C119">
        <f>C118</f>
        <v>90.72049548222823</v>
      </c>
      <c r="D119">
        <f>D118/1000</f>
        <v>7.289602194000004</v>
      </c>
      <c r="E119">
        <f t="shared" ref="E119:P119" si="1">E118</f>
        <v>837957.26918151788</v>
      </c>
      <c r="F119">
        <f t="shared" si="1"/>
        <v>5.7154037866979266</v>
      </c>
      <c r="G119">
        <f t="shared" si="1"/>
        <v>13.261141021235018</v>
      </c>
      <c r="H119">
        <f t="shared" si="1"/>
        <v>132.57742189354389</v>
      </c>
      <c r="I119">
        <f t="shared" si="1"/>
        <v>4.3329293969886226E-5</v>
      </c>
      <c r="J119">
        <f t="shared" si="1"/>
        <v>7.7074085299701288E-4</v>
      </c>
      <c r="K119">
        <f t="shared" si="1"/>
        <v>708.3698648464657</v>
      </c>
      <c r="L119">
        <f t="shared" si="1"/>
        <v>118502.09117101986</v>
      </c>
      <c r="M119">
        <f t="shared" si="1"/>
        <v>1.6552102736417427</v>
      </c>
      <c r="N119">
        <f t="shared" si="1"/>
        <v>1.0004981857375513E-3</v>
      </c>
      <c r="O119">
        <f t="shared" si="1"/>
        <v>42.039368450598616</v>
      </c>
      <c r="P119">
        <f t="shared" si="1"/>
        <v>7824.3736260195201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10904.696854571477</v>
      </c>
      <c r="E3">
        <f t="shared" ref="E3:Q3" si="0">D3</f>
        <v>10904.696854571477</v>
      </c>
      <c r="F3">
        <f t="shared" si="0"/>
        <v>10904.696854571477</v>
      </c>
      <c r="G3">
        <f t="shared" si="0"/>
        <v>10904.696854571477</v>
      </c>
      <c r="H3">
        <f t="shared" si="0"/>
        <v>10904.696854571477</v>
      </c>
      <c r="I3">
        <f t="shared" si="0"/>
        <v>10904.696854571477</v>
      </c>
      <c r="J3">
        <f t="shared" si="0"/>
        <v>10904.696854571477</v>
      </c>
      <c r="K3">
        <f t="shared" si="0"/>
        <v>10904.696854571477</v>
      </c>
      <c r="L3">
        <f t="shared" si="0"/>
        <v>10904.696854571477</v>
      </c>
      <c r="M3">
        <f t="shared" si="0"/>
        <v>10904.696854571477</v>
      </c>
      <c r="N3">
        <f t="shared" si="0"/>
        <v>10904.696854571477</v>
      </c>
      <c r="O3">
        <f t="shared" si="0"/>
        <v>10904.696854571477</v>
      </c>
      <c r="P3">
        <f t="shared" si="0"/>
        <v>10904.696854571477</v>
      </c>
      <c r="Q3">
        <f t="shared" si="0"/>
        <v>10904.696854571477</v>
      </c>
    </row>
    <row r="4" spans="2:17" x14ac:dyDescent="0.3">
      <c r="C4" t="s">
        <v>145</v>
      </c>
      <c r="D4">
        <f>Mult_split!I4</f>
        <v>9.4689475979039801E-4</v>
      </c>
      <c r="E4">
        <f t="shared" ref="E4:Q4" si="1">D4</f>
        <v>9.4689475979039801E-4</v>
      </c>
      <c r="F4">
        <f t="shared" si="1"/>
        <v>9.4689475979039801E-4</v>
      </c>
      <c r="G4">
        <f t="shared" si="1"/>
        <v>9.4689475979039801E-4</v>
      </c>
      <c r="H4">
        <f t="shared" si="1"/>
        <v>9.4689475979039801E-4</v>
      </c>
      <c r="I4">
        <f t="shared" si="1"/>
        <v>9.4689475979039801E-4</v>
      </c>
      <c r="J4">
        <f t="shared" si="1"/>
        <v>9.4689475979039801E-4</v>
      </c>
      <c r="K4">
        <f t="shared" si="1"/>
        <v>9.4689475979039801E-4</v>
      </c>
      <c r="L4">
        <f t="shared" si="1"/>
        <v>9.4689475979039801E-4</v>
      </c>
      <c r="M4">
        <f t="shared" si="1"/>
        <v>9.4689475979039801E-4</v>
      </c>
      <c r="N4">
        <f t="shared" si="1"/>
        <v>9.4689475979039801E-4</v>
      </c>
      <c r="O4">
        <f t="shared" si="1"/>
        <v>9.4689475979039801E-4</v>
      </c>
      <c r="P4">
        <f t="shared" si="1"/>
        <v>9.4689475979039801E-4</v>
      </c>
      <c r="Q4">
        <f t="shared" si="1"/>
        <v>9.4689475979039801E-4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6.1719741695748708E-4</v>
      </c>
      <c r="E7">
        <f t="shared" ref="E7:Q7" si="4">D7</f>
        <v>6.1719741695748708E-4</v>
      </c>
      <c r="F7">
        <f t="shared" si="4"/>
        <v>6.1719741695748708E-4</v>
      </c>
      <c r="G7">
        <f t="shared" si="4"/>
        <v>6.1719741695748708E-4</v>
      </c>
      <c r="H7">
        <f t="shared" si="4"/>
        <v>6.1719741695748708E-4</v>
      </c>
      <c r="I7">
        <f t="shared" si="4"/>
        <v>6.1719741695748708E-4</v>
      </c>
      <c r="J7">
        <f t="shared" si="4"/>
        <v>6.1719741695748708E-4</v>
      </c>
      <c r="K7">
        <f t="shared" si="4"/>
        <v>6.1719741695748708E-4</v>
      </c>
      <c r="L7">
        <f t="shared" si="4"/>
        <v>6.1719741695748708E-4</v>
      </c>
      <c r="M7">
        <f t="shared" si="4"/>
        <v>6.1719741695748708E-4</v>
      </c>
      <c r="N7">
        <f t="shared" si="4"/>
        <v>6.1719741695748708E-4</v>
      </c>
      <c r="O7">
        <f t="shared" si="4"/>
        <v>6.1719741695748708E-4</v>
      </c>
      <c r="P7">
        <f t="shared" si="4"/>
        <v>6.1719741695748708E-4</v>
      </c>
      <c r="Q7">
        <f t="shared" si="4"/>
        <v>6.1719741695748708E-4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16454.690087943378</v>
      </c>
      <c r="E10">
        <f t="shared" ref="E10:Q10" si="7">D10</f>
        <v>16454.690087943378</v>
      </c>
      <c r="F10">
        <f t="shared" si="7"/>
        <v>16454.690087943378</v>
      </c>
      <c r="G10">
        <f t="shared" si="7"/>
        <v>16454.690087943378</v>
      </c>
      <c r="H10">
        <f t="shared" si="7"/>
        <v>16454.690087943378</v>
      </c>
      <c r="I10">
        <f t="shared" si="7"/>
        <v>16454.690087943378</v>
      </c>
      <c r="J10">
        <f t="shared" si="7"/>
        <v>16454.690087943378</v>
      </c>
      <c r="K10">
        <f t="shared" si="7"/>
        <v>16454.690087943378</v>
      </c>
      <c r="L10">
        <f t="shared" si="7"/>
        <v>16454.690087943378</v>
      </c>
      <c r="M10">
        <f t="shared" si="7"/>
        <v>16454.690087943378</v>
      </c>
      <c r="N10">
        <f t="shared" si="7"/>
        <v>16454.690087943378</v>
      </c>
      <c r="O10">
        <f t="shared" si="7"/>
        <v>16454.690087943378</v>
      </c>
      <c r="P10">
        <f t="shared" si="7"/>
        <v>16454.690087943378</v>
      </c>
      <c r="Q10">
        <f t="shared" si="7"/>
        <v>16454.690087943378</v>
      </c>
    </row>
    <row r="11" spans="2:17" x14ac:dyDescent="0.3">
      <c r="C11" t="s">
        <v>40</v>
      </c>
      <c r="D11">
        <f>Mult_split!I11</f>
        <v>17882.155674601701</v>
      </c>
      <c r="E11">
        <f t="shared" ref="E11:Q11" si="8">D11</f>
        <v>17882.155674601701</v>
      </c>
      <c r="F11">
        <f t="shared" si="8"/>
        <v>17882.155674601701</v>
      </c>
      <c r="G11">
        <f t="shared" si="8"/>
        <v>17882.155674601701</v>
      </c>
      <c r="H11">
        <f t="shared" si="8"/>
        <v>17882.155674601701</v>
      </c>
      <c r="I11">
        <f t="shared" si="8"/>
        <v>17882.155674601701</v>
      </c>
      <c r="J11">
        <f t="shared" si="8"/>
        <v>17882.155674601701</v>
      </c>
      <c r="K11">
        <f t="shared" si="8"/>
        <v>17882.155674601701</v>
      </c>
      <c r="L11">
        <f t="shared" si="8"/>
        <v>17882.155674601701</v>
      </c>
      <c r="M11">
        <f t="shared" si="8"/>
        <v>17882.155674601701</v>
      </c>
      <c r="N11">
        <f t="shared" si="8"/>
        <v>17882.155674601701</v>
      </c>
      <c r="O11">
        <f t="shared" si="8"/>
        <v>17882.155674601701</v>
      </c>
      <c r="P11">
        <f t="shared" si="8"/>
        <v>17882.155674601701</v>
      </c>
      <c r="Q11">
        <f t="shared" si="8"/>
        <v>17882.155674601701</v>
      </c>
    </row>
    <row r="12" spans="2:17" x14ac:dyDescent="0.3">
      <c r="C12" t="s">
        <v>41</v>
      </c>
      <c r="D12">
        <f>Mult_split!I12</f>
        <v>5.7172711572092876E-3</v>
      </c>
      <c r="E12">
        <f t="shared" ref="E12:Q12" si="9">D12</f>
        <v>5.7172711572092876E-3</v>
      </c>
      <c r="F12">
        <f t="shared" si="9"/>
        <v>5.7172711572092876E-3</v>
      </c>
      <c r="G12">
        <f t="shared" si="9"/>
        <v>5.7172711572092876E-3</v>
      </c>
      <c r="H12">
        <f t="shared" si="9"/>
        <v>5.7172711572092876E-3</v>
      </c>
      <c r="I12">
        <f t="shared" si="9"/>
        <v>5.7172711572092876E-3</v>
      </c>
      <c r="J12">
        <f t="shared" si="9"/>
        <v>5.7172711572092876E-3</v>
      </c>
      <c r="K12">
        <f t="shared" si="9"/>
        <v>5.7172711572092876E-3</v>
      </c>
      <c r="L12">
        <f t="shared" si="9"/>
        <v>5.7172711572092876E-3</v>
      </c>
      <c r="M12">
        <f t="shared" si="9"/>
        <v>5.7172711572092876E-3</v>
      </c>
      <c r="N12">
        <f t="shared" si="9"/>
        <v>5.7172711572092876E-3</v>
      </c>
      <c r="O12">
        <f t="shared" si="9"/>
        <v>5.7172711572092876E-3</v>
      </c>
      <c r="P12">
        <f t="shared" si="9"/>
        <v>5.7172711572092876E-3</v>
      </c>
      <c r="Q12">
        <f t="shared" si="9"/>
        <v>5.7172711572092876E-3</v>
      </c>
    </row>
    <row r="13" spans="2:17" x14ac:dyDescent="0.3">
      <c r="C13" t="s">
        <v>42</v>
      </c>
      <c r="D13">
        <f>Mult_split!I13</f>
        <v>3.9917864521085866E-2</v>
      </c>
      <c r="E13">
        <f t="shared" ref="E13:Q13" si="10">D13</f>
        <v>3.9917864521085866E-2</v>
      </c>
      <c r="F13">
        <f t="shared" si="10"/>
        <v>3.9917864521085866E-2</v>
      </c>
      <c r="G13">
        <f t="shared" si="10"/>
        <v>3.9917864521085866E-2</v>
      </c>
      <c r="H13">
        <f t="shared" si="10"/>
        <v>3.9917864521085866E-2</v>
      </c>
      <c r="I13">
        <f t="shared" si="10"/>
        <v>3.9917864521085866E-2</v>
      </c>
      <c r="J13">
        <f t="shared" si="10"/>
        <v>3.9917864521085866E-2</v>
      </c>
      <c r="K13">
        <f t="shared" si="10"/>
        <v>3.9917864521085866E-2</v>
      </c>
      <c r="L13">
        <f t="shared" si="10"/>
        <v>3.9917864521085866E-2</v>
      </c>
      <c r="M13">
        <f t="shared" si="10"/>
        <v>3.9917864521085866E-2</v>
      </c>
      <c r="N13">
        <f t="shared" si="10"/>
        <v>3.9917864521085866E-2</v>
      </c>
      <c r="O13">
        <f t="shared" si="10"/>
        <v>3.9917864521085866E-2</v>
      </c>
      <c r="P13">
        <f t="shared" si="10"/>
        <v>3.9917864521085866E-2</v>
      </c>
      <c r="Q13">
        <f t="shared" si="10"/>
        <v>3.9917864521085866E-2</v>
      </c>
    </row>
    <row r="14" spans="2:17" x14ac:dyDescent="0.3">
      <c r="C14" t="s">
        <v>43</v>
      </c>
      <c r="D14">
        <f>Mult_split!I14</f>
        <v>4.838683037714863E-4</v>
      </c>
      <c r="E14">
        <f t="shared" ref="E14:Q14" si="11">D14</f>
        <v>4.838683037714863E-4</v>
      </c>
      <c r="F14">
        <f t="shared" si="11"/>
        <v>4.838683037714863E-4</v>
      </c>
      <c r="G14">
        <f t="shared" si="11"/>
        <v>4.838683037714863E-4</v>
      </c>
      <c r="H14">
        <f t="shared" si="11"/>
        <v>4.838683037714863E-4</v>
      </c>
      <c r="I14">
        <f t="shared" si="11"/>
        <v>4.838683037714863E-4</v>
      </c>
      <c r="J14">
        <f t="shared" si="11"/>
        <v>4.838683037714863E-4</v>
      </c>
      <c r="K14">
        <f t="shared" si="11"/>
        <v>4.838683037714863E-4</v>
      </c>
      <c r="L14">
        <f t="shared" si="11"/>
        <v>4.838683037714863E-4</v>
      </c>
      <c r="M14">
        <f t="shared" si="11"/>
        <v>4.838683037714863E-4</v>
      </c>
      <c r="N14">
        <f t="shared" si="11"/>
        <v>4.838683037714863E-4</v>
      </c>
      <c r="O14">
        <f t="shared" si="11"/>
        <v>4.838683037714863E-4</v>
      </c>
      <c r="P14">
        <f t="shared" si="11"/>
        <v>4.838683037714863E-4</v>
      </c>
      <c r="Q14">
        <f t="shared" si="11"/>
        <v>4.838683037714863E-4</v>
      </c>
    </row>
    <row r="15" spans="2:17" x14ac:dyDescent="0.3">
      <c r="C15" t="s">
        <v>44</v>
      </c>
      <c r="D15">
        <f>Mult_split!I15</f>
        <v>27829.818702147048</v>
      </c>
      <c r="E15">
        <f t="shared" ref="E15:Q15" si="12">D15</f>
        <v>27829.818702147048</v>
      </c>
      <c r="F15">
        <f t="shared" si="12"/>
        <v>27829.818702147048</v>
      </c>
      <c r="G15">
        <f t="shared" si="12"/>
        <v>27829.818702147048</v>
      </c>
      <c r="H15">
        <f t="shared" si="12"/>
        <v>27829.818702147048</v>
      </c>
      <c r="I15">
        <f t="shared" si="12"/>
        <v>27829.818702147048</v>
      </c>
      <c r="J15">
        <f t="shared" si="12"/>
        <v>27829.818702147048</v>
      </c>
      <c r="K15">
        <f t="shared" si="12"/>
        <v>27829.818702147048</v>
      </c>
      <c r="L15">
        <f t="shared" si="12"/>
        <v>27829.818702147048</v>
      </c>
      <c r="M15">
        <f t="shared" si="12"/>
        <v>27829.818702147048</v>
      </c>
      <c r="N15">
        <f t="shared" si="12"/>
        <v>27829.818702147048</v>
      </c>
      <c r="O15">
        <f t="shared" si="12"/>
        <v>27829.818702147048</v>
      </c>
      <c r="P15">
        <f t="shared" si="12"/>
        <v>27829.818702147048</v>
      </c>
      <c r="Q15">
        <f t="shared" si="12"/>
        <v>27829.818702147048</v>
      </c>
    </row>
    <row r="16" spans="2:17" x14ac:dyDescent="0.3">
      <c r="C16" t="s">
        <v>45</v>
      </c>
      <c r="D16">
        <f>Mult_split!I16</f>
        <v>55743.988683558688</v>
      </c>
      <c r="E16">
        <f t="shared" ref="E16:Q16" si="13">D16</f>
        <v>55743.988683558688</v>
      </c>
      <c r="F16">
        <f t="shared" si="13"/>
        <v>55743.988683558688</v>
      </c>
      <c r="G16">
        <f t="shared" si="13"/>
        <v>55743.988683558688</v>
      </c>
      <c r="H16">
        <f t="shared" si="13"/>
        <v>55743.988683558688</v>
      </c>
      <c r="I16">
        <f t="shared" si="13"/>
        <v>55743.988683558688</v>
      </c>
      <c r="J16">
        <f t="shared" si="13"/>
        <v>55743.988683558688</v>
      </c>
      <c r="K16">
        <f t="shared" si="13"/>
        <v>55743.988683558688</v>
      </c>
      <c r="L16">
        <f t="shared" si="13"/>
        <v>55743.988683558688</v>
      </c>
      <c r="M16">
        <f t="shared" si="13"/>
        <v>55743.988683558688</v>
      </c>
      <c r="N16">
        <f t="shared" si="13"/>
        <v>55743.988683558688</v>
      </c>
      <c r="O16">
        <f t="shared" si="13"/>
        <v>55743.988683558688</v>
      </c>
      <c r="P16">
        <f t="shared" si="13"/>
        <v>55743.988683558688</v>
      </c>
      <c r="Q16">
        <f t="shared" si="13"/>
        <v>55743.988683558688</v>
      </c>
    </row>
    <row r="17" spans="3:17" x14ac:dyDescent="0.3">
      <c r="C17" t="s">
        <v>46</v>
      </c>
      <c r="D17">
        <f>Mult_split!I17</f>
        <v>1.5088348030308028E-3</v>
      </c>
      <c r="E17">
        <f t="shared" ref="E17:Q17" si="14">D17</f>
        <v>1.5088348030308028E-3</v>
      </c>
      <c r="F17">
        <f t="shared" si="14"/>
        <v>1.5088348030308028E-3</v>
      </c>
      <c r="G17">
        <f t="shared" si="14"/>
        <v>1.5088348030308028E-3</v>
      </c>
      <c r="H17">
        <f t="shared" si="14"/>
        <v>1.5088348030308028E-3</v>
      </c>
      <c r="I17">
        <f t="shared" si="14"/>
        <v>1.5088348030308028E-3</v>
      </c>
      <c r="J17">
        <f t="shared" si="14"/>
        <v>1.5088348030308028E-3</v>
      </c>
      <c r="K17">
        <f t="shared" si="14"/>
        <v>1.5088348030308028E-3</v>
      </c>
      <c r="L17">
        <f t="shared" si="14"/>
        <v>1.5088348030308028E-3</v>
      </c>
      <c r="M17">
        <f t="shared" si="14"/>
        <v>1.5088348030308028E-3</v>
      </c>
      <c r="N17">
        <f t="shared" si="14"/>
        <v>1.5088348030308028E-3</v>
      </c>
      <c r="O17">
        <f t="shared" si="14"/>
        <v>1.5088348030308028E-3</v>
      </c>
      <c r="P17">
        <f t="shared" si="14"/>
        <v>1.5088348030308028E-3</v>
      </c>
      <c r="Q17">
        <f t="shared" si="14"/>
        <v>1.5088348030308028E-3</v>
      </c>
    </row>
    <row r="18" spans="3:17" x14ac:dyDescent="0.3">
      <c r="C18" t="s">
        <v>48</v>
      </c>
      <c r="D18">
        <f>Mult_split!I18</f>
        <v>8.2946437767926276E-3</v>
      </c>
      <c r="E18">
        <f t="shared" ref="E18:Q18" si="15">D18</f>
        <v>8.2946437767926276E-3</v>
      </c>
      <c r="F18">
        <f t="shared" si="15"/>
        <v>8.2946437767926276E-3</v>
      </c>
      <c r="G18">
        <f t="shared" si="15"/>
        <v>8.2946437767926276E-3</v>
      </c>
      <c r="H18">
        <f t="shared" si="15"/>
        <v>8.2946437767926276E-3</v>
      </c>
      <c r="I18">
        <f t="shared" si="15"/>
        <v>8.2946437767926276E-3</v>
      </c>
      <c r="J18">
        <f t="shared" si="15"/>
        <v>8.2946437767926276E-3</v>
      </c>
      <c r="K18">
        <f t="shared" si="15"/>
        <v>8.2946437767926276E-3</v>
      </c>
      <c r="L18">
        <f t="shared" si="15"/>
        <v>8.2946437767926276E-3</v>
      </c>
      <c r="M18">
        <f t="shared" si="15"/>
        <v>8.2946437767926276E-3</v>
      </c>
      <c r="N18">
        <f t="shared" si="15"/>
        <v>8.2946437767926276E-3</v>
      </c>
      <c r="O18">
        <f t="shared" si="15"/>
        <v>8.2946437767926276E-3</v>
      </c>
      <c r="P18">
        <f t="shared" si="15"/>
        <v>8.2946437767926276E-3</v>
      </c>
      <c r="Q18">
        <f t="shared" si="15"/>
        <v>8.2946437767926276E-3</v>
      </c>
    </row>
    <row r="19" spans="3:17" x14ac:dyDescent="0.3">
      <c r="C19" t="s">
        <v>47</v>
      </c>
      <c r="D19">
        <f>Mult_split!I19</f>
        <v>9.9535725321511521E-4</v>
      </c>
      <c r="E19">
        <f t="shared" ref="E19:Q19" si="16">D19</f>
        <v>9.9535725321511521E-4</v>
      </c>
      <c r="F19">
        <f t="shared" si="16"/>
        <v>9.9535725321511521E-4</v>
      </c>
      <c r="G19">
        <f t="shared" si="16"/>
        <v>9.9535725321511521E-4</v>
      </c>
      <c r="H19">
        <f t="shared" si="16"/>
        <v>9.9535725321511521E-4</v>
      </c>
      <c r="I19">
        <f t="shared" si="16"/>
        <v>9.9535725321511521E-4</v>
      </c>
      <c r="J19">
        <f t="shared" si="16"/>
        <v>9.9535725321511521E-4</v>
      </c>
      <c r="K19">
        <f t="shared" si="16"/>
        <v>9.9535725321511521E-4</v>
      </c>
      <c r="L19">
        <f t="shared" si="16"/>
        <v>9.9535725321511521E-4</v>
      </c>
      <c r="M19">
        <f t="shared" si="16"/>
        <v>9.9535725321511521E-4</v>
      </c>
      <c r="N19">
        <f t="shared" si="16"/>
        <v>9.9535725321511521E-4</v>
      </c>
      <c r="O19">
        <f t="shared" si="16"/>
        <v>9.9535725321511521E-4</v>
      </c>
      <c r="P19">
        <f t="shared" si="16"/>
        <v>9.9535725321511521E-4</v>
      </c>
      <c r="Q19">
        <f t="shared" si="16"/>
        <v>9.9535725321511521E-4</v>
      </c>
    </row>
    <row r="20" spans="3:17" x14ac:dyDescent="0.3">
      <c r="C20" t="s">
        <v>49</v>
      </c>
      <c r="D20">
        <f>Mult_split!I20</f>
        <v>4.4187183992187135E-4</v>
      </c>
      <c r="E20">
        <f t="shared" ref="E20:Q20" si="17">D20</f>
        <v>4.4187183992187135E-4</v>
      </c>
      <c r="F20">
        <f t="shared" si="17"/>
        <v>4.4187183992187135E-4</v>
      </c>
      <c r="G20">
        <f t="shared" si="17"/>
        <v>4.4187183992187135E-4</v>
      </c>
      <c r="H20">
        <f t="shared" si="17"/>
        <v>4.4187183992187135E-4</v>
      </c>
      <c r="I20">
        <f t="shared" si="17"/>
        <v>4.4187183992187135E-4</v>
      </c>
      <c r="J20">
        <f t="shared" si="17"/>
        <v>4.4187183992187135E-4</v>
      </c>
      <c r="K20">
        <f t="shared" si="17"/>
        <v>4.4187183992187135E-4</v>
      </c>
      <c r="L20">
        <f t="shared" si="17"/>
        <v>4.4187183992187135E-4</v>
      </c>
      <c r="M20">
        <f t="shared" si="17"/>
        <v>4.4187183992187135E-4</v>
      </c>
      <c r="N20">
        <f t="shared" si="17"/>
        <v>4.4187183992187135E-4</v>
      </c>
      <c r="O20">
        <f t="shared" si="17"/>
        <v>4.4187183992187135E-4</v>
      </c>
      <c r="P20">
        <f t="shared" si="17"/>
        <v>4.4187183992187135E-4</v>
      </c>
      <c r="Q20">
        <f t="shared" si="17"/>
        <v>4.4187183992187135E-4</v>
      </c>
    </row>
    <row r="21" spans="3:17" x14ac:dyDescent="0.3">
      <c r="C21" t="s">
        <v>50</v>
      </c>
      <c r="D21">
        <f>Mult_split!I21</f>
        <v>79634.272549675021</v>
      </c>
      <c r="E21">
        <f t="shared" ref="E21:Q21" si="18">D21</f>
        <v>79634.272549675021</v>
      </c>
      <c r="F21">
        <f t="shared" si="18"/>
        <v>79634.272549675021</v>
      </c>
      <c r="G21">
        <f t="shared" si="18"/>
        <v>79634.272549675021</v>
      </c>
      <c r="H21">
        <f t="shared" si="18"/>
        <v>79634.272549675021</v>
      </c>
      <c r="I21">
        <f t="shared" si="18"/>
        <v>79634.272549675021</v>
      </c>
      <c r="J21">
        <f t="shared" si="18"/>
        <v>79634.272549675021</v>
      </c>
      <c r="K21">
        <f t="shared" si="18"/>
        <v>79634.272549675021</v>
      </c>
      <c r="L21">
        <f t="shared" si="18"/>
        <v>79634.272549675021</v>
      </c>
      <c r="M21">
        <f t="shared" si="18"/>
        <v>79634.272549675021</v>
      </c>
      <c r="N21">
        <f t="shared" si="18"/>
        <v>79634.272549675021</v>
      </c>
      <c r="O21">
        <f t="shared" si="18"/>
        <v>79634.272549675021</v>
      </c>
      <c r="P21">
        <f t="shared" si="18"/>
        <v>79634.272549675021</v>
      </c>
      <c r="Q21">
        <f t="shared" si="18"/>
        <v>79634.272549675021</v>
      </c>
    </row>
    <row r="22" spans="3:17" x14ac:dyDescent="0.3">
      <c r="C22" t="s">
        <v>51</v>
      </c>
      <c r="D22">
        <f>Mult_split!I22</f>
        <v>6.1158716104170617E-5</v>
      </c>
      <c r="E22">
        <f t="shared" ref="E22:Q22" si="19">D22</f>
        <v>6.1158716104170617E-5</v>
      </c>
      <c r="F22">
        <f t="shared" si="19"/>
        <v>6.1158716104170617E-5</v>
      </c>
      <c r="G22">
        <f t="shared" si="19"/>
        <v>6.1158716104170617E-5</v>
      </c>
      <c r="H22">
        <f t="shared" si="19"/>
        <v>6.1158716104170617E-5</v>
      </c>
      <c r="I22">
        <f t="shared" si="19"/>
        <v>6.1158716104170617E-5</v>
      </c>
      <c r="J22">
        <f t="shared" si="19"/>
        <v>6.1158716104170617E-5</v>
      </c>
      <c r="K22">
        <f t="shared" si="19"/>
        <v>6.1158716104170617E-5</v>
      </c>
      <c r="L22">
        <f t="shared" si="19"/>
        <v>6.1158716104170617E-5</v>
      </c>
      <c r="M22">
        <f t="shared" si="19"/>
        <v>6.1158716104170617E-5</v>
      </c>
      <c r="N22">
        <f t="shared" si="19"/>
        <v>6.1158716104170617E-5</v>
      </c>
      <c r="O22">
        <f t="shared" si="19"/>
        <v>6.1158716104170617E-5</v>
      </c>
      <c r="P22">
        <f t="shared" si="19"/>
        <v>6.1158716104170617E-5</v>
      </c>
      <c r="Q22">
        <f t="shared" si="19"/>
        <v>6.1158716104170617E-5</v>
      </c>
    </row>
    <row r="23" spans="3:17" x14ac:dyDescent="0.3">
      <c r="C23" t="s">
        <v>52</v>
      </c>
      <c r="D23">
        <f>Mult_split!I23</f>
        <v>1.563425991559401E-4</v>
      </c>
      <c r="E23">
        <f t="shared" ref="E23:Q23" si="20">D23</f>
        <v>1.563425991559401E-4</v>
      </c>
      <c r="F23">
        <f t="shared" si="20"/>
        <v>1.563425991559401E-4</v>
      </c>
      <c r="G23">
        <f t="shared" si="20"/>
        <v>1.563425991559401E-4</v>
      </c>
      <c r="H23">
        <f t="shared" si="20"/>
        <v>1.563425991559401E-4</v>
      </c>
      <c r="I23">
        <f t="shared" si="20"/>
        <v>1.563425991559401E-4</v>
      </c>
      <c r="J23">
        <f t="shared" si="20"/>
        <v>1.563425991559401E-4</v>
      </c>
      <c r="K23">
        <f t="shared" si="20"/>
        <v>1.563425991559401E-4</v>
      </c>
      <c r="L23">
        <f t="shared" si="20"/>
        <v>1.563425991559401E-4</v>
      </c>
      <c r="M23">
        <f t="shared" si="20"/>
        <v>1.563425991559401E-4</v>
      </c>
      <c r="N23">
        <f t="shared" si="20"/>
        <v>1.563425991559401E-4</v>
      </c>
      <c r="O23">
        <f t="shared" si="20"/>
        <v>1.563425991559401E-4</v>
      </c>
      <c r="P23">
        <f t="shared" si="20"/>
        <v>1.563425991559401E-4</v>
      </c>
      <c r="Q23">
        <f t="shared" si="20"/>
        <v>1.563425991559401E-4</v>
      </c>
    </row>
    <row r="24" spans="3:17" x14ac:dyDescent="0.3">
      <c r="C24" t="s">
        <v>53</v>
      </c>
      <c r="D24">
        <f>Mult_split!I24</f>
        <v>9.4465603168574655E-5</v>
      </c>
      <c r="E24">
        <f t="shared" ref="E24:Q24" si="21">D24</f>
        <v>9.4465603168574655E-5</v>
      </c>
      <c r="F24">
        <f t="shared" si="21"/>
        <v>9.4465603168574655E-5</v>
      </c>
      <c r="G24">
        <f t="shared" si="21"/>
        <v>9.4465603168574655E-5</v>
      </c>
      <c r="H24">
        <f t="shared" si="21"/>
        <v>9.4465603168574655E-5</v>
      </c>
      <c r="I24">
        <f t="shared" si="21"/>
        <v>9.4465603168574655E-5</v>
      </c>
      <c r="J24">
        <f t="shared" si="21"/>
        <v>9.4465603168574655E-5</v>
      </c>
      <c r="K24">
        <f t="shared" si="21"/>
        <v>9.4465603168574655E-5</v>
      </c>
      <c r="L24">
        <f t="shared" si="21"/>
        <v>9.4465603168574655E-5</v>
      </c>
      <c r="M24">
        <f t="shared" si="21"/>
        <v>9.4465603168574655E-5</v>
      </c>
      <c r="N24">
        <f t="shared" si="21"/>
        <v>9.4465603168574655E-5</v>
      </c>
      <c r="O24">
        <f t="shared" si="21"/>
        <v>9.4465603168574655E-5</v>
      </c>
      <c r="P24">
        <f t="shared" si="21"/>
        <v>9.4465603168574655E-5</v>
      </c>
      <c r="Q24">
        <f t="shared" si="21"/>
        <v>9.4465603168574655E-5</v>
      </c>
    </row>
    <row r="25" spans="3:17" x14ac:dyDescent="0.3">
      <c r="C25" t="s">
        <v>54</v>
      </c>
      <c r="D25">
        <f>Mult_split!I25</f>
        <v>6.9118845114616808E-5</v>
      </c>
      <c r="E25">
        <f t="shared" ref="E25:Q25" si="22">D25</f>
        <v>6.9118845114616808E-5</v>
      </c>
      <c r="F25">
        <f t="shared" si="22"/>
        <v>6.9118845114616808E-5</v>
      </c>
      <c r="G25">
        <f t="shared" si="22"/>
        <v>6.9118845114616808E-5</v>
      </c>
      <c r="H25">
        <f t="shared" si="22"/>
        <v>6.9118845114616808E-5</v>
      </c>
      <c r="I25">
        <f t="shared" si="22"/>
        <v>6.9118845114616808E-5</v>
      </c>
      <c r="J25">
        <f t="shared" si="22"/>
        <v>6.9118845114616808E-5</v>
      </c>
      <c r="K25">
        <f t="shared" si="22"/>
        <v>6.9118845114616808E-5</v>
      </c>
      <c r="L25">
        <f t="shared" si="22"/>
        <v>6.9118845114616808E-5</v>
      </c>
      <c r="M25">
        <f t="shared" si="22"/>
        <v>6.9118845114616808E-5</v>
      </c>
      <c r="N25">
        <f t="shared" si="22"/>
        <v>6.9118845114616808E-5</v>
      </c>
      <c r="O25">
        <f t="shared" si="22"/>
        <v>6.9118845114616808E-5</v>
      </c>
      <c r="P25">
        <f t="shared" si="22"/>
        <v>6.9118845114616808E-5</v>
      </c>
      <c r="Q25">
        <f t="shared" si="22"/>
        <v>6.9118845114616808E-5</v>
      </c>
    </row>
    <row r="26" spans="3:17" x14ac:dyDescent="0.3">
      <c r="C26" t="s">
        <v>55</v>
      </c>
      <c r="D26">
        <f>Mult_split!I26</f>
        <v>5.9335411172966931E-5</v>
      </c>
      <c r="E26">
        <f t="shared" ref="E26:Q26" si="23">D26</f>
        <v>5.9335411172966931E-5</v>
      </c>
      <c r="F26">
        <f t="shared" si="23"/>
        <v>5.9335411172966931E-5</v>
      </c>
      <c r="G26">
        <f t="shared" si="23"/>
        <v>5.9335411172966931E-5</v>
      </c>
      <c r="H26">
        <f t="shared" si="23"/>
        <v>5.9335411172966931E-5</v>
      </c>
      <c r="I26">
        <f t="shared" si="23"/>
        <v>5.9335411172966931E-5</v>
      </c>
      <c r="J26">
        <f t="shared" si="23"/>
        <v>5.9335411172966931E-5</v>
      </c>
      <c r="K26">
        <f t="shared" si="23"/>
        <v>5.9335411172966931E-5</v>
      </c>
      <c r="L26">
        <f t="shared" si="23"/>
        <v>5.9335411172966931E-5</v>
      </c>
      <c r="M26">
        <f t="shared" si="23"/>
        <v>5.9335411172966931E-5</v>
      </c>
      <c r="N26">
        <f t="shared" si="23"/>
        <v>5.9335411172966931E-5</v>
      </c>
      <c r="O26">
        <f t="shared" si="23"/>
        <v>5.9335411172966931E-5</v>
      </c>
      <c r="P26">
        <f t="shared" si="23"/>
        <v>5.9335411172966931E-5</v>
      </c>
      <c r="Q26">
        <f t="shared" si="23"/>
        <v>5.9335411172966931E-5</v>
      </c>
    </row>
    <row r="27" spans="3:17" x14ac:dyDescent="0.3">
      <c r="C27" t="s">
        <v>56</v>
      </c>
      <c r="D27">
        <f>Mult_split!I27</f>
        <v>8.0063677320104946E-5</v>
      </c>
      <c r="E27">
        <f t="shared" ref="E27:Q27" si="24">D27</f>
        <v>8.0063677320104946E-5</v>
      </c>
      <c r="F27">
        <f t="shared" si="24"/>
        <v>8.0063677320104946E-5</v>
      </c>
      <c r="G27">
        <f t="shared" si="24"/>
        <v>8.0063677320104946E-5</v>
      </c>
      <c r="H27">
        <f t="shared" si="24"/>
        <v>8.0063677320104946E-5</v>
      </c>
      <c r="I27">
        <f t="shared" si="24"/>
        <v>8.0063677320104946E-5</v>
      </c>
      <c r="J27">
        <f t="shared" si="24"/>
        <v>8.0063677320104946E-5</v>
      </c>
      <c r="K27">
        <f t="shared" si="24"/>
        <v>8.0063677320104946E-5</v>
      </c>
      <c r="L27">
        <f t="shared" si="24"/>
        <v>8.0063677320104946E-5</v>
      </c>
      <c r="M27">
        <f t="shared" si="24"/>
        <v>8.0063677320104946E-5</v>
      </c>
      <c r="N27">
        <f t="shared" si="24"/>
        <v>8.0063677320104946E-5</v>
      </c>
      <c r="O27">
        <f t="shared" si="24"/>
        <v>8.0063677320104946E-5</v>
      </c>
      <c r="P27">
        <f t="shared" si="24"/>
        <v>8.0063677320104946E-5</v>
      </c>
      <c r="Q27">
        <f t="shared" si="24"/>
        <v>8.0063677320104946E-5</v>
      </c>
    </row>
    <row r="28" spans="3:17" x14ac:dyDescent="0.3">
      <c r="C28" t="s">
        <v>57</v>
      </c>
      <c r="D28">
        <f>Mult_split!I28</f>
        <v>1.5206079312305205E-2</v>
      </c>
      <c r="E28">
        <f t="shared" ref="E28:Q28" si="25">D28</f>
        <v>1.5206079312305205E-2</v>
      </c>
      <c r="F28">
        <f t="shared" si="25"/>
        <v>1.5206079312305205E-2</v>
      </c>
      <c r="G28">
        <f t="shared" si="25"/>
        <v>1.5206079312305205E-2</v>
      </c>
      <c r="H28">
        <f t="shared" si="25"/>
        <v>1.5206079312305205E-2</v>
      </c>
      <c r="I28">
        <f t="shared" si="25"/>
        <v>1.5206079312305205E-2</v>
      </c>
      <c r="J28">
        <f t="shared" si="25"/>
        <v>1.5206079312305205E-2</v>
      </c>
      <c r="K28">
        <f t="shared" si="25"/>
        <v>1.5206079312305205E-2</v>
      </c>
      <c r="L28">
        <f t="shared" si="25"/>
        <v>1.5206079312305205E-2</v>
      </c>
      <c r="M28">
        <f t="shared" si="25"/>
        <v>1.5206079312305205E-2</v>
      </c>
      <c r="N28">
        <f t="shared" si="25"/>
        <v>1.5206079312305205E-2</v>
      </c>
      <c r="O28">
        <f t="shared" si="25"/>
        <v>1.5206079312305205E-2</v>
      </c>
      <c r="P28">
        <f t="shared" si="25"/>
        <v>1.5206079312305205E-2</v>
      </c>
      <c r="Q28">
        <f t="shared" si="25"/>
        <v>1.5206079312305205E-2</v>
      </c>
    </row>
    <row r="29" spans="3:17" x14ac:dyDescent="0.3">
      <c r="C29" t="s">
        <v>58</v>
      </c>
      <c r="D29">
        <f>Mult_split!I29</f>
        <v>297.34210357756581</v>
      </c>
      <c r="E29">
        <f t="shared" ref="E29:Q29" si="26">D29</f>
        <v>297.34210357756581</v>
      </c>
      <c r="F29">
        <f t="shared" si="26"/>
        <v>297.34210357756581</v>
      </c>
      <c r="G29">
        <f t="shared" si="26"/>
        <v>297.34210357756581</v>
      </c>
      <c r="H29">
        <f t="shared" si="26"/>
        <v>297.34210357756581</v>
      </c>
      <c r="I29">
        <f t="shared" si="26"/>
        <v>297.34210357756581</v>
      </c>
      <c r="J29">
        <f t="shared" si="26"/>
        <v>297.34210357756581</v>
      </c>
      <c r="K29">
        <f t="shared" si="26"/>
        <v>297.34210357756581</v>
      </c>
      <c r="L29">
        <f t="shared" si="26"/>
        <v>297.34210357756581</v>
      </c>
      <c r="M29">
        <f t="shared" si="26"/>
        <v>297.34210357756581</v>
      </c>
      <c r="N29">
        <f t="shared" si="26"/>
        <v>297.34210357756581</v>
      </c>
      <c r="O29">
        <f t="shared" si="26"/>
        <v>297.34210357756581</v>
      </c>
      <c r="P29">
        <f t="shared" si="26"/>
        <v>297.34210357756581</v>
      </c>
      <c r="Q29">
        <f t="shared" si="26"/>
        <v>297.34210357756581</v>
      </c>
    </row>
    <row r="30" spans="3:17" x14ac:dyDescent="0.3">
      <c r="C30" t="s">
        <v>59</v>
      </c>
      <c r="D30">
        <f>Mult_split!I30</f>
        <v>2.7665577097516266E-3</v>
      </c>
      <c r="E30">
        <f t="shared" ref="E30:Q30" si="27">D30</f>
        <v>2.7665577097516266E-3</v>
      </c>
      <c r="F30">
        <f t="shared" si="27"/>
        <v>2.7665577097516266E-3</v>
      </c>
      <c r="G30">
        <f t="shared" si="27"/>
        <v>2.7665577097516266E-3</v>
      </c>
      <c r="H30">
        <f t="shared" si="27"/>
        <v>2.7665577097516266E-3</v>
      </c>
      <c r="I30">
        <f t="shared" si="27"/>
        <v>2.7665577097516266E-3</v>
      </c>
      <c r="J30">
        <f t="shared" si="27"/>
        <v>2.7665577097516266E-3</v>
      </c>
      <c r="K30">
        <f t="shared" si="27"/>
        <v>2.7665577097516266E-3</v>
      </c>
      <c r="L30">
        <f t="shared" si="27"/>
        <v>2.7665577097516266E-3</v>
      </c>
      <c r="M30">
        <f t="shared" si="27"/>
        <v>2.7665577097516266E-3</v>
      </c>
      <c r="N30">
        <f t="shared" si="27"/>
        <v>2.7665577097516266E-3</v>
      </c>
      <c r="O30">
        <f t="shared" si="27"/>
        <v>2.7665577097516266E-3</v>
      </c>
      <c r="P30">
        <f t="shared" si="27"/>
        <v>2.7665577097516266E-3</v>
      </c>
      <c r="Q30">
        <f t="shared" si="27"/>
        <v>2.7665577097516266E-3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1.2254912166950198E-3</v>
      </c>
      <c r="E34">
        <f t="shared" ref="E34:Q34" si="31">D34</f>
        <v>1.2254912166950198E-3</v>
      </c>
      <c r="F34">
        <f t="shared" si="31"/>
        <v>1.2254912166950198E-3</v>
      </c>
      <c r="G34">
        <f t="shared" si="31"/>
        <v>1.2254912166950198E-3</v>
      </c>
      <c r="H34">
        <f t="shared" si="31"/>
        <v>1.2254912166950198E-3</v>
      </c>
      <c r="I34">
        <f t="shared" si="31"/>
        <v>1.2254912166950198E-3</v>
      </c>
      <c r="J34">
        <f t="shared" si="31"/>
        <v>1.2254912166950198E-3</v>
      </c>
      <c r="K34">
        <f t="shared" si="31"/>
        <v>1.2254912166950198E-3</v>
      </c>
      <c r="L34">
        <f t="shared" si="31"/>
        <v>1.2254912166950198E-3</v>
      </c>
      <c r="M34">
        <f t="shared" si="31"/>
        <v>1.2254912166950198E-3</v>
      </c>
      <c r="N34">
        <f t="shared" si="31"/>
        <v>1.2254912166950198E-3</v>
      </c>
      <c r="O34">
        <f t="shared" si="31"/>
        <v>1.2254912166950198E-3</v>
      </c>
      <c r="P34">
        <f t="shared" si="31"/>
        <v>1.2254912166950198E-3</v>
      </c>
      <c r="Q34">
        <f t="shared" si="31"/>
        <v>1.2254912166950198E-3</v>
      </c>
    </row>
    <row r="35" spans="3:17" x14ac:dyDescent="0.3">
      <c r="C35" t="s">
        <v>64</v>
      </c>
      <c r="D35">
        <f>Mult_split!I35</f>
        <v>4.3112289018453181E-4</v>
      </c>
      <c r="E35">
        <f t="shared" ref="E35:Q35" si="32">D35</f>
        <v>4.3112289018453181E-4</v>
      </c>
      <c r="F35">
        <f t="shared" si="32"/>
        <v>4.3112289018453181E-4</v>
      </c>
      <c r="G35">
        <f t="shared" si="32"/>
        <v>4.3112289018453181E-4</v>
      </c>
      <c r="H35">
        <f t="shared" si="32"/>
        <v>4.3112289018453181E-4</v>
      </c>
      <c r="I35">
        <f t="shared" si="32"/>
        <v>4.3112289018453181E-4</v>
      </c>
      <c r="J35">
        <f t="shared" si="32"/>
        <v>4.3112289018453181E-4</v>
      </c>
      <c r="K35">
        <f t="shared" si="32"/>
        <v>4.3112289018453181E-4</v>
      </c>
      <c r="L35">
        <f t="shared" si="32"/>
        <v>4.3112289018453181E-4</v>
      </c>
      <c r="M35">
        <f t="shared" si="32"/>
        <v>4.3112289018453181E-4</v>
      </c>
      <c r="N35">
        <f t="shared" si="32"/>
        <v>4.3112289018453181E-4</v>
      </c>
      <c r="O35">
        <f t="shared" si="32"/>
        <v>4.3112289018453181E-4</v>
      </c>
      <c r="P35">
        <f t="shared" si="32"/>
        <v>4.3112289018453181E-4</v>
      </c>
      <c r="Q35">
        <f t="shared" si="32"/>
        <v>4.3112289018453181E-4</v>
      </c>
    </row>
    <row r="36" spans="3:17" x14ac:dyDescent="0.3">
      <c r="C36" t="s">
        <v>65</v>
      </c>
      <c r="D36">
        <f>Mult_split!I36</f>
        <v>1.5347388173202619E-3</v>
      </c>
      <c r="E36">
        <f t="shared" ref="E36:Q36" si="33">D36</f>
        <v>1.5347388173202619E-3</v>
      </c>
      <c r="F36">
        <f t="shared" si="33"/>
        <v>1.5347388173202619E-3</v>
      </c>
      <c r="G36">
        <f t="shared" si="33"/>
        <v>1.5347388173202619E-3</v>
      </c>
      <c r="H36">
        <f t="shared" si="33"/>
        <v>1.5347388173202619E-3</v>
      </c>
      <c r="I36">
        <f t="shared" si="33"/>
        <v>1.5347388173202619E-3</v>
      </c>
      <c r="J36">
        <f t="shared" si="33"/>
        <v>1.5347388173202619E-3</v>
      </c>
      <c r="K36">
        <f t="shared" si="33"/>
        <v>1.5347388173202619E-3</v>
      </c>
      <c r="L36">
        <f t="shared" si="33"/>
        <v>1.5347388173202619E-3</v>
      </c>
      <c r="M36">
        <f t="shared" si="33"/>
        <v>1.5347388173202619E-3</v>
      </c>
      <c r="N36">
        <f t="shared" si="33"/>
        <v>1.5347388173202619E-3</v>
      </c>
      <c r="O36">
        <f t="shared" si="33"/>
        <v>1.5347388173202619E-3</v>
      </c>
      <c r="P36">
        <f t="shared" si="33"/>
        <v>1.5347388173202619E-3</v>
      </c>
      <c r="Q36">
        <f t="shared" si="33"/>
        <v>1.5347388173202619E-3</v>
      </c>
    </row>
    <row r="37" spans="3:17" x14ac:dyDescent="0.3">
      <c r="C37" t="s">
        <v>66</v>
      </c>
      <c r="D37">
        <f>Mult_split!I37</f>
        <v>7.9027162546257469E-4</v>
      </c>
      <c r="E37">
        <f t="shared" ref="E37:Q37" si="34">D37</f>
        <v>7.9027162546257469E-4</v>
      </c>
      <c r="F37">
        <f t="shared" si="34"/>
        <v>7.9027162546257469E-4</v>
      </c>
      <c r="G37">
        <f t="shared" si="34"/>
        <v>7.9027162546257469E-4</v>
      </c>
      <c r="H37">
        <f t="shared" si="34"/>
        <v>7.9027162546257469E-4</v>
      </c>
      <c r="I37">
        <f t="shared" si="34"/>
        <v>7.9027162546257469E-4</v>
      </c>
      <c r="J37">
        <f t="shared" si="34"/>
        <v>7.9027162546257469E-4</v>
      </c>
      <c r="K37">
        <f t="shared" si="34"/>
        <v>7.9027162546257469E-4</v>
      </c>
      <c r="L37">
        <f t="shared" si="34"/>
        <v>7.9027162546257469E-4</v>
      </c>
      <c r="M37">
        <f t="shared" si="34"/>
        <v>7.9027162546257469E-4</v>
      </c>
      <c r="N37">
        <f t="shared" si="34"/>
        <v>7.9027162546257469E-4</v>
      </c>
      <c r="O37">
        <f t="shared" si="34"/>
        <v>7.9027162546257469E-4</v>
      </c>
      <c r="P37">
        <f t="shared" si="34"/>
        <v>7.9027162546257469E-4</v>
      </c>
      <c r="Q37">
        <f t="shared" si="34"/>
        <v>7.9027162546257469E-4</v>
      </c>
    </row>
    <row r="38" spans="3:17" x14ac:dyDescent="0.3">
      <c r="C38" t="s">
        <v>67</v>
      </c>
      <c r="D38">
        <f>Mult_split!I38</f>
        <v>1.6519391587960536E-3</v>
      </c>
      <c r="E38">
        <f t="shared" ref="E38:Q38" si="35">D38</f>
        <v>1.6519391587960536E-3</v>
      </c>
      <c r="F38">
        <f t="shared" si="35"/>
        <v>1.6519391587960536E-3</v>
      </c>
      <c r="G38">
        <f t="shared" si="35"/>
        <v>1.6519391587960536E-3</v>
      </c>
      <c r="H38">
        <f t="shared" si="35"/>
        <v>1.6519391587960536E-3</v>
      </c>
      <c r="I38">
        <f t="shared" si="35"/>
        <v>1.6519391587960536E-3</v>
      </c>
      <c r="J38">
        <f t="shared" si="35"/>
        <v>1.6519391587960536E-3</v>
      </c>
      <c r="K38">
        <f t="shared" si="35"/>
        <v>1.6519391587960536E-3</v>
      </c>
      <c r="L38">
        <f t="shared" si="35"/>
        <v>1.6519391587960536E-3</v>
      </c>
      <c r="M38">
        <f t="shared" si="35"/>
        <v>1.6519391587960536E-3</v>
      </c>
      <c r="N38">
        <f t="shared" si="35"/>
        <v>1.6519391587960536E-3</v>
      </c>
      <c r="O38">
        <f t="shared" si="35"/>
        <v>1.6519391587960536E-3</v>
      </c>
      <c r="P38">
        <f t="shared" si="35"/>
        <v>1.6519391587960536E-3</v>
      </c>
      <c r="Q38">
        <f t="shared" si="35"/>
        <v>1.6519391587960536E-3</v>
      </c>
    </row>
    <row r="39" spans="3:17" x14ac:dyDescent="0.3">
      <c r="C39" t="s">
        <v>68</v>
      </c>
      <c r="D39">
        <f>Mult_split!I39</f>
        <v>2.7921176013921329E-3</v>
      </c>
      <c r="E39">
        <f t="shared" ref="E39:Q39" si="36">D39</f>
        <v>2.7921176013921329E-3</v>
      </c>
      <c r="F39">
        <f t="shared" si="36"/>
        <v>2.7921176013921329E-3</v>
      </c>
      <c r="G39">
        <f t="shared" si="36"/>
        <v>2.7921176013921329E-3</v>
      </c>
      <c r="H39">
        <f t="shared" si="36"/>
        <v>2.7921176013921329E-3</v>
      </c>
      <c r="I39">
        <f t="shared" si="36"/>
        <v>2.7921176013921329E-3</v>
      </c>
      <c r="J39">
        <f t="shared" si="36"/>
        <v>2.7921176013921329E-3</v>
      </c>
      <c r="K39">
        <f t="shared" si="36"/>
        <v>2.7921176013921329E-3</v>
      </c>
      <c r="L39">
        <f t="shared" si="36"/>
        <v>2.7921176013921329E-3</v>
      </c>
      <c r="M39">
        <f t="shared" si="36"/>
        <v>2.7921176013921329E-3</v>
      </c>
      <c r="N39">
        <f t="shared" si="36"/>
        <v>2.7921176013921329E-3</v>
      </c>
      <c r="O39">
        <f t="shared" si="36"/>
        <v>2.7921176013921329E-3</v>
      </c>
      <c r="P39">
        <f t="shared" si="36"/>
        <v>2.7921176013921329E-3</v>
      </c>
      <c r="Q39">
        <f t="shared" si="36"/>
        <v>2.7921176013921329E-3</v>
      </c>
    </row>
    <row r="40" spans="3:17" x14ac:dyDescent="0.3">
      <c r="C40" t="s">
        <v>69</v>
      </c>
      <c r="D40">
        <f>Mult_split!I40</f>
        <v>6.8845578022758559E-4</v>
      </c>
      <c r="E40">
        <f t="shared" ref="E40:Q40" si="37">D40</f>
        <v>6.8845578022758559E-4</v>
      </c>
      <c r="F40">
        <f t="shared" si="37"/>
        <v>6.8845578022758559E-4</v>
      </c>
      <c r="G40">
        <f t="shared" si="37"/>
        <v>6.8845578022758559E-4</v>
      </c>
      <c r="H40">
        <f t="shared" si="37"/>
        <v>6.8845578022758559E-4</v>
      </c>
      <c r="I40">
        <f t="shared" si="37"/>
        <v>6.8845578022758559E-4</v>
      </c>
      <c r="J40">
        <f t="shared" si="37"/>
        <v>6.8845578022758559E-4</v>
      </c>
      <c r="K40">
        <f t="shared" si="37"/>
        <v>6.8845578022758559E-4</v>
      </c>
      <c r="L40">
        <f t="shared" si="37"/>
        <v>6.8845578022758559E-4</v>
      </c>
      <c r="M40">
        <f t="shared" si="37"/>
        <v>6.8845578022758559E-4</v>
      </c>
      <c r="N40">
        <f t="shared" si="37"/>
        <v>6.8845578022758559E-4</v>
      </c>
      <c r="O40">
        <f t="shared" si="37"/>
        <v>6.8845578022758559E-4</v>
      </c>
      <c r="P40">
        <f t="shared" si="37"/>
        <v>6.8845578022758559E-4</v>
      </c>
      <c r="Q40">
        <f t="shared" si="37"/>
        <v>6.8845578022758559E-4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73454.404273892229</v>
      </c>
      <c r="E42">
        <f t="shared" ref="E42:Q42" si="39">D42</f>
        <v>73454.404273892229</v>
      </c>
      <c r="F42">
        <f t="shared" si="39"/>
        <v>73454.404273892229</v>
      </c>
      <c r="G42">
        <f t="shared" si="39"/>
        <v>73454.404273892229</v>
      </c>
      <c r="H42">
        <f t="shared" si="39"/>
        <v>73454.404273892229</v>
      </c>
      <c r="I42">
        <f t="shared" si="39"/>
        <v>73454.404273892229</v>
      </c>
      <c r="J42">
        <f t="shared" si="39"/>
        <v>73454.404273892229</v>
      </c>
      <c r="K42">
        <f t="shared" si="39"/>
        <v>73454.404273892229</v>
      </c>
      <c r="L42">
        <f t="shared" si="39"/>
        <v>73454.404273892229</v>
      </c>
      <c r="M42">
        <f t="shared" si="39"/>
        <v>73454.404273892229</v>
      </c>
      <c r="N42">
        <f t="shared" si="39"/>
        <v>73454.404273892229</v>
      </c>
      <c r="O42">
        <f t="shared" si="39"/>
        <v>73454.404273892229</v>
      </c>
      <c r="P42">
        <f t="shared" si="39"/>
        <v>73454.404273892229</v>
      </c>
      <c r="Q42">
        <f t="shared" si="39"/>
        <v>73454.404273892229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0.17028713017632524</v>
      </c>
      <c r="E44">
        <f t="shared" ref="E44:Q44" si="41">D44</f>
        <v>0.17028713017632524</v>
      </c>
      <c r="F44">
        <f t="shared" si="41"/>
        <v>0.17028713017632524</v>
      </c>
      <c r="G44">
        <f t="shared" si="41"/>
        <v>0.17028713017632524</v>
      </c>
      <c r="H44">
        <f t="shared" si="41"/>
        <v>0.17028713017632524</v>
      </c>
      <c r="I44">
        <f t="shared" si="41"/>
        <v>0.17028713017632524</v>
      </c>
      <c r="J44">
        <f t="shared" si="41"/>
        <v>0.17028713017632524</v>
      </c>
      <c r="K44">
        <f t="shared" si="41"/>
        <v>0.17028713017632524</v>
      </c>
      <c r="L44">
        <f t="shared" si="41"/>
        <v>0.17028713017632524</v>
      </c>
      <c r="M44">
        <f t="shared" si="41"/>
        <v>0.17028713017632524</v>
      </c>
      <c r="N44">
        <f t="shared" si="41"/>
        <v>0.17028713017632524</v>
      </c>
      <c r="O44">
        <f t="shared" si="41"/>
        <v>0.17028713017632524</v>
      </c>
      <c r="P44">
        <f t="shared" si="41"/>
        <v>0.17028713017632524</v>
      </c>
      <c r="Q44">
        <f t="shared" si="41"/>
        <v>0.17028713017632524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8.0783321247821437E-4</v>
      </c>
      <c r="E46">
        <f t="shared" ref="E46:Q46" si="43">D46</f>
        <v>8.0783321247821437E-4</v>
      </c>
      <c r="F46">
        <f t="shared" si="43"/>
        <v>8.0783321247821437E-4</v>
      </c>
      <c r="G46">
        <f t="shared" si="43"/>
        <v>8.0783321247821437E-4</v>
      </c>
      <c r="H46">
        <f t="shared" si="43"/>
        <v>8.0783321247821437E-4</v>
      </c>
      <c r="I46">
        <f t="shared" si="43"/>
        <v>8.0783321247821437E-4</v>
      </c>
      <c r="J46">
        <f t="shared" si="43"/>
        <v>8.0783321247821437E-4</v>
      </c>
      <c r="K46">
        <f t="shared" si="43"/>
        <v>8.0783321247821437E-4</v>
      </c>
      <c r="L46">
        <f t="shared" si="43"/>
        <v>8.0783321247821437E-4</v>
      </c>
      <c r="M46">
        <f t="shared" si="43"/>
        <v>8.0783321247821437E-4</v>
      </c>
      <c r="N46">
        <f t="shared" si="43"/>
        <v>8.0783321247821437E-4</v>
      </c>
      <c r="O46">
        <f t="shared" si="43"/>
        <v>8.0783321247821437E-4</v>
      </c>
      <c r="P46">
        <f t="shared" si="43"/>
        <v>8.0783321247821437E-4</v>
      </c>
      <c r="Q46">
        <f t="shared" si="43"/>
        <v>8.0783321247821437E-4</v>
      </c>
    </row>
    <row r="47" spans="3:17" x14ac:dyDescent="0.3">
      <c r="C47" t="s">
        <v>76</v>
      </c>
      <c r="D47">
        <f>Mult_split!I47</f>
        <v>5.9033293786279843E-4</v>
      </c>
      <c r="E47">
        <f t="shared" ref="E47:Q47" si="44">D47</f>
        <v>5.9033293786279843E-4</v>
      </c>
      <c r="F47">
        <f t="shared" si="44"/>
        <v>5.9033293786279843E-4</v>
      </c>
      <c r="G47">
        <f t="shared" si="44"/>
        <v>5.9033293786279843E-4</v>
      </c>
      <c r="H47">
        <f t="shared" si="44"/>
        <v>5.9033293786279843E-4</v>
      </c>
      <c r="I47">
        <f t="shared" si="44"/>
        <v>5.9033293786279843E-4</v>
      </c>
      <c r="J47">
        <f t="shared" si="44"/>
        <v>5.9033293786279843E-4</v>
      </c>
      <c r="K47">
        <f t="shared" si="44"/>
        <v>5.9033293786279843E-4</v>
      </c>
      <c r="L47">
        <f t="shared" si="44"/>
        <v>5.9033293786279843E-4</v>
      </c>
      <c r="M47">
        <f t="shared" si="44"/>
        <v>5.9033293786279843E-4</v>
      </c>
      <c r="N47">
        <f t="shared" si="44"/>
        <v>5.9033293786279843E-4</v>
      </c>
      <c r="O47">
        <f t="shared" si="44"/>
        <v>5.9033293786279843E-4</v>
      </c>
      <c r="P47">
        <f t="shared" si="44"/>
        <v>5.9033293786279843E-4</v>
      </c>
      <c r="Q47">
        <f t="shared" si="44"/>
        <v>5.9033293786279843E-4</v>
      </c>
    </row>
    <row r="48" spans="3:17" x14ac:dyDescent="0.3">
      <c r="C48" t="s">
        <v>77</v>
      </c>
      <c r="D48">
        <f>Mult_split!I48</f>
        <v>9.0856620328990919E-4</v>
      </c>
      <c r="E48">
        <f t="shared" ref="E48:Q48" si="45">D48</f>
        <v>9.0856620328990919E-4</v>
      </c>
      <c r="F48">
        <f t="shared" si="45"/>
        <v>9.0856620328990919E-4</v>
      </c>
      <c r="G48">
        <f t="shared" si="45"/>
        <v>9.0856620328990919E-4</v>
      </c>
      <c r="H48">
        <f t="shared" si="45"/>
        <v>9.0856620328990919E-4</v>
      </c>
      <c r="I48">
        <f t="shared" si="45"/>
        <v>9.0856620328990919E-4</v>
      </c>
      <c r="J48">
        <f t="shared" si="45"/>
        <v>9.0856620328990919E-4</v>
      </c>
      <c r="K48">
        <f t="shared" si="45"/>
        <v>9.0856620328990919E-4</v>
      </c>
      <c r="L48">
        <f t="shared" si="45"/>
        <v>9.0856620328990919E-4</v>
      </c>
      <c r="M48">
        <f t="shared" si="45"/>
        <v>9.0856620328990919E-4</v>
      </c>
      <c r="N48">
        <f t="shared" si="45"/>
        <v>9.0856620328990919E-4</v>
      </c>
      <c r="O48">
        <f t="shared" si="45"/>
        <v>9.0856620328990919E-4</v>
      </c>
      <c r="P48">
        <f t="shared" si="45"/>
        <v>9.0856620328990919E-4</v>
      </c>
      <c r="Q48">
        <f t="shared" si="45"/>
        <v>9.0856620328990919E-4</v>
      </c>
    </row>
    <row r="49" spans="3:17" x14ac:dyDescent="0.3">
      <c r="C49" t="s">
        <v>78</v>
      </c>
      <c r="D49">
        <f>Mult_split!I49</f>
        <v>1.9311493924785639E-4</v>
      </c>
      <c r="E49">
        <f t="shared" ref="E49:Q49" si="46">D49</f>
        <v>1.9311493924785639E-4</v>
      </c>
      <c r="F49">
        <f t="shared" si="46"/>
        <v>1.9311493924785639E-4</v>
      </c>
      <c r="G49">
        <f t="shared" si="46"/>
        <v>1.9311493924785639E-4</v>
      </c>
      <c r="H49">
        <f t="shared" si="46"/>
        <v>1.9311493924785639E-4</v>
      </c>
      <c r="I49">
        <f t="shared" si="46"/>
        <v>1.9311493924785639E-4</v>
      </c>
      <c r="J49">
        <f t="shared" si="46"/>
        <v>1.9311493924785639E-4</v>
      </c>
      <c r="K49">
        <f t="shared" si="46"/>
        <v>1.9311493924785639E-4</v>
      </c>
      <c r="L49">
        <f t="shared" si="46"/>
        <v>1.9311493924785639E-4</v>
      </c>
      <c r="M49">
        <f t="shared" si="46"/>
        <v>1.9311493924785639E-4</v>
      </c>
      <c r="N49">
        <f t="shared" si="46"/>
        <v>1.9311493924785639E-4</v>
      </c>
      <c r="O49">
        <f t="shared" si="46"/>
        <v>1.9311493924785639E-4</v>
      </c>
      <c r="P49">
        <f t="shared" si="46"/>
        <v>1.9311493924785639E-4</v>
      </c>
      <c r="Q49">
        <f t="shared" si="46"/>
        <v>1.9311493924785639E-4</v>
      </c>
    </row>
    <row r="50" spans="3:17" x14ac:dyDescent="0.3">
      <c r="C50" t="s">
        <v>79</v>
      </c>
      <c r="D50">
        <f>Mult_split!I50</f>
        <v>2111.5905839228312</v>
      </c>
      <c r="E50">
        <f t="shared" ref="E50:Q50" si="47">D50</f>
        <v>2111.5905839228312</v>
      </c>
      <c r="F50">
        <f t="shared" si="47"/>
        <v>2111.5905839228312</v>
      </c>
      <c r="G50">
        <f t="shared" si="47"/>
        <v>2111.5905839228312</v>
      </c>
      <c r="H50">
        <f t="shared" si="47"/>
        <v>2111.5905839228312</v>
      </c>
      <c r="I50">
        <f t="shared" si="47"/>
        <v>2111.5905839228312</v>
      </c>
      <c r="J50">
        <f t="shared" si="47"/>
        <v>2111.5905839228312</v>
      </c>
      <c r="K50">
        <f t="shared" si="47"/>
        <v>2111.5905839228312</v>
      </c>
      <c r="L50">
        <f t="shared" si="47"/>
        <v>2111.5905839228312</v>
      </c>
      <c r="M50">
        <f t="shared" si="47"/>
        <v>2111.5905839228312</v>
      </c>
      <c r="N50">
        <f t="shared" si="47"/>
        <v>2111.5905839228312</v>
      </c>
      <c r="O50">
        <f t="shared" si="47"/>
        <v>2111.5905839228312</v>
      </c>
      <c r="P50">
        <f t="shared" si="47"/>
        <v>2111.5905839228312</v>
      </c>
      <c r="Q50">
        <f t="shared" si="47"/>
        <v>2111.5905839228312</v>
      </c>
    </row>
    <row r="51" spans="3:17" x14ac:dyDescent="0.3">
      <c r="C51" t="s">
        <v>80</v>
      </c>
      <c r="D51">
        <f>Mult_split!I51</f>
        <v>2.5117716908055983E-4</v>
      </c>
      <c r="E51">
        <f t="shared" ref="E51:Q51" si="48">D51</f>
        <v>2.5117716908055983E-4</v>
      </c>
      <c r="F51">
        <f t="shared" si="48"/>
        <v>2.5117716908055983E-4</v>
      </c>
      <c r="G51">
        <f t="shared" si="48"/>
        <v>2.5117716908055983E-4</v>
      </c>
      <c r="H51">
        <f t="shared" si="48"/>
        <v>2.5117716908055983E-4</v>
      </c>
      <c r="I51">
        <f t="shared" si="48"/>
        <v>2.5117716908055983E-4</v>
      </c>
      <c r="J51">
        <f t="shared" si="48"/>
        <v>2.5117716908055983E-4</v>
      </c>
      <c r="K51">
        <f t="shared" si="48"/>
        <v>2.5117716908055983E-4</v>
      </c>
      <c r="L51">
        <f t="shared" si="48"/>
        <v>2.5117716908055983E-4</v>
      </c>
      <c r="M51">
        <f t="shared" si="48"/>
        <v>2.5117716908055983E-4</v>
      </c>
      <c r="N51">
        <f t="shared" si="48"/>
        <v>2.5117716908055983E-4</v>
      </c>
      <c r="O51">
        <f t="shared" si="48"/>
        <v>2.5117716908055983E-4</v>
      </c>
      <c r="P51">
        <f t="shared" si="48"/>
        <v>2.5117716908055983E-4</v>
      </c>
      <c r="Q51">
        <f t="shared" si="48"/>
        <v>2.5117716908055983E-4</v>
      </c>
    </row>
    <row r="52" spans="3:17" x14ac:dyDescent="0.3">
      <c r="C52" t="s">
        <v>81</v>
      </c>
      <c r="D52">
        <f>Mult_split!I52</f>
        <v>7.3415900798114956E-4</v>
      </c>
      <c r="E52">
        <f t="shared" ref="E52:Q52" si="49">D52</f>
        <v>7.3415900798114956E-4</v>
      </c>
      <c r="F52">
        <f t="shared" si="49"/>
        <v>7.3415900798114956E-4</v>
      </c>
      <c r="G52">
        <f t="shared" si="49"/>
        <v>7.3415900798114956E-4</v>
      </c>
      <c r="H52">
        <f t="shared" si="49"/>
        <v>7.3415900798114956E-4</v>
      </c>
      <c r="I52">
        <f t="shared" si="49"/>
        <v>7.3415900798114956E-4</v>
      </c>
      <c r="J52">
        <f t="shared" si="49"/>
        <v>7.3415900798114956E-4</v>
      </c>
      <c r="K52">
        <f t="shared" si="49"/>
        <v>7.3415900798114956E-4</v>
      </c>
      <c r="L52">
        <f t="shared" si="49"/>
        <v>7.3415900798114956E-4</v>
      </c>
      <c r="M52">
        <f t="shared" si="49"/>
        <v>7.3415900798114956E-4</v>
      </c>
      <c r="N52">
        <f t="shared" si="49"/>
        <v>7.3415900798114956E-4</v>
      </c>
      <c r="O52">
        <f t="shared" si="49"/>
        <v>7.3415900798114956E-4</v>
      </c>
      <c r="P52">
        <f t="shared" si="49"/>
        <v>7.3415900798114956E-4</v>
      </c>
      <c r="Q52">
        <f t="shared" si="49"/>
        <v>7.3415900798114956E-4</v>
      </c>
    </row>
    <row r="53" spans="3:17" x14ac:dyDescent="0.3">
      <c r="C53" t="s">
        <v>82</v>
      </c>
      <c r="D53">
        <f>Mult_split!I53</f>
        <v>8.2691259381256993E-4</v>
      </c>
      <c r="E53">
        <f t="shared" ref="E53:Q53" si="50">D53</f>
        <v>8.2691259381256993E-4</v>
      </c>
      <c r="F53">
        <f t="shared" si="50"/>
        <v>8.2691259381256993E-4</v>
      </c>
      <c r="G53">
        <f t="shared" si="50"/>
        <v>8.2691259381256993E-4</v>
      </c>
      <c r="H53">
        <f t="shared" si="50"/>
        <v>8.2691259381256993E-4</v>
      </c>
      <c r="I53">
        <f t="shared" si="50"/>
        <v>8.2691259381256993E-4</v>
      </c>
      <c r="J53">
        <f t="shared" si="50"/>
        <v>8.2691259381256993E-4</v>
      </c>
      <c r="K53">
        <f t="shared" si="50"/>
        <v>8.2691259381256993E-4</v>
      </c>
      <c r="L53">
        <f t="shared" si="50"/>
        <v>8.2691259381256993E-4</v>
      </c>
      <c r="M53">
        <f t="shared" si="50"/>
        <v>8.2691259381256993E-4</v>
      </c>
      <c r="N53">
        <f t="shared" si="50"/>
        <v>8.2691259381256993E-4</v>
      </c>
      <c r="O53">
        <f t="shared" si="50"/>
        <v>8.2691259381256993E-4</v>
      </c>
      <c r="P53">
        <f t="shared" si="50"/>
        <v>8.2691259381256993E-4</v>
      </c>
      <c r="Q53">
        <f t="shared" si="50"/>
        <v>8.2691259381256993E-4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36398.662927387253</v>
      </c>
      <c r="E55">
        <f t="shared" ref="E55:Q55" si="52">D55</f>
        <v>36398.662927387253</v>
      </c>
      <c r="F55">
        <f t="shared" si="52"/>
        <v>36398.662927387253</v>
      </c>
      <c r="G55">
        <f t="shared" si="52"/>
        <v>36398.662927387253</v>
      </c>
      <c r="H55">
        <f t="shared" si="52"/>
        <v>36398.662927387253</v>
      </c>
      <c r="I55">
        <f t="shared" si="52"/>
        <v>36398.662927387253</v>
      </c>
      <c r="J55">
        <f t="shared" si="52"/>
        <v>36398.662927387253</v>
      </c>
      <c r="K55">
        <f t="shared" si="52"/>
        <v>36398.662927387253</v>
      </c>
      <c r="L55">
        <f t="shared" si="52"/>
        <v>36398.662927387253</v>
      </c>
      <c r="M55">
        <f t="shared" si="52"/>
        <v>36398.662927387253</v>
      </c>
      <c r="N55">
        <f t="shared" si="52"/>
        <v>36398.662927387253</v>
      </c>
      <c r="O55">
        <f t="shared" si="52"/>
        <v>36398.662927387253</v>
      </c>
      <c r="P55">
        <f t="shared" si="52"/>
        <v>36398.662927387253</v>
      </c>
      <c r="Q55">
        <f t="shared" si="52"/>
        <v>36398.662927387253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1.0169680438800192E-3</v>
      </c>
      <c r="E61">
        <f t="shared" ref="E61:Q61" si="58">D61</f>
        <v>1.0169680438800192E-3</v>
      </c>
      <c r="F61">
        <f t="shared" si="58"/>
        <v>1.0169680438800192E-3</v>
      </c>
      <c r="G61">
        <f t="shared" si="58"/>
        <v>1.0169680438800192E-3</v>
      </c>
      <c r="H61">
        <f t="shared" si="58"/>
        <v>1.0169680438800192E-3</v>
      </c>
      <c r="I61">
        <f t="shared" si="58"/>
        <v>1.0169680438800192E-3</v>
      </c>
      <c r="J61">
        <f t="shared" si="58"/>
        <v>1.0169680438800192E-3</v>
      </c>
      <c r="K61">
        <f t="shared" si="58"/>
        <v>1.0169680438800192E-3</v>
      </c>
      <c r="L61">
        <f t="shared" si="58"/>
        <v>1.0169680438800192E-3</v>
      </c>
      <c r="M61">
        <f t="shared" si="58"/>
        <v>1.0169680438800192E-3</v>
      </c>
      <c r="N61">
        <f t="shared" si="58"/>
        <v>1.0169680438800192E-3</v>
      </c>
      <c r="O61">
        <f t="shared" si="58"/>
        <v>1.0169680438800192E-3</v>
      </c>
      <c r="P61">
        <f t="shared" si="58"/>
        <v>1.0169680438800192E-3</v>
      </c>
      <c r="Q61">
        <f t="shared" si="58"/>
        <v>1.0169680438800192E-3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20735.99300862676</v>
      </c>
      <c r="E65">
        <f t="shared" ref="E65:Q65" si="62">D65</f>
        <v>20735.99300862676</v>
      </c>
      <c r="F65">
        <f t="shared" si="62"/>
        <v>20735.99300862676</v>
      </c>
      <c r="G65">
        <f t="shared" si="62"/>
        <v>20735.99300862676</v>
      </c>
      <c r="H65">
        <f t="shared" si="62"/>
        <v>20735.99300862676</v>
      </c>
      <c r="I65">
        <f t="shared" si="62"/>
        <v>20735.99300862676</v>
      </c>
      <c r="J65">
        <f t="shared" si="62"/>
        <v>20735.99300862676</v>
      </c>
      <c r="K65">
        <f t="shared" si="62"/>
        <v>20735.99300862676</v>
      </c>
      <c r="L65">
        <f t="shared" si="62"/>
        <v>20735.99300862676</v>
      </c>
      <c r="M65">
        <f t="shared" si="62"/>
        <v>20735.99300862676</v>
      </c>
      <c r="N65">
        <f t="shared" si="62"/>
        <v>20735.99300862676</v>
      </c>
      <c r="O65">
        <f t="shared" si="62"/>
        <v>20735.99300862676</v>
      </c>
      <c r="P65">
        <f t="shared" si="62"/>
        <v>20735.99300862676</v>
      </c>
      <c r="Q65">
        <f t="shared" si="62"/>
        <v>20735.99300862676</v>
      </c>
    </row>
    <row r="66" spans="3:17" x14ac:dyDescent="0.3">
      <c r="C66" t="s">
        <v>95</v>
      </c>
      <c r="D66">
        <f>Mult_split!I66</f>
        <v>3373.7015035091918</v>
      </c>
      <c r="E66">
        <f t="shared" ref="E66:Q66" si="63">D66</f>
        <v>3373.7015035091918</v>
      </c>
      <c r="F66">
        <f t="shared" si="63"/>
        <v>3373.7015035091918</v>
      </c>
      <c r="G66">
        <f t="shared" si="63"/>
        <v>3373.7015035091918</v>
      </c>
      <c r="H66">
        <f t="shared" si="63"/>
        <v>3373.7015035091918</v>
      </c>
      <c r="I66">
        <f t="shared" si="63"/>
        <v>3373.7015035091918</v>
      </c>
      <c r="J66">
        <f t="shared" si="63"/>
        <v>3373.7015035091918</v>
      </c>
      <c r="K66">
        <f t="shared" si="63"/>
        <v>3373.7015035091918</v>
      </c>
      <c r="L66">
        <f t="shared" si="63"/>
        <v>3373.7015035091918</v>
      </c>
      <c r="M66">
        <f t="shared" si="63"/>
        <v>3373.7015035091918</v>
      </c>
      <c r="N66">
        <f t="shared" si="63"/>
        <v>3373.7015035091918</v>
      </c>
      <c r="O66">
        <f t="shared" si="63"/>
        <v>3373.7015035091918</v>
      </c>
      <c r="P66">
        <f t="shared" si="63"/>
        <v>3373.7015035091918</v>
      </c>
      <c r="Q66">
        <f t="shared" si="63"/>
        <v>3373.7015035091918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9.8338132231926933E-4</v>
      </c>
      <c r="E68">
        <f t="shared" ref="E68:Q68" si="65">D68</f>
        <v>9.8338132231926933E-4</v>
      </c>
      <c r="F68">
        <f t="shared" si="65"/>
        <v>9.8338132231926933E-4</v>
      </c>
      <c r="G68">
        <f t="shared" si="65"/>
        <v>9.8338132231926933E-4</v>
      </c>
      <c r="H68">
        <f t="shared" si="65"/>
        <v>9.8338132231926933E-4</v>
      </c>
      <c r="I68">
        <f t="shared" si="65"/>
        <v>9.8338132231926933E-4</v>
      </c>
      <c r="J68">
        <f t="shared" si="65"/>
        <v>9.8338132231926933E-4</v>
      </c>
      <c r="K68">
        <f t="shared" si="65"/>
        <v>9.8338132231926933E-4</v>
      </c>
      <c r="L68">
        <f t="shared" si="65"/>
        <v>9.8338132231926933E-4</v>
      </c>
      <c r="M68">
        <f t="shared" si="65"/>
        <v>9.8338132231926933E-4</v>
      </c>
      <c r="N68">
        <f t="shared" si="65"/>
        <v>9.8338132231926933E-4</v>
      </c>
      <c r="O68">
        <f t="shared" si="65"/>
        <v>9.8338132231926933E-4</v>
      </c>
      <c r="P68">
        <f t="shared" si="65"/>
        <v>9.8338132231926933E-4</v>
      </c>
      <c r="Q68">
        <f t="shared" si="65"/>
        <v>9.8338132231926933E-4</v>
      </c>
    </row>
    <row r="69" spans="3:17" x14ac:dyDescent="0.3">
      <c r="C69" t="s">
        <v>98</v>
      </c>
      <c r="D69">
        <f>Mult_split!I69</f>
        <v>481.90170497784976</v>
      </c>
      <c r="E69">
        <f t="shared" ref="E69:Q69" si="66">D69</f>
        <v>481.90170497784976</v>
      </c>
      <c r="F69">
        <f t="shared" si="66"/>
        <v>481.90170497784976</v>
      </c>
      <c r="G69">
        <f t="shared" si="66"/>
        <v>481.90170497784976</v>
      </c>
      <c r="H69">
        <f t="shared" si="66"/>
        <v>481.90170497784976</v>
      </c>
      <c r="I69">
        <f t="shared" si="66"/>
        <v>481.90170497784976</v>
      </c>
      <c r="J69">
        <f t="shared" si="66"/>
        <v>481.90170497784976</v>
      </c>
      <c r="K69">
        <f t="shared" si="66"/>
        <v>481.90170497784976</v>
      </c>
      <c r="L69">
        <f t="shared" si="66"/>
        <v>481.90170497784976</v>
      </c>
      <c r="M69">
        <f t="shared" si="66"/>
        <v>481.90170497784976</v>
      </c>
      <c r="N69">
        <f t="shared" si="66"/>
        <v>481.90170497784976</v>
      </c>
      <c r="O69">
        <f t="shared" si="66"/>
        <v>481.90170497784976</v>
      </c>
      <c r="P69">
        <f t="shared" si="66"/>
        <v>481.90170497784976</v>
      </c>
      <c r="Q69">
        <f t="shared" si="66"/>
        <v>481.90170497784976</v>
      </c>
    </row>
    <row r="70" spans="3:17" x14ac:dyDescent="0.3">
      <c r="C70" t="s">
        <v>99</v>
      </c>
      <c r="D70">
        <f>Mult_split!I70</f>
        <v>0</v>
      </c>
      <c r="E70">
        <f t="shared" ref="E70:Q70" si="67">D70</f>
        <v>0</v>
      </c>
      <c r="F70">
        <f t="shared" si="67"/>
        <v>0</v>
      </c>
      <c r="G70">
        <f t="shared" si="67"/>
        <v>0</v>
      </c>
      <c r="H70">
        <f t="shared" si="67"/>
        <v>0</v>
      </c>
      <c r="I70">
        <f t="shared" si="67"/>
        <v>0</v>
      </c>
      <c r="J70">
        <f t="shared" si="67"/>
        <v>0</v>
      </c>
      <c r="K70">
        <f t="shared" si="67"/>
        <v>0</v>
      </c>
      <c r="L70">
        <f t="shared" si="67"/>
        <v>0</v>
      </c>
      <c r="M70">
        <f t="shared" si="67"/>
        <v>0</v>
      </c>
      <c r="N70">
        <f t="shared" si="67"/>
        <v>0</v>
      </c>
      <c r="O70">
        <f t="shared" si="67"/>
        <v>0</v>
      </c>
      <c r="P70">
        <f t="shared" si="67"/>
        <v>0</v>
      </c>
      <c r="Q70">
        <f t="shared" si="67"/>
        <v>0</v>
      </c>
    </row>
    <row r="71" spans="3:17" x14ac:dyDescent="0.3">
      <c r="C71" t="s">
        <v>100</v>
      </c>
      <c r="D71">
        <f>Mult_split!I71</f>
        <v>8570.1026764968483</v>
      </c>
      <c r="E71">
        <f t="shared" ref="E71:Q71" si="68">D71</f>
        <v>8570.1026764968483</v>
      </c>
      <c r="F71">
        <f t="shared" si="68"/>
        <v>8570.1026764968483</v>
      </c>
      <c r="G71">
        <f t="shared" si="68"/>
        <v>8570.1026764968483</v>
      </c>
      <c r="H71">
        <f t="shared" si="68"/>
        <v>8570.1026764968483</v>
      </c>
      <c r="I71">
        <f t="shared" si="68"/>
        <v>8570.1026764968483</v>
      </c>
      <c r="J71">
        <f t="shared" si="68"/>
        <v>8570.1026764968483</v>
      </c>
      <c r="K71">
        <f t="shared" si="68"/>
        <v>8570.1026764968483</v>
      </c>
      <c r="L71">
        <f t="shared" si="68"/>
        <v>8570.1026764968483</v>
      </c>
      <c r="M71">
        <f t="shared" si="68"/>
        <v>8570.1026764968483</v>
      </c>
      <c r="N71">
        <f t="shared" si="68"/>
        <v>8570.1026764968483</v>
      </c>
      <c r="O71">
        <f t="shared" si="68"/>
        <v>8570.1026764968483</v>
      </c>
      <c r="P71">
        <f t="shared" si="68"/>
        <v>8570.1026764968483</v>
      </c>
      <c r="Q71">
        <f t="shared" si="68"/>
        <v>8570.1026764968483</v>
      </c>
    </row>
    <row r="72" spans="3:17" x14ac:dyDescent="0.3">
      <c r="C72" t="s">
        <v>101</v>
      </c>
      <c r="D72">
        <f>Mult_split!I72</f>
        <v>1.066866755173732E-3</v>
      </c>
      <c r="E72">
        <f t="shared" ref="E72:Q72" si="69">D72</f>
        <v>1.066866755173732E-3</v>
      </c>
      <c r="F72">
        <f t="shared" si="69"/>
        <v>1.066866755173732E-3</v>
      </c>
      <c r="G72">
        <f t="shared" si="69"/>
        <v>1.066866755173732E-3</v>
      </c>
      <c r="H72">
        <f t="shared" si="69"/>
        <v>1.066866755173732E-3</v>
      </c>
      <c r="I72">
        <f t="shared" si="69"/>
        <v>1.066866755173732E-3</v>
      </c>
      <c r="J72">
        <f t="shared" si="69"/>
        <v>1.066866755173732E-3</v>
      </c>
      <c r="K72">
        <f t="shared" si="69"/>
        <v>1.066866755173732E-3</v>
      </c>
      <c r="L72">
        <f t="shared" si="69"/>
        <v>1.066866755173732E-3</v>
      </c>
      <c r="M72">
        <f t="shared" si="69"/>
        <v>1.066866755173732E-3</v>
      </c>
      <c r="N72">
        <f t="shared" si="69"/>
        <v>1.066866755173732E-3</v>
      </c>
      <c r="O72">
        <f t="shared" si="69"/>
        <v>1.066866755173732E-3</v>
      </c>
      <c r="P72">
        <f t="shared" si="69"/>
        <v>1.066866755173732E-3</v>
      </c>
      <c r="Q72">
        <f t="shared" si="69"/>
        <v>1.066866755173732E-3</v>
      </c>
    </row>
    <row r="73" spans="3:17" x14ac:dyDescent="0.3">
      <c r="C73" t="s">
        <v>102</v>
      </c>
      <c r="D73">
        <f>Mult_split!I73</f>
        <v>14596.144599051298</v>
      </c>
      <c r="E73">
        <f t="shared" ref="E73:Q73" si="70">D73</f>
        <v>14596.144599051298</v>
      </c>
      <c r="F73">
        <f t="shared" si="70"/>
        <v>14596.144599051298</v>
      </c>
      <c r="G73">
        <f t="shared" si="70"/>
        <v>14596.144599051298</v>
      </c>
      <c r="H73">
        <f t="shared" si="70"/>
        <v>14596.144599051298</v>
      </c>
      <c r="I73">
        <f t="shared" si="70"/>
        <v>14596.144599051298</v>
      </c>
      <c r="J73">
        <f t="shared" si="70"/>
        <v>14596.144599051298</v>
      </c>
      <c r="K73">
        <f t="shared" si="70"/>
        <v>14596.144599051298</v>
      </c>
      <c r="L73">
        <f t="shared" si="70"/>
        <v>14596.144599051298</v>
      </c>
      <c r="M73">
        <f t="shared" si="70"/>
        <v>14596.144599051298</v>
      </c>
      <c r="N73">
        <f t="shared" si="70"/>
        <v>14596.144599051298</v>
      </c>
      <c r="O73">
        <f t="shared" si="70"/>
        <v>14596.144599051298</v>
      </c>
      <c r="P73">
        <f t="shared" si="70"/>
        <v>14596.144599051298</v>
      </c>
      <c r="Q73">
        <f t="shared" si="70"/>
        <v>14596.144599051298</v>
      </c>
    </row>
    <row r="74" spans="3:17" x14ac:dyDescent="0.3">
      <c r="C74" t="s">
        <v>103</v>
      </c>
      <c r="D74">
        <f>Mult_split!I74</f>
        <v>5.4451867672106379E-2</v>
      </c>
      <c r="E74">
        <f t="shared" ref="E74:Q74" si="71">D74</f>
        <v>5.4451867672106379E-2</v>
      </c>
      <c r="F74">
        <f t="shared" si="71"/>
        <v>5.4451867672106379E-2</v>
      </c>
      <c r="G74">
        <f t="shared" si="71"/>
        <v>5.4451867672106379E-2</v>
      </c>
      <c r="H74">
        <f t="shared" si="71"/>
        <v>5.4451867672106379E-2</v>
      </c>
      <c r="I74">
        <f t="shared" si="71"/>
        <v>5.4451867672106379E-2</v>
      </c>
      <c r="J74">
        <f t="shared" si="71"/>
        <v>5.4451867672106379E-2</v>
      </c>
      <c r="K74">
        <f t="shared" si="71"/>
        <v>5.4451867672106379E-2</v>
      </c>
      <c r="L74">
        <f t="shared" si="71"/>
        <v>5.4451867672106379E-2</v>
      </c>
      <c r="M74">
        <f t="shared" si="71"/>
        <v>5.4451867672106379E-2</v>
      </c>
      <c r="N74">
        <f t="shared" si="71"/>
        <v>5.4451867672106379E-2</v>
      </c>
      <c r="O74">
        <f t="shared" si="71"/>
        <v>5.4451867672106379E-2</v>
      </c>
      <c r="P74">
        <f t="shared" si="71"/>
        <v>5.4451867672106379E-2</v>
      </c>
      <c r="Q74">
        <f t="shared" si="71"/>
        <v>5.4451867672106379E-2</v>
      </c>
    </row>
    <row r="75" spans="3:17" x14ac:dyDescent="0.3">
      <c r="C75" t="s">
        <v>104</v>
      </c>
      <c r="D75">
        <f>Mult_split!I75</f>
        <v>40107.239609099059</v>
      </c>
      <c r="E75">
        <f t="shared" ref="E75:Q75" si="72">D75</f>
        <v>40107.239609099059</v>
      </c>
      <c r="F75">
        <f t="shared" si="72"/>
        <v>40107.239609099059</v>
      </c>
      <c r="G75">
        <f t="shared" si="72"/>
        <v>40107.239609099059</v>
      </c>
      <c r="H75">
        <f t="shared" si="72"/>
        <v>40107.239609099059</v>
      </c>
      <c r="I75">
        <f t="shared" si="72"/>
        <v>40107.239609099059</v>
      </c>
      <c r="J75">
        <f t="shared" si="72"/>
        <v>40107.239609099059</v>
      </c>
      <c r="K75">
        <f t="shared" si="72"/>
        <v>40107.239609099059</v>
      </c>
      <c r="L75">
        <f t="shared" si="72"/>
        <v>40107.239609099059</v>
      </c>
      <c r="M75">
        <f t="shared" si="72"/>
        <v>40107.239609099059</v>
      </c>
      <c r="N75">
        <f t="shared" si="72"/>
        <v>40107.239609099059</v>
      </c>
      <c r="O75">
        <f t="shared" si="72"/>
        <v>40107.239609099059</v>
      </c>
      <c r="P75">
        <f t="shared" si="72"/>
        <v>40107.239609099059</v>
      </c>
      <c r="Q75">
        <f t="shared" si="72"/>
        <v>40107.239609099059</v>
      </c>
    </row>
    <row r="76" spans="3:17" x14ac:dyDescent="0.3">
      <c r="C76" t="s">
        <v>105</v>
      </c>
      <c r="D76">
        <f>Mult_split!I76</f>
        <v>3.4700198503036879E-4</v>
      </c>
      <c r="E76">
        <f t="shared" ref="E76:Q76" si="73">D76</f>
        <v>3.4700198503036879E-4</v>
      </c>
      <c r="F76">
        <f t="shared" si="73"/>
        <v>3.4700198503036879E-4</v>
      </c>
      <c r="G76">
        <f t="shared" si="73"/>
        <v>3.4700198503036879E-4</v>
      </c>
      <c r="H76">
        <f t="shared" si="73"/>
        <v>3.4700198503036879E-4</v>
      </c>
      <c r="I76">
        <f t="shared" si="73"/>
        <v>3.4700198503036879E-4</v>
      </c>
      <c r="J76">
        <f t="shared" si="73"/>
        <v>3.4700198503036879E-4</v>
      </c>
      <c r="K76">
        <f t="shared" si="73"/>
        <v>3.4700198503036879E-4</v>
      </c>
      <c r="L76">
        <f t="shared" si="73"/>
        <v>3.4700198503036879E-4</v>
      </c>
      <c r="M76">
        <f t="shared" si="73"/>
        <v>3.4700198503036879E-4</v>
      </c>
      <c r="N76">
        <f t="shared" si="73"/>
        <v>3.4700198503036879E-4</v>
      </c>
      <c r="O76">
        <f t="shared" si="73"/>
        <v>3.4700198503036879E-4</v>
      </c>
      <c r="P76">
        <f t="shared" si="73"/>
        <v>3.4700198503036879E-4</v>
      </c>
      <c r="Q76">
        <f t="shared" si="73"/>
        <v>3.4700198503036879E-4</v>
      </c>
    </row>
    <row r="77" spans="3:17" x14ac:dyDescent="0.3">
      <c r="C77" t="s">
        <v>106</v>
      </c>
      <c r="D77">
        <f>Mult_split!I77</f>
        <v>6.3269317169133268E-2</v>
      </c>
      <c r="E77">
        <f t="shared" ref="E77:Q77" si="74">D77</f>
        <v>6.3269317169133268E-2</v>
      </c>
      <c r="F77">
        <f t="shared" si="74"/>
        <v>6.3269317169133268E-2</v>
      </c>
      <c r="G77">
        <f t="shared" si="74"/>
        <v>6.3269317169133268E-2</v>
      </c>
      <c r="H77">
        <f t="shared" si="74"/>
        <v>6.3269317169133268E-2</v>
      </c>
      <c r="I77">
        <f t="shared" si="74"/>
        <v>6.3269317169133268E-2</v>
      </c>
      <c r="J77">
        <f t="shared" si="74"/>
        <v>6.3269317169133268E-2</v>
      </c>
      <c r="K77">
        <f t="shared" si="74"/>
        <v>6.3269317169133268E-2</v>
      </c>
      <c r="L77">
        <f t="shared" si="74"/>
        <v>6.3269317169133268E-2</v>
      </c>
      <c r="M77">
        <f t="shared" si="74"/>
        <v>6.3269317169133268E-2</v>
      </c>
      <c r="N77">
        <f t="shared" si="74"/>
        <v>6.3269317169133268E-2</v>
      </c>
      <c r="O77">
        <f t="shared" si="74"/>
        <v>6.3269317169133268E-2</v>
      </c>
      <c r="P77">
        <f t="shared" si="74"/>
        <v>6.3269317169133268E-2</v>
      </c>
      <c r="Q77">
        <f t="shared" si="74"/>
        <v>6.3269317169133268E-2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3.3292900954808632E-3</v>
      </c>
      <c r="E79">
        <f t="shared" ref="E79:Q79" si="76">D79</f>
        <v>3.3292900954808632E-3</v>
      </c>
      <c r="F79">
        <f t="shared" si="76"/>
        <v>3.3292900954808632E-3</v>
      </c>
      <c r="G79">
        <f t="shared" si="76"/>
        <v>3.3292900954808632E-3</v>
      </c>
      <c r="H79">
        <f t="shared" si="76"/>
        <v>3.3292900954808632E-3</v>
      </c>
      <c r="I79">
        <f t="shared" si="76"/>
        <v>3.3292900954808632E-3</v>
      </c>
      <c r="J79">
        <f t="shared" si="76"/>
        <v>3.3292900954808632E-3</v>
      </c>
      <c r="K79">
        <f t="shared" si="76"/>
        <v>3.3292900954808632E-3</v>
      </c>
      <c r="L79">
        <f t="shared" si="76"/>
        <v>3.3292900954808632E-3</v>
      </c>
      <c r="M79">
        <f t="shared" si="76"/>
        <v>3.3292900954808632E-3</v>
      </c>
      <c r="N79">
        <f t="shared" si="76"/>
        <v>3.3292900954808632E-3</v>
      </c>
      <c r="O79">
        <f t="shared" si="76"/>
        <v>3.3292900954808632E-3</v>
      </c>
      <c r="P79">
        <f t="shared" si="76"/>
        <v>3.3292900954808632E-3</v>
      </c>
      <c r="Q79">
        <f t="shared" si="76"/>
        <v>3.3292900954808632E-3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10441.186046890743</v>
      </c>
      <c r="E81">
        <f t="shared" ref="E81:Q81" si="78">D81</f>
        <v>10441.186046890743</v>
      </c>
      <c r="F81">
        <f t="shared" si="78"/>
        <v>10441.186046890743</v>
      </c>
      <c r="G81">
        <f t="shared" si="78"/>
        <v>10441.186046890743</v>
      </c>
      <c r="H81">
        <f t="shared" si="78"/>
        <v>10441.186046890743</v>
      </c>
      <c r="I81">
        <f t="shared" si="78"/>
        <v>10441.186046890743</v>
      </c>
      <c r="J81">
        <f t="shared" si="78"/>
        <v>10441.186046890743</v>
      </c>
      <c r="K81">
        <f t="shared" si="78"/>
        <v>10441.186046890743</v>
      </c>
      <c r="L81">
        <f t="shared" si="78"/>
        <v>10441.186046890743</v>
      </c>
      <c r="M81">
        <f t="shared" si="78"/>
        <v>10441.186046890743</v>
      </c>
      <c r="N81">
        <f t="shared" si="78"/>
        <v>10441.186046890743</v>
      </c>
      <c r="O81">
        <f t="shared" si="78"/>
        <v>10441.186046890743</v>
      </c>
      <c r="P81">
        <f t="shared" si="78"/>
        <v>10441.186046890743</v>
      </c>
      <c r="Q81">
        <f t="shared" si="78"/>
        <v>10441.186046890743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7.9632482060481742E-3</v>
      </c>
      <c r="E85">
        <f t="shared" ref="E85:Q85" si="82">D85</f>
        <v>7.9632482060481742E-3</v>
      </c>
      <c r="F85">
        <f t="shared" si="82"/>
        <v>7.9632482060481742E-3</v>
      </c>
      <c r="G85">
        <f t="shared" si="82"/>
        <v>7.9632482060481742E-3</v>
      </c>
      <c r="H85">
        <f t="shared" si="82"/>
        <v>7.9632482060481742E-3</v>
      </c>
      <c r="I85">
        <f t="shared" si="82"/>
        <v>7.9632482060481742E-3</v>
      </c>
      <c r="J85">
        <f t="shared" si="82"/>
        <v>7.9632482060481742E-3</v>
      </c>
      <c r="K85">
        <f t="shared" si="82"/>
        <v>7.9632482060481742E-3</v>
      </c>
      <c r="L85">
        <f t="shared" si="82"/>
        <v>7.9632482060481742E-3</v>
      </c>
      <c r="M85">
        <f t="shared" si="82"/>
        <v>7.9632482060481742E-3</v>
      </c>
      <c r="N85">
        <f t="shared" si="82"/>
        <v>7.9632482060481742E-3</v>
      </c>
      <c r="O85">
        <f t="shared" si="82"/>
        <v>7.9632482060481742E-3</v>
      </c>
      <c r="P85">
        <f t="shared" si="82"/>
        <v>7.9632482060481742E-3</v>
      </c>
      <c r="Q85">
        <f t="shared" si="82"/>
        <v>7.9632482060481742E-3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2.0830631025509766E-4</v>
      </c>
      <c r="E89">
        <f t="shared" ref="E89:Q89" si="86">D89</f>
        <v>2.0830631025509766E-4</v>
      </c>
      <c r="F89">
        <f t="shared" si="86"/>
        <v>2.0830631025509766E-4</v>
      </c>
      <c r="G89">
        <f t="shared" si="86"/>
        <v>2.0830631025509766E-4</v>
      </c>
      <c r="H89">
        <f t="shared" si="86"/>
        <v>2.0830631025509766E-4</v>
      </c>
      <c r="I89">
        <f t="shared" si="86"/>
        <v>2.0830631025509766E-4</v>
      </c>
      <c r="J89">
        <f t="shared" si="86"/>
        <v>2.0830631025509766E-4</v>
      </c>
      <c r="K89">
        <f t="shared" si="86"/>
        <v>2.0830631025509766E-4</v>
      </c>
      <c r="L89">
        <f t="shared" si="86"/>
        <v>2.0830631025509766E-4</v>
      </c>
      <c r="M89">
        <f t="shared" si="86"/>
        <v>2.0830631025509766E-4</v>
      </c>
      <c r="N89">
        <f t="shared" si="86"/>
        <v>2.0830631025509766E-4</v>
      </c>
      <c r="O89">
        <f t="shared" si="86"/>
        <v>2.0830631025509766E-4</v>
      </c>
      <c r="P89">
        <f t="shared" si="86"/>
        <v>2.0830631025509766E-4</v>
      </c>
      <c r="Q89">
        <f t="shared" si="86"/>
        <v>2.0830631025509766E-4</v>
      </c>
    </row>
    <row r="90" spans="3:17" x14ac:dyDescent="0.3">
      <c r="C90" t="s">
        <v>118</v>
      </c>
      <c r="D90">
        <f>Mult_split!I90</f>
        <v>3.6957545074588626E-3</v>
      </c>
      <c r="E90">
        <f t="shared" ref="E90:Q90" si="87">D90</f>
        <v>3.6957545074588626E-3</v>
      </c>
      <c r="F90">
        <f t="shared" si="87"/>
        <v>3.6957545074588626E-3</v>
      </c>
      <c r="G90">
        <f t="shared" si="87"/>
        <v>3.6957545074588626E-3</v>
      </c>
      <c r="H90">
        <f t="shared" si="87"/>
        <v>3.6957545074588626E-3</v>
      </c>
      <c r="I90">
        <f t="shared" si="87"/>
        <v>3.6957545074588626E-3</v>
      </c>
      <c r="J90">
        <f t="shared" si="87"/>
        <v>3.6957545074588626E-3</v>
      </c>
      <c r="K90">
        <f t="shared" si="87"/>
        <v>3.6957545074588626E-3</v>
      </c>
      <c r="L90">
        <f t="shared" si="87"/>
        <v>3.6957545074588626E-3</v>
      </c>
      <c r="M90">
        <f t="shared" si="87"/>
        <v>3.6957545074588626E-3</v>
      </c>
      <c r="N90">
        <f t="shared" si="87"/>
        <v>3.6957545074588626E-3</v>
      </c>
      <c r="O90">
        <f t="shared" si="87"/>
        <v>3.6957545074588626E-3</v>
      </c>
      <c r="P90">
        <f t="shared" si="87"/>
        <v>3.6957545074588626E-3</v>
      </c>
      <c r="Q90">
        <f t="shared" si="87"/>
        <v>3.6957545074588626E-3</v>
      </c>
    </row>
    <row r="91" spans="3:17" x14ac:dyDescent="0.3">
      <c r="C91" t="s">
        <v>119</v>
      </c>
      <c r="D91">
        <f>Mult_split!I91</f>
        <v>2.3679188792963327E-2</v>
      </c>
      <c r="E91">
        <f t="shared" ref="E91:Q91" si="88">D91</f>
        <v>2.3679188792963327E-2</v>
      </c>
      <c r="F91">
        <f t="shared" si="88"/>
        <v>2.3679188792963327E-2</v>
      </c>
      <c r="G91">
        <f t="shared" si="88"/>
        <v>2.3679188792963327E-2</v>
      </c>
      <c r="H91">
        <f t="shared" si="88"/>
        <v>2.3679188792963327E-2</v>
      </c>
      <c r="I91">
        <f t="shared" si="88"/>
        <v>2.3679188792963327E-2</v>
      </c>
      <c r="J91">
        <f t="shared" si="88"/>
        <v>2.3679188792963327E-2</v>
      </c>
      <c r="K91">
        <f t="shared" si="88"/>
        <v>2.3679188792963327E-2</v>
      </c>
      <c r="L91">
        <f t="shared" si="88"/>
        <v>2.3679188792963327E-2</v>
      </c>
      <c r="M91">
        <f t="shared" si="88"/>
        <v>2.3679188792963327E-2</v>
      </c>
      <c r="N91">
        <f t="shared" si="88"/>
        <v>2.3679188792963327E-2</v>
      </c>
      <c r="O91">
        <f t="shared" si="88"/>
        <v>2.3679188792963327E-2</v>
      </c>
      <c r="P91">
        <f t="shared" si="88"/>
        <v>2.3679188792963327E-2</v>
      </c>
      <c r="Q91">
        <f t="shared" si="88"/>
        <v>2.3679188792963327E-2</v>
      </c>
    </row>
    <row r="92" spans="3:17" x14ac:dyDescent="0.3">
      <c r="C92" t="s">
        <v>120</v>
      </c>
      <c r="D92">
        <f>Mult_split!I92</f>
        <v>9.3863283528651347E-4</v>
      </c>
      <c r="E92">
        <f t="shared" ref="E92:Q92" si="89">D92</f>
        <v>9.3863283528651347E-4</v>
      </c>
      <c r="F92">
        <f t="shared" si="89"/>
        <v>9.3863283528651347E-4</v>
      </c>
      <c r="G92">
        <f t="shared" si="89"/>
        <v>9.3863283528651347E-4</v>
      </c>
      <c r="H92">
        <f t="shared" si="89"/>
        <v>9.3863283528651347E-4</v>
      </c>
      <c r="I92">
        <f t="shared" si="89"/>
        <v>9.3863283528651347E-4</v>
      </c>
      <c r="J92">
        <f t="shared" si="89"/>
        <v>9.3863283528651347E-4</v>
      </c>
      <c r="K92">
        <f t="shared" si="89"/>
        <v>9.3863283528651347E-4</v>
      </c>
      <c r="L92">
        <f t="shared" si="89"/>
        <v>9.3863283528651347E-4</v>
      </c>
      <c r="M92">
        <f t="shared" si="89"/>
        <v>9.3863283528651347E-4</v>
      </c>
      <c r="N92">
        <f t="shared" si="89"/>
        <v>9.3863283528651347E-4</v>
      </c>
      <c r="O92">
        <f t="shared" si="89"/>
        <v>9.3863283528651347E-4</v>
      </c>
      <c r="P92">
        <f t="shared" si="89"/>
        <v>9.3863283528651347E-4</v>
      </c>
      <c r="Q92">
        <f t="shared" si="89"/>
        <v>9.3863283528651347E-4</v>
      </c>
    </row>
    <row r="93" spans="3:17" x14ac:dyDescent="0.3">
      <c r="C93" t="s">
        <v>121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122</v>
      </c>
      <c r="D94">
        <f>Mult_split!I94</f>
        <v>0</v>
      </c>
      <c r="E94">
        <f t="shared" ref="E94:Q94" si="91">D94</f>
        <v>0</v>
      </c>
      <c r="F94">
        <f t="shared" si="91"/>
        <v>0</v>
      </c>
      <c r="G94">
        <f t="shared" si="91"/>
        <v>0</v>
      </c>
      <c r="H94">
        <f t="shared" si="91"/>
        <v>0</v>
      </c>
      <c r="I94">
        <f t="shared" si="91"/>
        <v>0</v>
      </c>
      <c r="J94">
        <f t="shared" si="91"/>
        <v>0</v>
      </c>
      <c r="K94">
        <f t="shared" si="91"/>
        <v>0</v>
      </c>
      <c r="L94">
        <f t="shared" si="91"/>
        <v>0</v>
      </c>
      <c r="M94">
        <f t="shared" si="91"/>
        <v>0</v>
      </c>
      <c r="N94">
        <f t="shared" si="91"/>
        <v>0</v>
      </c>
      <c r="O94">
        <f t="shared" si="91"/>
        <v>0</v>
      </c>
      <c r="P94">
        <f t="shared" si="91"/>
        <v>0</v>
      </c>
      <c r="Q94">
        <f t="shared" si="91"/>
        <v>0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5.3581624250768747E-5</v>
      </c>
      <c r="E96">
        <f t="shared" ref="E96:Q96" si="93">D96</f>
        <v>5.3581624250768747E-5</v>
      </c>
      <c r="F96">
        <f t="shared" si="93"/>
        <v>5.3581624250768747E-5</v>
      </c>
      <c r="G96">
        <f t="shared" si="93"/>
        <v>5.3581624250768747E-5</v>
      </c>
      <c r="H96">
        <f t="shared" si="93"/>
        <v>5.3581624250768747E-5</v>
      </c>
      <c r="I96">
        <f t="shared" si="93"/>
        <v>5.3581624250768747E-5</v>
      </c>
      <c r="J96">
        <f t="shared" si="93"/>
        <v>5.3581624250768747E-5</v>
      </c>
      <c r="K96">
        <f t="shared" si="93"/>
        <v>5.3581624250768747E-5</v>
      </c>
      <c r="L96">
        <f t="shared" si="93"/>
        <v>5.3581624250768747E-5</v>
      </c>
      <c r="M96">
        <f t="shared" si="93"/>
        <v>5.3581624250768747E-5</v>
      </c>
      <c r="N96">
        <f t="shared" si="93"/>
        <v>5.3581624250768747E-5</v>
      </c>
      <c r="O96">
        <f t="shared" si="93"/>
        <v>5.3581624250768747E-5</v>
      </c>
      <c r="P96">
        <f t="shared" si="93"/>
        <v>5.3581624250768747E-5</v>
      </c>
      <c r="Q96">
        <f t="shared" si="93"/>
        <v>5.3581624250768747E-5</v>
      </c>
    </row>
    <row r="97" spans="3:17" x14ac:dyDescent="0.3">
      <c r="C97" t="s">
        <v>125</v>
      </c>
      <c r="D97">
        <f>Mult_split!I97</f>
        <v>3.2224945196553556E-2</v>
      </c>
      <c r="E97">
        <f t="shared" ref="E97:Q97" si="94">D97</f>
        <v>3.2224945196553556E-2</v>
      </c>
      <c r="F97">
        <f t="shared" si="94"/>
        <v>3.2224945196553556E-2</v>
      </c>
      <c r="G97">
        <f t="shared" si="94"/>
        <v>3.2224945196553556E-2</v>
      </c>
      <c r="H97">
        <f t="shared" si="94"/>
        <v>3.2224945196553556E-2</v>
      </c>
      <c r="I97">
        <f t="shared" si="94"/>
        <v>3.2224945196553556E-2</v>
      </c>
      <c r="J97">
        <f t="shared" si="94"/>
        <v>3.2224945196553556E-2</v>
      </c>
      <c r="K97">
        <f t="shared" si="94"/>
        <v>3.2224945196553556E-2</v>
      </c>
      <c r="L97">
        <f t="shared" si="94"/>
        <v>3.2224945196553556E-2</v>
      </c>
      <c r="M97">
        <f t="shared" si="94"/>
        <v>3.2224945196553556E-2</v>
      </c>
      <c r="N97">
        <f t="shared" si="94"/>
        <v>3.2224945196553556E-2</v>
      </c>
      <c r="O97">
        <f t="shared" si="94"/>
        <v>3.2224945196553556E-2</v>
      </c>
      <c r="P97">
        <f t="shared" si="94"/>
        <v>3.2224945196553556E-2</v>
      </c>
      <c r="Q97">
        <f t="shared" si="94"/>
        <v>3.2224945196553556E-2</v>
      </c>
    </row>
    <row r="98" spans="3:17" x14ac:dyDescent="0.3">
      <c r="C98" t="s">
        <v>126</v>
      </c>
      <c r="D98">
        <f>Mult_split!I98</f>
        <v>41744.706677198148</v>
      </c>
      <c r="E98">
        <f t="shared" ref="E98:Q98" si="95">D98</f>
        <v>41744.706677198148</v>
      </c>
      <c r="F98">
        <f t="shared" si="95"/>
        <v>41744.706677198148</v>
      </c>
      <c r="G98">
        <f t="shared" si="95"/>
        <v>41744.706677198148</v>
      </c>
      <c r="H98">
        <f t="shared" si="95"/>
        <v>41744.706677198148</v>
      </c>
      <c r="I98">
        <f t="shared" si="95"/>
        <v>41744.706677198148</v>
      </c>
      <c r="J98">
        <f t="shared" si="95"/>
        <v>41744.706677198148</v>
      </c>
      <c r="K98">
        <f t="shared" si="95"/>
        <v>41744.706677198148</v>
      </c>
      <c r="L98">
        <f t="shared" si="95"/>
        <v>41744.706677198148</v>
      </c>
      <c r="M98">
        <f t="shared" si="95"/>
        <v>41744.706677198148</v>
      </c>
      <c r="N98">
        <f t="shared" si="95"/>
        <v>41744.706677198148</v>
      </c>
      <c r="O98">
        <f t="shared" si="95"/>
        <v>41744.706677198148</v>
      </c>
      <c r="P98">
        <f t="shared" si="95"/>
        <v>41744.706677198148</v>
      </c>
      <c r="Q98">
        <f t="shared" si="95"/>
        <v>41744.706677198148</v>
      </c>
    </row>
    <row r="99" spans="3:17" x14ac:dyDescent="0.3">
      <c r="C99" t="s">
        <v>127</v>
      </c>
      <c r="D99">
        <f>Mult_split!I99</f>
        <v>2.6644432004454983E-5</v>
      </c>
      <c r="E99">
        <f t="shared" ref="E99:Q99" si="96">D99</f>
        <v>2.6644432004454983E-5</v>
      </c>
      <c r="F99">
        <f t="shared" si="96"/>
        <v>2.6644432004454983E-5</v>
      </c>
      <c r="G99">
        <f t="shared" si="96"/>
        <v>2.6644432004454983E-5</v>
      </c>
      <c r="H99">
        <f t="shared" si="96"/>
        <v>2.6644432004454983E-5</v>
      </c>
      <c r="I99">
        <f t="shared" si="96"/>
        <v>2.6644432004454983E-5</v>
      </c>
      <c r="J99">
        <f t="shared" si="96"/>
        <v>2.6644432004454983E-5</v>
      </c>
      <c r="K99">
        <f t="shared" si="96"/>
        <v>2.6644432004454983E-5</v>
      </c>
      <c r="L99">
        <f t="shared" si="96"/>
        <v>2.6644432004454983E-5</v>
      </c>
      <c r="M99">
        <f t="shared" si="96"/>
        <v>2.6644432004454983E-5</v>
      </c>
      <c r="N99">
        <f t="shared" si="96"/>
        <v>2.6644432004454983E-5</v>
      </c>
      <c r="O99">
        <f t="shared" si="96"/>
        <v>2.6644432004454983E-5</v>
      </c>
      <c r="P99">
        <f t="shared" si="96"/>
        <v>2.6644432004454983E-5</v>
      </c>
      <c r="Q99">
        <f t="shared" si="96"/>
        <v>2.6644432004454983E-5</v>
      </c>
    </row>
    <row r="100" spans="3:17" x14ac:dyDescent="0.3">
      <c r="C100" t="s">
        <v>128</v>
      </c>
      <c r="D100">
        <f>Mult_split!I100</f>
        <v>6.3946441530248073E-5</v>
      </c>
      <c r="E100">
        <f t="shared" ref="E100:Q100" si="97">D100</f>
        <v>6.3946441530248073E-5</v>
      </c>
      <c r="F100">
        <f t="shared" si="97"/>
        <v>6.3946441530248073E-5</v>
      </c>
      <c r="G100">
        <f t="shared" si="97"/>
        <v>6.3946441530248073E-5</v>
      </c>
      <c r="H100">
        <f t="shared" si="97"/>
        <v>6.3946441530248073E-5</v>
      </c>
      <c r="I100">
        <f t="shared" si="97"/>
        <v>6.3946441530248073E-5</v>
      </c>
      <c r="J100">
        <f t="shared" si="97"/>
        <v>6.3946441530248073E-5</v>
      </c>
      <c r="K100">
        <f t="shared" si="97"/>
        <v>6.3946441530248073E-5</v>
      </c>
      <c r="L100">
        <f t="shared" si="97"/>
        <v>6.3946441530248073E-5</v>
      </c>
      <c r="M100">
        <f t="shared" si="97"/>
        <v>6.3946441530248073E-5</v>
      </c>
      <c r="N100">
        <f t="shared" si="97"/>
        <v>6.3946441530248073E-5</v>
      </c>
      <c r="O100">
        <f t="shared" si="97"/>
        <v>6.3946441530248073E-5</v>
      </c>
      <c r="P100">
        <f t="shared" si="97"/>
        <v>6.3946441530248073E-5</v>
      </c>
      <c r="Q100">
        <f t="shared" si="97"/>
        <v>6.3946441530248073E-5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19342.823656626471</v>
      </c>
      <c r="E114">
        <f t="shared" ref="E114:Q114" si="111">D114</f>
        <v>19342.823656626471</v>
      </c>
      <c r="F114">
        <f t="shared" si="111"/>
        <v>19342.823656626471</v>
      </c>
      <c r="G114">
        <f t="shared" si="111"/>
        <v>19342.823656626471</v>
      </c>
      <c r="H114">
        <f t="shared" si="111"/>
        <v>19342.823656626471</v>
      </c>
      <c r="I114">
        <f t="shared" si="111"/>
        <v>19342.823656626471</v>
      </c>
      <c r="J114">
        <f t="shared" si="111"/>
        <v>19342.823656626471</v>
      </c>
      <c r="K114">
        <f t="shared" si="111"/>
        <v>19342.823656626471</v>
      </c>
      <c r="L114">
        <f t="shared" si="111"/>
        <v>19342.823656626471</v>
      </c>
      <c r="M114">
        <f t="shared" si="111"/>
        <v>19342.823656626471</v>
      </c>
      <c r="N114">
        <f t="shared" si="111"/>
        <v>19342.823656626471</v>
      </c>
      <c r="O114">
        <f t="shared" si="111"/>
        <v>19342.823656626471</v>
      </c>
      <c r="P114">
        <f t="shared" si="111"/>
        <v>19342.823656626471</v>
      </c>
      <c r="Q114">
        <f t="shared" si="111"/>
        <v>19342.823656626471</v>
      </c>
    </row>
    <row r="115" spans="3:17" x14ac:dyDescent="0.3">
      <c r="C115" t="s">
        <v>143</v>
      </c>
      <c r="D115">
        <f>Mult_split!I115</f>
        <v>19538.335500183141</v>
      </c>
      <c r="E115">
        <f t="shared" ref="E115:Q115" si="112">D115</f>
        <v>19538.335500183141</v>
      </c>
      <c r="F115">
        <f t="shared" si="112"/>
        <v>19538.335500183141</v>
      </c>
      <c r="G115">
        <f t="shared" si="112"/>
        <v>19538.335500183141</v>
      </c>
      <c r="H115">
        <f t="shared" si="112"/>
        <v>19538.335500183141</v>
      </c>
      <c r="I115">
        <f t="shared" si="112"/>
        <v>19538.335500183141</v>
      </c>
      <c r="J115">
        <f t="shared" si="112"/>
        <v>19538.335500183141</v>
      </c>
      <c r="K115">
        <f t="shared" si="112"/>
        <v>19538.335500183141</v>
      </c>
      <c r="L115">
        <f t="shared" si="112"/>
        <v>19538.335500183141</v>
      </c>
      <c r="M115">
        <f t="shared" si="112"/>
        <v>19538.335500183141</v>
      </c>
      <c r="N115">
        <f t="shared" si="112"/>
        <v>19538.335500183141</v>
      </c>
      <c r="O115">
        <f t="shared" si="112"/>
        <v>19538.335500183141</v>
      </c>
      <c r="P115">
        <f t="shared" si="112"/>
        <v>19538.335500183141</v>
      </c>
      <c r="Q115">
        <f t="shared" si="112"/>
        <v>19538.335500183141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M116"/>
  <sheetViews>
    <sheetView zoomScale="70" zoomScaleNormal="70" workbookViewId="0">
      <selection activeCell="D1" activeCellId="1" sqref="F1:F1048576 D1:D104857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40" max="41" width="16.77734375" bestFit="1" customWidth="1"/>
  </cols>
  <sheetData>
    <row r="1" spans="1:39" x14ac:dyDescent="0.3">
      <c r="A1" s="5" t="s">
        <v>168</v>
      </c>
      <c r="W1" s="10" t="s">
        <v>181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3">
      <c r="X2" s="1" t="s">
        <v>151</v>
      </c>
      <c r="Y2" s="1" t="s">
        <v>152</v>
      </c>
      <c r="Z2" s="1" t="s">
        <v>153</v>
      </c>
      <c r="AA2" s="1" t="s">
        <v>154</v>
      </c>
      <c r="AB2" s="1" t="s">
        <v>155</v>
      </c>
      <c r="AC2" s="1" t="s">
        <v>156</v>
      </c>
      <c r="AD2" s="1" t="s">
        <v>157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K2" s="1" t="s">
        <v>164</v>
      </c>
      <c r="AL2" s="1" t="s">
        <v>178</v>
      </c>
      <c r="AM2" s="1" t="s">
        <v>179</v>
      </c>
    </row>
    <row r="3" spans="1:39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X3" s="11">
        <v>2050</v>
      </c>
      <c r="Y3" s="11">
        <v>2050</v>
      </c>
      <c r="Z3" s="11">
        <v>2050</v>
      </c>
      <c r="AA3" s="11">
        <v>2050</v>
      </c>
      <c r="AB3" s="11">
        <v>2050</v>
      </c>
      <c r="AC3" s="11">
        <v>2050</v>
      </c>
      <c r="AD3" s="11">
        <v>2050</v>
      </c>
      <c r="AE3" s="11">
        <v>2050</v>
      </c>
      <c r="AF3" s="11">
        <v>2050</v>
      </c>
      <c r="AG3" s="11">
        <v>2050</v>
      </c>
      <c r="AH3" s="11">
        <v>2050</v>
      </c>
      <c r="AI3" s="11">
        <v>2050</v>
      </c>
      <c r="AJ3" s="11">
        <v>2050</v>
      </c>
      <c r="AK3" s="11">
        <v>2050</v>
      </c>
      <c r="AL3" s="11">
        <v>2050</v>
      </c>
      <c r="AM3" s="11">
        <v>2050</v>
      </c>
    </row>
    <row r="4" spans="1:39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39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39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39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9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9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39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39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39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39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39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1.1689534193344808</v>
      </c>
      <c r="F4">
        <f>Mult_op!E3*LCA_op_data!F4</f>
        <v>319.84162700000002</v>
      </c>
      <c r="G4">
        <f>Mult_op!F3*LCA_op_data!G4</f>
        <v>18296.504032761382</v>
      </c>
      <c r="H4">
        <f>Mult_op!G3*LCA_op_data!H4</f>
        <v>4.8815086185264374E-2</v>
      </c>
      <c r="I4">
        <f>Mult_op!H3*LCA_op_data!I4</f>
        <v>0.26595115804785041</v>
      </c>
      <c r="J4">
        <f>Mult_op!I3*LCA_op_data!J4</f>
        <v>3.1447715492627544</v>
      </c>
      <c r="K4">
        <f>Mult_op!J3*LCA_op_data!K4</f>
        <v>1.4201166697043082E-7</v>
      </c>
      <c r="L4">
        <f>Mult_op!K3*LCA_op_data!L4</f>
        <v>3.7442055980094345E-6</v>
      </c>
      <c r="M4">
        <f>Mult_op!L3*LCA_op_data!M4</f>
        <v>15.387262536105288</v>
      </c>
      <c r="N4">
        <f>Mult_op!M3*LCA_op_data!N4</f>
        <v>1090.8553153710818</v>
      </c>
      <c r="O4">
        <f>Mult_op!N3*LCA_op_data!O4</f>
        <v>3.2540537540616267E-3</v>
      </c>
      <c r="P4">
        <f>Mult_op!O3*LCA_op_data!P4</f>
        <v>1.1215730048181833E-5</v>
      </c>
      <c r="Q4">
        <f>Mult_op!P3*LCA_op_data!Q4</f>
        <v>1.1757984696349977</v>
      </c>
      <c r="R4">
        <f>Mult_op!Q3*LCA_op_data!R4</f>
        <v>119.13749158265658</v>
      </c>
    </row>
    <row r="5" spans="1:18" x14ac:dyDescent="0.3">
      <c r="D5" t="s">
        <v>35</v>
      </c>
      <c r="E5">
        <f>Mult_op!D4*LCA_op_data!E5</f>
        <v>1.4002011518346816E-7</v>
      </c>
      <c r="F5">
        <f>Mult_op!E4*LCA_op_data!F5</f>
        <v>2.4000000000000001E-4</v>
      </c>
      <c r="G5">
        <f>Mult_op!F4*LCA_op_data!G5</f>
        <v>2.1916002466382221E-3</v>
      </c>
      <c r="H5">
        <f>Mult_op!G4*LCA_op_data!H5</f>
        <v>5.847191066212926E-9</v>
      </c>
      <c r="I5">
        <f>Mult_op!H4*LCA_op_data!I5</f>
        <v>3.1856283721072264E-8</v>
      </c>
      <c r="J5">
        <f>Mult_op!I4*LCA_op_data!J5</f>
        <v>3.7668846959202084E-7</v>
      </c>
      <c r="K5">
        <f>Mult_op!J4*LCA_op_data!K5</f>
        <v>1.7010506695738342E-14</v>
      </c>
      <c r="L5">
        <f>Mult_op!K4*LCA_op_data!L5</f>
        <v>4.4849015404081998E-13</v>
      </c>
      <c r="M5">
        <f>Mult_op!L4*LCA_op_data!M5</f>
        <v>1.8431241459478898E-6</v>
      </c>
      <c r="N5">
        <f>Mult_op!M4*LCA_op_data!N5</f>
        <v>1.3066533223686256E-4</v>
      </c>
      <c r="O5">
        <f>Mult_op!N4*LCA_op_data!O5</f>
        <v>3.8977856082264215E-10</v>
      </c>
      <c r="P5">
        <f>Mult_op!O4*LCA_op_data!P5</f>
        <v>1.3434477261781671E-12</v>
      </c>
      <c r="Q5">
        <f>Mult_op!P4*LCA_op_data!Q5</f>
        <v>1.4084003214137477E-7</v>
      </c>
      <c r="R5">
        <f>Mult_op!Q4*LCA_op_data!R5</f>
        <v>1.42705817170802E-5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2.0756688898267007E-8</v>
      </c>
      <c r="F8">
        <f>Mult_op!E7*LCA_op_data!F8</f>
        <v>-6.02E-4</v>
      </c>
      <c r="G8">
        <f>Mult_op!F7*LCA_op_data!G8</f>
        <v>5.4300577547973464E-3</v>
      </c>
      <c r="H8">
        <f>Mult_op!G7*LCA_op_data!H8</f>
        <v>8.2014804923300578E-10</v>
      </c>
      <c r="I8">
        <f>Mult_op!H7*LCA_op_data!I8</f>
        <v>3.9490112632938204E-9</v>
      </c>
      <c r="J8">
        <f>Mult_op!I7*LCA_op_data!J8</f>
        <v>4.0632864922977756E-8</v>
      </c>
      <c r="K8">
        <f>Mult_op!J7*LCA_op_data!K8</f>
        <v>6.9563053927374535E-15</v>
      </c>
      <c r="L8">
        <f>Mult_op!K7*LCA_op_data!L8</f>
        <v>2.6727745541751718E-13</v>
      </c>
      <c r="M8">
        <f>Mult_op!L7*LCA_op_data!M8</f>
        <v>3.856277759405976E-7</v>
      </c>
      <c r="N8">
        <f>Mult_op!M7*LCA_op_data!N8</f>
        <v>6.7543904270129168E-5</v>
      </c>
      <c r="O8">
        <f>Mult_op!N7*LCA_op_data!O8</f>
        <v>1.9832974999998082E-10</v>
      </c>
      <c r="P8">
        <f>Mult_op!O7*LCA_op_data!P8</f>
        <v>4.2060461487533933E-13</v>
      </c>
      <c r="Q8">
        <f>Mult_op!P7*LCA_op_data!Q8</f>
        <v>1.1877350806793522E-8</v>
      </c>
      <c r="R8">
        <f>Mult_op!Q7*LCA_op_data!R8</f>
        <v>2.3205337429639344E-6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5.5034117420535855</v>
      </c>
      <c r="F11">
        <f>Mult_op!E10*LCA_op_data!F11</f>
        <v>10106.264143</v>
      </c>
      <c r="G11">
        <f>Mult_op!F10*LCA_op_data!G11</f>
        <v>244831.56987968014</v>
      </c>
      <c r="H11">
        <f>Mult_op!G10*LCA_op_data!H11</f>
        <v>8.8106434074042131E-2</v>
      </c>
      <c r="I11">
        <f>Mult_op!H10*LCA_op_data!I11</f>
        <v>3.2143216474920111</v>
      </c>
      <c r="J11">
        <f>Mult_op!I10*LCA_op_data!J11</f>
        <v>25.378729276604087</v>
      </c>
      <c r="K11">
        <f>Mult_op!J10*LCA_op_data!K11</f>
        <v>8.9369109507468544E-7</v>
      </c>
      <c r="L11">
        <f>Mult_op!K10*LCA_op_data!L11</f>
        <v>6.7330390382386513E-5</v>
      </c>
      <c r="M11">
        <f>Mult_op!L10*LCA_op_data!M11</f>
        <v>10.361391572323575</v>
      </c>
      <c r="N11">
        <f>Mult_op!M10*LCA_op_data!N11</f>
        <v>12253.097276467843</v>
      </c>
      <c r="O11">
        <f>Mult_op!N10*LCA_op_data!O11</f>
        <v>9.4620968612306872E-3</v>
      </c>
      <c r="P11">
        <f>Mult_op!O10*LCA_op_data!P11</f>
        <v>5.8136745709476021E-5</v>
      </c>
      <c r="Q11">
        <f>Mult_op!P10*LCA_op_data!Q11</f>
        <v>5.2665017228984654</v>
      </c>
      <c r="R11">
        <f>Mult_op!Q10*LCA_op_data!R11</f>
        <v>683.55995754506716</v>
      </c>
    </row>
    <row r="12" spans="1:18" x14ac:dyDescent="0.3">
      <c r="D12" t="s">
        <v>42</v>
      </c>
      <c r="E12">
        <f>Mult_op!D11*LCA_op_data!E12</f>
        <v>6.0294208946890206</v>
      </c>
      <c r="F12">
        <f>Mult_op!E11*LCA_op_data!F12</f>
        <v>10181.745097000001</v>
      </c>
      <c r="G12">
        <f>Mult_op!F11*LCA_op_data!G12</f>
        <v>250409.37146192658</v>
      </c>
      <c r="H12">
        <f>Mult_op!G11*LCA_op_data!H12</f>
        <v>0.12442832816969429</v>
      </c>
      <c r="I12">
        <f>Mult_op!H11*LCA_op_data!I12</f>
        <v>3.3663222628541476</v>
      </c>
      <c r="J12">
        <f>Mult_op!I11*LCA_op_data!J12</f>
        <v>27.06211843473336</v>
      </c>
      <c r="K12">
        <f>Mult_op!J11*LCA_op_data!K12</f>
        <v>9.421656253870627E-7</v>
      </c>
      <c r="L12">
        <f>Mult_op!K11*LCA_op_data!L12</f>
        <v>6.8965952576344831E-5</v>
      </c>
      <c r="M12">
        <f>Mult_op!L11*LCA_op_data!M12</f>
        <v>10.748338987560354</v>
      </c>
      <c r="N12">
        <f>Mult_op!M11*LCA_op_data!N12</f>
        <v>12332.090055762132</v>
      </c>
      <c r="O12">
        <f>Mult_op!N11*LCA_op_data!O12</f>
        <v>1.4009768358575822E-2</v>
      </c>
      <c r="P12">
        <f>Mult_op!O11*LCA_op_data!P12</f>
        <v>5.8837568852640102E-5</v>
      </c>
      <c r="Q12">
        <f>Mult_op!P11*LCA_op_data!Q12</f>
        <v>6.0023023066867243</v>
      </c>
      <c r="R12">
        <f>Mult_op!Q11*LCA_op_data!R12</f>
        <v>1041.2161836018752</v>
      </c>
    </row>
    <row r="13" spans="1:18" x14ac:dyDescent="0.3">
      <c r="D13" t="s">
        <v>43</v>
      </c>
      <c r="E13">
        <f>Mult_op!D12*LCA_op_data!E13</f>
        <v>5.1047310406961687E-7</v>
      </c>
      <c r="F13">
        <f>Mult_op!E12*LCA_op_data!F13</f>
        <v>4.7549999999999997E-3</v>
      </c>
      <c r="G13">
        <f>Mult_op!F12*LCA_op_data!G13</f>
        <v>2.5432779340328459E-2</v>
      </c>
      <c r="H13">
        <f>Mult_op!G12*LCA_op_data!H13</f>
        <v>1.1273981309169103E-8</v>
      </c>
      <c r="I13">
        <f>Mult_op!H12*LCA_op_data!I13</f>
        <v>2.8659954073336246E-7</v>
      </c>
      <c r="J13">
        <f>Mult_op!I12*LCA_op_data!J13</f>
        <v>1.9441884632855938E-6</v>
      </c>
      <c r="K13">
        <f>Mult_op!J12*LCA_op_data!K13</f>
        <v>1.5801049790518818E-13</v>
      </c>
      <c r="L13">
        <f>Mult_op!K12*LCA_op_data!L13</f>
        <v>3.644216954010688E-12</v>
      </c>
      <c r="M13">
        <f>Mult_op!L12*LCA_op_data!M13</f>
        <v>1.1548465553262726E-5</v>
      </c>
      <c r="N13">
        <f>Mult_op!M12*LCA_op_data!N13</f>
        <v>2.9118942156152426E-3</v>
      </c>
      <c r="O13">
        <f>Mult_op!N12*LCA_op_data!O13</f>
        <v>1.2758063636514789E-9</v>
      </c>
      <c r="P13">
        <f>Mult_op!O12*LCA_op_data!P13</f>
        <v>1.0566152073018702E-11</v>
      </c>
      <c r="Q13">
        <f>Mult_op!P12*LCA_op_data!Q13</f>
        <v>9.2430189261640734E-7</v>
      </c>
      <c r="R13">
        <f>Mult_op!Q12*LCA_op_data!R13</f>
        <v>5.9545157481285113E-5</v>
      </c>
    </row>
    <row r="14" spans="1:18" x14ac:dyDescent="0.3">
      <c r="D14" t="s">
        <v>44</v>
      </c>
      <c r="E14">
        <f>Mult_op!D13*LCA_op_data!E14</f>
        <v>1.2543882562019441E-5</v>
      </c>
      <c r="F14">
        <f>Mult_op!E13*LCA_op_data!F14</f>
        <v>1.077E-3</v>
      </c>
      <c r="G14">
        <f>Mult_op!F13*LCA_op_data!G14</f>
        <v>5.3039013871401855E-5</v>
      </c>
      <c r="H14">
        <f>Mult_op!G13*LCA_op_data!H14</f>
        <v>3.3260441236951741E-11</v>
      </c>
      <c r="I14">
        <f>Mult_op!H13*LCA_op_data!I14</f>
        <v>6.4283876170711588E-6</v>
      </c>
      <c r="J14">
        <f>Mult_op!I13*LCA_op_data!J14</f>
        <v>7.0611249785012788E-5</v>
      </c>
      <c r="K14">
        <f>Mult_op!J13*LCA_op_data!K14</f>
        <v>3.008124646535418E-15</v>
      </c>
      <c r="L14">
        <f>Mult_op!K13*LCA_op_data!L14</f>
        <v>1.0389290371546938E-12</v>
      </c>
      <c r="M14">
        <f>Mult_op!L13*LCA_op_data!M14</f>
        <v>2.0858234198299849E-7</v>
      </c>
      <c r="N14">
        <f>Mult_op!M13*LCA_op_data!N14</f>
        <v>7.6589324395382828E-6</v>
      </c>
      <c r="O14">
        <f>Mult_op!N13*LCA_op_data!O14</f>
        <v>5.991017857238767E-12</v>
      </c>
      <c r="P14">
        <f>Mult_op!O13*LCA_op_data!P14</f>
        <v>5.0363178415024471E-12</v>
      </c>
      <c r="Q14">
        <f>Mult_op!P13*LCA_op_data!Q14</f>
        <v>1.6914765213037121E-5</v>
      </c>
      <c r="R14">
        <f>Mult_op!Q13*LCA_op_data!R14</f>
        <v>2.5263340209761955E-7</v>
      </c>
    </row>
    <row r="15" spans="1:18" x14ac:dyDescent="0.3">
      <c r="D15" t="s">
        <v>45</v>
      </c>
      <c r="E15">
        <f>Mult_op!D14*LCA_op_data!E15</f>
        <v>1.7477180957667749E-7</v>
      </c>
      <c r="F15">
        <f>Mult_op!E14*LCA_op_data!F15</f>
        <v>1.5E-5</v>
      </c>
      <c r="G15">
        <f>Mult_op!F14*LCA_op_data!G15</f>
        <v>6.896561158070732E-7</v>
      </c>
      <c r="H15">
        <f>Mult_op!G14*LCA_op_data!H15</f>
        <v>4.0316969550096679E-13</v>
      </c>
      <c r="I15">
        <f>Mult_op!H14*LCA_op_data!I15</f>
        <v>8.9571824793364119E-8</v>
      </c>
      <c r="J15">
        <f>Mult_op!I14*LCA_op_data!J15</f>
        <v>9.8388325297324047E-7</v>
      </c>
      <c r="K15">
        <f>Mult_op!J14*LCA_op_data!K15</f>
        <v>4.0806943499336464E-17</v>
      </c>
      <c r="L15">
        <f>Mult_op!K14*LCA_op_data!L15</f>
        <v>1.4453878416812904E-14</v>
      </c>
      <c r="M15">
        <f>Mult_op!L14*LCA_op_data!M15</f>
        <v>2.5283512838890738E-9</v>
      </c>
      <c r="N15">
        <f>Mult_op!M14*LCA_op_data!N15</f>
        <v>9.2838499571093539E-8</v>
      </c>
      <c r="O15">
        <f>Mult_op!N14*LCA_op_data!O15</f>
        <v>7.2620709630284354E-14</v>
      </c>
      <c r="P15">
        <f>Mult_op!O14*LCA_op_data!P15</f>
        <v>7.0041335172281394E-14</v>
      </c>
      <c r="Q15">
        <f>Mult_op!P14*LCA_op_data!Q15</f>
        <v>2.3568450627729354E-7</v>
      </c>
      <c r="R15">
        <f>Mult_op!Q14*LCA_op_data!R15</f>
        <v>3.06232052279308E-9</v>
      </c>
    </row>
    <row r="16" spans="1:18" x14ac:dyDescent="0.3">
      <c r="D16" t="s">
        <v>46</v>
      </c>
      <c r="E16">
        <f>Mult_op!D15*LCA_op_data!E16</f>
        <v>0.64941010354456197</v>
      </c>
      <c r="F16">
        <f>Mult_op!E15*LCA_op_data!F16</f>
        <v>833.17762800000003</v>
      </c>
      <c r="G16">
        <f>Mult_op!F15*LCA_op_data!G16</f>
        <v>24.891000451793378</v>
      </c>
      <c r="H16">
        <f>Mult_op!G15*LCA_op_data!H16</f>
        <v>2.3188415355729309E-5</v>
      </c>
      <c r="I16">
        <f>Mult_op!H15*LCA_op_data!I16</f>
        <v>0.17213146925095896</v>
      </c>
      <c r="J16">
        <f>Mult_op!I15*LCA_op_data!J16</f>
        <v>3.2746446905959399</v>
      </c>
      <c r="K16">
        <f>Mult_op!J15*LCA_op_data!K16</f>
        <v>2.2758595179106621E-9</v>
      </c>
      <c r="L16">
        <f>Mult_op!K15*LCA_op_data!L16</f>
        <v>2.8108116846906909E-7</v>
      </c>
      <c r="M16">
        <f>Mult_op!L15*LCA_op_data!M16</f>
        <v>0.14541881591751474</v>
      </c>
      <c r="N16">
        <f>Mult_op!M15*LCA_op_data!N16</f>
        <v>5.3396317062770144</v>
      </c>
      <c r="O16">
        <f>Mult_op!N15*LCA_op_data!O16</f>
        <v>4.1767999857132913E-6</v>
      </c>
      <c r="P16">
        <f>Mult_op!O15*LCA_op_data!P16</f>
        <v>3.8027841267245927E-6</v>
      </c>
      <c r="Q16">
        <f>Mult_op!P15*LCA_op_data!Q16</f>
        <v>0.47319060122770812</v>
      </c>
      <c r="R16">
        <f>Mult_op!Q15*LCA_op_data!R16</f>
        <v>0.17613020283541311</v>
      </c>
    </row>
    <row r="17" spans="4:18" x14ac:dyDescent="0.3">
      <c r="D17" t="s">
        <v>47</v>
      </c>
      <c r="E17">
        <f>Mult_op!D16*LCA_op_data!E17</f>
        <v>4.2190472174955929</v>
      </c>
      <c r="F17">
        <f>Mult_op!E16*LCA_op_data!F17</f>
        <v>3726.637878</v>
      </c>
      <c r="G17">
        <f>Mult_op!F16*LCA_op_data!G17</f>
        <v>1506.4188042910964</v>
      </c>
      <c r="H17">
        <f>Mult_op!G16*LCA_op_data!H17</f>
        <v>1.3622612973609953E-4</v>
      </c>
      <c r="I17">
        <f>Mult_op!H16*LCA_op_data!I17</f>
        <v>2.1120362190825781</v>
      </c>
      <c r="J17">
        <f>Mult_op!I16*LCA_op_data!J17</f>
        <v>23.90614510808286</v>
      </c>
      <c r="K17">
        <f>Mult_op!J16*LCA_op_data!K17</f>
        <v>3.2856133354743961E-7</v>
      </c>
      <c r="L17">
        <f>Mult_op!K16*LCA_op_data!L17</f>
        <v>1.6463836679072722E-5</v>
      </c>
      <c r="M17">
        <f>Mult_op!L16*LCA_op_data!M17</f>
        <v>5.1243138450672542E-2</v>
      </c>
      <c r="N17">
        <f>Mult_op!M16*LCA_op_data!N17</f>
        <v>5.1592536905799706</v>
      </c>
      <c r="O17">
        <f>Mult_op!N16*LCA_op_data!O17</f>
        <v>4.8861783748748015E-5</v>
      </c>
      <c r="P17">
        <f>Mult_op!O16*LCA_op_data!P17</f>
        <v>7.0333718245753108E-5</v>
      </c>
      <c r="Q17">
        <f>Mult_op!P16*LCA_op_data!Q17</f>
        <v>5.7302016270871476</v>
      </c>
      <c r="R17">
        <f>Mult_op!Q16*LCA_op_data!R17</f>
        <v>0.90660401084311038</v>
      </c>
    </row>
    <row r="18" spans="4:18" x14ac:dyDescent="0.3">
      <c r="D18" t="s">
        <v>48</v>
      </c>
      <c r="E18">
        <f>Mult_op!D17*LCA_op_data!E18</f>
        <v>4.7973153332225759E-8</v>
      </c>
      <c r="F18">
        <f>Mult_op!E17*LCA_op_data!F18</f>
        <v>1.0300000000000001E-4</v>
      </c>
      <c r="G18">
        <f>Mult_op!F17*LCA_op_data!G18</f>
        <v>4.0037710686126467E-5</v>
      </c>
      <c r="H18">
        <f>Mult_op!G17*LCA_op_data!H18</f>
        <v>3.6872626175858805E-12</v>
      </c>
      <c r="I18">
        <f>Mult_op!H17*LCA_op_data!I18</f>
        <v>2.2349059877075541E-8</v>
      </c>
      <c r="J18">
        <f>Mult_op!I17*LCA_op_data!J18</f>
        <v>2.6230670302945316E-7</v>
      </c>
      <c r="K18">
        <f>Mult_op!J17*LCA_op_data!K18</f>
        <v>7.8184470175168603E-15</v>
      </c>
      <c r="L18">
        <f>Mult_op!K17*LCA_op_data!L18</f>
        <v>3.9356211114544717E-13</v>
      </c>
      <c r="M18">
        <f>Mult_op!L17*LCA_op_data!M18</f>
        <v>1.387009299779528E-9</v>
      </c>
      <c r="N18">
        <f>Mult_op!M17*LCA_op_data!N18</f>
        <v>1.3964665446174193E-7</v>
      </c>
      <c r="O18">
        <f>Mult_op!N17*LCA_op_data!O18</f>
        <v>1.3225526482646621E-12</v>
      </c>
      <c r="P18">
        <f>Mult_op!O17*LCA_op_data!P18</f>
        <v>2.3846064782806814E-12</v>
      </c>
      <c r="Q18">
        <f>Mult_op!P17*LCA_op_data!Q18</f>
        <v>6.0884066078094842E-8</v>
      </c>
      <c r="R18">
        <f>Mult_op!Q17*LCA_op_data!R18</f>
        <v>2.4539250176241116E-8</v>
      </c>
    </row>
    <row r="19" spans="4:18" x14ac:dyDescent="0.3">
      <c r="D19" t="s">
        <v>49</v>
      </c>
      <c r="E19">
        <f>Mult_op!D18*LCA_op_data!E19</f>
        <v>2.5718712219881635E-9</v>
      </c>
      <c r="F19">
        <f>Mult_op!E18*LCA_op_data!F19</f>
        <v>2.5000000000000005E-5</v>
      </c>
      <c r="G19">
        <f>Mult_op!F18*LCA_op_data!G19</f>
        <v>1.2909593240400134E-4</v>
      </c>
      <c r="H19">
        <f>Mult_op!G18*LCA_op_data!H19</f>
        <v>2.0270297227319748E-11</v>
      </c>
      <c r="I19">
        <f>Mult_op!H18*LCA_op_data!I19</f>
        <v>1.546938407780015E-10</v>
      </c>
      <c r="J19">
        <f>Mult_op!I18*LCA_op_data!J19</f>
        <v>1.7421910913765109E-9</v>
      </c>
      <c r="K19">
        <f>Mult_op!J18*LCA_op_data!K19</f>
        <v>2.6151281546937763E-15</v>
      </c>
      <c r="L19">
        <f>Mult_op!K18*LCA_op_data!L19</f>
        <v>7.7804805069696185E-13</v>
      </c>
      <c r="M19">
        <f>Mult_op!L18*LCA_op_data!M19</f>
        <v>7.6249222470611924E-9</v>
      </c>
      <c r="N19">
        <f>Mult_op!M18*LCA_op_data!N19</f>
        <v>7.676912350207441E-7</v>
      </c>
      <c r="O19">
        <f>Mult_op!N18*LCA_op_data!O19</f>
        <v>7.2705793048870528E-12</v>
      </c>
      <c r="P19">
        <f>Mult_op!O18*LCA_op_data!P19</f>
        <v>4.6153916802302557E-12</v>
      </c>
      <c r="Q19">
        <f>Mult_op!P18*LCA_op_data!Q19</f>
        <v>9.1075586881455844E-10</v>
      </c>
      <c r="R19">
        <f>Mult_op!Q18*LCA_op_data!R19</f>
        <v>1.3490167270310532E-7</v>
      </c>
    </row>
    <row r="20" spans="4:18" x14ac:dyDescent="0.3">
      <c r="D20" t="s">
        <v>50</v>
      </c>
      <c r="E20">
        <f>Mult_op!D19*LCA_op_data!E20</f>
        <v>3.0699126883655999E-10</v>
      </c>
      <c r="F20">
        <f>Mult_op!E19*LCA_op_data!F20</f>
        <v>3.0000000000000001E-6</v>
      </c>
      <c r="G20">
        <f>Mult_op!F19*LCA_op_data!G20</f>
        <v>1.5337593146318305E-5</v>
      </c>
      <c r="H20">
        <f>Mult_op!G19*LCA_op_data!H20</f>
        <v>2.4324356672783696E-12</v>
      </c>
      <c r="I20">
        <f>Mult_op!H19*LCA_op_data!I20</f>
        <v>1.8534270098077486E-11</v>
      </c>
      <c r="J20">
        <f>Mult_op!I19*LCA_op_data!J20</f>
        <v>2.0871018181162141E-10</v>
      </c>
      <c r="K20">
        <f>Mult_op!J19*LCA_op_data!K20</f>
        <v>3.1152790651418181E-16</v>
      </c>
      <c r="L20">
        <f>Mult_op!K19*LCA_op_data!L20</f>
        <v>9.2455847093091722E-14</v>
      </c>
      <c r="M20">
        <f>Mult_op!L19*LCA_op_data!M20</f>
        <v>9.1499066964734307E-10</v>
      </c>
      <c r="N20">
        <f>Mult_op!M19*LCA_op_data!N20</f>
        <v>9.2122948202489281E-8</v>
      </c>
      <c r="O20">
        <f>Mult_op!N19*LCA_op_data!O20</f>
        <v>8.7246951658644624E-13</v>
      </c>
      <c r="P20">
        <f>Mult_op!O19*LCA_op_data!P20</f>
        <v>5.4817914633179902E-13</v>
      </c>
      <c r="Q20">
        <f>Mult_op!P19*LCA_op_data!Q20</f>
        <v>1.0918959064043113E-10</v>
      </c>
      <c r="R20">
        <f>Mult_op!Q19*LCA_op_data!R20</f>
        <v>1.6188200724372637E-8</v>
      </c>
    </row>
    <row r="21" spans="4:18" x14ac:dyDescent="0.3">
      <c r="D21" t="s">
        <v>51</v>
      </c>
      <c r="E21">
        <f>Mult_op!D20*LCA_op_data!E21</f>
        <v>1.0129290942315209E-8</v>
      </c>
      <c r="F21">
        <f>Mult_op!E20*LCA_op_data!F21</f>
        <v>2.1999999999999999E-5</v>
      </c>
      <c r="G21">
        <f>Mult_op!F20*LCA_op_data!G21</f>
        <v>1.1689347084498154E-5</v>
      </c>
      <c r="H21">
        <f>Mult_op!G20*LCA_op_data!H21</f>
        <v>1.0798382393056098E-12</v>
      </c>
      <c r="I21">
        <f>Mult_op!H20*LCA_op_data!I21</f>
        <v>4.6941149723323413E-9</v>
      </c>
      <c r="J21">
        <f>Mult_op!I20*LCA_op_data!J21</f>
        <v>5.5095484626404072E-8</v>
      </c>
      <c r="K21">
        <f>Mult_op!J20*LCA_op_data!K21</f>
        <v>1.7043795619366835E-15</v>
      </c>
      <c r="L21">
        <f>Mult_op!K20*LCA_op_data!L21</f>
        <v>1.0405233704476254E-13</v>
      </c>
      <c r="M21">
        <f>Mult_op!L20*LCA_op_data!M21</f>
        <v>4.0619446877234747E-10</v>
      </c>
      <c r="N21">
        <f>Mult_op!M20*LCA_op_data!N21</f>
        <v>4.089640828935995E-8</v>
      </c>
      <c r="O21">
        <f>Mult_op!N20*LCA_op_data!O21</f>
        <v>3.8731792964237405E-13</v>
      </c>
      <c r="P21">
        <f>Mult_op!O20*LCA_op_data!P21</f>
        <v>6.2245182529422384E-13</v>
      </c>
      <c r="Q21">
        <f>Mult_op!P20*LCA_op_data!Q21</f>
        <v>1.2796391515222861E-8</v>
      </c>
      <c r="R21">
        <f>Mult_op!Q20*LCA_op_data!R21</f>
        <v>7.1864750229103799E-9</v>
      </c>
    </row>
    <row r="22" spans="4:18" x14ac:dyDescent="0.3">
      <c r="D22" t="s">
        <v>52</v>
      </c>
      <c r="E22">
        <f>Mult_op!D21*LCA_op_data!E22</f>
        <v>1.9317718939045914</v>
      </c>
      <c r="F22">
        <f>Mult_op!E21*LCA_op_data!F22</f>
        <v>553.86362399999996</v>
      </c>
      <c r="G22">
        <f>Mult_op!F21*LCA_op_data!G22</f>
        <v>14948.818980584911</v>
      </c>
      <c r="H22">
        <f>Mult_op!G21*LCA_op_data!H22</f>
        <v>6.1516935938065689E-2</v>
      </c>
      <c r="I22">
        <f>Mult_op!H21*LCA_op_data!I22</f>
        <v>0.37990852046733653</v>
      </c>
      <c r="J22">
        <f>Mult_op!I21*LCA_op_data!J22</f>
        <v>3.1259992600964659</v>
      </c>
      <c r="K22">
        <f>Mult_op!J21*LCA_op_data!K22</f>
        <v>5.9587788868172645E-7</v>
      </c>
      <c r="L22">
        <f>Mult_op!K21*LCA_op_data!L22</f>
        <v>3.6327169694756869E-5</v>
      </c>
      <c r="M22">
        <f>Mult_op!L21*LCA_op_data!M22</f>
        <v>26.96941048287902</v>
      </c>
      <c r="N22">
        <f>Mult_op!M21*LCA_op_data!N22</f>
        <v>5754.7881028590309</v>
      </c>
      <c r="O22">
        <f>Mult_op!N21*LCA_op_data!O22</f>
        <v>2.9392677144570858E-2</v>
      </c>
      <c r="P22">
        <f>Mult_op!O21*LCA_op_data!P22</f>
        <v>1.030572023230463E-4</v>
      </c>
      <c r="Q22">
        <f>Mult_op!P21*LCA_op_data!Q22</f>
        <v>1.5484361470777082</v>
      </c>
      <c r="R22">
        <f>Mult_op!Q21*LCA_op_data!R22</f>
        <v>276.49614507403641</v>
      </c>
    </row>
    <row r="23" spans="4:18" x14ac:dyDescent="0.3">
      <c r="D23" t="s">
        <v>53</v>
      </c>
      <c r="E23">
        <f>Mult_op!D22*LCA_op_data!E23</f>
        <v>3.4651344200420016E-9</v>
      </c>
      <c r="F23">
        <f>Mult_op!E22*LCA_op_data!F23</f>
        <v>6.999999999999999E-6</v>
      </c>
      <c r="G23">
        <f>Mult_op!F22*LCA_op_data!G23</f>
        <v>9.9962104686790015E-6</v>
      </c>
      <c r="H23">
        <f>Mult_op!G22*LCA_op_data!H23</f>
        <v>4.0063310761151191E-11</v>
      </c>
      <c r="I23">
        <f>Mult_op!H22*LCA_op_data!I23</f>
        <v>8.5507799429263109E-10</v>
      </c>
      <c r="J23">
        <f>Mult_op!I22*LCA_op_data!J23</f>
        <v>1.3043842768192634E-8</v>
      </c>
      <c r="K23">
        <f>Mult_op!J22*LCA_op_data!K23</f>
        <v>4.3731743484342382E-16</v>
      </c>
      <c r="L23">
        <f>Mult_op!K22*LCA_op_data!L23</f>
        <v>2.6700249619139058E-14</v>
      </c>
      <c r="M23">
        <f>Mult_op!L22*LCA_op_data!M23</f>
        <v>1.7562451888185147E-8</v>
      </c>
      <c r="N23">
        <f>Mult_op!M22*LCA_op_data!N23</f>
        <v>3.7464530478335538E-6</v>
      </c>
      <c r="O23">
        <f>Mult_op!N22*LCA_op_data!O23</f>
        <v>1.9139199686679366E-11</v>
      </c>
      <c r="P23">
        <f>Mult_op!O22*LCA_op_data!P23</f>
        <v>8.9887620782127727E-14</v>
      </c>
      <c r="Q23">
        <f>Mult_op!P22*LCA_op_data!Q23</f>
        <v>2.5728291911621544E-9</v>
      </c>
      <c r="R23">
        <f>Mult_op!Q22*LCA_op_data!R23</f>
        <v>1.8012390733242082E-7</v>
      </c>
    </row>
    <row r="24" spans="4:18" x14ac:dyDescent="0.3">
      <c r="D24" t="s">
        <v>54</v>
      </c>
      <c r="E24">
        <f>Mult_op!D23*LCA_op_data!E24</f>
        <v>3.2864638006246705E-9</v>
      </c>
      <c r="F24">
        <f>Mult_op!E23*LCA_op_data!F24</f>
        <v>9.9999999999999995E-7</v>
      </c>
      <c r="G24">
        <f>Mult_op!F23*LCA_op_data!G24</f>
        <v>2.5585233765965095E-5</v>
      </c>
      <c r="H24">
        <f>Mult_op!G23*LCA_op_data!H24</f>
        <v>1.0456590383839042E-10</v>
      </c>
      <c r="I24">
        <f>Mult_op!H23*LCA_op_data!I24</f>
        <v>6.458456542511725E-10</v>
      </c>
      <c r="J24">
        <f>Mult_op!I23*LCA_op_data!J24</f>
        <v>5.315121522581521E-9</v>
      </c>
      <c r="K24">
        <f>Mult_op!J23*LCA_op_data!K24</f>
        <v>1.0164986843051436E-15</v>
      </c>
      <c r="L24">
        <f>Mult_op!K23*LCA_op_data!L24</f>
        <v>6.2629449015978029E-14</v>
      </c>
      <c r="M24">
        <f>Mult_op!L23*LCA_op_data!M24</f>
        <v>4.5838838969881384E-8</v>
      </c>
      <c r="N24">
        <f>Mult_op!M23*LCA_op_data!N24</f>
        <v>9.7787955063052417E-6</v>
      </c>
      <c r="O24">
        <f>Mult_op!N23*LCA_op_data!O24</f>
        <v>4.9954678444701628E-11</v>
      </c>
      <c r="P24">
        <f>Mult_op!O23*LCA_op_data!P24</f>
        <v>1.8084109461719294E-13</v>
      </c>
      <c r="Q24">
        <f>Mult_op!P23*LCA_op_data!Q24</f>
        <v>2.6329746224161042E-9</v>
      </c>
      <c r="R24">
        <f>Mult_op!Q23*LCA_op_data!R24</f>
        <v>4.7010732145540296E-7</v>
      </c>
    </row>
    <row r="25" spans="4:18" x14ac:dyDescent="0.3">
      <c r="D25" t="s">
        <v>55</v>
      </c>
      <c r="E25">
        <f>Mult_op!D24*LCA_op_data!E25</f>
        <v>7.0620719986680601E-9</v>
      </c>
      <c r="F25">
        <f>Mult_op!E24*LCA_op_data!F25</f>
        <v>1.2E-5</v>
      </c>
      <c r="G25">
        <f>Mult_op!F24*LCA_op_data!G25</f>
        <v>1.5263309865257205E-5</v>
      </c>
      <c r="H25">
        <f>Mult_op!G24*LCA_op_data!H25</f>
        <v>6.0983433423206995E-11</v>
      </c>
      <c r="I25">
        <f>Mult_op!H24*LCA_op_data!I25</f>
        <v>1.1591802950040518E-9</v>
      </c>
      <c r="J25">
        <f>Mult_op!I24*LCA_op_data!J25</f>
        <v>2.72582818374539E-8</v>
      </c>
      <c r="K25">
        <f>Mult_op!J24*LCA_op_data!K25</f>
        <v>7.8036783450616528E-16</v>
      </c>
      <c r="L25">
        <f>Mult_op!K24*LCA_op_data!L25</f>
        <v>5.4465215442911759E-14</v>
      </c>
      <c r="M25">
        <f>Mult_op!L24*LCA_op_data!M25</f>
        <v>2.6732923645811152E-8</v>
      </c>
      <c r="N25">
        <f>Mult_op!M24*LCA_op_data!N25</f>
        <v>5.702557960947709E-6</v>
      </c>
      <c r="O25">
        <f>Mult_op!N24*LCA_op_data!O25</f>
        <v>2.9132802675250633E-11</v>
      </c>
      <c r="P25">
        <f>Mult_op!O24*LCA_op_data!P25</f>
        <v>1.603386956199582E-13</v>
      </c>
      <c r="Q25">
        <f>Mult_op!P24*LCA_op_data!Q25</f>
        <v>5.2785240942391504E-9</v>
      </c>
      <c r="R25">
        <f>Mult_op!Q24*LCA_op_data!R25</f>
        <v>2.7418835379868436E-7</v>
      </c>
    </row>
    <row r="26" spans="4:18" x14ac:dyDescent="0.3">
      <c r="D26" t="s">
        <v>56</v>
      </c>
      <c r="E26">
        <f>Mult_op!D25*LCA_op_data!E26</f>
        <v>3.9142044053697374E-9</v>
      </c>
      <c r="F26">
        <f>Mult_op!E25*LCA_op_data!F26</f>
        <v>5.9999999999999993E-6</v>
      </c>
      <c r="G26">
        <f>Mult_op!F25*LCA_op_data!G26</f>
        <v>1.115312522971725E-5</v>
      </c>
      <c r="H26">
        <f>Mult_op!G25*LCA_op_data!H26</f>
        <v>4.4620521628537124E-11</v>
      </c>
      <c r="I26">
        <f>Mult_op!H25*LCA_op_data!I26</f>
        <v>6.5744583746652396E-10</v>
      </c>
      <c r="J26">
        <f>Mult_op!I25*LCA_op_data!J26</f>
        <v>1.4056862592899641E-8</v>
      </c>
      <c r="K26">
        <f>Mult_op!J25*LCA_op_data!K26</f>
        <v>5.265160275203926E-16</v>
      </c>
      <c r="L26">
        <f>Mult_op!K25*LCA_op_data!L26</f>
        <v>3.5960357769865972E-14</v>
      </c>
      <c r="M26">
        <f>Mult_op!L25*LCA_op_data!M26</f>
        <v>1.9560017053385826E-8</v>
      </c>
      <c r="N26">
        <f>Mult_op!M25*LCA_op_data!N26</f>
        <v>4.172462856734194E-6</v>
      </c>
      <c r="O26">
        <f>Mult_op!N25*LCA_op_data!O26</f>
        <v>2.1315966958597732E-11</v>
      </c>
      <c r="P26">
        <f>Mult_op!O25*LCA_op_data!P26</f>
        <v>1.0658331665905289E-13</v>
      </c>
      <c r="Q26">
        <f>Mult_op!P25*LCA_op_data!Q26</f>
        <v>2.9500875140002835E-9</v>
      </c>
      <c r="R26">
        <f>Mult_op!Q25*LCA_op_data!R26</f>
        <v>2.0061886784995976E-7</v>
      </c>
    </row>
    <row r="27" spans="4:18" x14ac:dyDescent="0.3">
      <c r="D27" t="s">
        <v>57</v>
      </c>
      <c r="E27">
        <f>Mult_op!D26*LCA_op_data!E27</f>
        <v>4.1936067674901614E-9</v>
      </c>
      <c r="F27">
        <f>Mult_op!E26*LCA_op_data!F27</f>
        <v>6.9999999999999999E-6</v>
      </c>
      <c r="G27">
        <f>Mult_op!F26*LCA_op_data!G27</f>
        <v>9.5842821475022715E-6</v>
      </c>
      <c r="H27">
        <f>Mult_op!G26*LCA_op_data!H27</f>
        <v>3.8304705369297636E-11</v>
      </c>
      <c r="I27">
        <f>Mult_op!H26*LCA_op_data!I27</f>
        <v>6.9123766799262812E-10</v>
      </c>
      <c r="J27">
        <f>Mult_op!I26*LCA_op_data!J27</f>
        <v>1.5983341124298715E-8</v>
      </c>
      <c r="K27">
        <f>Mult_op!J26*LCA_op_data!K27</f>
        <v>4.8156696765214347E-16</v>
      </c>
      <c r="L27">
        <f>Mult_op!K26*LCA_op_data!L27</f>
        <v>3.345841138738824E-14</v>
      </c>
      <c r="M27">
        <f>Mult_op!L26*LCA_op_data!M27</f>
        <v>1.6791392455824706E-8</v>
      </c>
      <c r="N27">
        <f>Mult_op!M26*LCA_op_data!N27</f>
        <v>3.5818711785145283E-6</v>
      </c>
      <c r="O27">
        <f>Mult_op!N26*LCA_op_data!O27</f>
        <v>1.8298796253618303E-11</v>
      </c>
      <c r="P27">
        <f>Mult_op!O26*LCA_op_data!P27</f>
        <v>9.863660982646441E-14</v>
      </c>
      <c r="Q27">
        <f>Mult_op!P26*LCA_op_data!Q27</f>
        <v>3.1392202511607506E-9</v>
      </c>
      <c r="R27">
        <f>Mult_op!Q26*LCA_op_data!R27</f>
        <v>1.7222224985375425E-7</v>
      </c>
    </row>
    <row r="28" spans="4:18" x14ac:dyDescent="0.3">
      <c r="D28" t="s">
        <v>58</v>
      </c>
      <c r="E28">
        <f>Mult_op!D27*LCA_op_data!E28</f>
        <v>5.7853303747677757E-9</v>
      </c>
      <c r="F28">
        <f>Mult_op!E27*LCA_op_data!F28</f>
        <v>6.9999999999999999E-6</v>
      </c>
      <c r="G28">
        <f>Mult_op!F27*LCA_op_data!G28</f>
        <v>1.2811665258112187E-5</v>
      </c>
      <c r="H28">
        <f>Mult_op!G27*LCA_op_data!H28</f>
        <v>5.1182475417159415E-11</v>
      </c>
      <c r="I28">
        <f>Mult_op!H27*LCA_op_data!I28</f>
        <v>9.5458471477985812E-10</v>
      </c>
      <c r="J28">
        <f>Mult_op!I27*LCA_op_data!J28</f>
        <v>2.2554108727627754E-8</v>
      </c>
      <c r="K28">
        <f>Mult_op!J27*LCA_op_data!K28</f>
        <v>5.0450643535267273E-16</v>
      </c>
      <c r="L28">
        <f>Mult_op!K27*LCA_op_data!L28</f>
        <v>3.8117599384770348E-14</v>
      </c>
      <c r="M28">
        <f>Mult_op!L27*LCA_op_data!M28</f>
        <v>2.2436408937060166E-8</v>
      </c>
      <c r="N28">
        <f>Mult_op!M27*LCA_op_data!N28</f>
        <v>4.7859541399377588E-6</v>
      </c>
      <c r="O28">
        <f>Mult_op!N27*LCA_op_data!O28</f>
        <v>2.445047197799322E-11</v>
      </c>
      <c r="P28">
        <f>Mult_op!O27*LCA_op_data!P28</f>
        <v>1.3266426483695757E-13</v>
      </c>
      <c r="Q28">
        <f>Mult_op!P27*LCA_op_data!Q28</f>
        <v>3.6083785891509682E-9</v>
      </c>
      <c r="R28">
        <f>Mult_op!Q27*LCA_op_data!R28</f>
        <v>2.3012667651364046E-7</v>
      </c>
    </row>
    <row r="29" spans="4:18" x14ac:dyDescent="0.3">
      <c r="D29" t="s">
        <v>59</v>
      </c>
      <c r="E29">
        <f>Mult_op!D28*LCA_op_data!E29</f>
        <v>4.9188765460839624E-7</v>
      </c>
      <c r="F29">
        <f>Mult_op!E28*LCA_op_data!F29</f>
        <v>5.0600000000000005E-4</v>
      </c>
      <c r="G29">
        <f>Mult_op!F28*LCA_op_data!G29</f>
        <v>2.4123781724581322E-3</v>
      </c>
      <c r="H29">
        <f>Mult_op!G28*LCA_op_data!H29</f>
        <v>9.7458759152210251E-9</v>
      </c>
      <c r="I29">
        <f>Mult_op!H28*LCA_op_data!I29</f>
        <v>8.8365671439378247E-8</v>
      </c>
      <c r="J29">
        <f>Mult_op!I28*LCA_op_data!J29</f>
        <v>1.365629973792752E-6</v>
      </c>
      <c r="K29">
        <f>Mult_op!J28*LCA_op_data!K29</f>
        <v>1.0169089147665633E-13</v>
      </c>
      <c r="L29">
        <f>Mult_op!K28*LCA_op_data!L29</f>
        <v>6.6072973415694552E-12</v>
      </c>
      <c r="M29">
        <f>Mult_op!L28*LCA_op_data!M29</f>
        <v>4.2722199576737916E-6</v>
      </c>
      <c r="N29">
        <f>Mult_op!M28*LCA_op_data!N29</f>
        <v>9.1132003439097723E-4</v>
      </c>
      <c r="O29">
        <f>Mult_op!N28*LCA_op_data!O29</f>
        <v>4.6557323776939494E-9</v>
      </c>
      <c r="P29">
        <f>Mult_op!O28*LCA_op_data!P29</f>
        <v>1.9394620033878014E-11</v>
      </c>
      <c r="Q29">
        <f>Mult_op!P28*LCA_op_data!Q29</f>
        <v>3.7966585713996819E-7</v>
      </c>
      <c r="R29">
        <f>Mult_op!Q28*LCA_op_data!R29</f>
        <v>4.3819185596469408E-5</v>
      </c>
    </row>
    <row r="30" spans="4:18" x14ac:dyDescent="0.3">
      <c r="D30" t="s">
        <v>60</v>
      </c>
      <c r="E30">
        <f>Mult_op!D29*LCA_op_data!E30</f>
        <v>3.5467328161996173E-2</v>
      </c>
      <c r="F30">
        <f>Mult_op!E29*LCA_op_data!F30</f>
        <v>108.370606</v>
      </c>
      <c r="G30">
        <f>Mult_op!F29*LCA_op_data!G30</f>
        <v>1.6145309665086174</v>
      </c>
      <c r="H30">
        <f>Mult_op!G29*LCA_op_data!H30</f>
        <v>1.4671253194013979E-4</v>
      </c>
      <c r="I30">
        <f>Mult_op!H29*LCA_op_data!I30</f>
        <v>1.8602938380641854E-2</v>
      </c>
      <c r="J30">
        <f>Mult_op!I29*LCA_op_data!J30</f>
        <v>0.19734631614515016</v>
      </c>
      <c r="K30">
        <f>Mult_op!J29*LCA_op_data!K30</f>
        <v>1.7165643055634051E-9</v>
      </c>
      <c r="L30">
        <f>Mult_op!K29*LCA_op_data!L30</f>
        <v>1.9818449204400763E-8</v>
      </c>
      <c r="M30">
        <f>Mult_op!L29*LCA_op_data!M30</f>
        <v>3.1195893279544152E-3</v>
      </c>
      <c r="N30">
        <f>Mult_op!M29*LCA_op_data!N30</f>
        <v>1.2016587539142776</v>
      </c>
      <c r="O30">
        <f>Mult_op!N29*LCA_op_data!O30</f>
        <v>8.6637028099668964E-7</v>
      </c>
      <c r="P30">
        <f>Mult_op!O29*LCA_op_data!P30</f>
        <v>2.8676055438892111E-7</v>
      </c>
      <c r="Q30">
        <f>Mult_op!P29*LCA_op_data!Q30</f>
        <v>5.0875180079919473E-2</v>
      </c>
      <c r="R30">
        <f>Mult_op!Q29*LCA_op_data!R30</f>
        <v>0.27374844785545227</v>
      </c>
    </row>
    <row r="31" spans="4:18" x14ac:dyDescent="0.3">
      <c r="D31" t="s">
        <v>61</v>
      </c>
      <c r="E31">
        <f>Mult_op!D30*LCA_op_data!E31</f>
        <v>1.53963048548007E-7</v>
      </c>
      <c r="F31">
        <f>Mult_op!E30*LCA_op_data!F31</f>
        <v>9.0000000000000002E-6</v>
      </c>
      <c r="G31">
        <f>Mult_op!F30*LCA_op_data!G31</f>
        <v>2.1488235321824921E-5</v>
      </c>
      <c r="H31">
        <f>Mult_op!G30*LCA_op_data!H31</f>
        <v>1.7158757871855506E-9</v>
      </c>
      <c r="I31">
        <f>Mult_op!H30*LCA_op_data!I31</f>
        <v>3.7723760473788816E-8</v>
      </c>
      <c r="J31">
        <f>Mult_op!I30*LCA_op_data!J31</f>
        <v>7.5211413338611699E-7</v>
      </c>
      <c r="K31">
        <f>Mult_op!J30*LCA_op_data!K31</f>
        <v>2.7796080746209809E-15</v>
      </c>
      <c r="L31">
        <f>Mult_op!K30*LCA_op_data!L31</f>
        <v>9.435061975073443E-14</v>
      </c>
      <c r="M31">
        <f>Mult_op!L30*LCA_op_data!M31</f>
        <v>3.5613431421528392E-8</v>
      </c>
      <c r="N31">
        <f>Mult_op!M30*LCA_op_data!N31</f>
        <v>1.3900178257241385E-5</v>
      </c>
      <c r="O31">
        <f>Mult_op!N30*LCA_op_data!O31</f>
        <v>8.8142238791574205E-12</v>
      </c>
      <c r="P31">
        <f>Mult_op!O30*LCA_op_data!P31</f>
        <v>7.4860655086015122E-13</v>
      </c>
      <c r="Q31">
        <f>Mult_op!P30*LCA_op_data!Q31</f>
        <v>7.1801712402803789E-8</v>
      </c>
      <c r="R31">
        <f>Mult_op!Q30*LCA_op_data!R31</f>
        <v>3.1754123089043503E-6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2.5155338538775781E-7</v>
      </c>
      <c r="F35">
        <f>Mult_op!E34*LCA_op_data!F35</f>
        <v>1.14E-3</v>
      </c>
      <c r="G35">
        <f>Mult_op!F34*LCA_op_data!G35</f>
        <v>1.4794952687010472E-3</v>
      </c>
      <c r="H35">
        <f>Mult_op!G34*LCA_op_data!H35</f>
        <v>2.4504570188616194E-9</v>
      </c>
      <c r="I35">
        <f>Mult_op!H34*LCA_op_data!I35</f>
        <v>3.7092777274191289E-7</v>
      </c>
      <c r="J35">
        <f>Mult_op!I34*LCA_op_data!J35</f>
        <v>1.1363184998176878E-6</v>
      </c>
      <c r="K35">
        <f>Mult_op!J34*LCA_op_data!K35</f>
        <v>3.9306132705783736E-14</v>
      </c>
      <c r="L35">
        <f>Mult_op!K34*LCA_op_data!L35</f>
        <v>4.7388750667868513E-13</v>
      </c>
      <c r="M35">
        <f>Mult_op!L34*LCA_op_data!M35</f>
        <v>5.6270844656328858E-6</v>
      </c>
      <c r="N35">
        <f>Mult_op!M34*LCA_op_data!N35</f>
        <v>3.2143624587564306E-4</v>
      </c>
      <c r="O35">
        <f>Mult_op!N34*LCA_op_data!O35</f>
        <v>4.2689512076824691E-10</v>
      </c>
      <c r="P35">
        <f>Mult_op!O34*LCA_op_data!P35</f>
        <v>1.327733870983357E-12</v>
      </c>
      <c r="Q35">
        <f>Mult_op!P34*LCA_op_data!Q35</f>
        <v>2.8160680170181125E-7</v>
      </c>
      <c r="R35">
        <f>Mult_op!Q34*LCA_op_data!R35</f>
        <v>8.615574776764737E-6</v>
      </c>
    </row>
    <row r="36" spans="4:18" x14ac:dyDescent="0.3">
      <c r="D36" t="s">
        <v>66</v>
      </c>
      <c r="E36">
        <f>Mult_op!D35*LCA_op_data!E36</f>
        <v>8.3372797905161013E-8</v>
      </c>
      <c r="F36">
        <f>Mult_op!E35*LCA_op_data!F36</f>
        <v>1.9999999999999999E-6</v>
      </c>
      <c r="G36">
        <f>Mult_op!F35*LCA_op_data!G36</f>
        <v>5.2042386874386851E-4</v>
      </c>
      <c r="H36">
        <f>Mult_op!G35*LCA_op_data!H36</f>
        <v>8.6206094164729097E-10</v>
      </c>
      <c r="I36">
        <f>Mult_op!H35*LCA_op_data!I36</f>
        <v>1.3049090132646935E-7</v>
      </c>
      <c r="J36">
        <f>Mult_op!I35*LCA_op_data!J36</f>
        <v>3.997522863792744E-7</v>
      </c>
      <c r="K36">
        <f>Mult_op!J35*LCA_op_data!K36</f>
        <v>1.3827739687759363E-14</v>
      </c>
      <c r="L36">
        <f>Mult_op!K35*LCA_op_data!L36</f>
        <v>1.5307174640239764E-13</v>
      </c>
      <c r="M36">
        <f>Mult_op!L35*LCA_op_data!M36</f>
        <v>1.979585724554292E-6</v>
      </c>
      <c r="N36">
        <f>Mult_op!M35*LCA_op_data!N36</f>
        <v>1.130799808632657E-4</v>
      </c>
      <c r="O36">
        <f>Mult_op!N35*LCA_op_data!O36</f>
        <v>1.501799896759956E-10</v>
      </c>
      <c r="P36">
        <f>Mult_op!O35*LCA_op_data!P36</f>
        <v>4.3580794381774597E-13</v>
      </c>
      <c r="Q36">
        <f>Mult_op!P35*LCA_op_data!Q36</f>
        <v>9.2935687215126512E-8</v>
      </c>
      <c r="R36">
        <f>Mult_op!Q35*LCA_op_data!R36</f>
        <v>3.0309246184374229E-6</v>
      </c>
    </row>
    <row r="37" spans="4:18" x14ac:dyDescent="0.3">
      <c r="D37" t="s">
        <v>67</v>
      </c>
      <c r="E37">
        <f>Mult_op!D36*LCA_op_data!E37</f>
        <v>1.0080053004939263E-7</v>
      </c>
      <c r="F37">
        <f>Mult_op!E36*LCA_op_data!F37</f>
        <v>3.19E-4</v>
      </c>
      <c r="G37">
        <f>Mult_op!F36*LCA_op_data!G37</f>
        <v>2.7966095693559594E-7</v>
      </c>
      <c r="H37">
        <f>Mult_op!G36*LCA_op_data!H37</f>
        <v>0</v>
      </c>
      <c r="I37">
        <f>Mult_op!H36*LCA_op_data!I37</f>
        <v>5.0836353545677752E-8</v>
      </c>
      <c r="J37">
        <f>Mult_op!I36*LCA_op_data!J37</f>
        <v>5.5671691140487163E-7</v>
      </c>
      <c r="K37">
        <f>Mult_op!J36*LCA_op_data!K37</f>
        <v>1.5770967855002763E-14</v>
      </c>
      <c r="L37">
        <f>Mult_op!K36*LCA_op_data!L37</f>
        <v>1.1008799602708222E-13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3.696087646936977E-13</v>
      </c>
      <c r="Q37">
        <f>Mult_op!P36*LCA_op_data!Q37</f>
        <v>1.4466880258995067E-7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3.0228006577522769E-7</v>
      </c>
      <c r="F38">
        <f>Mult_op!E37*LCA_op_data!F38</f>
        <v>2.2699999999999999E-4</v>
      </c>
      <c r="G38">
        <f>Mult_op!F37*LCA_op_data!G38</f>
        <v>7.9458143761454195E-5</v>
      </c>
      <c r="H38">
        <f>Mult_op!G37*LCA_op_data!H38</f>
        <v>0</v>
      </c>
      <c r="I38">
        <f>Mult_op!H37*LCA_op_data!I38</f>
        <v>5.9541708554414289E-8</v>
      </c>
      <c r="J38">
        <f>Mult_op!I37*LCA_op_data!J38</f>
        <v>6.5776922664630058E-7</v>
      </c>
      <c r="K38">
        <f>Mult_op!J37*LCA_op_data!K38</f>
        <v>7.1499462982581106E-14</v>
      </c>
      <c r="L38">
        <f>Mult_op!K37*LCA_op_data!L38</f>
        <v>3.2841474466584219E-13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1.4704166931747579E-12</v>
      </c>
      <c r="Q38">
        <f>Mult_op!P37*LCA_op_data!Q38</f>
        <v>1.687151997482792E-7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6.8776626692478626E-7</v>
      </c>
      <c r="F39">
        <f>Mult_op!E38*LCA_op_data!F39</f>
        <v>7.2999999999999996E-4</v>
      </c>
      <c r="G39">
        <f>Mult_op!F38*LCA_op_data!G39</f>
        <v>9.9999370432714164E-3</v>
      </c>
      <c r="H39">
        <f>Mult_op!G38*LCA_op_data!H39</f>
        <v>1.0461874233329962E-9</v>
      </c>
      <c r="I39">
        <f>Mult_op!H38*LCA_op_data!I39</f>
        <v>3.3105287032301853E-7</v>
      </c>
      <c r="J39">
        <f>Mult_op!I38*LCA_op_data!J39</f>
        <v>3.7776758583332733E-6</v>
      </c>
      <c r="K39">
        <f>Mult_op!J38*LCA_op_data!K39</f>
        <v>8.1141845114233292E-14</v>
      </c>
      <c r="L39">
        <f>Mult_op!K38*LCA_op_data!L39</f>
        <v>4.6602707368397765E-12</v>
      </c>
      <c r="M39">
        <f>Mult_op!L38*LCA_op_data!M39</f>
        <v>2.680841760034067E-9</v>
      </c>
      <c r="N39">
        <f>Mult_op!M38*LCA_op_data!N39</f>
        <v>1.398932995957452E-6</v>
      </c>
      <c r="O39">
        <f>Mult_op!N38*LCA_op_data!O39</f>
        <v>1.076605231730423E-12</v>
      </c>
      <c r="P39">
        <f>Mult_op!O38*LCA_op_data!P39</f>
        <v>1.7040944753593639E-11</v>
      </c>
      <c r="Q39">
        <f>Mult_op!P38*LCA_op_data!Q39</f>
        <v>8.9711124236815268E-7</v>
      </c>
      <c r="R39">
        <f>Mult_op!Q38*LCA_op_data!R39</f>
        <v>2.4302891633971773E-5</v>
      </c>
    </row>
    <row r="40" spans="4:18" x14ac:dyDescent="0.3">
      <c r="D40" t="s">
        <v>70</v>
      </c>
      <c r="E40">
        <f>Mult_op!D39*LCA_op_data!E40</f>
        <v>9.7031833997060233E-7</v>
      </c>
      <c r="F40">
        <f>Mult_op!E39*LCA_op_data!F40</f>
        <v>1.1069999999999999E-3</v>
      </c>
      <c r="G40">
        <f>Mult_op!F39*LCA_op_data!G40</f>
        <v>4.9715764703224233E-5</v>
      </c>
      <c r="H40">
        <f>Mult_op!G39*LCA_op_data!H40</f>
        <v>2.4090515787800514E-10</v>
      </c>
      <c r="I40">
        <f>Mult_op!H39*LCA_op_data!I40</f>
        <v>5.03070352761001E-7</v>
      </c>
      <c r="J40">
        <f>Mult_op!I39*LCA_op_data!J40</f>
        <v>5.4889547634293489E-6</v>
      </c>
      <c r="K40">
        <f>Mult_op!J39*LCA_op_data!K40</f>
        <v>1.3449198525077036E-15</v>
      </c>
      <c r="L40">
        <f>Mult_op!K39*LCA_op_data!L40</f>
        <v>3.2320341483452537E-12</v>
      </c>
      <c r="M40">
        <f>Mult_op!L39*LCA_op_data!M40</f>
        <v>1.1099023425514368E-7</v>
      </c>
      <c r="N40">
        <f>Mult_op!M39*LCA_op_data!N40</f>
        <v>7.0333307119436374E-5</v>
      </c>
      <c r="O40">
        <f>Mult_op!N39*LCA_op_data!O40</f>
        <v>2.971375833005652E-11</v>
      </c>
      <c r="P40">
        <f>Mult_op!O39*LCA_op_data!P40</f>
        <v>2.8664172295821386E-12</v>
      </c>
      <c r="Q40">
        <f>Mult_op!P39*LCA_op_data!Q40</f>
        <v>1.6301012266976499E-6</v>
      </c>
      <c r="R40">
        <f>Mult_op!Q39*LCA_op_data!R40</f>
        <v>2.1779908558538915E-6</v>
      </c>
    </row>
    <row r="41" spans="4:18" x14ac:dyDescent="0.3">
      <c r="D41" t="s">
        <v>71</v>
      </c>
      <c r="E41">
        <f>Mult_op!D40*LCA_op_data!E41</f>
        <v>3.9541301562356984E-6</v>
      </c>
      <c r="F41">
        <f>Mult_op!E40*LCA_op_data!F41</f>
        <v>4.1300000000000001E-4</v>
      </c>
      <c r="G41">
        <f>Mult_op!F40*LCA_op_data!G41</f>
        <v>7.9170592107761668E-5</v>
      </c>
      <c r="H41">
        <f>Mult_op!G40*LCA_op_data!H41</f>
        <v>2.1157262204455632E-10</v>
      </c>
      <c r="I41">
        <f>Mult_op!H40*LCA_op_data!I41</f>
        <v>4.6674774725453737E-7</v>
      </c>
      <c r="J41">
        <f>Mult_op!I40*LCA_op_data!J41</f>
        <v>4.6479402560911961E-6</v>
      </c>
      <c r="K41">
        <f>Mult_op!J40*LCA_op_data!K41</f>
        <v>1.1958343846832706E-13</v>
      </c>
      <c r="L41">
        <f>Mult_op!K40*LCA_op_data!L41</f>
        <v>3.2748072933005352E-13</v>
      </c>
      <c r="M41">
        <f>Mult_op!L40*LCA_op_data!M41</f>
        <v>5.9137535751928661E-8</v>
      </c>
      <c r="N41">
        <f>Mult_op!M40*LCA_op_data!N41</f>
        <v>3.7342479728878474E-6</v>
      </c>
      <c r="O41">
        <f>Mult_op!N40*LCA_op_data!O41</f>
        <v>7.7849804343479742E-12</v>
      </c>
      <c r="P41">
        <f>Mult_op!O40*LCA_op_data!P41</f>
        <v>2.6421813208727558E-11</v>
      </c>
      <c r="Q41">
        <f>Mult_op!P40*LCA_op_data!Q41</f>
        <v>1.2964750273294712E-6</v>
      </c>
      <c r="R41">
        <f>Mult_op!Q40*LCA_op_data!R41</f>
        <v>3.119835366213074E-6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4.038809303762584E-2</v>
      </c>
      <c r="F43">
        <f>Mult_op!E42*LCA_op_data!F43</f>
        <v>1295.1550400000001</v>
      </c>
      <c r="G43">
        <f>Mult_op!F42*LCA_op_data!G43</f>
        <v>218.50042248313261</v>
      </c>
      <c r="H43">
        <f>Mult_op!G42*LCA_op_data!H43</f>
        <v>7.1799553265666153E-4</v>
      </c>
      <c r="I43">
        <f>Mult_op!H42*LCA_op_data!I43</f>
        <v>4.8557853825342192E-3</v>
      </c>
      <c r="J43">
        <f>Mult_op!I42*LCA_op_data!J43</f>
        <v>5.1861453403785E-2</v>
      </c>
      <c r="K43">
        <f>Mult_op!J42*LCA_op_data!K43</f>
        <v>2.8874247289929144E-8</v>
      </c>
      <c r="L43">
        <f>Mult_op!K42*LCA_op_data!L43</f>
        <v>2.8326964435949746E-7</v>
      </c>
      <c r="M43">
        <f>Mult_op!L42*LCA_op_data!M43</f>
        <v>0.27008287292727656</v>
      </c>
      <c r="N43">
        <f>Mult_op!M42*LCA_op_data!N43</f>
        <v>27.192441779377528</v>
      </c>
      <c r="O43">
        <f>Mult_op!N42*LCA_op_data!O43</f>
        <v>2.5753166824308746E-4</v>
      </c>
      <c r="P43">
        <f>Mult_op!O42*LCA_op_data!P43</f>
        <v>5.6855647453797839E-7</v>
      </c>
      <c r="Q43">
        <f>Mult_op!P42*LCA_op_data!Q43</f>
        <v>2.9120548336679812E-2</v>
      </c>
      <c r="R43">
        <f>Mult_op!Q42*LCA_op_data!R43</f>
        <v>4.77836103055248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3.0360626494666588E-6</v>
      </c>
      <c r="F45">
        <f>Mult_op!E44*LCA_op_data!F45</f>
        <v>2.1385000000000001E-2</v>
      </c>
      <c r="G45">
        <f>Mult_op!F44*LCA_op_data!G45</f>
        <v>1.8653400374307075E-5</v>
      </c>
      <c r="H45">
        <f>Mult_op!G44*LCA_op_data!H45</f>
        <v>0</v>
      </c>
      <c r="I45">
        <f>Mult_op!H44*LCA_op_data!I45</f>
        <v>1.4765247247661149E-6</v>
      </c>
      <c r="J45">
        <f>Mult_op!I44*LCA_op_data!J45</f>
        <v>1.6043459858269457E-5</v>
      </c>
      <c r="K45">
        <f>Mult_op!J44*LCA_op_data!K45</f>
        <v>1.0558853841909211E-12</v>
      </c>
      <c r="L45">
        <f>Mult_op!K44*LCA_op_data!L45</f>
        <v>4.035535628463063E-12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1.6620108053926115E-11</v>
      </c>
      <c r="Q45">
        <f>Mult_op!P44*LCA_op_data!Q45</f>
        <v>4.5602212428702566E-6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5.1822216075549808E-8</v>
      </c>
      <c r="F47">
        <f>Mult_op!E46*LCA_op_data!F47</f>
        <v>1.64E-4</v>
      </c>
      <c r="G47">
        <f>Mult_op!F46*LCA_op_data!G47</f>
        <v>1.4377553898883301E-7</v>
      </c>
      <c r="H47">
        <f>Mult_op!G46*LCA_op_data!H47</f>
        <v>0</v>
      </c>
      <c r="I47">
        <f>Mult_op!H46*LCA_op_data!I47</f>
        <v>2.6135304017213638E-8</v>
      </c>
      <c r="J47">
        <f>Mult_op!I46*LCA_op_data!J47</f>
        <v>2.8621182906081176E-7</v>
      </c>
      <c r="K47">
        <f>Mult_op!J46*LCA_op_data!K47</f>
        <v>8.107958395675401E-15</v>
      </c>
      <c r="L47">
        <f>Mult_op!K46*LCA_op_data!L47</f>
        <v>5.6596963474738175E-14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1.9001829909017681E-13</v>
      </c>
      <c r="Q47">
        <f>Mult_op!P46*LCA_op_data!Q47</f>
        <v>7.4375183776651753E-8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2.2105062078717092E-7</v>
      </c>
      <c r="F48">
        <f>Mult_op!E47*LCA_op_data!F48</f>
        <v>1.66E-4</v>
      </c>
      <c r="G48">
        <f>Mult_op!F47*LCA_op_data!G48</f>
        <v>5.81059553497859E-5</v>
      </c>
      <c r="H48">
        <f>Mult_op!G47*LCA_op_data!H48</f>
        <v>0</v>
      </c>
      <c r="I48">
        <f>Mult_op!H47*LCA_op_data!I48</f>
        <v>4.3541513744637762E-8</v>
      </c>
      <c r="J48">
        <f>Mult_op!I47*LCA_op_data!J48</f>
        <v>4.8101185737130351E-7</v>
      </c>
      <c r="K48">
        <f>Mult_op!J47*LCA_op_data!K48</f>
        <v>5.2285950903561496E-14</v>
      </c>
      <c r="L48">
        <f>Mult_op!K47*LCA_op_data!L48</f>
        <v>2.4016232429308282E-13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1.0752826919251531E-12</v>
      </c>
      <c r="Q48">
        <f>Mult_op!P47*LCA_op_data!Q48</f>
        <v>1.2337763505821303E-7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3.7214750059628863E-7</v>
      </c>
      <c r="F49">
        <f>Mult_op!E48*LCA_op_data!F49</f>
        <v>3.9500000000000001E-4</v>
      </c>
      <c r="G49">
        <f>Mult_op!F48*LCA_op_data!G49</f>
        <v>5.4109248384824806E-3</v>
      </c>
      <c r="H49">
        <f>Mult_op!G48*LCA_op_data!H49</f>
        <v>5.6608771536511505E-10</v>
      </c>
      <c r="I49">
        <f>Mult_op!H48*LCA_op_data!I49</f>
        <v>1.7913134764053741E-7</v>
      </c>
      <c r="J49">
        <f>Mult_op!I48*LCA_op_data!J49</f>
        <v>2.0440848822488257E-6</v>
      </c>
      <c r="K49">
        <f>Mult_op!J48*LCA_op_data!K49</f>
        <v>4.3905518931674199E-14</v>
      </c>
      <c r="L49">
        <f>Mult_op!K48*LCA_op_data!L49</f>
        <v>2.5216533439064559E-12</v>
      </c>
      <c r="M49">
        <f>Mult_op!L48*LCA_op_data!M49</f>
        <v>1.4505924591965163E-9</v>
      </c>
      <c r="N49">
        <f>Mult_op!M48*LCA_op_data!N49</f>
        <v>7.5695689507286689E-7</v>
      </c>
      <c r="O49">
        <f>Mult_op!N48*LCA_op_data!O49</f>
        <v>5.8254666648427018E-13</v>
      </c>
      <c r="P49">
        <f>Mult_op!O48*LCA_op_data!P49</f>
        <v>9.2207851748897071E-12</v>
      </c>
      <c r="Q49">
        <f>Mult_op!P48*LCA_op_data!Q49</f>
        <v>4.8542320648687724E-7</v>
      </c>
      <c r="R49">
        <f>Mult_op!Q48*LCA_op_data!R49</f>
        <v>1.3150194788245009E-5</v>
      </c>
    </row>
    <row r="50" spans="4:18" x14ac:dyDescent="0.3">
      <c r="D50" t="s">
        <v>80</v>
      </c>
      <c r="E50">
        <f>Mult_op!D49*LCA_op_data!E50</f>
        <v>3.2546718462639073E-7</v>
      </c>
      <c r="F50">
        <f>Mult_op!E49*LCA_op_data!F50</f>
        <v>5.5099999999999995E-4</v>
      </c>
      <c r="G50">
        <f>Mult_op!F49*LCA_op_data!G50</f>
        <v>1.1496972252882768E-2</v>
      </c>
      <c r="H50">
        <f>Mult_op!G49*LCA_op_data!H50</f>
        <v>4.1527882355127723E-9</v>
      </c>
      <c r="I50">
        <f>Mult_op!H49*LCA_op_data!I50</f>
        <v>1.8568974548381486E-7</v>
      </c>
      <c r="J50">
        <f>Mult_op!I49*LCA_op_data!J50</f>
        <v>1.5710355729551583E-6</v>
      </c>
      <c r="K50">
        <f>Mult_op!J49*LCA_op_data!K50</f>
        <v>4.2047041030633442E-14</v>
      </c>
      <c r="L50">
        <f>Mult_op!K49*LCA_op_data!L50</f>
        <v>3.3843434508001055E-12</v>
      </c>
      <c r="M50">
        <f>Mult_op!L49*LCA_op_data!M50</f>
        <v>4.9408852255173962E-7</v>
      </c>
      <c r="N50">
        <f>Mult_op!M49*LCA_op_data!N50</f>
        <v>5.8008198600944833E-4</v>
      </c>
      <c r="O50">
        <f>Mult_op!N49*LCA_op_data!O50</f>
        <v>4.4625000928875659E-10</v>
      </c>
      <c r="P50">
        <f>Mult_op!O49*LCA_op_data!P50</f>
        <v>2.9274633204383457E-12</v>
      </c>
      <c r="Q50">
        <f>Mult_op!P49*LCA_op_data!Q50</f>
        <v>3.5997896577693729E-7</v>
      </c>
      <c r="R50">
        <f>Mult_op!Q49*LCA_op_data!R50</f>
        <v>3.2240125973074538E-5</v>
      </c>
    </row>
    <row r="51" spans="4:18" x14ac:dyDescent="0.3">
      <c r="D51" t="s">
        <v>81</v>
      </c>
      <c r="E51">
        <f>Mult_op!D50*LCA_op_data!E51</f>
        <v>0.73382119330073337</v>
      </c>
      <c r="F51">
        <f>Mult_op!E50*LCA_op_data!F51</f>
        <v>837.18922699999996</v>
      </c>
      <c r="G51">
        <f>Mult_op!F50*LCA_op_data!G51</f>
        <v>37.598466686184452</v>
      </c>
      <c r="H51">
        <f>Mult_op!G50*LCA_op_data!H51</f>
        <v>1.8218898184661254E-4</v>
      </c>
      <c r="I51">
        <f>Mult_op!H50*LCA_op_data!I51</f>
        <v>0.38045625994092125</v>
      </c>
      <c r="J51">
        <f>Mult_op!I50*LCA_op_data!J51</f>
        <v>4.1511235731105556</v>
      </c>
      <c r="K51">
        <f>Mult_op!J50*LCA_op_data!K51</f>
        <v>1.0171205164389148E-9</v>
      </c>
      <c r="L51">
        <f>Mult_op!K50*LCA_op_data!L51</f>
        <v>2.4442856100187594E-6</v>
      </c>
      <c r="M51">
        <f>Mult_op!L50*LCA_op_data!M51</f>
        <v>8.3938417724130687E-2</v>
      </c>
      <c r="N51">
        <f>Mult_op!M50*LCA_op_data!N51</f>
        <v>53.19086451641784</v>
      </c>
      <c r="O51">
        <f>Mult_op!N50*LCA_op_data!O51</f>
        <v>2.2471579374530111E-5</v>
      </c>
      <c r="P51">
        <f>Mult_op!O50*LCA_op_data!P51</f>
        <v>2.1677810521168496E-6</v>
      </c>
      <c r="Q51">
        <f>Mult_op!P50*LCA_op_data!Q51</f>
        <v>1.232794205881443</v>
      </c>
      <c r="R51">
        <f>Mult_op!Q50*LCA_op_data!R51</f>
        <v>1.6471458726516606</v>
      </c>
    </row>
    <row r="52" spans="4:18" x14ac:dyDescent="0.3">
      <c r="D52" t="s">
        <v>82</v>
      </c>
      <c r="E52">
        <f>Mult_op!D51*LCA_op_data!E52</f>
        <v>7.2789896057688647E-8</v>
      </c>
      <c r="F52">
        <f>Mult_op!E51*LCA_op_data!F52</f>
        <v>3.4600000000000001E-4</v>
      </c>
      <c r="G52">
        <f>Mult_op!F51*LCA_op_data!G52</f>
        <v>7.5432251201517319E-4</v>
      </c>
      <c r="H52">
        <f>Mult_op!G51*LCA_op_data!H52</f>
        <v>5.8240585931491549E-10</v>
      </c>
      <c r="I52">
        <f>Mult_op!H51*LCA_op_data!I52</f>
        <v>4.3349143356756377E-8</v>
      </c>
      <c r="J52">
        <f>Mult_op!I51*LCA_op_data!J52</f>
        <v>3.6468645964203624E-7</v>
      </c>
      <c r="K52">
        <f>Mult_op!J51*LCA_op_data!K52</f>
        <v>1.7737880310353672E-14</v>
      </c>
      <c r="L52">
        <f>Mult_op!K51*LCA_op_data!L52</f>
        <v>9.3718050168844096E-13</v>
      </c>
      <c r="M52">
        <f>Mult_op!L51*LCA_op_data!M52</f>
        <v>1.9571635841611222E-7</v>
      </c>
      <c r="N52">
        <f>Mult_op!M51*LCA_op_data!N52</f>
        <v>1.2068336496869003E-5</v>
      </c>
      <c r="O52">
        <f>Mult_op!N51*LCA_op_data!O52</f>
        <v>2.2745813505066797E-11</v>
      </c>
      <c r="P52">
        <f>Mult_op!O51*LCA_op_data!P52</f>
        <v>2.7690814524232184E-13</v>
      </c>
      <c r="Q52">
        <f>Mult_op!P51*LCA_op_data!Q52</f>
        <v>8.6631499264797627E-8</v>
      </c>
      <c r="R52">
        <f>Mult_op!Q51*LCA_op_data!R52</f>
        <v>2.335794329070994E-5</v>
      </c>
    </row>
    <row r="53" spans="4:18" x14ac:dyDescent="0.3">
      <c r="D53" t="s">
        <v>83</v>
      </c>
      <c r="E53">
        <f>Mult_op!D52*LCA_op_data!E53</f>
        <v>3.4955539766810327E-7</v>
      </c>
      <c r="F53">
        <f>Mult_op!E52*LCA_op_data!F53</f>
        <v>1.6199999999999999E-3</v>
      </c>
      <c r="G53">
        <f>Mult_op!F52*LCA_op_data!G53</f>
        <v>6.4050977001669281E-3</v>
      </c>
      <c r="H53">
        <f>Mult_op!G52*LCA_op_data!H53</f>
        <v>2.8970701255811654E-9</v>
      </c>
      <c r="I53">
        <f>Mult_op!H52*LCA_op_data!I53</f>
        <v>1.022489871781229E-7</v>
      </c>
      <c r="J53">
        <f>Mult_op!I52*LCA_op_data!J53</f>
        <v>8.1402864862615218E-7</v>
      </c>
      <c r="K53">
        <f>Mult_op!J52*LCA_op_data!K53</f>
        <v>4.0076858644927738E-14</v>
      </c>
      <c r="L53">
        <f>Mult_op!K52*LCA_op_data!L53</f>
        <v>1.1888957176321464E-12</v>
      </c>
      <c r="M53">
        <f>Mult_op!L52*LCA_op_data!M53</f>
        <v>2.9327138388933672E-6</v>
      </c>
      <c r="N53">
        <f>Mult_op!M52*LCA_op_data!N53</f>
        <v>7.5103154851115423E-4</v>
      </c>
      <c r="O53">
        <f>Mult_op!N52*LCA_op_data!O53</f>
        <v>3.2874888811622204E-10</v>
      </c>
      <c r="P53">
        <f>Mult_op!O52*LCA_op_data!P53</f>
        <v>2.8158005603032128E-12</v>
      </c>
      <c r="Q53">
        <f>Mult_op!P52*LCA_op_data!Q53</f>
        <v>3.3240859157616237E-7</v>
      </c>
      <c r="R53">
        <f>Mult_op!Q52*LCA_op_data!R53</f>
        <v>1.5559072718698313E-5</v>
      </c>
    </row>
    <row r="54" spans="4:18" x14ac:dyDescent="0.3">
      <c r="D54" t="s">
        <v>84</v>
      </c>
      <c r="E54">
        <f>Mult_op!D53*LCA_op_data!E54</f>
        <v>6.3806861641805529E-7</v>
      </c>
      <c r="F54">
        <f>Mult_op!E53*LCA_op_data!F54</f>
        <v>5.3799999999999996E-4</v>
      </c>
      <c r="G54">
        <f>Mult_op!F53*LCA_op_data!G54</f>
        <v>6.8899073720674435E-3</v>
      </c>
      <c r="H54">
        <f>Mult_op!G53*LCA_op_data!H54</f>
        <v>8.5030675514762129E-10</v>
      </c>
      <c r="I54">
        <f>Mult_op!H53*LCA_op_data!I54</f>
        <v>1.8203303447799217E-7</v>
      </c>
      <c r="J54">
        <f>Mult_op!I53*LCA_op_data!J54</f>
        <v>3.1829148605334793E-6</v>
      </c>
      <c r="K54">
        <f>Mult_op!J53*LCA_op_data!K54</f>
        <v>6.1863823048652448E-14</v>
      </c>
      <c r="L54">
        <f>Mult_op!K53*LCA_op_data!L54</f>
        <v>2.5843724588468728E-12</v>
      </c>
      <c r="M54">
        <f>Mult_op!L53*LCA_op_data!M54</f>
        <v>2.0719345962022076E-8</v>
      </c>
      <c r="N54">
        <f>Mult_op!M53*LCA_op_data!N54</f>
        <v>5.923414065203224E-6</v>
      </c>
      <c r="O54">
        <f>Mult_op!N53*LCA_op_data!O54</f>
        <v>6.8349067144723133E-12</v>
      </c>
      <c r="P54">
        <f>Mult_op!O53*LCA_op_data!P54</f>
        <v>8.8190346053857036E-12</v>
      </c>
      <c r="Q54">
        <f>Mult_op!P53*LCA_op_data!Q54</f>
        <v>4.6849661367016192E-7</v>
      </c>
      <c r="R54">
        <f>Mult_op!Q53*LCA_op_data!R54</f>
        <v>1.4434098730572342E-5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1.5025253432303903E-2</v>
      </c>
      <c r="F56">
        <f>Mult_op!E55*LCA_op_data!F56</f>
        <v>481.82598500000006</v>
      </c>
      <c r="G56">
        <f>Mult_op!F55*LCA_op_data!G56</f>
        <v>81.286933250749797</v>
      </c>
      <c r="H56">
        <f>Mult_op!G55*LCA_op_data!H56</f>
        <v>2.6711003243897114E-4</v>
      </c>
      <c r="I56">
        <f>Mult_op!H55*LCA_op_data!I56</f>
        <v>1.8064583023884037E-3</v>
      </c>
      <c r="J56">
        <f>Mult_op!I55*LCA_op_data!J56</f>
        <v>1.9293594278728454E-2</v>
      </c>
      <c r="K56">
        <f>Mult_op!J55*LCA_op_data!K56</f>
        <v>1.0741851138998537E-8</v>
      </c>
      <c r="L56">
        <f>Mult_op!K55*LCA_op_data!L56</f>
        <v>1.0538249954547111E-7</v>
      </c>
      <c r="M56">
        <f>Mult_op!L55*LCA_op_data!M56</f>
        <v>0.10047673232991061</v>
      </c>
      <c r="N56">
        <f>Mult_op!M55*LCA_op_data!N56</f>
        <v>10.116182727361954</v>
      </c>
      <c r="O56">
        <f>Mult_op!N55*LCA_op_data!O56</f>
        <v>9.5807409837140949E-5</v>
      </c>
      <c r="P56">
        <f>Mult_op!O55*LCA_op_data!P56</f>
        <v>2.1151543630821924E-7</v>
      </c>
      <c r="Q56">
        <f>Mult_op!P55*LCA_op_data!Q56</f>
        <v>1.0833480512156192E-2</v>
      </c>
      <c r="R56">
        <f>Mult_op!Q55*LCA_op_data!R56</f>
        <v>1.7776547510725547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2.0475249664292766E-7</v>
      </c>
      <c r="F62">
        <f>Mult_op!E61*LCA_op_data!F62</f>
        <v>3.7600000000000003E-4</v>
      </c>
      <c r="G62">
        <f>Mult_op!F61*LCA_op_data!G62</f>
        <v>9.1088723758048495E-3</v>
      </c>
      <c r="H62">
        <f>Mult_op!G61*LCA_op_data!H62</f>
        <v>3.2779688659518808E-9</v>
      </c>
      <c r="I62">
        <f>Mult_op!H61*LCA_op_data!I62</f>
        <v>1.1958770544248142E-7</v>
      </c>
      <c r="J62">
        <f>Mult_op!I61*LCA_op_data!J62</f>
        <v>9.4420668933461286E-7</v>
      </c>
      <c r="K62">
        <f>Mult_op!J61*LCA_op_data!K62</f>
        <v>3.3249462609863424E-14</v>
      </c>
      <c r="L62">
        <f>Mult_op!K61*LCA_op_data!L62</f>
        <v>2.5050034736438551E-12</v>
      </c>
      <c r="M62">
        <f>Mult_op!L61*LCA_op_data!M62</f>
        <v>3.8549192620223647E-7</v>
      </c>
      <c r="N62">
        <f>Mult_op!M61*LCA_op_data!N62</f>
        <v>4.5587217103790141E-4</v>
      </c>
      <c r="O62">
        <f>Mult_op!N61*LCA_op_data!O62</f>
        <v>3.5203398303090843E-10</v>
      </c>
      <c r="P62">
        <f>Mult_op!O61*LCA_op_data!P62</f>
        <v>2.1629571597832908E-12</v>
      </c>
      <c r="Q62">
        <f>Mult_op!P61*LCA_op_data!Q62</f>
        <v>1.9593834277341659E-7</v>
      </c>
      <c r="R62">
        <f>Mult_op!Q61*LCA_op_data!R62</f>
        <v>2.5431607604969052E-5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6.7115501590238186E-2</v>
      </c>
      <c r="F66">
        <f>Mult_op!E65*LCA_op_data!F66</f>
        <v>5.6506410000000002</v>
      </c>
      <c r="G66">
        <f>Mult_op!F65*LCA_op_data!G66</f>
        <v>18867.166922803757</v>
      </c>
      <c r="H66">
        <f>Mult_op!G65*LCA_op_data!H66</f>
        <v>8.1247501390947757E-3</v>
      </c>
      <c r="I66">
        <f>Mult_op!H65*LCA_op_data!I66</f>
        <v>0.16327045347414529</v>
      </c>
      <c r="J66">
        <f>Mult_op!I65*LCA_op_data!J66</f>
        <v>0.128463088815193</v>
      </c>
      <c r="K66">
        <f>Mult_op!J65*LCA_op_data!K66</f>
        <v>3.3577296052891449E-8</v>
      </c>
      <c r="L66">
        <f>Mult_op!K65*LCA_op_data!L66</f>
        <v>9.4294773753770409E-7</v>
      </c>
      <c r="M66">
        <f>Mult_op!L65*LCA_op_data!M66</f>
        <v>0.32215154380508459</v>
      </c>
      <c r="N66">
        <f>Mult_op!M65*LCA_op_data!N66</f>
        <v>93.963219030964382</v>
      </c>
      <c r="O66">
        <f>Mult_op!N65*LCA_op_data!O66</f>
        <v>1.848180713998653E-4</v>
      </c>
      <c r="P66">
        <f>Mult_op!O65*LCA_op_data!P66</f>
        <v>1.0161167491355557E-6</v>
      </c>
      <c r="Q66">
        <f>Mult_op!P65*LCA_op_data!Q66</f>
        <v>2.1246913465189581E-2</v>
      </c>
      <c r="R66">
        <f>Mult_op!Q65*LCA_op_data!R66</f>
        <v>47.571632895796924</v>
      </c>
    </row>
    <row r="67" spans="4:18" x14ac:dyDescent="0.3">
      <c r="D67" t="s">
        <v>97</v>
      </c>
      <c r="E67">
        <f>Mult_op!D66*LCA_op_data!E67</f>
        <v>4.312013466096277E-3</v>
      </c>
      <c r="F67">
        <f>Mult_op!E66*LCA_op_data!F67</f>
        <v>0.29030400000000001</v>
      </c>
      <c r="G67">
        <f>Mult_op!F66*LCA_op_data!G67</f>
        <v>2257.7754511604912</v>
      </c>
      <c r="H67">
        <f>Mult_op!G66*LCA_op_data!H67</f>
        <v>5.7585164408446247E-5</v>
      </c>
      <c r="I67">
        <f>Mult_op!H66*LCA_op_data!I67</f>
        <v>2.726439060669214E-4</v>
      </c>
      <c r="J67">
        <f>Mult_op!I66*LCA_op_data!J67</f>
        <v>2.5459744419990115E-3</v>
      </c>
      <c r="K67">
        <f>Mult_op!J66*LCA_op_data!K67</f>
        <v>6.8002087352669689E-10</v>
      </c>
      <c r="L67">
        <f>Mult_op!K66*LCA_op_data!L67</f>
        <v>2.4926632590288176E-8</v>
      </c>
      <c r="M67">
        <f>Mult_op!L66*LCA_op_data!M67</f>
        <v>3.0790199666772215E-2</v>
      </c>
      <c r="N67">
        <f>Mult_op!M66*LCA_op_data!N67</f>
        <v>7.6952522921321727</v>
      </c>
      <c r="O67">
        <f>Mult_op!N66*LCA_op_data!O67</f>
        <v>1.6472851040713623E-5</v>
      </c>
      <c r="P67">
        <f>Mult_op!O66*LCA_op_data!P67</f>
        <v>4.3157044414362239E-8</v>
      </c>
      <c r="Q67">
        <f>Mult_op!P66*LCA_op_data!Q67</f>
        <v>1.0245279987811491E-3</v>
      </c>
      <c r="R67">
        <f>Mult_op!Q66*LCA_op_data!R67</f>
        <v>1.886480359977508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2.2068839737200608E-7</v>
      </c>
      <c r="F69">
        <f>Mult_op!E68*LCA_op_data!F69</f>
        <v>9.9999999999999995E-7</v>
      </c>
      <c r="G69">
        <f>Mult_op!F68*LCA_op_data!G69</f>
        <v>1.458459595885188E-4</v>
      </c>
      <c r="H69">
        <f>Mult_op!G68*LCA_op_data!H69</f>
        <v>8.3026102572871934E-10</v>
      </c>
      <c r="I69">
        <f>Mult_op!H68*LCA_op_data!I69</f>
        <v>7.4271067804651874E-8</v>
      </c>
      <c r="J69">
        <f>Mult_op!I68*LCA_op_data!J69</f>
        <v>5.6894909606807887E-7</v>
      </c>
      <c r="K69">
        <f>Mult_op!J68*LCA_op_data!K69</f>
        <v>1.2412176266771243E-14</v>
      </c>
      <c r="L69">
        <f>Mult_op!K68*LCA_op_data!L69</f>
        <v>5.2461693271351796E-14</v>
      </c>
      <c r="M69">
        <f>Mult_op!L68*LCA_op_data!M69</f>
        <v>2.559532200795727E-7</v>
      </c>
      <c r="N69">
        <f>Mult_op!M68*LCA_op_data!N69</f>
        <v>1.2118930274445018E-5</v>
      </c>
      <c r="O69">
        <f>Mult_op!N68*LCA_op_data!O69</f>
        <v>1.4958704069304384E-10</v>
      </c>
      <c r="P69">
        <f>Mult_op!O68*LCA_op_data!P69</f>
        <v>4.2562860253658633E-13</v>
      </c>
      <c r="Q69">
        <f>Mult_op!P68*LCA_op_data!Q69</f>
        <v>1.4270093901192233E-7</v>
      </c>
      <c r="R69">
        <f>Mult_op!Q68*LCA_op_data!R69</f>
        <v>4.3450722524998825E-4</v>
      </c>
    </row>
    <row r="70" spans="4:18" x14ac:dyDescent="0.3">
      <c r="D70" t="s">
        <v>100</v>
      </c>
      <c r="E70">
        <f>Mult_op!D69*LCA_op_data!E70</f>
        <v>4.8943871443671519E-5</v>
      </c>
      <c r="F70">
        <f>Mult_op!E69*LCA_op_data!F70</f>
        <v>2.6919999999999999E-3</v>
      </c>
      <c r="G70">
        <f>Mult_op!F69*LCA_op_data!G70</f>
        <v>0.31403037201497846</v>
      </c>
      <c r="H70">
        <f>Mult_op!G69*LCA_op_data!H70</f>
        <v>1.5439740337456807E-6</v>
      </c>
      <c r="I70">
        <f>Mult_op!H69*LCA_op_data!I70</f>
        <v>2.5347560073249226E-5</v>
      </c>
      <c r="J70">
        <f>Mult_op!I69*LCA_op_data!J70</f>
        <v>1.4341115707858148E-4</v>
      </c>
      <c r="K70">
        <f>Mult_op!J69*LCA_op_data!K70</f>
        <v>8.8386851126021958E-12</v>
      </c>
      <c r="L70">
        <f>Mult_op!K69*LCA_op_data!L70</f>
        <v>2.1823366654266206E-10</v>
      </c>
      <c r="M70">
        <f>Mult_op!L69*LCA_op_data!M70</f>
        <v>7.3412349773811466E-4</v>
      </c>
      <c r="N70">
        <f>Mult_op!M69*LCA_op_data!N70</f>
        <v>-7.7510905616705665</v>
      </c>
      <c r="O70">
        <f>Mult_op!N69*LCA_op_data!O70</f>
        <v>1.9671474962244173E-7</v>
      </c>
      <c r="P70">
        <f>Mult_op!O69*LCA_op_data!P70</f>
        <v>5.0283293459605819E-10</v>
      </c>
      <c r="Q70">
        <f>Mult_op!P69*LCA_op_data!Q70</f>
        <v>9.2438758598307216E-5</v>
      </c>
      <c r="R70">
        <f>Mult_op!Q69*LCA_op_data!R70</f>
        <v>1.4415837176331565E-2</v>
      </c>
    </row>
    <row r="71" spans="4:18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</row>
    <row r="72" spans="4:18" x14ac:dyDescent="0.3">
      <c r="D72" t="s">
        <v>102</v>
      </c>
      <c r="E72">
        <f>Mult_op!D71*LCA_op_data!E72</f>
        <v>0.54976906845488782</v>
      </c>
      <c r="F72">
        <f>Mult_op!E71*LCA_op_data!F72</f>
        <v>1739.8354230000002</v>
      </c>
      <c r="G72">
        <f>Mult_op!F71*LCA_op_data!G72</f>
        <v>1.5252791200834714</v>
      </c>
      <c r="H72">
        <f>Mult_op!G71*LCA_op_data!H72</f>
        <v>0</v>
      </c>
      <c r="I72">
        <f>Mult_op!H71*LCA_op_data!I72</f>
        <v>0.27726297390257615</v>
      </c>
      <c r="J72">
        <f>Mult_op!I71*LCA_op_data!J72</f>
        <v>3.0363504797659826</v>
      </c>
      <c r="K72">
        <f>Mult_op!J71*LCA_op_data!K72</f>
        <v>8.6015324542721436E-8</v>
      </c>
      <c r="L72">
        <f>Mult_op!K71*LCA_op_data!L72</f>
        <v>6.0042318224138197E-7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2.0158571205810874E-6</v>
      </c>
      <c r="Q72">
        <f>Mult_op!P71*LCA_op_data!Q72</f>
        <v>0.7890279227241076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3.994890737117546E-7</v>
      </c>
      <c r="F73">
        <f>Mult_op!E72*LCA_op_data!F73</f>
        <v>2.9999999999999997E-4</v>
      </c>
      <c r="G73">
        <f>Mult_op!F72*LCA_op_data!G73</f>
        <v>1.0501076268033596E-4</v>
      </c>
      <c r="H73">
        <f>Mult_op!G72*LCA_op_data!H73</f>
        <v>0</v>
      </c>
      <c r="I73">
        <f>Mult_op!H72*LCA_op_data!I73</f>
        <v>7.8689482671032086E-8</v>
      </c>
      <c r="J73">
        <f>Mult_op!I72*LCA_op_data!J73</f>
        <v>8.6929853741801835E-7</v>
      </c>
      <c r="K73">
        <f>Mult_op!J72*LCA_op_data!K73</f>
        <v>9.4492682355834019E-14</v>
      </c>
      <c r="L73">
        <f>Mult_op!K72*LCA_op_data!L73</f>
        <v>4.3402829691520989E-13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1.9432819733587102E-12</v>
      </c>
      <c r="Q73">
        <f>Mult_op!P72*LCA_op_data!Q73</f>
        <v>2.2297162962327657E-7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1.0317864736918132</v>
      </c>
      <c r="F74">
        <f>Mult_op!E73*LCA_op_data!F74</f>
        <v>4904.5010259999999</v>
      </c>
      <c r="G74">
        <f>Mult_op!F73*LCA_op_data!G74</f>
        <v>10692.414838477789</v>
      </c>
      <c r="H74">
        <f>Mult_op!G73*LCA_op_data!H74</f>
        <v>8.255520620111036E-3</v>
      </c>
      <c r="I74">
        <f>Mult_op!H73*LCA_op_data!I74</f>
        <v>0.61446797129893849</v>
      </c>
      <c r="J74">
        <f>Mult_op!I73*LCA_op_data!J74</f>
        <v>5.1693789464817161</v>
      </c>
      <c r="K74">
        <f>Mult_op!J73*LCA_op_data!K74</f>
        <v>2.5143194272021621E-7</v>
      </c>
      <c r="L74">
        <f>Mult_op!K73*LCA_op_data!L74</f>
        <v>1.3284400959763455E-5</v>
      </c>
      <c r="M74">
        <f>Mult_op!L73*LCA_op_data!M74</f>
        <v>2.7742516781989028</v>
      </c>
      <c r="N74">
        <f>Mult_op!M73*LCA_op_data!N74</f>
        <v>171.06696165031016</v>
      </c>
      <c r="O74">
        <f>Mult_op!N73*LCA_op_data!O74</f>
        <v>3.2241868691562279E-4</v>
      </c>
      <c r="P74">
        <f>Mult_op!O73*LCA_op_data!P74</f>
        <v>3.9251337643026737E-6</v>
      </c>
      <c r="Q74">
        <f>Mult_op!P73*LCA_op_data!Q74</f>
        <v>1.2279892399656596</v>
      </c>
      <c r="R74">
        <f>Mult_op!Q73*LCA_op_data!R74</f>
        <v>331.09553998421018</v>
      </c>
    </row>
    <row r="75" spans="4:18" x14ac:dyDescent="0.3">
      <c r="D75" t="s">
        <v>105</v>
      </c>
      <c r="E75">
        <f>Mult_op!D74*LCA_op_data!E75</f>
        <v>2.2303412105356811E-5</v>
      </c>
      <c r="F75">
        <f>Mult_op!E74*LCA_op_data!F75</f>
        <v>2.3673E-2</v>
      </c>
      <c r="G75">
        <f>Mult_op!F74*LCA_op_data!G75</f>
        <v>0.32428562962378671</v>
      </c>
      <c r="H75">
        <f>Mult_op!G74*LCA_op_data!H75</f>
        <v>3.3926568318578149E-8</v>
      </c>
      <c r="I75">
        <f>Mult_op!H74*LCA_op_data!I75</f>
        <v>1.0735636437201119E-5</v>
      </c>
      <c r="J75">
        <f>Mult_op!I74*LCA_op_data!J75</f>
        <v>1.2250537067715558E-4</v>
      </c>
      <c r="K75">
        <f>Mult_op!J74*LCA_op_data!K75</f>
        <v>2.6313299991633503E-12</v>
      </c>
      <c r="L75">
        <f>Mult_op!K74*LCA_op_data!L75</f>
        <v>1.5112683445644942E-10</v>
      </c>
      <c r="M75">
        <f>Mult_op!L74*LCA_op_data!M75</f>
        <v>8.6936393130529446E-8</v>
      </c>
      <c r="N75">
        <f>Mult_op!M74*LCA_op_data!N75</f>
        <v>4.5365672346987286E-5</v>
      </c>
      <c r="O75">
        <f>Mult_op!N74*LCA_op_data!O75</f>
        <v>3.491298034349906E-11</v>
      </c>
      <c r="P75">
        <f>Mult_op!O74*LCA_op_data!P75</f>
        <v>5.5261682897509876E-10</v>
      </c>
      <c r="Q75">
        <f>Mult_op!P74*LCA_op_data!Q75</f>
        <v>2.9092211562440112E-5</v>
      </c>
      <c r="R75">
        <f>Mult_op!Q74*LCA_op_data!R75</f>
        <v>7.8811281322056727E-4</v>
      </c>
    </row>
    <row r="76" spans="4:18" x14ac:dyDescent="0.3">
      <c r="D76" t="s">
        <v>106</v>
      </c>
      <c r="E76">
        <f>Mult_op!D75*LCA_op_data!E76</f>
        <v>13.938091339311965</v>
      </c>
      <c r="F76">
        <f>Mult_op!E75*LCA_op_data!F76</f>
        <v>15901.448501000003</v>
      </c>
      <c r="G76">
        <f>Mult_op!F75*LCA_op_data!G76</f>
        <v>714.13972187547779</v>
      </c>
      <c r="H76">
        <f>Mult_op!G75*LCA_op_data!H76</f>
        <v>3.4604706067049447E-3</v>
      </c>
      <c r="I76">
        <f>Mult_op!H75*LCA_op_data!I76</f>
        <v>7.2263299971174009</v>
      </c>
      <c r="J76">
        <f>Mult_op!I75*LCA_op_data!J76</f>
        <v>78.84582790875379</v>
      </c>
      <c r="K76">
        <f>Mult_op!J75*LCA_op_data!K76</f>
        <v>1.9319036831638455E-8</v>
      </c>
      <c r="L76">
        <f>Mult_op!K75*LCA_op_data!L76</f>
        <v>4.642639978625606E-5</v>
      </c>
      <c r="M76">
        <f>Mult_op!L75*LCA_op_data!M76</f>
        <v>1.5943139061626863</v>
      </c>
      <c r="N76">
        <f>Mult_op!M75*LCA_op_data!N76</f>
        <v>1010.2994228227051</v>
      </c>
      <c r="O76">
        <f>Mult_op!N75*LCA_op_data!O76</f>
        <v>4.268218589490096E-4</v>
      </c>
      <c r="P76">
        <f>Mult_op!O75*LCA_op_data!P76</f>
        <v>4.1174513061047412E-5</v>
      </c>
      <c r="Q76">
        <f>Mult_op!P75*LCA_op_data!Q76</f>
        <v>23.415511027777427</v>
      </c>
      <c r="R76">
        <f>Mult_op!Q75*LCA_op_data!R76</f>
        <v>31.285645374895736</v>
      </c>
    </row>
    <row r="77" spans="4:18" x14ac:dyDescent="0.3">
      <c r="D77" t="s">
        <v>107</v>
      </c>
      <c r="E77">
        <f>Mult_op!D76*LCA_op_data!E77</f>
        <v>1.00559451779119E-7</v>
      </c>
      <c r="F77">
        <f>Mult_op!E76*LCA_op_data!F77</f>
        <v>4.7800000000000002E-4</v>
      </c>
      <c r="G77">
        <f>Mult_op!F76*LCA_op_data!G77</f>
        <v>1.0420987304718288E-3</v>
      </c>
      <c r="H77">
        <f>Mult_op!G76*LCA_op_data!H77</f>
        <v>8.045953778974844E-10</v>
      </c>
      <c r="I77">
        <f>Mult_op!H76*LCA_op_data!I77</f>
        <v>5.9886966833900424E-8</v>
      </c>
      <c r="J77">
        <f>Mult_op!I76*LCA_op_data!J77</f>
        <v>5.0381539800258187E-7</v>
      </c>
      <c r="K77">
        <f>Mult_op!J76*LCA_op_data!K77</f>
        <v>2.4504932914303627E-14</v>
      </c>
      <c r="L77">
        <f>Mult_op!K76*LCA_op_data!L77</f>
        <v>1.2947175716967481E-12</v>
      </c>
      <c r="M77">
        <f>Mult_op!L76*LCA_op_data!M77</f>
        <v>2.703827148060741E-7</v>
      </c>
      <c r="N77">
        <f>Mult_op!M76*LCA_op_data!N77</f>
        <v>1.6672441750009781E-5</v>
      </c>
      <c r="O77">
        <f>Mult_op!N76*LCA_op_data!O77</f>
        <v>3.1423407096595175E-11</v>
      </c>
      <c r="P77">
        <f>Mult_op!O76*LCA_op_data!P77</f>
        <v>3.8254940296482613E-13</v>
      </c>
      <c r="Q77">
        <f>Mult_op!P76*LCA_op_data!Q77</f>
        <v>1.196816666143736E-7</v>
      </c>
      <c r="R77">
        <f>Mult_op!Q76*LCA_op_data!R77</f>
        <v>3.2269066164622404E-5</v>
      </c>
    </row>
    <row r="78" spans="4:18" x14ac:dyDescent="0.3">
      <c r="D78" t="s">
        <v>108</v>
      </c>
      <c r="E78">
        <f>Mult_op!D77*LCA_op_data!E78</f>
        <v>4.5968235603498243E-5</v>
      </c>
      <c r="F78">
        <f>Mult_op!E77*LCA_op_data!F78</f>
        <v>3.7439E-2</v>
      </c>
      <c r="G78">
        <f>Mult_op!F77*LCA_op_data!G78</f>
        <v>0.60436610087487774</v>
      </c>
      <c r="H78">
        <f>Mult_op!G77*LCA_op_data!H78</f>
        <v>6.5002062893748021E-8</v>
      </c>
      <c r="I78">
        <f>Mult_op!H77*LCA_op_data!I78</f>
        <v>2.2500584036685355E-5</v>
      </c>
      <c r="J78">
        <f>Mult_op!I77*LCA_op_data!J78</f>
        <v>2.5459581282692424E-4</v>
      </c>
      <c r="K78">
        <f>Mult_op!J77*LCA_op_data!K78</f>
        <v>4.5696541916063746E-12</v>
      </c>
      <c r="L78">
        <f>Mult_op!K77*LCA_op_data!L78</f>
        <v>2.8545328475475096E-10</v>
      </c>
      <c r="M78">
        <f>Mult_op!L77*LCA_op_data!M78</f>
        <v>6.2463872219682821E-7</v>
      </c>
      <c r="N78">
        <f>Mult_op!M77*LCA_op_data!N78</f>
        <v>2.922984006014939E-4</v>
      </c>
      <c r="O78">
        <f>Mult_op!N77*LCA_op_data!O78</f>
        <v>2.5356014391841567E-10</v>
      </c>
      <c r="P78">
        <f>Mult_op!O77*LCA_op_data!P78</f>
        <v>4.2854681909801855E-9</v>
      </c>
      <c r="Q78">
        <f>Mult_op!P77*LCA_op_data!Q78</f>
        <v>6.0886127310788505E-5</v>
      </c>
      <c r="R78">
        <f>Mult_op!Q77*LCA_op_data!R78</f>
        <v>9.7142934647860731E-4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1.1343949032222455E-6</v>
      </c>
      <c r="F80">
        <f>Mult_op!E79*LCA_op_data!F80</f>
        <v>6.1300000000000005E-4</v>
      </c>
      <c r="G80">
        <f>Mult_op!F79*LCA_op_data!G80</f>
        <v>6.5785705995686594E-4</v>
      </c>
      <c r="H80">
        <f>Mult_op!G79*LCA_op_data!H80</f>
        <v>4.2158068372845142E-9</v>
      </c>
      <c r="I80">
        <f>Mult_op!H79*LCA_op_data!I80</f>
        <v>1.7410147790023137E-7</v>
      </c>
      <c r="J80">
        <f>Mult_op!I79*LCA_op_data!J80</f>
        <v>4.7876664604370002E-6</v>
      </c>
      <c r="K80">
        <f>Mult_op!J79*LCA_op_data!K80</f>
        <v>1.1721769740329287E-13</v>
      </c>
      <c r="L80">
        <f>Mult_op!K79*LCA_op_data!L80</f>
        <v>3.8342343912640017E-13</v>
      </c>
      <c r="M80">
        <f>Mult_op!L79*LCA_op_data!M80</f>
        <v>1.2077048434472995E-6</v>
      </c>
      <c r="N80">
        <f>Mult_op!M79*LCA_op_data!N80</f>
        <v>1.1816794409494294E-4</v>
      </c>
      <c r="O80">
        <f>Mult_op!N79*LCA_op_data!O80</f>
        <v>4.4728612106994659E-10</v>
      </c>
      <c r="P80">
        <f>Mult_op!O79*LCA_op_data!P80</f>
        <v>8.3939294395020292E-12</v>
      </c>
      <c r="Q80">
        <f>Mult_op!P79*LCA_op_data!Q80</f>
        <v>8.6508825502680594E-8</v>
      </c>
      <c r="R80">
        <f>Mult_op!Q79*LCA_op_data!R80</f>
        <v>2.0982567714054671E-5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0.30646094559174625</v>
      </c>
      <c r="F82">
        <f>Mult_op!E81*LCA_op_data!F82</f>
        <v>42.842508000000002</v>
      </c>
      <c r="G82">
        <f>Mult_op!F81*LCA_op_data!G82</f>
        <v>3227.017904768572</v>
      </c>
      <c r="H82">
        <f>Mult_op!G81*LCA_op_data!H82</f>
        <v>2.1197215508480537E-2</v>
      </c>
      <c r="I82">
        <f>Mult_op!H81*LCA_op_data!I82</f>
        <v>8.8360228895855264E-2</v>
      </c>
      <c r="J82">
        <f>Mult_op!I81*LCA_op_data!J82</f>
        <v>0.97982301019052431</v>
      </c>
      <c r="K82">
        <f>Mult_op!J81*LCA_op_data!K82</f>
        <v>2.8194959080581678E-8</v>
      </c>
      <c r="L82">
        <f>Mult_op!K81*LCA_op_data!L82</f>
        <v>9.4679177282904122E-7</v>
      </c>
      <c r="M82">
        <f>Mult_op!L81*LCA_op_data!M82</f>
        <v>0.22467316051692163</v>
      </c>
      <c r="N82">
        <f>Mult_op!M81*LCA_op_data!N82</f>
        <v>44.631747726051138</v>
      </c>
      <c r="O82">
        <f>Mult_op!N81*LCA_op_data!O82</f>
        <v>2.6541817812224876E-3</v>
      </c>
      <c r="P82">
        <f>Mult_op!O81*LCA_op_data!P82</f>
        <v>4.0212722781662617E-7</v>
      </c>
      <c r="Q82">
        <f>Mult_op!P81*LCA_op_data!Q82</f>
        <v>0.42898459382548654</v>
      </c>
      <c r="R82">
        <f>Mult_op!Q81*LCA_op_data!R82</f>
        <v>208.74818628629006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1.6940000000000002E-3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6.6630655035736825E-8</v>
      </c>
      <c r="F90">
        <f>Mult_op!E89*LCA_op_data!F90</f>
        <v>1.94E-4</v>
      </c>
      <c r="G90">
        <f>Mult_op!F89*LCA_op_data!G90</f>
        <v>3.0662938600989065E-3</v>
      </c>
      <c r="H90">
        <f>Mult_op!G89*LCA_op_data!H90</f>
        <v>1.6768161075052372E-9</v>
      </c>
      <c r="I90">
        <f>Mult_op!H89*LCA_op_data!I90</f>
        <v>9.8002299785966675E-9</v>
      </c>
      <c r="J90">
        <f>Mult_op!I89*LCA_op_data!J90</f>
        <v>9.9083208098687651E-8</v>
      </c>
      <c r="K90">
        <f>Mult_op!J89*LCA_op_data!K90</f>
        <v>5.0023893369345707E-15</v>
      </c>
      <c r="L90">
        <f>Mult_op!K89*LCA_op_data!L90</f>
        <v>1.2245240139612148E-13</v>
      </c>
      <c r="M90">
        <f>Mult_op!L89*LCA_op_data!M90</f>
        <v>5.252477351723385E-7</v>
      </c>
      <c r="N90">
        <f>Mult_op!M89*LCA_op_data!N90</f>
        <v>7.6373969740998123E-5</v>
      </c>
      <c r="O90">
        <f>Mult_op!N89*LCA_op_data!O90</f>
        <v>1.6053266295604334E-10</v>
      </c>
      <c r="P90">
        <f>Mult_op!O89*LCA_op_data!P90</f>
        <v>4.7249531098075485E-13</v>
      </c>
      <c r="Q90">
        <f>Mult_op!P89*LCA_op_data!Q90</f>
        <v>2.429945904572523E-8</v>
      </c>
      <c r="R90">
        <f>Mult_op!Q89*LCA_op_data!R90</f>
        <v>2.4025323975665967E-5</v>
      </c>
    </row>
    <row r="91" spans="4:18" x14ac:dyDescent="0.3">
      <c r="D91" t="s">
        <v>121</v>
      </c>
      <c r="E91">
        <f>Mult_op!D90*LCA_op_data!E91</f>
        <v>1.1032244593968026E-7</v>
      </c>
      <c r="F91">
        <f>Mult_op!E90*LCA_op_data!F91</f>
        <v>9.5200000000000005E-4</v>
      </c>
      <c r="G91">
        <f>Mult_op!F90*LCA_op_data!G91</f>
        <v>1.6522501486736778E-3</v>
      </c>
      <c r="H91">
        <f>Mult_op!G90*LCA_op_data!H91</f>
        <v>1.9826156605112378E-9</v>
      </c>
      <c r="I91">
        <f>Mult_op!H90*LCA_op_data!I91</f>
        <v>2.510091344788668E-8</v>
      </c>
      <c r="J91">
        <f>Mult_op!I90*LCA_op_data!J91</f>
        <v>2.7642433614872468E-7</v>
      </c>
      <c r="K91">
        <f>Mult_op!J90*LCA_op_data!K91</f>
        <v>1.5511771679169009E-14</v>
      </c>
      <c r="L91">
        <f>Mult_op!K90*LCA_op_data!L91</f>
        <v>3.1237155224649329E-13</v>
      </c>
      <c r="M91">
        <f>Mult_op!L90*LCA_op_data!M91</f>
        <v>1.6228314347926044E-7</v>
      </c>
      <c r="N91">
        <f>Mult_op!M90*LCA_op_data!N91</f>
        <v>1.6501298221539958E-5</v>
      </c>
      <c r="O91">
        <f>Mult_op!N90*LCA_op_data!O91</f>
        <v>5.7929919192062784E-10</v>
      </c>
      <c r="P91">
        <f>Mult_op!O90*LCA_op_data!P91</f>
        <v>4.4199964046746367E-13</v>
      </c>
      <c r="Q91">
        <f>Mult_op!P90*LCA_op_data!Q91</f>
        <v>7.5068705929181098E-8</v>
      </c>
      <c r="R91">
        <f>Mult_op!Q90*LCA_op_data!R91</f>
        <v>4.4828007234620426E-5</v>
      </c>
    </row>
    <row r="92" spans="4:18" x14ac:dyDescent="0.3">
      <c r="D92" t="s">
        <v>122</v>
      </c>
      <c r="E92">
        <f>Mult_op!D91*LCA_op_data!E92</f>
        <v>5.6275850665801803E-8</v>
      </c>
      <c r="F92">
        <f>Mult_op!E91*LCA_op_data!F92</f>
        <v>9.9999999999999995E-7</v>
      </c>
      <c r="G92">
        <f>Mult_op!F91*LCA_op_data!G92</f>
        <v>8.1266666012969619E-5</v>
      </c>
      <c r="H92">
        <f>Mult_op!G91*LCA_op_data!H92</f>
        <v>5.4633685956521719E-10</v>
      </c>
      <c r="I92">
        <f>Mult_op!H91*LCA_op_data!I92</f>
        <v>1.418966211533165E-9</v>
      </c>
      <c r="J92">
        <f>Mult_op!I91*LCA_op_data!J92</f>
        <v>1.4060639706326872E-8</v>
      </c>
      <c r="K92">
        <f>Mult_op!J91*LCA_op_data!K92</f>
        <v>6.8676892777756461E-15</v>
      </c>
      <c r="L92">
        <f>Mult_op!K91*LCA_op_data!L92</f>
        <v>4.0644407599595667E-14</v>
      </c>
      <c r="M92">
        <f>Mult_op!L91*LCA_op_data!M92</f>
        <v>1.3510312431439472E-7</v>
      </c>
      <c r="N92">
        <f>Mult_op!M91*LCA_op_data!N92</f>
        <v>8.1182497554499598E-6</v>
      </c>
      <c r="O92">
        <f>Mult_op!N91*LCA_op_data!O92</f>
        <v>7.5595658815548751E-11</v>
      </c>
      <c r="P92">
        <f>Mult_op!O91*LCA_op_data!P92</f>
        <v>2.0870939443932416E-13</v>
      </c>
      <c r="Q92">
        <f>Mult_op!P91*LCA_op_data!Q92</f>
        <v>7.7498775067128823E-9</v>
      </c>
      <c r="R92">
        <f>Mult_op!Q91*LCA_op_data!R92</f>
        <v>2.2721514775107538E-6</v>
      </c>
    </row>
    <row r="93" spans="4:18" x14ac:dyDescent="0.3">
      <c r="D93" t="s">
        <v>123</v>
      </c>
      <c r="E93">
        <f>Mult_op!D92*LCA_op_data!E93</f>
        <v>4.9857789417007692E-8</v>
      </c>
      <c r="F93">
        <f>Mult_op!E92*LCA_op_data!F93</f>
        <v>5.0000000000000004E-6</v>
      </c>
      <c r="G93">
        <f>Mult_op!F92*LCA_op_data!G93</f>
        <v>3.5822022775895126E-3</v>
      </c>
      <c r="H93">
        <f>Mult_op!G92*LCA_op_data!H93</f>
        <v>9.1950286258614592E-9</v>
      </c>
      <c r="I93">
        <f>Mult_op!H92*LCA_op_data!I93</f>
        <v>1.8526110707738673E-7</v>
      </c>
      <c r="J93">
        <f>Mult_op!I92*LCA_op_data!J93</f>
        <v>1.4140462291517454E-7</v>
      </c>
      <c r="K93">
        <f>Mult_op!J92*LCA_op_data!K93</f>
        <v>4.5029752648586264E-14</v>
      </c>
      <c r="L93">
        <f>Mult_op!K92*LCA_op_data!L93</f>
        <v>1.0565171517213796E-12</v>
      </c>
      <c r="M93">
        <f>Mult_op!L92*LCA_op_data!M93</f>
        <v>2.2620934192981356E-7</v>
      </c>
      <c r="N93">
        <f>Mult_op!M92*LCA_op_data!N93</f>
        <v>9.1790468167959804E-5</v>
      </c>
      <c r="O93">
        <f>Mult_op!N92*LCA_op_data!O93</f>
        <v>1.388613216247178E-10</v>
      </c>
      <c r="P93">
        <f>Mult_op!O92*LCA_op_data!P93</f>
        <v>9.5453995959731061E-13</v>
      </c>
      <c r="Q93">
        <f>Mult_op!P92*LCA_op_data!Q93</f>
        <v>2.1734150880785707E-8</v>
      </c>
      <c r="R93">
        <f>Mult_op!Q92*LCA_op_data!R93</f>
        <v>4.072448933563424E-5</v>
      </c>
    </row>
    <row r="94" spans="4:18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1.3978165580606687E-8</v>
      </c>
      <c r="F97">
        <f>Mult_op!E96*LCA_op_data!F97</f>
        <v>6.9999999999999999E-6</v>
      </c>
      <c r="G97">
        <f>Mult_op!F96*LCA_op_data!G97</f>
        <v>2.4489019175949849E-5</v>
      </c>
      <c r="H97">
        <f>Mult_op!G96*LCA_op_data!H97</f>
        <v>3.9630639024635283E-14</v>
      </c>
      <c r="I97">
        <f>Mult_op!H96*LCA_op_data!I97</f>
        <v>6.9844970389023922E-9</v>
      </c>
      <c r="J97">
        <f>Mult_op!I96*LCA_op_data!J97</f>
        <v>7.7970857782749606E-8</v>
      </c>
      <c r="K97">
        <f>Mult_op!J96*LCA_op_data!K97</f>
        <v>5.1004514824986165E-16</v>
      </c>
      <c r="L97">
        <f>Mult_op!K96*LCA_op_data!L97</f>
        <v>1.6315394403161721E-13</v>
      </c>
      <c r="M97">
        <f>Mult_op!L96*LCA_op_data!M97</f>
        <v>1.4907553538826378E-11</v>
      </c>
      <c r="N97">
        <f>Mult_op!M96*LCA_op_data!N97</f>
        <v>1.5009199853507263E-9</v>
      </c>
      <c r="O97">
        <f>Mult_op!N96*LCA_op_data!O97</f>
        <v>1.4214774490016768E-14</v>
      </c>
      <c r="P97">
        <f>Mult_op!O96*LCA_op_data!P97</f>
        <v>9.8435291683857242E-13</v>
      </c>
      <c r="Q97">
        <f>Mult_op!P96*LCA_op_data!Q97</f>
        <v>1.8374798071366922E-8</v>
      </c>
      <c r="R97">
        <f>Mult_op!Q96*LCA_op_data!R97</f>
        <v>2.6374746431989822E-10</v>
      </c>
    </row>
    <row r="98" spans="4:18" x14ac:dyDescent="0.3">
      <c r="D98" t="s">
        <v>128</v>
      </c>
      <c r="E98">
        <f>Mult_op!D97*LCA_op_data!E98</f>
        <v>1.8709791488754328E-7</v>
      </c>
      <c r="F98">
        <f>Mult_op!E97*LCA_op_data!F98</f>
        <v>1.1E-5</v>
      </c>
      <c r="G98">
        <f>Mult_op!F97*LCA_op_data!G98</f>
        <v>1.5477002531342779E-2</v>
      </c>
      <c r="H98">
        <f>Mult_op!G97*LCA_op_data!H98</f>
        <v>1.3096232210971733E-11</v>
      </c>
      <c r="I98">
        <f>Mult_op!H97*LCA_op_data!I98</f>
        <v>2.0356933283549629E-9</v>
      </c>
      <c r="J98">
        <f>Mult_op!I97*LCA_op_data!J98</f>
        <v>3.5764615612231116E-8</v>
      </c>
      <c r="K98">
        <f>Mult_op!J97*LCA_op_data!K98</f>
        <v>2.4607929948657347E-13</v>
      </c>
      <c r="L98">
        <f>Mult_op!K97*LCA_op_data!L98</f>
        <v>9.9029675990623895E-11</v>
      </c>
      <c r="M98">
        <f>Mult_op!L97*LCA_op_data!M98</f>
        <v>4.9263092306082278E-9</v>
      </c>
      <c r="N98">
        <f>Mult_op!M97*LCA_op_data!N98</f>
        <v>4.9598989928026561E-7</v>
      </c>
      <c r="O98">
        <f>Mult_op!N97*LCA_op_data!O98</f>
        <v>4.697375367380165E-12</v>
      </c>
      <c r="P98">
        <f>Mult_op!O97*LCA_op_data!P98</f>
        <v>5.8243137649948835E-10</v>
      </c>
      <c r="Q98">
        <f>Mult_op!P97*LCA_op_data!Q98</f>
        <v>1.206848472469717E-8</v>
      </c>
      <c r="R98">
        <f>Mult_op!Q97*LCA_op_data!R98</f>
        <v>8.7157263238708422E-8</v>
      </c>
    </row>
    <row r="99" spans="4:18" x14ac:dyDescent="0.3">
      <c r="D99" t="s">
        <v>129</v>
      </c>
      <c r="E99">
        <f>Mult_op!D98*LCA_op_data!E99</f>
        <v>0.18594837610675108</v>
      </c>
      <c r="F99">
        <f>Mult_op!E98*LCA_op_data!F99</f>
        <v>14.249574999999998</v>
      </c>
      <c r="G99">
        <f>Mult_op!F98*LCA_op_data!G99</f>
        <v>15513.088071974806</v>
      </c>
      <c r="H99">
        <f>Mult_op!G98*LCA_op_data!H99</f>
        <v>1.6965067555241594E-5</v>
      </c>
      <c r="I99">
        <f>Mult_op!H98*LCA_op_data!I99</f>
        <v>2.1442339482109548E-3</v>
      </c>
      <c r="J99">
        <f>Mult_op!I98*LCA_op_data!J99</f>
        <v>3.6174400225587079E-2</v>
      </c>
      <c r="K99">
        <f>Mult_op!J98*LCA_op_data!K99</f>
        <v>2.4548554692358985E-7</v>
      </c>
      <c r="L99">
        <f>Mult_op!K98*LCA_op_data!L99</f>
        <v>9.8645671033940587E-5</v>
      </c>
      <c r="M99">
        <f>Mult_op!L98*LCA_op_data!M99</f>
        <v>6.3816193504312941E-3</v>
      </c>
      <c r="N99">
        <f>Mult_op!M98*LCA_op_data!N99</f>
        <v>0.64251320627605379</v>
      </c>
      <c r="O99">
        <f>Mult_op!N98*LCA_op_data!O99</f>
        <v>6.085054781876019E-6</v>
      </c>
      <c r="P99">
        <f>Mult_op!O98*LCA_op_data!P99</f>
        <v>5.8272879636395885E-4</v>
      </c>
      <c r="Q99">
        <f>Mult_op!P98*LCA_op_data!Q99</f>
        <v>1.2140758390482663E-2</v>
      </c>
      <c r="R99">
        <f>Mult_op!Q98*LCA_op_data!R99</f>
        <v>0.11290490539224714</v>
      </c>
    </row>
    <row r="100" spans="4:18" x14ac:dyDescent="0.3">
      <c r="D100" t="s">
        <v>130</v>
      </c>
      <c r="E100">
        <f>Mult_op!D99*LCA_op_data!E100</f>
        <v>7.9674321081846592E-9</v>
      </c>
      <c r="F100">
        <f>Mult_op!E99*LCA_op_data!F100</f>
        <v>3.9999999999999998E-6</v>
      </c>
      <c r="G100">
        <f>Mult_op!F99*LCA_op_data!G100</f>
        <v>1.2178628490256223E-5</v>
      </c>
      <c r="H100">
        <f>Mult_op!G99*LCA_op_data!H100</f>
        <v>1.9707052213331238E-14</v>
      </c>
      <c r="I100">
        <f>Mult_op!H99*LCA_op_data!I100</f>
        <v>3.9923046458083117E-9</v>
      </c>
      <c r="J100">
        <f>Mult_op!I99*LCA_op_data!J100</f>
        <v>4.4565880916438891E-8</v>
      </c>
      <c r="K100">
        <f>Mult_op!J99*LCA_op_data!K100</f>
        <v>2.6204226932505288E-16</v>
      </c>
      <c r="L100">
        <f>Mult_op!K99*LCA_op_data!L100</f>
        <v>8.1356312332797395E-14</v>
      </c>
      <c r="M100">
        <f>Mult_op!L99*LCA_op_data!M100</f>
        <v>7.4130506898982799E-12</v>
      </c>
      <c r="N100">
        <f>Mult_op!M99*LCA_op_data!N100</f>
        <v>7.4635961587579592E-10</v>
      </c>
      <c r="O100">
        <f>Mult_op!N99*LCA_op_data!O100</f>
        <v>7.0685537748042254E-15</v>
      </c>
      <c r="P100">
        <f>Mult_op!O99*LCA_op_data!P100</f>
        <v>4.9376674899592216E-13</v>
      </c>
      <c r="Q100">
        <f>Mult_op!P99*LCA_op_data!Q100</f>
        <v>1.050198731241561E-8</v>
      </c>
      <c r="R100">
        <f>Mult_op!Q99*LCA_op_data!R100</f>
        <v>1.3115319809137963E-10</v>
      </c>
    </row>
    <row r="101" spans="4:18" x14ac:dyDescent="0.3">
      <c r="D101" t="s">
        <v>131</v>
      </c>
      <c r="E101">
        <f>Mult_op!D100*LCA_op_data!E101</f>
        <v>2.3878805059476816E-8</v>
      </c>
      <c r="F101">
        <f>Mult_op!E100*LCA_op_data!F101</f>
        <v>1.0000000000000001E-5</v>
      </c>
      <c r="G101">
        <f>Mult_op!F100*LCA_op_data!G101</f>
        <v>1.000790338398076E-4</v>
      </c>
      <c r="H101">
        <f>Mult_op!G100*LCA_op_data!H101</f>
        <v>2.2591993862245479E-10</v>
      </c>
      <c r="I101">
        <f>Mult_op!H100*LCA_op_data!I101</f>
        <v>7.4459471459263231E-9</v>
      </c>
      <c r="J101">
        <f>Mult_op!I100*LCA_op_data!J101</f>
        <v>9.3337839225291544E-8</v>
      </c>
      <c r="K101">
        <f>Mult_op!J100*LCA_op_data!K101</f>
        <v>2.8277195177609716E-15</v>
      </c>
      <c r="L101">
        <f>Mult_op!K100*LCA_op_data!L101</f>
        <v>2.4189597008647215E-13</v>
      </c>
      <c r="M101">
        <f>Mult_op!L100*LCA_op_data!M101</f>
        <v>3.0085898353774101E-7</v>
      </c>
      <c r="N101">
        <f>Mult_op!M100*LCA_op_data!N101</f>
        <v>3.0541785273238947E-4</v>
      </c>
      <c r="O101">
        <f>Mult_op!N100*LCA_op_data!O101</f>
        <v>4.0847447055191041E-11</v>
      </c>
      <c r="P101">
        <f>Mult_op!O100*LCA_op_data!P101</f>
        <v>1.8306189021173193E-12</v>
      </c>
      <c r="Q101">
        <f>Mult_op!P100*LCA_op_data!Q101</f>
        <v>3.0489573702895816E-8</v>
      </c>
      <c r="R101">
        <f>Mult_op!Q100*LCA_op_data!R101</f>
        <v>9.8560036119130691E-7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1.4941898518731218E-2</v>
      </c>
      <c r="F115">
        <f>Mult_op!E114*LCA_op_data!F115</f>
        <v>0.82183099999999998</v>
      </c>
      <c r="G115">
        <f>Mult_op!F114*LCA_op_data!G115</f>
        <v>95.869203069630188</v>
      </c>
      <c r="H115">
        <f>Mult_op!G114*LCA_op_data!H115</f>
        <v>4.7135428087936767E-4</v>
      </c>
      <c r="I115">
        <f>Mult_op!H114*LCA_op_data!I115</f>
        <v>7.7382654690039731E-3</v>
      </c>
      <c r="J115">
        <f>Mult_op!I114*LCA_op_data!J115</f>
        <v>4.3781476461013637E-2</v>
      </c>
      <c r="K115">
        <f>Mult_op!J114*LCA_op_data!K115</f>
        <v>2.6983303955330723E-9</v>
      </c>
      <c r="L115">
        <f>Mult_op!K114*LCA_op_data!L115</f>
        <v>6.6623771325566197E-8</v>
      </c>
      <c r="M115">
        <f>Mult_op!L114*LCA_op_data!M115</f>
        <v>0.22411792283418233</v>
      </c>
      <c r="N115">
        <f>Mult_op!M114*LCA_op_data!N115</f>
        <v>142.23369666136833</v>
      </c>
      <c r="O115">
        <f>Mult_op!N114*LCA_op_data!O115</f>
        <v>6.0054338557564102E-5</v>
      </c>
      <c r="P115">
        <f>Mult_op!O114*LCA_op_data!P115</f>
        <v>1.5350805849629153E-7</v>
      </c>
      <c r="Q115">
        <f>Mult_op!P114*LCA_op_data!Q115</f>
        <v>2.8220296217535721E-2</v>
      </c>
      <c r="R115">
        <f>Mult_op!Q114*LCA_op_data!R115</f>
        <v>4.4009590945252208</v>
      </c>
    </row>
    <row r="116" spans="4:18" x14ac:dyDescent="0.3">
      <c r="D116" t="s">
        <v>146</v>
      </c>
      <c r="E116">
        <f>Mult_op!D115*LCA_op_data!E116</f>
        <v>1.0439771413887362E-2</v>
      </c>
      <c r="F116">
        <f>Mult_op!E115*LCA_op_data!F116</f>
        <v>0.57420599999999999</v>
      </c>
      <c r="G116">
        <f>Mult_op!F115*LCA_op_data!G116</f>
        <v>66.982958318436829</v>
      </c>
      <c r="H116">
        <f>Mult_op!G115*LCA_op_data!H116</f>
        <v>3.2933103789783367E-4</v>
      </c>
      <c r="I116">
        <f>Mult_op!H115*LCA_op_data!I116</f>
        <v>5.4066571617459374E-3</v>
      </c>
      <c r="J116">
        <f>Mult_op!I115*LCA_op_data!J116</f>
        <v>3.0589727660276213E-2</v>
      </c>
      <c r="K116">
        <f>Mult_op!J115*LCA_op_data!K116</f>
        <v>1.8852994144750489E-9</v>
      </c>
      <c r="L116">
        <f>Mult_op!K115*LCA_op_data!L116</f>
        <v>4.6549435635510879E-8</v>
      </c>
      <c r="M116">
        <f>Mult_op!L115*LCA_op_data!M116</f>
        <v>0.15658919656099932</v>
      </c>
      <c r="N116">
        <f>Mult_op!M115*LCA_op_data!N116</f>
        <v>99.377417042112654</v>
      </c>
      <c r="O116">
        <f>Mult_op!N115*LCA_op_data!O116</f>
        <v>4.1959431471657972E-5</v>
      </c>
      <c r="P116">
        <f>Mult_op!O115*LCA_op_data!P116</f>
        <v>1.0725471324021655E-7</v>
      </c>
      <c r="Q116">
        <f>Mult_op!P115*LCA_op_data!Q116</f>
        <v>1.9717269620987889E-2</v>
      </c>
      <c r="R116">
        <f>Mult_op!Q115*LCA_op_data!R116</f>
        <v>3.0749109218694692</v>
      </c>
    </row>
    <row r="118" spans="4:18" x14ac:dyDescent="0.3">
      <c r="E118">
        <f>SUM(E4:E116)</f>
        <v>37.089722847434651</v>
      </c>
      <c r="F118">
        <f>SUM(F4:F116)/1000</f>
        <v>51.107184340000025</v>
      </c>
      <c r="G118">
        <f t="shared" ref="G118:R118" si="0">SUM(G4:G116)</f>
        <v>581825.84968333726</v>
      </c>
      <c r="H118">
        <f t="shared" si="0"/>
        <v>0.36625510775111053</v>
      </c>
      <c r="I118">
        <f t="shared" si="0"/>
        <v>18.638528900515364</v>
      </c>
      <c r="J118">
        <f t="shared" si="0"/>
        <v>182.27801504852161</v>
      </c>
      <c r="K118">
        <f t="shared" si="0"/>
        <v>3.6167417924760533E-6</v>
      </c>
      <c r="L118">
        <f t="shared" si="0"/>
        <v>3.5722718403946715E-4</v>
      </c>
      <c r="M118">
        <f t="shared" si="0"/>
        <v>69.454720561482347</v>
      </c>
      <c r="N118">
        <f t="shared" si="0"/>
        <v>33095.197298428735</v>
      </c>
      <c r="O118">
        <f t="shared" si="0"/>
        <v>6.0261330915138613E-2</v>
      </c>
      <c r="P118">
        <f t="shared" si="0"/>
        <v>9.7670753961315239E-4</v>
      </c>
      <c r="Q118">
        <f t="shared" si="0"/>
        <v>48.423128622247155</v>
      </c>
      <c r="R118">
        <f t="shared" si="0"/>
        <v>2758.1627485207528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D1" zoomScale="72" zoomScaleNormal="100" workbookViewId="0">
      <selection activeCell="L2" sqref="L2:XFD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3" t="s">
        <v>173</v>
      </c>
      <c r="D1" s="14"/>
      <c r="E1" s="14"/>
      <c r="F1" s="14"/>
      <c r="G1" s="14"/>
      <c r="H1" s="14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1.8900000000000001E-4</v>
      </c>
      <c r="G3" t="s">
        <v>144</v>
      </c>
      <c r="H3">
        <v>42.248154</v>
      </c>
      <c r="I3">
        <v>319.84162700000002</v>
      </c>
    </row>
    <row r="4" spans="1:9" x14ac:dyDescent="0.3">
      <c r="C4" t="s">
        <v>22</v>
      </c>
      <c r="D4">
        <v>0</v>
      </c>
      <c r="G4" t="s">
        <v>145</v>
      </c>
      <c r="H4">
        <v>4.0000000000000003E-5</v>
      </c>
      <c r="I4">
        <v>2.4000000000000001E-4</v>
      </c>
    </row>
    <row r="5" spans="1:9" x14ac:dyDescent="0.3">
      <c r="C5" t="s">
        <v>21</v>
      </c>
      <c r="D5">
        <v>6.11E-4</v>
      </c>
      <c r="G5" t="s">
        <v>34</v>
      </c>
      <c r="H5">
        <v>2.6419000000000002E-2</v>
      </c>
      <c r="I5">
        <v>0</v>
      </c>
    </row>
    <row r="6" spans="1:9" x14ac:dyDescent="0.3">
      <c r="C6" t="s">
        <v>4</v>
      </c>
      <c r="D6">
        <v>-1.8699999999999999E-4</v>
      </c>
      <c r="G6" t="s">
        <v>35</v>
      </c>
      <c r="H6">
        <v>1.0000000000000001E-5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5.0000000000000004E-6</v>
      </c>
      <c r="I7">
        <v>-6.02E-4</v>
      </c>
    </row>
    <row r="8" spans="1:9" x14ac:dyDescent="0.3">
      <c r="C8" t="s">
        <v>3</v>
      </c>
      <c r="D8">
        <v>-3.4999999999999997E-5</v>
      </c>
      <c r="G8" t="s">
        <v>37</v>
      </c>
      <c r="H8">
        <v>7.0083250000000001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10.008539000000001</v>
      </c>
      <c r="I10">
        <v>10106.264143</v>
      </c>
    </row>
    <row r="11" spans="1:9" x14ac:dyDescent="0.3">
      <c r="C11" t="s">
        <v>26</v>
      </c>
      <c r="D11">
        <v>0</v>
      </c>
      <c r="G11" t="s">
        <v>40</v>
      </c>
      <c r="H11">
        <v>158.93868599999999</v>
      </c>
      <c r="I11">
        <v>10181.745097000001</v>
      </c>
    </row>
    <row r="12" spans="1:9" x14ac:dyDescent="0.3">
      <c r="C12" t="s">
        <v>32</v>
      </c>
      <c r="D12">
        <v>0</v>
      </c>
      <c r="G12" t="s">
        <v>41</v>
      </c>
      <c r="H12">
        <v>1E-4</v>
      </c>
      <c r="I12">
        <v>4.7549999999999997E-3</v>
      </c>
    </row>
    <row r="13" spans="1:9" x14ac:dyDescent="0.3">
      <c r="C13" t="s">
        <v>13</v>
      </c>
      <c r="D13">
        <v>0</v>
      </c>
      <c r="G13" t="s">
        <v>42</v>
      </c>
      <c r="H13">
        <v>2.5999999999999998E-5</v>
      </c>
      <c r="I13">
        <v>1.077E-3</v>
      </c>
    </row>
    <row r="14" spans="1:9" x14ac:dyDescent="0.3">
      <c r="C14" t="s">
        <v>2</v>
      </c>
      <c r="D14">
        <v>5.8E-5</v>
      </c>
      <c r="G14" t="s">
        <v>43</v>
      </c>
      <c r="H14">
        <v>0</v>
      </c>
      <c r="I14">
        <v>1.5E-5</v>
      </c>
    </row>
    <row r="15" spans="1:9" x14ac:dyDescent="0.3">
      <c r="C15" t="s">
        <v>25</v>
      </c>
      <c r="D15">
        <v>0</v>
      </c>
      <c r="G15" t="s">
        <v>44</v>
      </c>
      <c r="H15">
        <v>18.323877</v>
      </c>
      <c r="I15">
        <v>833.17762800000003</v>
      </c>
    </row>
    <row r="16" spans="1:9" x14ac:dyDescent="0.3">
      <c r="C16" t="s">
        <v>0</v>
      </c>
      <c r="D16">
        <v>641.06230900000003</v>
      </c>
      <c r="G16" t="s">
        <v>45</v>
      </c>
      <c r="H16">
        <v>234.48716899999999</v>
      </c>
      <c r="I16">
        <v>3726.637878</v>
      </c>
    </row>
    <row r="17" spans="3:9" x14ac:dyDescent="0.3">
      <c r="C17" t="s">
        <v>8</v>
      </c>
      <c r="D17">
        <v>6412.9267330000002</v>
      </c>
      <c r="G17" t="s">
        <v>46</v>
      </c>
      <c r="H17">
        <v>6.0000000000000002E-6</v>
      </c>
      <c r="I17">
        <v>1.03E-4</v>
      </c>
    </row>
    <row r="18" spans="3:9" x14ac:dyDescent="0.3">
      <c r="C18" t="s">
        <v>10</v>
      </c>
      <c r="D18">
        <v>0</v>
      </c>
      <c r="G18" t="s">
        <v>48</v>
      </c>
      <c r="H18">
        <v>3.8999999999999999E-5</v>
      </c>
      <c r="I18">
        <v>2.5000000000000001E-5</v>
      </c>
    </row>
    <row r="19" spans="3:9" x14ac:dyDescent="0.3">
      <c r="C19" t="s">
        <v>9</v>
      </c>
      <c r="D19">
        <v>-9.9999999999999995E-7</v>
      </c>
      <c r="G19" t="s">
        <v>47</v>
      </c>
      <c r="H19">
        <v>3.0000000000000001E-6</v>
      </c>
      <c r="I19">
        <v>3.0000000000000001E-6</v>
      </c>
    </row>
    <row r="20" spans="3:9" x14ac:dyDescent="0.3">
      <c r="C20" t="s">
        <v>1</v>
      </c>
      <c r="D20">
        <v>1.7E-5</v>
      </c>
      <c r="G20" t="s">
        <v>49</v>
      </c>
      <c r="H20">
        <v>1.9999999999999999E-6</v>
      </c>
      <c r="I20">
        <v>2.1999999999999999E-5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3497.091304</v>
      </c>
      <c r="I21">
        <v>553.86362399999996</v>
      </c>
    </row>
    <row r="22" spans="3:9" x14ac:dyDescent="0.3">
      <c r="C22" t="s">
        <v>18</v>
      </c>
      <c r="D22">
        <v>0</v>
      </c>
      <c r="G22" t="s">
        <v>51</v>
      </c>
      <c r="H22">
        <v>1.9999999999999999E-6</v>
      </c>
      <c r="I22">
        <v>6.9999999999999999E-6</v>
      </c>
    </row>
    <row r="23" spans="3:9" x14ac:dyDescent="0.3">
      <c r="C23" t="s">
        <v>17</v>
      </c>
      <c r="D23">
        <v>9.9999999999999995E-7</v>
      </c>
      <c r="G23" t="s">
        <v>52</v>
      </c>
      <c r="H23">
        <v>5.0000000000000004E-6</v>
      </c>
      <c r="I23">
        <v>9.9999999999999995E-7</v>
      </c>
    </row>
    <row r="24" spans="3:9" x14ac:dyDescent="0.3">
      <c r="C24" t="s">
        <v>6</v>
      </c>
      <c r="D24">
        <v>5.5099999999999995E-4</v>
      </c>
      <c r="G24" t="s">
        <v>53</v>
      </c>
      <c r="H24">
        <v>3.0000000000000001E-6</v>
      </c>
      <c r="I24">
        <v>1.2E-5</v>
      </c>
    </row>
    <row r="25" spans="3:9" x14ac:dyDescent="0.3">
      <c r="C25" t="s">
        <v>7</v>
      </c>
      <c r="D25">
        <v>0</v>
      </c>
      <c r="G25" t="s">
        <v>54</v>
      </c>
      <c r="H25">
        <v>1.9999999999999999E-6</v>
      </c>
      <c r="I25">
        <v>6.0000000000000002E-6</v>
      </c>
    </row>
    <row r="26" spans="3:9" x14ac:dyDescent="0.3">
      <c r="C26" t="s">
        <v>20</v>
      </c>
      <c r="D26">
        <v>7.3999999999999996E-5</v>
      </c>
      <c r="G26" t="s">
        <v>55</v>
      </c>
      <c r="H26">
        <v>1.9999999999999999E-6</v>
      </c>
      <c r="I26">
        <v>6.9999999999999999E-6</v>
      </c>
    </row>
    <row r="27" spans="3:9" x14ac:dyDescent="0.3">
      <c r="C27" t="s">
        <v>23</v>
      </c>
      <c r="D27">
        <v>0</v>
      </c>
      <c r="G27" t="s">
        <v>56</v>
      </c>
      <c r="H27">
        <v>1.9999999999999999E-6</v>
      </c>
      <c r="I27">
        <v>6.9999999999999999E-6</v>
      </c>
    </row>
    <row r="28" spans="3:9" x14ac:dyDescent="0.3">
      <c r="C28" t="s">
        <v>24</v>
      </c>
      <c r="D28">
        <v>-1418.78999</v>
      </c>
      <c r="G28" t="s">
        <v>57</v>
      </c>
      <c r="H28">
        <v>8.1300000000000003E-4</v>
      </c>
      <c r="I28">
        <v>5.0600000000000005E-4</v>
      </c>
    </row>
    <row r="29" spans="3:9" x14ac:dyDescent="0.3">
      <c r="C29" t="s">
        <v>30</v>
      </c>
      <c r="D29">
        <v>0</v>
      </c>
      <c r="G29" t="s">
        <v>58</v>
      </c>
      <c r="H29">
        <v>0.30252800000000002</v>
      </c>
      <c r="I29">
        <v>108.370606</v>
      </c>
    </row>
    <row r="30" spans="3:9" x14ac:dyDescent="0.3">
      <c r="C30" t="s">
        <v>29</v>
      </c>
      <c r="D30">
        <v>0</v>
      </c>
      <c r="G30" t="s">
        <v>59</v>
      </c>
      <c r="H30">
        <v>5.0000000000000004E-6</v>
      </c>
      <c r="I30">
        <v>9.0000000000000002E-6</v>
      </c>
    </row>
    <row r="31" spans="3:9" x14ac:dyDescent="0.3">
      <c r="C31" t="s">
        <v>28</v>
      </c>
      <c r="D31">
        <v>0</v>
      </c>
      <c r="G31" t="s">
        <v>60</v>
      </c>
      <c r="H31">
        <v>4.2900000000000002E-4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1.7E-5</v>
      </c>
      <c r="I34">
        <v>1.14E-3</v>
      </c>
    </row>
    <row r="35" spans="3:9" x14ac:dyDescent="0.3">
      <c r="C35" t="s">
        <v>12</v>
      </c>
      <c r="D35">
        <v>-16341.968163</v>
      </c>
      <c r="G35" t="s">
        <v>64</v>
      </c>
      <c r="H35">
        <v>1.1E-5</v>
      </c>
      <c r="I35">
        <v>1.9999999999999999E-6</v>
      </c>
    </row>
    <row r="36" spans="3:9" x14ac:dyDescent="0.3">
      <c r="C36" t="s">
        <v>11</v>
      </c>
      <c r="D36">
        <v>-7555.3894330000003</v>
      </c>
      <c r="G36" t="s">
        <v>65</v>
      </c>
      <c r="H36">
        <v>7.9999999999999996E-6</v>
      </c>
      <c r="I36">
        <v>3.19E-4</v>
      </c>
    </row>
    <row r="37" spans="3:9" x14ac:dyDescent="0.3">
      <c r="C37" t="s">
        <v>182</v>
      </c>
      <c r="D37">
        <v>-24134.629263999999</v>
      </c>
      <c r="G37" t="s">
        <v>66</v>
      </c>
      <c r="H37">
        <v>6.0000000000000002E-6</v>
      </c>
      <c r="I37">
        <v>2.2699999999999999E-4</v>
      </c>
    </row>
    <row r="38" spans="3:9" x14ac:dyDescent="0.3">
      <c r="G38" t="s">
        <v>67</v>
      </c>
      <c r="H38">
        <v>1.8E-5</v>
      </c>
      <c r="I38">
        <v>7.2999999999999996E-4</v>
      </c>
    </row>
    <row r="39" spans="3:9" x14ac:dyDescent="0.3">
      <c r="D39">
        <f>SUM(D3:D37)/1000</f>
        <v>-42.396786529000003</v>
      </c>
      <c r="G39" t="s">
        <v>68</v>
      </c>
      <c r="H39">
        <v>2.1999999999999999E-5</v>
      </c>
      <c r="I39">
        <v>1.1069999999999999E-3</v>
      </c>
    </row>
    <row r="40" spans="3:9" x14ac:dyDescent="0.3">
      <c r="G40" t="s">
        <v>69</v>
      </c>
      <c r="H40">
        <v>1.4E-5</v>
      </c>
      <c r="I40">
        <v>4.1300000000000001E-4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118.31993900000001</v>
      </c>
      <c r="I42">
        <v>1295.1550400000001</v>
      </c>
    </row>
    <row r="43" spans="3:9" x14ac:dyDescent="0.3">
      <c r="G43" t="s">
        <v>72</v>
      </c>
      <c r="H43">
        <v>3.5E-4</v>
      </c>
      <c r="I43">
        <v>0</v>
      </c>
    </row>
    <row r="44" spans="3:9" x14ac:dyDescent="0.3">
      <c r="G44" t="s">
        <v>73</v>
      </c>
      <c r="H44">
        <v>4.9799999999999996E-4</v>
      </c>
      <c r="I44">
        <v>2.1385000000000001E-2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1.64E-4</v>
      </c>
    </row>
    <row r="47" spans="3:9" x14ac:dyDescent="0.3">
      <c r="G47" t="s">
        <v>76</v>
      </c>
      <c r="H47">
        <v>9.9999999999999995E-7</v>
      </c>
      <c r="I47">
        <v>1.66E-4</v>
      </c>
    </row>
    <row r="48" spans="3:9" x14ac:dyDescent="0.3">
      <c r="G48" t="s">
        <v>77</v>
      </c>
      <c r="H48">
        <v>3.9999999999999998E-6</v>
      </c>
      <c r="I48">
        <v>3.9500000000000001E-4</v>
      </c>
    </row>
    <row r="49" spans="7:9" x14ac:dyDescent="0.3">
      <c r="G49" t="s">
        <v>78</v>
      </c>
      <c r="H49">
        <v>9.9999999999999995E-7</v>
      </c>
      <c r="I49">
        <v>5.5099999999999995E-4</v>
      </c>
    </row>
    <row r="50" spans="7:9" x14ac:dyDescent="0.3">
      <c r="G50" t="s">
        <v>79</v>
      </c>
      <c r="H50">
        <v>2.3344299999999998</v>
      </c>
      <c r="I50">
        <v>837.18922699999996</v>
      </c>
    </row>
    <row r="51" spans="7:9" x14ac:dyDescent="0.3">
      <c r="G51" t="s">
        <v>80</v>
      </c>
      <c r="H51">
        <v>3.9999999999999998E-6</v>
      </c>
      <c r="I51">
        <v>3.4600000000000001E-4</v>
      </c>
    </row>
    <row r="52" spans="7:9" x14ac:dyDescent="0.3">
      <c r="G52" t="s">
        <v>81</v>
      </c>
      <c r="H52">
        <v>3.3000000000000003E-5</v>
      </c>
      <c r="I52">
        <v>1.6199999999999999E-3</v>
      </c>
    </row>
    <row r="53" spans="7:9" x14ac:dyDescent="0.3">
      <c r="G53" t="s">
        <v>82</v>
      </c>
      <c r="H53">
        <v>9.9999999999999995E-7</v>
      </c>
      <c r="I53">
        <v>5.3799999999999996E-4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29.600930999999999</v>
      </c>
      <c r="I55">
        <v>481.825985</v>
      </c>
    </row>
    <row r="56" spans="7:9" x14ac:dyDescent="0.3">
      <c r="G56" t="s">
        <v>85</v>
      </c>
      <c r="H56">
        <v>2.9E-5</v>
      </c>
      <c r="I56">
        <v>0</v>
      </c>
    </row>
    <row r="57" spans="7:9" x14ac:dyDescent="0.3">
      <c r="G57" t="s">
        <v>86</v>
      </c>
      <c r="H57">
        <v>1.853E-3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444.69357300000001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9.9999999999999995E-7</v>
      </c>
      <c r="I61">
        <v>3.7599999999999998E-4</v>
      </c>
    </row>
    <row r="62" spans="7:9" x14ac:dyDescent="0.3">
      <c r="G62" t="s">
        <v>91</v>
      </c>
      <c r="H62">
        <v>1.9430000000000001E-3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7.4795850000000002</v>
      </c>
      <c r="I65">
        <v>5.6506410000000002</v>
      </c>
    </row>
    <row r="66" spans="7:9" x14ac:dyDescent="0.3">
      <c r="G66" t="s">
        <v>95</v>
      </c>
      <c r="H66">
        <v>18.157174000000001</v>
      </c>
      <c r="I66">
        <v>0.29030400000000001</v>
      </c>
    </row>
    <row r="67" spans="7:9" x14ac:dyDescent="0.3">
      <c r="G67" t="s">
        <v>96</v>
      </c>
      <c r="H67">
        <v>1.438E-3</v>
      </c>
      <c r="I67">
        <v>0</v>
      </c>
    </row>
    <row r="68" spans="7:9" x14ac:dyDescent="0.3">
      <c r="G68" t="s">
        <v>97</v>
      </c>
      <c r="H68">
        <v>5.3000000000000001E-5</v>
      </c>
      <c r="I68">
        <v>9.9999999999999995E-7</v>
      </c>
    </row>
    <row r="69" spans="7:9" x14ac:dyDescent="0.3">
      <c r="G69" t="s">
        <v>98</v>
      </c>
      <c r="H69">
        <v>2.1930130000000001</v>
      </c>
      <c r="I69">
        <v>2.6919999999999999E-3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2.3548179999999999</v>
      </c>
      <c r="I71">
        <v>1739.835423</v>
      </c>
    </row>
    <row r="72" spans="7:9" x14ac:dyDescent="0.3">
      <c r="G72" t="s">
        <v>101</v>
      </c>
      <c r="H72">
        <v>3.9999999999999998E-6</v>
      </c>
      <c r="I72">
        <v>2.9999999999999997E-4</v>
      </c>
    </row>
    <row r="73" spans="7:9" x14ac:dyDescent="0.3">
      <c r="G73" t="s">
        <v>102</v>
      </c>
      <c r="H73">
        <v>5.6363570000000003</v>
      </c>
      <c r="I73">
        <v>4904.5010259999999</v>
      </c>
    </row>
    <row r="74" spans="7:9" x14ac:dyDescent="0.3">
      <c r="G74" t="s">
        <v>103</v>
      </c>
      <c r="H74">
        <v>6.6000000000000005E-5</v>
      </c>
      <c r="I74">
        <v>2.3673E-2</v>
      </c>
    </row>
    <row r="75" spans="7:9" x14ac:dyDescent="0.3">
      <c r="G75" t="s">
        <v>104</v>
      </c>
      <c r="H75">
        <v>67.259505000000004</v>
      </c>
      <c r="I75">
        <v>15901.448501000001</v>
      </c>
    </row>
    <row r="76" spans="7:9" x14ac:dyDescent="0.3">
      <c r="G76" t="s">
        <v>105</v>
      </c>
      <c r="H76">
        <v>5.0000000000000004E-6</v>
      </c>
      <c r="I76">
        <v>4.7800000000000002E-4</v>
      </c>
    </row>
    <row r="77" spans="7:9" x14ac:dyDescent="0.3">
      <c r="G77" t="s">
        <v>106</v>
      </c>
      <c r="H77">
        <v>5.1999999999999997E-5</v>
      </c>
      <c r="I77">
        <v>3.7439E-2</v>
      </c>
    </row>
    <row r="78" spans="7:9" x14ac:dyDescent="0.3">
      <c r="G78" t="s">
        <v>107</v>
      </c>
      <c r="H78">
        <v>0.326712</v>
      </c>
      <c r="I78">
        <v>0</v>
      </c>
    </row>
    <row r="79" spans="7:9" x14ac:dyDescent="0.3">
      <c r="G79" t="s">
        <v>108</v>
      </c>
      <c r="H79">
        <v>0</v>
      </c>
      <c r="I79">
        <v>6.1300000000000005E-4</v>
      </c>
    </row>
    <row r="80" spans="7:9" x14ac:dyDescent="0.3">
      <c r="G80" t="s">
        <v>109</v>
      </c>
      <c r="H80">
        <v>1.5299999999999999E-3</v>
      </c>
      <c r="I80">
        <v>0</v>
      </c>
    </row>
    <row r="81" spans="7:9" x14ac:dyDescent="0.3">
      <c r="G81" t="s">
        <v>110</v>
      </c>
      <c r="H81">
        <v>6.9595399999999996</v>
      </c>
      <c r="I81">
        <v>42.842508000000002</v>
      </c>
    </row>
    <row r="82" spans="7:9" x14ac:dyDescent="0.3">
      <c r="G82" t="s">
        <v>111</v>
      </c>
      <c r="H82">
        <v>2.6776999999999999E-2</v>
      </c>
      <c r="I82">
        <v>0</v>
      </c>
    </row>
    <row r="83" spans="7:9" x14ac:dyDescent="0.3">
      <c r="G83" t="s">
        <v>112</v>
      </c>
      <c r="H83">
        <v>118.582036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9.6000000000000002E-5</v>
      </c>
      <c r="I85">
        <v>1.694E-3</v>
      </c>
    </row>
    <row r="86" spans="7:9" x14ac:dyDescent="0.3">
      <c r="G86" t="s">
        <v>115</v>
      </c>
      <c r="H86">
        <v>7.1000000000000002E-4</v>
      </c>
      <c r="I86">
        <v>0</v>
      </c>
    </row>
    <row r="87" spans="7:9" x14ac:dyDescent="0.3">
      <c r="G87" t="s">
        <v>116</v>
      </c>
      <c r="H87">
        <v>526.41016100000002</v>
      </c>
      <c r="I87">
        <v>0</v>
      </c>
    </row>
    <row r="88" spans="7:9" x14ac:dyDescent="0.3">
      <c r="G88" t="s">
        <v>117</v>
      </c>
      <c r="H88">
        <v>1011.157971</v>
      </c>
      <c r="I88">
        <v>0</v>
      </c>
    </row>
    <row r="89" spans="7:9" x14ac:dyDescent="0.3">
      <c r="G89" t="s">
        <v>146</v>
      </c>
      <c r="H89">
        <v>3.9999999999999998E-6</v>
      </c>
      <c r="I89">
        <v>1.94E-4</v>
      </c>
    </row>
    <row r="90" spans="7:9" x14ac:dyDescent="0.3">
      <c r="G90" t="s">
        <v>118</v>
      </c>
      <c r="H90">
        <v>0</v>
      </c>
      <c r="I90">
        <v>9.5200000000000005E-4</v>
      </c>
    </row>
    <row r="91" spans="7:9" x14ac:dyDescent="0.3">
      <c r="G91" t="s">
        <v>119</v>
      </c>
      <c r="H91">
        <v>5.0000000000000004E-6</v>
      </c>
      <c r="I91">
        <v>9.9999999999999995E-7</v>
      </c>
    </row>
    <row r="92" spans="7:9" x14ac:dyDescent="0.3">
      <c r="G92" t="s">
        <v>120</v>
      </c>
      <c r="H92">
        <v>4.1E-5</v>
      </c>
      <c r="I92">
        <v>5.0000000000000004E-6</v>
      </c>
    </row>
    <row r="93" spans="7:9" x14ac:dyDescent="0.3">
      <c r="G93" t="s">
        <v>121</v>
      </c>
      <c r="H93">
        <v>27.392423000000001</v>
      </c>
      <c r="I93">
        <v>52.795724</v>
      </c>
    </row>
    <row r="94" spans="7:9" x14ac:dyDescent="0.3">
      <c r="G94" t="s">
        <v>122</v>
      </c>
      <c r="H94">
        <v>9.9999999999999995E-7</v>
      </c>
      <c r="I94">
        <v>0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9.9999999999999995E-7</v>
      </c>
      <c r="I96">
        <v>6.9999999999999999E-6</v>
      </c>
    </row>
    <row r="97" spans="7:9" x14ac:dyDescent="0.3">
      <c r="G97" t="s">
        <v>125</v>
      </c>
      <c r="H97">
        <v>3.9899999999999999E-4</v>
      </c>
      <c r="I97">
        <v>1.1E-5</v>
      </c>
    </row>
    <row r="98" spans="7:9" x14ac:dyDescent="0.3">
      <c r="G98" t="s">
        <v>126</v>
      </c>
      <c r="H98">
        <v>550.53451199999995</v>
      </c>
      <c r="I98">
        <v>14.249575</v>
      </c>
    </row>
    <row r="99" spans="7:9" x14ac:dyDescent="0.3">
      <c r="G99" t="s">
        <v>127</v>
      </c>
      <c r="H99">
        <v>0</v>
      </c>
      <c r="I99">
        <v>3.9999999999999998E-6</v>
      </c>
    </row>
    <row r="100" spans="7:9" x14ac:dyDescent="0.3">
      <c r="G100" t="s">
        <v>128</v>
      </c>
      <c r="H100">
        <v>9.9999999999999995E-7</v>
      </c>
      <c r="I100">
        <v>1.0000000000000001E-5</v>
      </c>
    </row>
    <row r="101" spans="7:9" x14ac:dyDescent="0.3">
      <c r="G101" t="s">
        <v>129</v>
      </c>
      <c r="H101">
        <v>2.9E-5</v>
      </c>
      <c r="I101">
        <v>0</v>
      </c>
    </row>
    <row r="102" spans="7:9" x14ac:dyDescent="0.3">
      <c r="G102" t="s">
        <v>130</v>
      </c>
      <c r="H102">
        <v>2.8E-5</v>
      </c>
      <c r="I102">
        <v>0</v>
      </c>
    </row>
    <row r="103" spans="7:9" x14ac:dyDescent="0.3">
      <c r="G103" t="s">
        <v>131</v>
      </c>
      <c r="H103">
        <v>2.9E-5</v>
      </c>
      <c r="I103">
        <v>0</v>
      </c>
    </row>
    <row r="104" spans="7:9" x14ac:dyDescent="0.3">
      <c r="G104" t="s">
        <v>132</v>
      </c>
      <c r="H104">
        <v>2.8E-5</v>
      </c>
      <c r="I104">
        <v>0</v>
      </c>
    </row>
    <row r="105" spans="7:9" x14ac:dyDescent="0.3">
      <c r="G105" t="s">
        <v>133</v>
      </c>
      <c r="H105">
        <v>2.8E-5</v>
      </c>
      <c r="I105">
        <v>0</v>
      </c>
    </row>
    <row r="106" spans="7:9" x14ac:dyDescent="0.3">
      <c r="G106" t="s">
        <v>134</v>
      </c>
      <c r="H106">
        <v>2.9E-5</v>
      </c>
      <c r="I106">
        <v>0</v>
      </c>
    </row>
    <row r="107" spans="7:9" x14ac:dyDescent="0.3">
      <c r="G107" t="s">
        <v>135</v>
      </c>
      <c r="H107">
        <v>2.8E-5</v>
      </c>
      <c r="I107">
        <v>0</v>
      </c>
    </row>
    <row r="108" spans="7:9" x14ac:dyDescent="0.3">
      <c r="G108" t="s">
        <v>136</v>
      </c>
      <c r="H108">
        <v>2.8E-5</v>
      </c>
      <c r="I108">
        <v>0</v>
      </c>
    </row>
    <row r="109" spans="7:9" x14ac:dyDescent="0.3">
      <c r="G109" t="s">
        <v>137</v>
      </c>
      <c r="H109">
        <v>11.496594</v>
      </c>
      <c r="I109">
        <v>0</v>
      </c>
    </row>
    <row r="110" spans="7:9" x14ac:dyDescent="0.3">
      <c r="G110" t="s">
        <v>138</v>
      </c>
      <c r="H110">
        <v>3.3000000000000003E-5</v>
      </c>
      <c r="I110">
        <v>0</v>
      </c>
    </row>
    <row r="111" spans="7:9" x14ac:dyDescent="0.3">
      <c r="G111" t="s">
        <v>139</v>
      </c>
      <c r="H111">
        <v>2.22E-4</v>
      </c>
      <c r="I111">
        <v>0</v>
      </c>
    </row>
    <row r="112" spans="7:9" x14ac:dyDescent="0.3">
      <c r="G112" t="s">
        <v>140</v>
      </c>
      <c r="H112">
        <v>143.486985</v>
      </c>
      <c r="I112">
        <v>0</v>
      </c>
    </row>
    <row r="113" spans="7:9" x14ac:dyDescent="0.3">
      <c r="G113" t="s">
        <v>141</v>
      </c>
      <c r="H113">
        <v>4.1536559999999998</v>
      </c>
      <c r="I113">
        <v>0</v>
      </c>
    </row>
    <row r="114" spans="7:9" x14ac:dyDescent="0.3">
      <c r="G114" t="s">
        <v>142</v>
      </c>
      <c r="H114">
        <v>96.182602000000003</v>
      </c>
      <c r="I114">
        <v>0.82183099999999998</v>
      </c>
    </row>
    <row r="115" spans="7:9" x14ac:dyDescent="0.3">
      <c r="G115" t="s">
        <v>143</v>
      </c>
      <c r="H115">
        <v>102.107232</v>
      </c>
      <c r="I115">
        <v>0.57420599999999999</v>
      </c>
    </row>
    <row r="117" spans="7:9" x14ac:dyDescent="0.3">
      <c r="H117">
        <f>SUM(H3:H115)/1000</f>
        <v>7.289602194000004</v>
      </c>
      <c r="I117">
        <f>SUM(I3:I115)/1000</f>
        <v>51.107184340000025</v>
      </c>
    </row>
  </sheetData>
  <sortState xmlns:xlrd2="http://schemas.microsoft.com/office/spreadsheetml/2017/richdata2" ref="Q3:R37">
    <sortCondition ref="Q3:Q37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5" t="s">
        <v>172</v>
      </c>
      <c r="D1" s="16"/>
      <c r="G1" s="15" t="s">
        <v>171</v>
      </c>
      <c r="H1" s="17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>
        <v>7.0327121592133085E-2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182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4.3354383034922633E-4</v>
      </c>
      <c r="G3" t="s">
        <v>144</v>
      </c>
      <c r="H3">
        <f>IF(Data_split!H3=0,0,Results_split!H3/Data_split!H3)</f>
        <v>6.2241456323050739E-2</v>
      </c>
      <c r="I3">
        <f>IF(Data_split!I3=0,0,Results_split!I3/Data_split!I3)</f>
        <v>10904.696854571477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6.1514020091500745E-8</v>
      </c>
      <c r="I4">
        <f>IF(Data_split!I4=0,0,Results_split!I4/Data_split!I4)</f>
        <v>9.4689475979039801E-4</v>
      </c>
    </row>
    <row r="5" spans="1:9" x14ac:dyDescent="0.3">
      <c r="C5" t="s">
        <v>21</v>
      </c>
      <c r="D5">
        <f>IF(Data_split!D5=0,0,Results_split!D5/Data_split!D5)</f>
        <v>8.6879711008725196E-3</v>
      </c>
      <c r="G5" t="s">
        <v>34</v>
      </c>
      <c r="H5">
        <f>IF(Data_split!H5=0,0,Results_split!H5/Data_split!H5)</f>
        <v>3.9732826449767502E-4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1.5540140645646321E-3</v>
      </c>
      <c r="G6" t="s">
        <v>35</v>
      </c>
      <c r="H6">
        <f>IF(Data_split!H6=0,0,Results_split!H6/Data_split!H6)</f>
        <v>2.8693117440818136E-8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5.7925952274701133E-9</v>
      </c>
      <c r="I7">
        <f>IF(Data_split!I7=0,0,Results_split!I7/Data_split!I7)</f>
        <v>6.1719741695748708E-4</v>
      </c>
    </row>
    <row r="8" spans="1:9" x14ac:dyDescent="0.3">
      <c r="C8" t="s">
        <v>3</v>
      </c>
      <c r="D8">
        <f>IF(Data_split!D8=0,0,Results_split!D8/Data_split!D8)</f>
        <v>3.7137436366300281E-4</v>
      </c>
      <c r="G8" t="s">
        <v>37</v>
      </c>
      <c r="H8">
        <f>IF(Data_split!H8=0,0,Results_split!H8/Data_split!H8)</f>
        <v>0.10190478255108149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0.14732465380209261</v>
      </c>
      <c r="I10">
        <f>IF(Data_split!I10=0,0,Results_split!I10/Data_split!I10)</f>
        <v>16454.690087943378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0.10206713842300819</v>
      </c>
      <c r="I11">
        <f>IF(Data_split!I11=0,0,Results_split!I11/Data_split!I11)</f>
        <v>17882.155674601701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6.9567887425471801E-8</v>
      </c>
      <c r="I12">
        <f>IF(Data_split!I12=0,0,Results_split!I12/Data_split!I12)</f>
        <v>5.7172711572092876E-3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9.8716168511498714E-7</v>
      </c>
      <c r="I13">
        <f>IF(Data_split!I13=0,0,Results_split!I13/Data_split!I13)</f>
        <v>3.9917864521085866E-2</v>
      </c>
    </row>
    <row r="14" spans="1:9" x14ac:dyDescent="0.3">
      <c r="C14" t="s">
        <v>2</v>
      </c>
      <c r="D14">
        <f>IF(Data_split!D14=0,0,Results_split!D14/Data_split!D14)</f>
        <v>1.7099843512043585E-3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4.838683037714863E-4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0.69571651142922142</v>
      </c>
      <c r="I15">
        <f>IF(Data_split!I15=0,0,Results_split!I15/Data_split!I15)</f>
        <v>27829.818702147048</v>
      </c>
    </row>
    <row r="16" spans="1:9" x14ac:dyDescent="0.3">
      <c r="C16" t="s">
        <v>0</v>
      </c>
      <c r="D16">
        <f>IF(Data_split!D16=0,0,Results_split!D16/Data_split!D16)</f>
        <v>27567.267420301872</v>
      </c>
      <c r="G16" t="s">
        <v>45</v>
      </c>
      <c r="H16">
        <f>IF(Data_split!H16=0,0,Results_split!H16/Data_split!H16)</f>
        <v>1.4293506310875612</v>
      </c>
      <c r="I16">
        <f>IF(Data_split!I16=0,0,Results_split!I16/Data_split!I16)</f>
        <v>55743.988683558688</v>
      </c>
    </row>
    <row r="17" spans="3:9" x14ac:dyDescent="0.3">
      <c r="C17" t="s">
        <v>8</v>
      </c>
      <c r="D17">
        <f>IF(Data_split!D17=0,0,Results_split!D17/Data_split!D17)</f>
        <v>118313.15048332009</v>
      </c>
      <c r="G17" t="s">
        <v>46</v>
      </c>
      <c r="H17">
        <f>IF(Data_split!H17=0,0,Results_split!H17/Data_split!H17)</f>
        <v>3.7607558273759063E-8</v>
      </c>
      <c r="I17">
        <f>IF(Data_split!I17=0,0,Results_split!I17/Data_split!I17)</f>
        <v>1.5088348030308028E-3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2.0474381624725484E-7</v>
      </c>
      <c r="I18">
        <f>IF(Data_split!I18=0,0,Results_split!I18/Data_split!I18)</f>
        <v>8.2946437767926276E-3</v>
      </c>
    </row>
    <row r="19" spans="3:9" x14ac:dyDescent="0.3">
      <c r="C19" t="s">
        <v>9</v>
      </c>
      <c r="D19">
        <f>IF(Data_split!D19=0,0,Results_split!D19/Data_split!D19)</f>
        <v>7.1166880040979273E-6</v>
      </c>
      <c r="G19" t="s">
        <v>47</v>
      </c>
      <c r="H19">
        <f>IF(Data_split!H19=0,0,Results_split!H19/Data_split!H19)</f>
        <v>1.5749524326711913E-8</v>
      </c>
      <c r="I19">
        <f>IF(Data_split!I19=0,0,Results_split!I19/Data_split!I19)</f>
        <v>9.9535725321511521E-4</v>
      </c>
    </row>
    <row r="20" spans="3:9" x14ac:dyDescent="0.3">
      <c r="C20" t="s">
        <v>1</v>
      </c>
      <c r="D20">
        <f>IF(Data_split!D20=0,0,Results_split!D20/Data_split!D20)</f>
        <v>3.6151612369217286E-4</v>
      </c>
      <c r="G20" t="s">
        <v>49</v>
      </c>
      <c r="H20">
        <f>IF(Data_split!H20=0,0,Results_split!H20/Data_split!H20)</f>
        <v>1.2415687916292085E-8</v>
      </c>
      <c r="I20">
        <f>IF(Data_split!I20=0,0,Results_split!I20/Data_split!I20)</f>
        <v>4.4187183992187135E-4</v>
      </c>
    </row>
    <row r="21" spans="3:9" x14ac:dyDescent="0.3">
      <c r="C21" t="s">
        <v>16</v>
      </c>
      <c r="D21">
        <f>IF(Data_split!D21=0,0,Results_split!D21/Data_split!D21)</f>
        <v>2.595139089884801E-6</v>
      </c>
      <c r="G21" t="s">
        <v>50</v>
      </c>
      <c r="H21">
        <f>IF(Data_split!H21=0,0,Results_split!H21/Data_split!H21)</f>
        <v>17.696458175143114</v>
      </c>
      <c r="I21">
        <f>IF(Data_split!I21=0,0,Results_split!I21/Data_split!I21)</f>
        <v>79634.272549675021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1.443031408947728E-8</v>
      </c>
      <c r="I22">
        <f>IF(Data_split!I22=0,0,Results_split!I22/Data_split!I22)</f>
        <v>6.1158716104170617E-5</v>
      </c>
    </row>
    <row r="23" spans="3:9" x14ac:dyDescent="0.3">
      <c r="C23" t="s">
        <v>17</v>
      </c>
      <c r="D23">
        <f>IF(Data_split!D23=0,0,Results_split!D23/Data_split!D23)</f>
        <v>1.894189654516259E-5</v>
      </c>
      <c r="G23" t="s">
        <v>52</v>
      </c>
      <c r="H23">
        <f>IF(Data_split!H23=0,0,Results_split!H23/Data_split!H23)</f>
        <v>1.593641866150279E-8</v>
      </c>
      <c r="I23">
        <f>IF(Data_split!I23=0,0,Results_split!I23/Data_split!I23)</f>
        <v>1.563425991559401E-4</v>
      </c>
    </row>
    <row r="24" spans="3:9" x14ac:dyDescent="0.3">
      <c r="C24" t="s">
        <v>6</v>
      </c>
      <c r="D24">
        <f>IF(Data_split!D24=0,0,Results_split!D24/Data_split!D24)</f>
        <v>1.611264918929892E-2</v>
      </c>
      <c r="G24" t="s">
        <v>53</v>
      </c>
      <c r="H24">
        <f>IF(Data_split!H24=0,0,Results_split!H24/Data_split!H24)</f>
        <v>2.1981026866773902E-8</v>
      </c>
      <c r="I24">
        <f>IF(Data_split!I24=0,0,Results_split!I24/Data_split!I24)</f>
        <v>9.4465603168574655E-5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1.4365998180193865E-8</v>
      </c>
      <c r="I25">
        <f>IF(Data_split!I25=0,0,Results_split!I25/Data_split!I25)</f>
        <v>6.9118845114616808E-5</v>
      </c>
    </row>
    <row r="26" spans="3:9" x14ac:dyDescent="0.3">
      <c r="C26" t="s">
        <v>20</v>
      </c>
      <c r="D26">
        <f>IF(Data_split!D26=0,0,Results_split!D26/Data_split!D26)</f>
        <v>1.1434769075671411E-3</v>
      </c>
      <c r="G26" t="s">
        <v>55</v>
      </c>
      <c r="H26">
        <f>IF(Data_split!H26=0,0,Results_split!H26/Data_split!H26)</f>
        <v>1.4654017911182599E-8</v>
      </c>
      <c r="I26">
        <f>IF(Data_split!I26=0,0,Results_split!I26/Data_split!I26)</f>
        <v>5.9335411172966931E-5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1.4392707564949095E-8</v>
      </c>
      <c r="I27">
        <f>IF(Data_split!I27=0,0,Results_split!I27/Data_split!I27)</f>
        <v>8.0063677320104946E-5</v>
      </c>
    </row>
    <row r="28" spans="3:9" x14ac:dyDescent="0.3">
      <c r="C28" t="s">
        <v>24</v>
      </c>
      <c r="D28">
        <f>IF(Data_split!D28=0,0,Results_split!D28/Data_split!D28)</f>
        <v>13842.351902706472</v>
      </c>
      <c r="G28" t="s">
        <v>57</v>
      </c>
      <c r="H28">
        <f>IF(Data_split!H28=0,0,Results_split!H28/Data_split!H28)</f>
        <v>5.2018484160753192E-6</v>
      </c>
      <c r="I28">
        <f>IF(Data_split!I28=0,0,Results_split!I28/Data_split!I28)</f>
        <v>1.5206079312305205E-2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3.0733606084770316E-3</v>
      </c>
      <c r="I29">
        <f>IF(Data_split!I29=0,0,Results_split!I29/Data_split!I29)</f>
        <v>297.34210357756581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4.0313210880413449E-8</v>
      </c>
      <c r="I30">
        <f>IF(Data_split!I30=0,0,Results_split!I30/Data_split!I30)</f>
        <v>2.7665577097516266E-3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3.1896876263090037E-5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1.9481514158200197E-8</v>
      </c>
      <c r="I34">
        <f>IF(Data_split!I34=0,0,Results_split!I34/Data_split!I34)</f>
        <v>1.2254912166950198E-3</v>
      </c>
    </row>
    <row r="35" spans="3:9" x14ac:dyDescent="0.3">
      <c r="C35" t="s">
        <v>12</v>
      </c>
      <c r="D35">
        <f>IF(Data_split!D35=0,0,Results_split!D35/Data_split!D35)</f>
        <v>38899.999852356894</v>
      </c>
      <c r="G35" t="s">
        <v>64</v>
      </c>
      <c r="H35">
        <f>IF(Data_split!H35=0,0,Results_split!H35/Data_split!H35)</f>
        <v>1.2605685631776598E-8</v>
      </c>
      <c r="I35">
        <f>IF(Data_split!I35=0,0,Results_split!I35/Data_split!I35)</f>
        <v>4.3112289018453181E-4</v>
      </c>
    </row>
    <row r="36" spans="3:9" x14ac:dyDescent="0.3">
      <c r="C36" t="s">
        <v>11</v>
      </c>
      <c r="D36">
        <f>IF(Data_split!D36=0,0,Results_split!D36/Data_split!D36)</f>
        <v>23399.99955870723</v>
      </c>
      <c r="G36" t="s">
        <v>65</v>
      </c>
      <c r="H36">
        <f>IF(Data_split!H36=0,0,Results_split!H36/Data_split!H36)</f>
        <v>3.4690696583421853E-7</v>
      </c>
      <c r="I36">
        <f>IF(Data_split!I36=0,0,Results_split!I36/Data_split!I36)</f>
        <v>1.5347388173202619E-3</v>
      </c>
    </row>
    <row r="37" spans="3:9" x14ac:dyDescent="0.3">
      <c r="C37" t="s">
        <v>182</v>
      </c>
      <c r="D37">
        <f>IF(Data_split!D37=0,0,Results_split!D37/Data_split!D37)</f>
        <v>70199.999366281947</v>
      </c>
      <c r="G37" t="s">
        <v>66</v>
      </c>
      <c r="H37">
        <f>IF(Data_split!H37=0,0,Results_split!H37/Data_split!H37)</f>
        <v>2.6018022437566394E-7</v>
      </c>
      <c r="I37">
        <f>IF(Data_split!I37=0,0,Results_split!I37/Data_split!I37)</f>
        <v>7.9027162546257469E-4</v>
      </c>
    </row>
    <row r="38" spans="3:9" x14ac:dyDescent="0.3">
      <c r="G38" t="s">
        <v>67</v>
      </c>
      <c r="H38">
        <f>IF(Data_split!H38=0,0,Results_split!H38/Data_split!H38)</f>
        <v>1.0086361298660269E-7</v>
      </c>
      <c r="I38">
        <f>IF(Data_split!I38=0,0,Results_split!I38/Data_split!I38)</f>
        <v>1.6519391587960536E-3</v>
      </c>
    </row>
    <row r="39" spans="3:9" x14ac:dyDescent="0.3">
      <c r="G39" t="s">
        <v>68</v>
      </c>
      <c r="H39">
        <f>IF(Data_split!H39=0,0,Results_split!H39/Data_split!H39)</f>
        <v>4.8620601907119146E-8</v>
      </c>
      <c r="I39">
        <f>IF(Data_split!I39=0,0,Results_split!I39/Data_split!I39)</f>
        <v>2.7921176013921329E-3</v>
      </c>
    </row>
    <row r="40" spans="3:9" x14ac:dyDescent="0.3">
      <c r="G40" t="s">
        <v>69</v>
      </c>
      <c r="H40">
        <f>IF(Data_split!H40=0,0,Results_split!H40/Data_split!H40)</f>
        <v>3.0940383031803094E-8</v>
      </c>
      <c r="I40">
        <f>IF(Data_split!I40=0,0,Results_split!I40/Data_split!I40)</f>
        <v>6.8845578022758559E-4</v>
      </c>
    </row>
    <row r="41" spans="3:9" x14ac:dyDescent="0.3">
      <c r="G41" t="s">
        <v>70</v>
      </c>
      <c r="H41">
        <f>IF(Data_split!H41=0,0,Results_split!H41/Data_split!H41)</f>
        <v>2.4030346630873767E-6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1.0329105853040061</v>
      </c>
      <c r="I42">
        <f>IF(Data_split!I42=0,0,Results_split!I42/Data_split!I42)</f>
        <v>73454.404273892229</v>
      </c>
    </row>
    <row r="43" spans="3:9" x14ac:dyDescent="0.3">
      <c r="G43" t="s">
        <v>72</v>
      </c>
      <c r="H43">
        <f>IF(Data_split!H43=0,0,Results_split!H43/Data_split!H43)</f>
        <v>2.1982335283997656E-7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2.1675701638765843E-6</v>
      </c>
      <c r="I44">
        <f>IF(Data_split!I44=0,0,Results_split!I44/Data_split!I44)</f>
        <v>0.17028713017632524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1.3907274713749984E-7</v>
      </c>
      <c r="I46">
        <f>IF(Data_split!I46=0,0,Results_split!I46/Data_split!I46)</f>
        <v>8.0783321247821437E-4</v>
      </c>
    </row>
    <row r="47" spans="3:9" x14ac:dyDescent="0.3">
      <c r="G47" t="s">
        <v>76</v>
      </c>
      <c r="H47">
        <f>IF(Data_split!H47=0,0,Results_split!H47/Data_split!H47)</f>
        <v>1.3907274713749984E-7</v>
      </c>
      <c r="I47">
        <f>IF(Data_split!I47=0,0,Results_split!I47/Data_split!I47)</f>
        <v>5.9033293786279843E-4</v>
      </c>
    </row>
    <row r="48" spans="3:9" x14ac:dyDescent="0.3">
      <c r="G48" t="s">
        <v>77</v>
      </c>
      <c r="H48">
        <f>IF(Data_split!H48=0,0,Results_split!H48/Data_split!H48)</f>
        <v>9.4241255447268179E-8</v>
      </c>
      <c r="I48">
        <f>IF(Data_split!I48=0,0,Results_split!I48/Data_split!I48)</f>
        <v>9.0856620328990919E-4</v>
      </c>
    </row>
    <row r="49" spans="7:9" x14ac:dyDescent="0.3">
      <c r="G49" t="s">
        <v>78</v>
      </c>
      <c r="H49">
        <f>IF(Data_split!H49=0,0,Results_split!H49/Data_split!H49)</f>
        <v>4.6038399167856383E-9</v>
      </c>
      <c r="I49">
        <f>IF(Data_split!I49=0,0,Results_split!I49/Data_split!I49)</f>
        <v>1.9311493924785639E-4</v>
      </c>
    </row>
    <row r="50" spans="7:9" x14ac:dyDescent="0.3">
      <c r="G50" t="s">
        <v>79</v>
      </c>
      <c r="H50">
        <f>IF(Data_split!H50=0,0,Results_split!H50/Data_split!H50)</f>
        <v>1.8972247739705485E-2</v>
      </c>
      <c r="I50">
        <f>IF(Data_split!I50=0,0,Results_split!I50/Data_split!I50)</f>
        <v>2111.5905839228312</v>
      </c>
    </row>
    <row r="51" spans="7:9" x14ac:dyDescent="0.3">
      <c r="G51" t="s">
        <v>80</v>
      </c>
      <c r="H51">
        <f>IF(Data_split!H51=0,0,Results_split!H51/Data_split!H51)</f>
        <v>7.6827792650076834E-9</v>
      </c>
      <c r="I51">
        <f>IF(Data_split!I51=0,0,Results_split!I51/Data_split!I51)</f>
        <v>2.5117716908055983E-4</v>
      </c>
    </row>
    <row r="52" spans="7:9" x14ac:dyDescent="0.3">
      <c r="G52" t="s">
        <v>81</v>
      </c>
      <c r="H52">
        <f>IF(Data_split!H52=0,0,Results_split!H52/Data_split!H52)</f>
        <v>1.0561089015022584E-8</v>
      </c>
      <c r="I52">
        <f>IF(Data_split!I52=0,0,Results_split!I52/Data_split!I52)</f>
        <v>7.3415900798114956E-4</v>
      </c>
    </row>
    <row r="53" spans="7:9" x14ac:dyDescent="0.3">
      <c r="G53" t="s">
        <v>82</v>
      </c>
      <c r="H53">
        <f>IF(Data_split!H53=0,0,Results_split!H53/Data_split!H53)</f>
        <v>1.5024474487946751E-8</v>
      </c>
      <c r="I53">
        <f>IF(Data_split!I53=0,0,Results_split!I53/Data_split!I53)</f>
        <v>8.2691259381256993E-4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0.25841050310847014</v>
      </c>
      <c r="I55">
        <f>IF(Data_split!I55=0,0,Results_split!I55/Data_split!I55)</f>
        <v>36398.662927387253</v>
      </c>
    </row>
    <row r="56" spans="7:9" x14ac:dyDescent="0.3">
      <c r="G56" t="s">
        <v>85</v>
      </c>
      <c r="H56">
        <f>IF(Data_split!H56=0,0,Results_split!H56/Data_split!H56)</f>
        <v>1.8213934949598058E-8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9.3834723832861858E-2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16.78397148608336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1.4719896060962805E-8</v>
      </c>
      <c r="I61">
        <f>IF(Data_split!I61=0,0,Results_split!I61/Data_split!I61)</f>
        <v>1.0169680438800192E-3</v>
      </c>
    </row>
    <row r="62" spans="7:9" x14ac:dyDescent="0.3">
      <c r="G62" t="s">
        <v>91</v>
      </c>
      <c r="H62">
        <f>IF(Data_split!H62=0,0,Results_split!H62/Data_split!H62)</f>
        <v>9.5100233343305973E-2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0.11009871377913648</v>
      </c>
      <c r="I65">
        <f>IF(Data_split!I65=0,0,Results_split!I65/Data_split!I65)</f>
        <v>20735.99300862676</v>
      </c>
    </row>
    <row r="66" spans="7:9" x14ac:dyDescent="0.3">
      <c r="G66" t="s">
        <v>95</v>
      </c>
      <c r="H66">
        <f>IF(Data_split!H66=0,0,Results_split!H66/Data_split!H66)</f>
        <v>0.15220479703471523</v>
      </c>
      <c r="I66">
        <f>IF(Data_split!I66=0,0,Results_split!I66/Data_split!I66)</f>
        <v>3373.7015035091918</v>
      </c>
    </row>
    <row r="67" spans="7:9" x14ac:dyDescent="0.3">
      <c r="G67" t="s">
        <v>96</v>
      </c>
      <c r="H67">
        <f>IF(Data_split!H67=0,0,Results_split!H67/Data_split!H67)</f>
        <v>1.3808826479978648E-4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3.2579566180795138E-8</v>
      </c>
      <c r="I68">
        <f>IF(Data_split!I68=0,0,Results_split!I68/Data_split!I68)</f>
        <v>9.8338132231926933E-4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481.90170497784976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0.32749100826883309</v>
      </c>
      <c r="I71">
        <f>IF(Data_split!I71=0,0,Results_split!I71/Data_split!I71)</f>
        <v>8570.1026764968483</v>
      </c>
    </row>
    <row r="72" spans="7:9" x14ac:dyDescent="0.3">
      <c r="G72" t="s">
        <v>101</v>
      </c>
      <c r="H72">
        <f>IF(Data_split!H72=0,0,Results_split!H72/Data_split!H72)</f>
        <v>5.5629098854999935E-7</v>
      </c>
      <c r="I72">
        <f>IF(Data_split!I72=0,0,Results_split!I72/Data_split!I72)</f>
        <v>1.066866755173732E-3</v>
      </c>
    </row>
    <row r="73" spans="7:9" x14ac:dyDescent="0.3">
      <c r="G73" t="s">
        <v>102</v>
      </c>
      <c r="H73">
        <f>IF(Data_split!H73=0,0,Results_split!H73/Data_split!H73)</f>
        <v>0.11687884588809219</v>
      </c>
      <c r="I73">
        <f>IF(Data_split!I73=0,0,Results_split!I73/Data_split!I73)</f>
        <v>14596.144599051298</v>
      </c>
    </row>
    <row r="74" spans="7:9" x14ac:dyDescent="0.3">
      <c r="G74" t="s">
        <v>103</v>
      </c>
      <c r="H74">
        <f>IF(Data_split!H74=0,0,Results_split!H74/Data_split!H74)</f>
        <v>1.4425204144022912E-6</v>
      </c>
      <c r="I74">
        <f>IF(Data_split!I74=0,0,Results_split!I74/Data_split!I74)</f>
        <v>5.4451867672106379E-2</v>
      </c>
    </row>
    <row r="75" spans="7:9" x14ac:dyDescent="0.3">
      <c r="G75" t="s">
        <v>104</v>
      </c>
      <c r="H75">
        <f>IF(Data_split!H75=0,0,Results_split!H75/Data_split!H75)</f>
        <v>0.23002966016813911</v>
      </c>
      <c r="I75">
        <f>IF(Data_split!I75=0,0,Results_split!I75/Data_split!I75)</f>
        <v>40107.239609099059</v>
      </c>
    </row>
    <row r="76" spans="7:9" x14ac:dyDescent="0.3">
      <c r="G76" t="s">
        <v>105</v>
      </c>
      <c r="H76">
        <f>IF(Data_split!H76=0,0,Results_split!H76/Data_split!H76)</f>
        <v>9.6034740812596068E-9</v>
      </c>
      <c r="I76">
        <f>IF(Data_split!I76=0,0,Results_split!I76/Data_split!I76)</f>
        <v>3.4700198503036879E-4</v>
      </c>
    </row>
    <row r="77" spans="7:9" x14ac:dyDescent="0.3">
      <c r="G77" t="s">
        <v>106</v>
      </c>
      <c r="H77">
        <f>IF(Data_split!H77=0,0,Results_split!H77/Data_split!H77)</f>
        <v>4.1882328388100832E-7</v>
      </c>
      <c r="I77">
        <f>IF(Data_split!I77=0,0,Results_split!I77/Data_split!I77)</f>
        <v>6.3269317169133268E-2</v>
      </c>
    </row>
    <row r="78" spans="7:9" x14ac:dyDescent="0.3">
      <c r="G78" t="s">
        <v>107</v>
      </c>
      <c r="H78">
        <f>IF(Data_split!H78=0,0,Results_split!H78/Data_split!H78)</f>
        <v>0.3925501304233015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3.3292900954808632E-3</v>
      </c>
    </row>
    <row r="80" spans="7:9" x14ac:dyDescent="0.3">
      <c r="G80" t="s">
        <v>109</v>
      </c>
      <c r="H80">
        <f>IF(Data_split!H80=0,0,Results_split!H80/Data_split!H80)</f>
        <v>9.5355769608121449E-2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0.11088383317119968</v>
      </c>
      <c r="I81">
        <f>IF(Data_split!I81=0,0,Results_split!I81/Data_split!I81)</f>
        <v>10441.186046890743</v>
      </c>
    </row>
    <row r="82" spans="7:9" x14ac:dyDescent="0.3">
      <c r="G82" t="s">
        <v>111</v>
      </c>
      <c r="H82">
        <f>IF(Data_split!H82=0,0,Results_split!H82/Data_split!H82)</f>
        <v>1.7195635841313612E-5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0.18236144362487661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1.4763364821960179E-7</v>
      </c>
      <c r="I85">
        <f>IF(Data_split!I85=0,0,Results_split!I85/Data_split!I85)</f>
        <v>7.9632482060481742E-3</v>
      </c>
    </row>
    <row r="86" spans="7:9" x14ac:dyDescent="0.3">
      <c r="G86" t="s">
        <v>115</v>
      </c>
      <c r="H86">
        <f>IF(Data_split!H86=0,0,Results_split!H86/Data_split!H86)</f>
        <v>1.0323778593496714E-5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0.12999983355861938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2.3669998359894979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4.7406244518845047E-9</v>
      </c>
      <c r="I89">
        <f>IF(Data_split!I89=0,0,Results_split!I89/Data_split!I89)</f>
        <v>2.0830631025509766E-4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3.6957545074588626E-3</v>
      </c>
    </row>
    <row r="91" spans="7:9" x14ac:dyDescent="0.3">
      <c r="G91" t="s">
        <v>119</v>
      </c>
      <c r="H91">
        <f>IF(Data_split!H91=0,0,Results_split!H91/Data_split!H91)</f>
        <v>7.6853235364068749E-8</v>
      </c>
      <c r="I91">
        <f>IF(Data_split!I91=0,0,Results_split!I91/Data_split!I91)</f>
        <v>2.3679188792963327E-2</v>
      </c>
    </row>
    <row r="92" spans="7:9" x14ac:dyDescent="0.3">
      <c r="G92" t="s">
        <v>120</v>
      </c>
      <c r="H92">
        <f>IF(Data_split!H92=0,0,Results_split!H92/Data_split!H92)</f>
        <v>2.6329352410421563E-8</v>
      </c>
      <c r="I92">
        <f>IF(Data_split!I92=0,0,Results_split!I92/Data_split!I92)</f>
        <v>9.3863283528651347E-4</v>
      </c>
    </row>
    <row r="93" spans="7:9" x14ac:dyDescent="0.3">
      <c r="G93" t="s">
        <v>121</v>
      </c>
      <c r="H93">
        <f>IF(Data_split!H93=0,0,Results_split!H93/Data_split!H93)</f>
        <v>0.19326050710067338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2.341684603748872E-8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7.3498340656259105E-9</v>
      </c>
      <c r="I96">
        <f>IF(Data_split!I96=0,0,Results_split!I96/Data_split!I96)</f>
        <v>5.3581624250768747E-5</v>
      </c>
    </row>
    <row r="97" spans="7:9" x14ac:dyDescent="0.3">
      <c r="G97" t="s">
        <v>125</v>
      </c>
      <c r="H97">
        <f>IF(Data_split!H97=0,0,Results_split!H97/Data_split!H97)</f>
        <v>2.4989328654105823E-6</v>
      </c>
      <c r="I97">
        <f>IF(Data_split!I97=0,0,Results_split!I97/Data_split!I97)</f>
        <v>3.2224945196553556E-2</v>
      </c>
    </row>
    <row r="98" spans="7:9" x14ac:dyDescent="0.3">
      <c r="G98" t="s">
        <v>126</v>
      </c>
      <c r="H98">
        <f>IF(Data_split!H98=0,0,Results_split!H98/Data_split!H98)</f>
        <v>3.4311725221463973</v>
      </c>
      <c r="I98">
        <f>IF(Data_split!I98=0,0,Results_split!I98/Data_split!I98)</f>
        <v>41744.706677198148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2.6644432004454983E-5</v>
      </c>
    </row>
    <row r="100" spans="7:9" x14ac:dyDescent="0.3">
      <c r="G100" t="s">
        <v>128</v>
      </c>
      <c r="H100">
        <f>IF(Data_split!H100=0,0,Results_split!H100/Data_split!H100)</f>
        <v>7.3957052204315688E-9</v>
      </c>
      <c r="I100">
        <f>IF(Data_split!I100=0,0,Results_split!I100/Data_split!I100)</f>
        <v>6.3946441530248073E-5</v>
      </c>
    </row>
    <row r="101" spans="7:9" x14ac:dyDescent="0.3">
      <c r="G101" t="s">
        <v>129</v>
      </c>
      <c r="H101">
        <f>IF(Data_split!H101=0,0,Results_split!H101/Data_split!H101)</f>
        <v>7.1693769430988405E-6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6.9221570485092256E-6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7.1693769430988405E-6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6.9221570485092256E-6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6.9221570485092256E-6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7.1693769430988405E-6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6.9221570485092256E-6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6.9221570485092256E-6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2.8421867568196024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8.1582565214573017E-6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5.488281659889457E-5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35.472837306681697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1.0268663984815227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19342.823656626471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19538.335500183141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E3" sqref="E3:E37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2.8093631148936871E-3</v>
      </c>
      <c r="E5">
        <v>7.0327121592133085E-2</v>
      </c>
      <c r="F5">
        <v>2.9215831304649118</v>
      </c>
      <c r="G5">
        <v>1.42983952139916E-5</v>
      </c>
      <c r="H5">
        <v>3.1189313616918898E-4</v>
      </c>
      <c r="I5">
        <v>1.0259611154386471E-2</v>
      </c>
      <c r="J5">
        <v>1.338139778311208E-10</v>
      </c>
      <c r="K5">
        <v>2.3664324052505149E-9</v>
      </c>
      <c r="L5">
        <v>1.1893179400296961E-2</v>
      </c>
      <c r="M5">
        <v>5.6082352603525027</v>
      </c>
      <c r="N5">
        <v>3.3188582853354059E-6</v>
      </c>
      <c r="O5">
        <v>1.5087878190757971E-8</v>
      </c>
      <c r="P5">
        <v>7.5716539785846619E-4</v>
      </c>
      <c r="Q5">
        <v>0.50841301533307659</v>
      </c>
      <c r="R5">
        <v>0.68476321781429439</v>
      </c>
      <c r="S5">
        <v>8.0645866097507789E-9</v>
      </c>
    </row>
    <row r="6" spans="1:19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19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182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:S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4.3354383034922633E-4</v>
      </c>
      <c r="E3">
        <f>D3</f>
        <v>4.3354383034922633E-4</v>
      </c>
      <c r="F3">
        <f t="shared" ref="F3:S3" si="0">E3</f>
        <v>4.3354383034922633E-4</v>
      </c>
      <c r="G3">
        <f t="shared" si="0"/>
        <v>4.3354383034922633E-4</v>
      </c>
      <c r="H3">
        <f t="shared" si="0"/>
        <v>4.3354383034922633E-4</v>
      </c>
      <c r="I3">
        <f t="shared" si="0"/>
        <v>4.3354383034922633E-4</v>
      </c>
      <c r="J3">
        <f t="shared" si="0"/>
        <v>4.3354383034922633E-4</v>
      </c>
      <c r="K3">
        <f t="shared" si="0"/>
        <v>4.3354383034922633E-4</v>
      </c>
      <c r="L3">
        <f t="shared" si="0"/>
        <v>4.3354383034922633E-4</v>
      </c>
      <c r="M3">
        <f t="shared" si="0"/>
        <v>4.3354383034922633E-4</v>
      </c>
      <c r="N3">
        <f t="shared" si="0"/>
        <v>4.3354383034922633E-4</v>
      </c>
      <c r="O3">
        <f t="shared" si="0"/>
        <v>4.3354383034922633E-4</v>
      </c>
      <c r="P3">
        <f t="shared" si="0"/>
        <v>4.3354383034922633E-4</v>
      </c>
      <c r="Q3">
        <f t="shared" si="0"/>
        <v>4.3354383034922633E-4</v>
      </c>
      <c r="R3">
        <f t="shared" si="0"/>
        <v>4.3354383034922633E-4</v>
      </c>
      <c r="S3">
        <f t="shared" si="0"/>
        <v>4.3354383034922633E-4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8.6879711008725196E-3</v>
      </c>
      <c r="E5">
        <f t="shared" si="1"/>
        <v>8.6879711008725196E-3</v>
      </c>
      <c r="F5">
        <f t="shared" ref="F5:S5" si="3">E5</f>
        <v>8.6879711008725196E-3</v>
      </c>
      <c r="G5">
        <f t="shared" si="3"/>
        <v>8.6879711008725196E-3</v>
      </c>
      <c r="H5">
        <f t="shared" si="3"/>
        <v>8.6879711008725196E-3</v>
      </c>
      <c r="I5">
        <f t="shared" si="3"/>
        <v>8.6879711008725196E-3</v>
      </c>
      <c r="J5">
        <f t="shared" si="3"/>
        <v>8.6879711008725196E-3</v>
      </c>
      <c r="K5">
        <f t="shared" si="3"/>
        <v>8.6879711008725196E-3</v>
      </c>
      <c r="L5">
        <f t="shared" si="3"/>
        <v>8.6879711008725196E-3</v>
      </c>
      <c r="M5">
        <f t="shared" si="3"/>
        <v>8.6879711008725196E-3</v>
      </c>
      <c r="N5">
        <f t="shared" si="3"/>
        <v>8.6879711008725196E-3</v>
      </c>
      <c r="O5">
        <f t="shared" si="3"/>
        <v>8.6879711008725196E-3</v>
      </c>
      <c r="P5">
        <f t="shared" si="3"/>
        <v>8.6879711008725196E-3</v>
      </c>
      <c r="Q5">
        <f t="shared" si="3"/>
        <v>8.6879711008725196E-3</v>
      </c>
      <c r="R5">
        <f t="shared" si="3"/>
        <v>8.6879711008725196E-3</v>
      </c>
      <c r="S5">
        <f t="shared" si="3"/>
        <v>8.6879711008725196E-3</v>
      </c>
    </row>
    <row r="6" spans="1:19" x14ac:dyDescent="0.3">
      <c r="C6" t="s">
        <v>4</v>
      </c>
      <c r="D6">
        <f>Mult_split!D6</f>
        <v>1.5540140645646321E-3</v>
      </c>
      <c r="E6">
        <f t="shared" si="1"/>
        <v>1.5540140645646321E-3</v>
      </c>
      <c r="F6">
        <f t="shared" ref="F6:S6" si="4">E6</f>
        <v>1.5540140645646321E-3</v>
      </c>
      <c r="G6">
        <f t="shared" si="4"/>
        <v>1.5540140645646321E-3</v>
      </c>
      <c r="H6">
        <f t="shared" si="4"/>
        <v>1.5540140645646321E-3</v>
      </c>
      <c r="I6">
        <f t="shared" si="4"/>
        <v>1.5540140645646321E-3</v>
      </c>
      <c r="J6">
        <f t="shared" si="4"/>
        <v>1.5540140645646321E-3</v>
      </c>
      <c r="K6">
        <f t="shared" si="4"/>
        <v>1.5540140645646321E-3</v>
      </c>
      <c r="L6">
        <f t="shared" si="4"/>
        <v>1.5540140645646321E-3</v>
      </c>
      <c r="M6">
        <f t="shared" si="4"/>
        <v>1.5540140645646321E-3</v>
      </c>
      <c r="N6">
        <f t="shared" si="4"/>
        <v>1.5540140645646321E-3</v>
      </c>
      <c r="O6">
        <f t="shared" si="4"/>
        <v>1.5540140645646321E-3</v>
      </c>
      <c r="P6">
        <f t="shared" si="4"/>
        <v>1.5540140645646321E-3</v>
      </c>
      <c r="Q6">
        <f t="shared" si="4"/>
        <v>1.5540140645646321E-3</v>
      </c>
      <c r="R6">
        <f t="shared" si="4"/>
        <v>1.5540140645646321E-3</v>
      </c>
      <c r="S6">
        <f t="shared" si="4"/>
        <v>1.5540140645646321E-3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3.7137436366300281E-4</v>
      </c>
      <c r="E8">
        <f t="shared" si="1"/>
        <v>3.7137436366300281E-4</v>
      </c>
      <c r="F8">
        <f t="shared" ref="F8:S8" si="6">E8</f>
        <v>3.7137436366300281E-4</v>
      </c>
      <c r="G8">
        <f t="shared" si="6"/>
        <v>3.7137436366300281E-4</v>
      </c>
      <c r="H8">
        <f t="shared" si="6"/>
        <v>3.7137436366300281E-4</v>
      </c>
      <c r="I8">
        <f t="shared" si="6"/>
        <v>3.7137436366300281E-4</v>
      </c>
      <c r="J8">
        <f t="shared" si="6"/>
        <v>3.7137436366300281E-4</v>
      </c>
      <c r="K8">
        <f t="shared" si="6"/>
        <v>3.7137436366300281E-4</v>
      </c>
      <c r="L8">
        <f t="shared" si="6"/>
        <v>3.7137436366300281E-4</v>
      </c>
      <c r="M8">
        <f t="shared" si="6"/>
        <v>3.7137436366300281E-4</v>
      </c>
      <c r="N8">
        <f t="shared" si="6"/>
        <v>3.7137436366300281E-4</v>
      </c>
      <c r="O8">
        <f t="shared" si="6"/>
        <v>3.7137436366300281E-4</v>
      </c>
      <c r="P8">
        <f t="shared" si="6"/>
        <v>3.7137436366300281E-4</v>
      </c>
      <c r="Q8">
        <f t="shared" si="6"/>
        <v>3.7137436366300281E-4</v>
      </c>
      <c r="R8">
        <f t="shared" si="6"/>
        <v>3.7137436366300281E-4</v>
      </c>
      <c r="S8">
        <f t="shared" si="6"/>
        <v>3.7137436366300281E-4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1.7099843512043585E-3</v>
      </c>
      <c r="E14">
        <f t="shared" si="1"/>
        <v>1.7099843512043585E-3</v>
      </c>
      <c r="F14">
        <f t="shared" ref="F14:S14" si="12">E14</f>
        <v>1.7099843512043585E-3</v>
      </c>
      <c r="G14">
        <f t="shared" si="12"/>
        <v>1.7099843512043585E-3</v>
      </c>
      <c r="H14">
        <f t="shared" si="12"/>
        <v>1.7099843512043585E-3</v>
      </c>
      <c r="I14">
        <f t="shared" si="12"/>
        <v>1.7099843512043585E-3</v>
      </c>
      <c r="J14">
        <f t="shared" si="12"/>
        <v>1.7099843512043585E-3</v>
      </c>
      <c r="K14">
        <f t="shared" si="12"/>
        <v>1.7099843512043585E-3</v>
      </c>
      <c r="L14">
        <f t="shared" si="12"/>
        <v>1.7099843512043585E-3</v>
      </c>
      <c r="M14">
        <f t="shared" si="12"/>
        <v>1.7099843512043585E-3</v>
      </c>
      <c r="N14">
        <f t="shared" si="12"/>
        <v>1.7099843512043585E-3</v>
      </c>
      <c r="O14">
        <f t="shared" si="12"/>
        <v>1.7099843512043585E-3</v>
      </c>
      <c r="P14">
        <f t="shared" si="12"/>
        <v>1.7099843512043585E-3</v>
      </c>
      <c r="Q14">
        <f t="shared" si="12"/>
        <v>1.7099843512043585E-3</v>
      </c>
      <c r="R14">
        <f t="shared" si="12"/>
        <v>1.7099843512043585E-3</v>
      </c>
      <c r="S14">
        <f t="shared" si="12"/>
        <v>1.7099843512043585E-3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27567.267420301872</v>
      </c>
      <c r="E16">
        <f t="shared" si="1"/>
        <v>27567.267420301872</v>
      </c>
      <c r="F16">
        <f t="shared" ref="F16:S16" si="14">E16</f>
        <v>27567.267420301872</v>
      </c>
      <c r="G16">
        <f t="shared" si="14"/>
        <v>27567.267420301872</v>
      </c>
      <c r="H16">
        <f t="shared" si="14"/>
        <v>27567.267420301872</v>
      </c>
      <c r="I16">
        <f t="shared" si="14"/>
        <v>27567.267420301872</v>
      </c>
      <c r="J16">
        <f t="shared" si="14"/>
        <v>27567.267420301872</v>
      </c>
      <c r="K16">
        <f t="shared" si="14"/>
        <v>27567.267420301872</v>
      </c>
      <c r="L16">
        <f t="shared" si="14"/>
        <v>27567.267420301872</v>
      </c>
      <c r="M16">
        <f t="shared" si="14"/>
        <v>27567.267420301872</v>
      </c>
      <c r="N16">
        <f t="shared" si="14"/>
        <v>27567.267420301872</v>
      </c>
      <c r="O16">
        <f t="shared" si="14"/>
        <v>27567.267420301872</v>
      </c>
      <c r="P16">
        <f t="shared" si="14"/>
        <v>27567.267420301872</v>
      </c>
      <c r="Q16">
        <f t="shared" si="14"/>
        <v>27567.267420301872</v>
      </c>
      <c r="R16">
        <f t="shared" si="14"/>
        <v>27567.267420301872</v>
      </c>
      <c r="S16">
        <f t="shared" si="14"/>
        <v>27567.267420301872</v>
      </c>
    </row>
    <row r="17" spans="3:19" x14ac:dyDescent="0.3">
      <c r="C17" t="s">
        <v>8</v>
      </c>
      <c r="D17">
        <f>Mult_split!D17</f>
        <v>118313.15048332009</v>
      </c>
      <c r="E17">
        <f t="shared" si="1"/>
        <v>118313.15048332009</v>
      </c>
      <c r="F17">
        <f t="shared" ref="F17:S17" si="15">E17</f>
        <v>118313.15048332009</v>
      </c>
      <c r="G17">
        <f t="shared" si="15"/>
        <v>118313.15048332009</v>
      </c>
      <c r="H17">
        <f t="shared" si="15"/>
        <v>118313.15048332009</v>
      </c>
      <c r="I17">
        <f t="shared" si="15"/>
        <v>118313.15048332009</v>
      </c>
      <c r="J17">
        <f t="shared" si="15"/>
        <v>118313.15048332009</v>
      </c>
      <c r="K17">
        <f t="shared" si="15"/>
        <v>118313.15048332009</v>
      </c>
      <c r="L17">
        <f t="shared" si="15"/>
        <v>118313.15048332009</v>
      </c>
      <c r="M17">
        <f t="shared" si="15"/>
        <v>118313.15048332009</v>
      </c>
      <c r="N17">
        <f t="shared" si="15"/>
        <v>118313.15048332009</v>
      </c>
      <c r="O17">
        <f t="shared" si="15"/>
        <v>118313.15048332009</v>
      </c>
      <c r="P17">
        <f t="shared" si="15"/>
        <v>118313.15048332009</v>
      </c>
      <c r="Q17">
        <f t="shared" si="15"/>
        <v>118313.15048332009</v>
      </c>
      <c r="R17">
        <f t="shared" si="15"/>
        <v>118313.15048332009</v>
      </c>
      <c r="S17">
        <f t="shared" si="15"/>
        <v>118313.15048332009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7.1166880040979273E-6</v>
      </c>
      <c r="E19">
        <f t="shared" si="1"/>
        <v>7.1166880040979273E-6</v>
      </c>
      <c r="F19">
        <f t="shared" ref="F19:S19" si="17">E19</f>
        <v>7.1166880040979273E-6</v>
      </c>
      <c r="G19">
        <f t="shared" si="17"/>
        <v>7.1166880040979273E-6</v>
      </c>
      <c r="H19">
        <f t="shared" si="17"/>
        <v>7.1166880040979273E-6</v>
      </c>
      <c r="I19">
        <f t="shared" si="17"/>
        <v>7.1166880040979273E-6</v>
      </c>
      <c r="J19">
        <f t="shared" si="17"/>
        <v>7.1166880040979273E-6</v>
      </c>
      <c r="K19">
        <f t="shared" si="17"/>
        <v>7.1166880040979273E-6</v>
      </c>
      <c r="L19">
        <f t="shared" si="17"/>
        <v>7.1166880040979273E-6</v>
      </c>
      <c r="M19">
        <f t="shared" si="17"/>
        <v>7.1166880040979273E-6</v>
      </c>
      <c r="N19">
        <f t="shared" si="17"/>
        <v>7.1166880040979273E-6</v>
      </c>
      <c r="O19">
        <f t="shared" si="17"/>
        <v>7.1166880040979273E-6</v>
      </c>
      <c r="P19">
        <f t="shared" si="17"/>
        <v>7.1166880040979273E-6</v>
      </c>
      <c r="Q19">
        <f t="shared" si="17"/>
        <v>7.1166880040979273E-6</v>
      </c>
      <c r="R19">
        <f t="shared" si="17"/>
        <v>7.1166880040979273E-6</v>
      </c>
      <c r="S19">
        <f t="shared" si="17"/>
        <v>7.1166880040979273E-6</v>
      </c>
    </row>
    <row r="20" spans="3:19" x14ac:dyDescent="0.3">
      <c r="C20" t="s">
        <v>1</v>
      </c>
      <c r="D20">
        <f>Mult_split!D20</f>
        <v>3.6151612369217286E-4</v>
      </c>
      <c r="E20">
        <f t="shared" si="1"/>
        <v>3.6151612369217286E-4</v>
      </c>
      <c r="F20">
        <f t="shared" ref="F20:S20" si="18">E20</f>
        <v>3.6151612369217286E-4</v>
      </c>
      <c r="G20">
        <f t="shared" si="18"/>
        <v>3.6151612369217286E-4</v>
      </c>
      <c r="H20">
        <f t="shared" si="18"/>
        <v>3.6151612369217286E-4</v>
      </c>
      <c r="I20">
        <f t="shared" si="18"/>
        <v>3.6151612369217286E-4</v>
      </c>
      <c r="J20">
        <f t="shared" si="18"/>
        <v>3.6151612369217286E-4</v>
      </c>
      <c r="K20">
        <f t="shared" si="18"/>
        <v>3.6151612369217286E-4</v>
      </c>
      <c r="L20">
        <f t="shared" si="18"/>
        <v>3.6151612369217286E-4</v>
      </c>
      <c r="M20">
        <f t="shared" si="18"/>
        <v>3.6151612369217286E-4</v>
      </c>
      <c r="N20">
        <f t="shared" si="18"/>
        <v>3.6151612369217286E-4</v>
      </c>
      <c r="O20">
        <f t="shared" si="18"/>
        <v>3.6151612369217286E-4</v>
      </c>
      <c r="P20">
        <f t="shared" si="18"/>
        <v>3.6151612369217286E-4</v>
      </c>
      <c r="Q20">
        <f t="shared" si="18"/>
        <v>3.6151612369217286E-4</v>
      </c>
      <c r="R20">
        <f t="shared" si="18"/>
        <v>3.6151612369217286E-4</v>
      </c>
      <c r="S20">
        <f t="shared" si="18"/>
        <v>3.6151612369217286E-4</v>
      </c>
    </row>
    <row r="21" spans="3:19" x14ac:dyDescent="0.3">
      <c r="C21" t="s">
        <v>16</v>
      </c>
      <c r="D21">
        <f>Mult_split!D21</f>
        <v>2.595139089884801E-6</v>
      </c>
      <c r="E21">
        <f t="shared" si="1"/>
        <v>2.595139089884801E-6</v>
      </c>
      <c r="F21">
        <f t="shared" ref="F21:S21" si="19">E21</f>
        <v>2.595139089884801E-6</v>
      </c>
      <c r="G21">
        <f t="shared" si="19"/>
        <v>2.595139089884801E-6</v>
      </c>
      <c r="H21">
        <f t="shared" si="19"/>
        <v>2.595139089884801E-6</v>
      </c>
      <c r="I21">
        <f t="shared" si="19"/>
        <v>2.595139089884801E-6</v>
      </c>
      <c r="J21">
        <f t="shared" si="19"/>
        <v>2.595139089884801E-6</v>
      </c>
      <c r="K21">
        <f t="shared" si="19"/>
        <v>2.595139089884801E-6</v>
      </c>
      <c r="L21">
        <f t="shared" si="19"/>
        <v>2.595139089884801E-6</v>
      </c>
      <c r="M21">
        <f t="shared" si="19"/>
        <v>2.595139089884801E-6</v>
      </c>
      <c r="N21">
        <f t="shared" si="19"/>
        <v>2.595139089884801E-6</v>
      </c>
      <c r="O21">
        <f t="shared" si="19"/>
        <v>2.595139089884801E-6</v>
      </c>
      <c r="P21">
        <f t="shared" si="19"/>
        <v>2.595139089884801E-6</v>
      </c>
      <c r="Q21">
        <f t="shared" si="19"/>
        <v>2.595139089884801E-6</v>
      </c>
      <c r="R21">
        <f t="shared" si="19"/>
        <v>2.595139089884801E-6</v>
      </c>
      <c r="S21">
        <f t="shared" si="19"/>
        <v>2.595139089884801E-6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1.894189654516259E-5</v>
      </c>
      <c r="E23">
        <f t="shared" si="1"/>
        <v>1.894189654516259E-5</v>
      </c>
      <c r="F23">
        <f t="shared" ref="F23:S23" si="21">E23</f>
        <v>1.894189654516259E-5</v>
      </c>
      <c r="G23">
        <f t="shared" si="21"/>
        <v>1.894189654516259E-5</v>
      </c>
      <c r="H23">
        <f t="shared" si="21"/>
        <v>1.894189654516259E-5</v>
      </c>
      <c r="I23">
        <f t="shared" si="21"/>
        <v>1.894189654516259E-5</v>
      </c>
      <c r="J23">
        <f t="shared" si="21"/>
        <v>1.894189654516259E-5</v>
      </c>
      <c r="K23">
        <f t="shared" si="21"/>
        <v>1.894189654516259E-5</v>
      </c>
      <c r="L23">
        <f t="shared" si="21"/>
        <v>1.894189654516259E-5</v>
      </c>
      <c r="M23">
        <f t="shared" si="21"/>
        <v>1.894189654516259E-5</v>
      </c>
      <c r="N23">
        <f t="shared" si="21"/>
        <v>1.894189654516259E-5</v>
      </c>
      <c r="O23">
        <f t="shared" si="21"/>
        <v>1.894189654516259E-5</v>
      </c>
      <c r="P23">
        <f t="shared" si="21"/>
        <v>1.894189654516259E-5</v>
      </c>
      <c r="Q23">
        <f t="shared" si="21"/>
        <v>1.894189654516259E-5</v>
      </c>
      <c r="R23">
        <f t="shared" si="21"/>
        <v>1.894189654516259E-5</v>
      </c>
      <c r="S23">
        <f t="shared" si="21"/>
        <v>1.894189654516259E-5</v>
      </c>
    </row>
    <row r="24" spans="3:19" x14ac:dyDescent="0.3">
      <c r="C24" t="s">
        <v>6</v>
      </c>
      <c r="D24">
        <f>Mult_split!D24</f>
        <v>1.611264918929892E-2</v>
      </c>
      <c r="E24">
        <f t="shared" si="1"/>
        <v>1.611264918929892E-2</v>
      </c>
      <c r="F24">
        <f t="shared" ref="F24:S24" si="22">E24</f>
        <v>1.611264918929892E-2</v>
      </c>
      <c r="G24">
        <f t="shared" si="22"/>
        <v>1.611264918929892E-2</v>
      </c>
      <c r="H24">
        <f t="shared" si="22"/>
        <v>1.611264918929892E-2</v>
      </c>
      <c r="I24">
        <f t="shared" si="22"/>
        <v>1.611264918929892E-2</v>
      </c>
      <c r="J24">
        <f t="shared" si="22"/>
        <v>1.611264918929892E-2</v>
      </c>
      <c r="K24">
        <f t="shared" si="22"/>
        <v>1.611264918929892E-2</v>
      </c>
      <c r="L24">
        <f t="shared" si="22"/>
        <v>1.611264918929892E-2</v>
      </c>
      <c r="M24">
        <f t="shared" si="22"/>
        <v>1.611264918929892E-2</v>
      </c>
      <c r="N24">
        <f t="shared" si="22"/>
        <v>1.611264918929892E-2</v>
      </c>
      <c r="O24">
        <f t="shared" si="22"/>
        <v>1.611264918929892E-2</v>
      </c>
      <c r="P24">
        <f t="shared" si="22"/>
        <v>1.611264918929892E-2</v>
      </c>
      <c r="Q24">
        <f t="shared" si="22"/>
        <v>1.611264918929892E-2</v>
      </c>
      <c r="R24">
        <f t="shared" si="22"/>
        <v>1.611264918929892E-2</v>
      </c>
      <c r="S24">
        <f t="shared" si="22"/>
        <v>1.611264918929892E-2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1.1434769075671411E-3</v>
      </c>
      <c r="E26">
        <f t="shared" si="1"/>
        <v>1.1434769075671411E-3</v>
      </c>
      <c r="F26">
        <f t="shared" ref="F26:S26" si="24">E26</f>
        <v>1.1434769075671411E-3</v>
      </c>
      <c r="G26">
        <f t="shared" si="24"/>
        <v>1.1434769075671411E-3</v>
      </c>
      <c r="H26">
        <f t="shared" si="24"/>
        <v>1.1434769075671411E-3</v>
      </c>
      <c r="I26">
        <f t="shared" si="24"/>
        <v>1.1434769075671411E-3</v>
      </c>
      <c r="J26">
        <f t="shared" si="24"/>
        <v>1.1434769075671411E-3</v>
      </c>
      <c r="K26">
        <f t="shared" si="24"/>
        <v>1.1434769075671411E-3</v>
      </c>
      <c r="L26">
        <f t="shared" si="24"/>
        <v>1.1434769075671411E-3</v>
      </c>
      <c r="M26">
        <f t="shared" si="24"/>
        <v>1.1434769075671411E-3</v>
      </c>
      <c r="N26">
        <f t="shared" si="24"/>
        <v>1.1434769075671411E-3</v>
      </c>
      <c r="O26">
        <f t="shared" si="24"/>
        <v>1.1434769075671411E-3</v>
      </c>
      <c r="P26">
        <f t="shared" si="24"/>
        <v>1.1434769075671411E-3</v>
      </c>
      <c r="Q26">
        <f t="shared" si="24"/>
        <v>1.1434769075671411E-3</v>
      </c>
      <c r="R26">
        <f t="shared" si="24"/>
        <v>1.1434769075671411E-3</v>
      </c>
      <c r="S26">
        <f t="shared" si="24"/>
        <v>1.1434769075671411E-3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13842.351902706472</v>
      </c>
      <c r="E28">
        <f t="shared" si="1"/>
        <v>13842.351902706472</v>
      </c>
      <c r="F28">
        <f t="shared" ref="F28:S28" si="26">E28</f>
        <v>13842.351902706472</v>
      </c>
      <c r="G28">
        <f t="shared" si="26"/>
        <v>13842.351902706472</v>
      </c>
      <c r="H28">
        <f t="shared" si="26"/>
        <v>13842.351902706472</v>
      </c>
      <c r="I28">
        <f t="shared" si="26"/>
        <v>13842.351902706472</v>
      </c>
      <c r="J28">
        <f t="shared" si="26"/>
        <v>13842.351902706472</v>
      </c>
      <c r="K28">
        <f t="shared" si="26"/>
        <v>13842.351902706472</v>
      </c>
      <c r="L28">
        <f t="shared" si="26"/>
        <v>13842.351902706472</v>
      </c>
      <c r="M28">
        <f t="shared" si="26"/>
        <v>13842.351902706472</v>
      </c>
      <c r="N28">
        <f t="shared" si="26"/>
        <v>13842.351902706472</v>
      </c>
      <c r="O28">
        <f t="shared" si="26"/>
        <v>13842.351902706472</v>
      </c>
      <c r="P28">
        <f t="shared" si="26"/>
        <v>13842.351902706472</v>
      </c>
      <c r="Q28">
        <f t="shared" si="26"/>
        <v>13842.351902706472</v>
      </c>
      <c r="R28">
        <f t="shared" si="26"/>
        <v>13842.351902706472</v>
      </c>
      <c r="S28">
        <f t="shared" si="26"/>
        <v>13842.351902706472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38899.999852356894</v>
      </c>
      <c r="E35">
        <f t="shared" si="1"/>
        <v>38899.999852356894</v>
      </c>
      <c r="F35">
        <f t="shared" ref="F35:S35" si="33">E35</f>
        <v>38899.999852356894</v>
      </c>
      <c r="G35">
        <f t="shared" si="33"/>
        <v>38899.999852356894</v>
      </c>
      <c r="H35">
        <f t="shared" si="33"/>
        <v>38899.999852356894</v>
      </c>
      <c r="I35">
        <f t="shared" si="33"/>
        <v>38899.999852356894</v>
      </c>
      <c r="J35">
        <f t="shared" si="33"/>
        <v>38899.999852356894</v>
      </c>
      <c r="K35">
        <f t="shared" si="33"/>
        <v>38899.999852356894</v>
      </c>
      <c r="L35">
        <f t="shared" si="33"/>
        <v>38899.999852356894</v>
      </c>
      <c r="M35">
        <f t="shared" si="33"/>
        <v>38899.999852356894</v>
      </c>
      <c r="N35">
        <f t="shared" si="33"/>
        <v>38899.999852356894</v>
      </c>
      <c r="O35">
        <f t="shared" si="33"/>
        <v>38899.999852356894</v>
      </c>
      <c r="P35">
        <f t="shared" si="33"/>
        <v>38899.999852356894</v>
      </c>
      <c r="Q35">
        <f t="shared" si="33"/>
        <v>38899.999852356894</v>
      </c>
      <c r="R35">
        <f t="shared" si="33"/>
        <v>38899.999852356894</v>
      </c>
      <c r="S35">
        <f t="shared" si="33"/>
        <v>38899.999852356894</v>
      </c>
    </row>
    <row r="36" spans="3:19" x14ac:dyDescent="0.3">
      <c r="C36" t="s">
        <v>11</v>
      </c>
      <c r="D36">
        <f>Mult_split!D36</f>
        <v>23399.99955870723</v>
      </c>
      <c r="E36">
        <f t="shared" si="1"/>
        <v>23399.99955870723</v>
      </c>
      <c r="F36">
        <f t="shared" ref="F36:S36" si="34">E36</f>
        <v>23399.99955870723</v>
      </c>
      <c r="G36">
        <f t="shared" si="34"/>
        <v>23399.99955870723</v>
      </c>
      <c r="H36">
        <f t="shared" si="34"/>
        <v>23399.99955870723</v>
      </c>
      <c r="I36">
        <f t="shared" si="34"/>
        <v>23399.99955870723</v>
      </c>
      <c r="J36">
        <f t="shared" si="34"/>
        <v>23399.99955870723</v>
      </c>
      <c r="K36">
        <f t="shared" si="34"/>
        <v>23399.99955870723</v>
      </c>
      <c r="L36">
        <f t="shared" si="34"/>
        <v>23399.99955870723</v>
      </c>
      <c r="M36">
        <f t="shared" si="34"/>
        <v>23399.99955870723</v>
      </c>
      <c r="N36">
        <f t="shared" si="34"/>
        <v>23399.99955870723</v>
      </c>
      <c r="O36">
        <f t="shared" si="34"/>
        <v>23399.99955870723</v>
      </c>
      <c r="P36">
        <f t="shared" si="34"/>
        <v>23399.99955870723</v>
      </c>
      <c r="Q36">
        <f t="shared" si="34"/>
        <v>23399.99955870723</v>
      </c>
      <c r="R36">
        <f t="shared" si="34"/>
        <v>23399.99955870723</v>
      </c>
      <c r="S36">
        <f t="shared" si="34"/>
        <v>23399.99955870723</v>
      </c>
    </row>
    <row r="37" spans="3:19" x14ac:dyDescent="0.3">
      <c r="C37" t="s">
        <v>182</v>
      </c>
      <c r="D37">
        <f>Mult_split!D37</f>
        <v>70199.999366281947</v>
      </c>
      <c r="E37">
        <f t="shared" ref="E37" si="35">D37</f>
        <v>70199.999366281947</v>
      </c>
      <c r="F37">
        <f t="shared" ref="F37" si="36">E37</f>
        <v>70199.999366281947</v>
      </c>
      <c r="G37">
        <f t="shared" ref="G37" si="37">F37</f>
        <v>70199.999366281947</v>
      </c>
      <c r="H37">
        <f t="shared" ref="H37" si="38">G37</f>
        <v>70199.999366281947</v>
      </c>
      <c r="I37">
        <f t="shared" ref="I37" si="39">H37</f>
        <v>70199.999366281947</v>
      </c>
      <c r="J37">
        <f t="shared" ref="J37" si="40">I37</f>
        <v>70199.999366281947</v>
      </c>
      <c r="K37">
        <f t="shared" ref="K37" si="41">J37</f>
        <v>70199.999366281947</v>
      </c>
      <c r="L37">
        <f t="shared" ref="L37" si="42">K37</f>
        <v>70199.999366281947</v>
      </c>
      <c r="M37">
        <f t="shared" ref="M37" si="43">L37</f>
        <v>70199.999366281947</v>
      </c>
      <c r="N37">
        <f t="shared" ref="N37" si="44">M37</f>
        <v>70199.999366281947</v>
      </c>
      <c r="O37">
        <f t="shared" ref="O37" si="45">N37</f>
        <v>70199.999366281947</v>
      </c>
      <c r="P37">
        <f t="shared" ref="P37" si="46">O37</f>
        <v>70199.999366281947</v>
      </c>
      <c r="Q37">
        <f t="shared" ref="Q37" si="47">P37</f>
        <v>70199.999366281947</v>
      </c>
      <c r="R37">
        <f t="shared" ref="R37" si="48">Q37</f>
        <v>70199.999366281947</v>
      </c>
      <c r="S37">
        <f t="shared" ref="S37" si="49">R37</f>
        <v>70199.999366281947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G41" sqref="G41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2.7231029685133365E-7</v>
      </c>
      <c r="E3">
        <f>LCA_res_data!E3*Mult_res!E3</f>
        <v>1.8900000000000001E-4</v>
      </c>
      <c r="F3">
        <f>LCA_res_data!F3*Mult_res!F3</f>
        <v>1.3441403997909117E-3</v>
      </c>
      <c r="G3">
        <f>LCA_res_data!G3*Mult_res!G3</f>
        <v>5.3133655436854522E-9</v>
      </c>
      <c r="H3">
        <f>LCA_res_data!H3*Mult_res!H3</f>
        <v>6.9797907875999735E-8</v>
      </c>
      <c r="I3">
        <f>LCA_res_data!I3*Mult_res!I3</f>
        <v>6.386327599436748E-7</v>
      </c>
      <c r="J3">
        <f>LCA_res_data!J3*Mult_res!J3</f>
        <v>5.2510744801650335E-14</v>
      </c>
      <c r="K3">
        <f>LCA_res_data!K3*Mult_res!K3</f>
        <v>9.2994778191634752E-13</v>
      </c>
      <c r="L3">
        <f>LCA_res_data!L3*Mult_res!L3</f>
        <v>1.283749205197869E-5</v>
      </c>
      <c r="M3">
        <f>LCA_res_data!M3*Mult_res!M3</f>
        <v>2.6717587479458673E-4</v>
      </c>
      <c r="N3">
        <f>LCA_res_data!N3*Mult_res!N3</f>
        <v>1.3130598216803331E-9</v>
      </c>
      <c r="O3">
        <f>LCA_res_data!O3*Mult_res!O3</f>
        <v>1.9027541552017945E-12</v>
      </c>
      <c r="P3">
        <f>LCA_res_data!P3*Mult_res!P3</f>
        <v>3.2568742735520754E-7</v>
      </c>
      <c r="Q3">
        <f>LCA_res_data!Q3*Mult_res!Q3</f>
        <v>2.004102039370003E-4</v>
      </c>
      <c r="R3">
        <f>LCA_res_data!R3*Mult_res!R3</f>
        <v>2.8540389337036098E-3</v>
      </c>
      <c r="S3">
        <f>LCA_res_data!S3*Mult_res!S3</f>
        <v>2.7805883771603569E-11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2.4407665554053556E-5</v>
      </c>
      <c r="E5">
        <f>LCA_res_data!E5*Mult_res!E5</f>
        <v>6.11E-4</v>
      </c>
      <c r="F5">
        <f>LCA_res_data!F5*Mult_res!F5</f>
        <v>2.5382629806275821E-2</v>
      </c>
      <c r="G5">
        <f>LCA_res_data!G5*Mult_res!G5</f>
        <v>1.2422404440801295E-7</v>
      </c>
      <c r="H5">
        <f>LCA_res_data!H5*Mult_res!H5</f>
        <v>2.7097185535984113E-6</v>
      </c>
      <c r="I5">
        <f>LCA_res_data!I5*Mult_res!I5</f>
        <v>8.9135205215499006E-5</v>
      </c>
      <c r="J5">
        <f>LCA_res_data!J5*Mult_res!J5</f>
        <v>1.1625719722895736E-12</v>
      </c>
      <c r="K5">
        <f>LCA_res_data!K5*Mult_res!K5</f>
        <v>2.055949634898472E-11</v>
      </c>
      <c r="L5">
        <f>LCA_res_data!L5*Mult_res!L5</f>
        <v>1.0332759892727236E-4</v>
      </c>
      <c r="M5">
        <f>LCA_res_data!M5*Mult_res!M5</f>
        <v>4.8724185868836818E-2</v>
      </c>
      <c r="N5">
        <f>LCA_res_data!N5*Mult_res!N5</f>
        <v>2.883414487088533E-8</v>
      </c>
      <c r="O5">
        <f>LCA_res_data!O5*Mult_res!O5</f>
        <v>1.3108304969479002E-10</v>
      </c>
      <c r="P5">
        <f>LCA_res_data!P5*Mult_res!P5</f>
        <v>6.5782310951749976E-6</v>
      </c>
      <c r="Q5">
        <f>LCA_res_data!Q5*Mult_res!Q5</f>
        <v>4.4170775845212267E-3</v>
      </c>
      <c r="R5">
        <f>LCA_res_data!R5*Mult_res!R5</f>
        <v>5.9492030473110641E-3</v>
      </c>
      <c r="S5">
        <f>LCA_res_data!S5*Mult_res!S5</f>
        <v>7.0064895405998252E-11</v>
      </c>
    </row>
    <row r="6" spans="1:19" x14ac:dyDescent="0.3">
      <c r="C6" t="s">
        <v>4</v>
      </c>
      <c r="D6">
        <f>LCA_res_data!D6*Mult_res!D6</f>
        <v>4.9047994068238088E-6</v>
      </c>
      <c r="E6">
        <f>LCA_res_data!E6*Mult_res!E6</f>
        <v>-1.8699999999999999E-4</v>
      </c>
      <c r="F6">
        <f>LCA_res_data!F6*Mult_res!F6</f>
        <v>2.7306518390359573E-2</v>
      </c>
      <c r="G6">
        <f>LCA_res_data!G6*Mult_res!G6</f>
        <v>5.223114774105778E-8</v>
      </c>
      <c r="H6">
        <f>LCA_res_data!H6*Mult_res!H6</f>
        <v>4.1971353764280731E-6</v>
      </c>
      <c r="I6">
        <f>LCA_res_data!I6*Mult_res!I6</f>
        <v>2.010558799441951E-5</v>
      </c>
      <c r="J6">
        <f>LCA_res_data!J6*Mult_res!J6</f>
        <v>2.958814860097224E-13</v>
      </c>
      <c r="K6">
        <f>LCA_res_data!K6*Mult_res!K6</f>
        <v>1.4179249257483171E-11</v>
      </c>
      <c r="L6">
        <f>LCA_res_data!L6*Mult_res!L6</f>
        <v>1.0165859757865524E-5</v>
      </c>
      <c r="M6">
        <f>LCA_res_data!M6*Mult_res!M6</f>
        <v>5.2327923263723007E-2</v>
      </c>
      <c r="N6">
        <f>LCA_res_data!N6*Mult_res!N6</f>
        <v>3.8117857313944871E-9</v>
      </c>
      <c r="O6">
        <f>LCA_res_data!O6*Mult_res!O6</f>
        <v>3.8424990602543703E-11</v>
      </c>
      <c r="P6">
        <f>LCA_res_data!P6*Mult_res!P6</f>
        <v>7.5265552179555941E-7</v>
      </c>
      <c r="Q6">
        <f>LCA_res_data!Q6*Mult_res!Q6</f>
        <v>2.359391618258903E-3</v>
      </c>
      <c r="R6">
        <f>LCA_res_data!R6*Mult_res!R6</f>
        <v>2.1098079202207295E-3</v>
      </c>
      <c r="S6">
        <f>LCA_res_data!S6*Mult_res!S6</f>
        <v>3.5119783008468767E-11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1.0998749672795482E-6</v>
      </c>
      <c r="E8">
        <f>LCA_res_data!E8*Mult_res!E8</f>
        <v>-3.4999999999999997E-5</v>
      </c>
      <c r="F8">
        <f>LCA_res_data!F8*Mult_res!F8</f>
        <v>4.4065780777414422E-3</v>
      </c>
      <c r="G8">
        <f>LCA_res_data!G8*Mult_res!G8</f>
        <v>1.334821303389531E-8</v>
      </c>
      <c r="H8">
        <f>LCA_res_data!H8*Mult_res!H8</f>
        <v>1.0188924908330774E-6</v>
      </c>
      <c r="I8">
        <f>LCA_res_data!I8*Mult_res!I8</f>
        <v>4.4020085912888457E-6</v>
      </c>
      <c r="J8">
        <f>LCA_res_data!J8*Mult_res!J8</f>
        <v>6.1123544448070459E-14</v>
      </c>
      <c r="K8">
        <f>LCA_res_data!K8*Mult_res!K8</f>
        <v>3.5894854329367621E-12</v>
      </c>
      <c r="L8">
        <f>LCA_res_data!L8*Mult_res!L8</f>
        <v>3.4973034097760723E-6</v>
      </c>
      <c r="M8">
        <f>LCA_res_data!M8*Mult_res!M8</f>
        <v>1.1640098929374544E-2</v>
      </c>
      <c r="N8">
        <f>LCA_res_data!N8*Mult_res!N8</f>
        <v>9.2312921173683257E-10</v>
      </c>
      <c r="O8">
        <f>LCA_res_data!O8*Mult_res!O8</f>
        <v>9.3819066114922218E-12</v>
      </c>
      <c r="P8">
        <f>LCA_res_data!P8*Mult_res!P8</f>
        <v>2.0244272733366181E-7</v>
      </c>
      <c r="Q8">
        <f>LCA_res_data!Q8*Mult_res!Q8</f>
        <v>5.7826307708334598E-4</v>
      </c>
      <c r="R8">
        <f>LCA_res_data!R8*Mult_res!R8</f>
        <v>7.0352612823004247E-4</v>
      </c>
      <c r="S8">
        <f>LCA_res_data!S8*Mult_res!S8</f>
        <v>8.1043548263352123E-12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8.2447496859553917E-7</v>
      </c>
      <c r="E14">
        <f>LCA_res_data!E14*Mult_res!E14</f>
        <v>5.8E-5</v>
      </c>
      <c r="F14">
        <f>LCA_res_data!F14*Mult_res!F14</f>
        <v>3.8373822729716E-3</v>
      </c>
      <c r="G14">
        <f>LCA_res_data!G14*Mult_res!G14</f>
        <v>2.1230761801320123E-9</v>
      </c>
      <c r="H14">
        <f>LCA_res_data!H14*Mult_res!H14</f>
        <v>1.0527570973133739E-7</v>
      </c>
      <c r="I14">
        <f>LCA_res_data!I14*Mult_res!I14</f>
        <v>1.1036036109219006E-6</v>
      </c>
      <c r="J14">
        <f>LCA_res_data!J14*Mult_res!J14</f>
        <v>3.1005710529110202E-14</v>
      </c>
      <c r="K14">
        <f>LCA_res_data!K14*Mult_res!K14</f>
        <v>8.819660491203675E-13</v>
      </c>
      <c r="L14">
        <f>LCA_res_data!L14*Mult_res!L14</f>
        <v>3.1868570883125333E-5</v>
      </c>
      <c r="M14">
        <f>LCA_res_data!M14*Mult_res!M14</f>
        <v>1.1148876997225088E-3</v>
      </c>
      <c r="N14">
        <f>LCA_res_data!N14*Mult_res!N14</f>
        <v>1.9198013344145038E-10</v>
      </c>
      <c r="O14">
        <f>LCA_res_data!O14*Mult_res!O14</f>
        <v>4.461220992522013E-12</v>
      </c>
      <c r="P14">
        <f>LCA_res_data!P14*Mult_res!P14</f>
        <v>4.5748508572404425E-7</v>
      </c>
      <c r="Q14">
        <f>LCA_res_data!Q14*Mult_res!Q14</f>
        <v>1.3453987094080222E-5</v>
      </c>
      <c r="R14">
        <f>LCA_res_data!R14*Mult_res!R14</f>
        <v>6.930925841602863E-3</v>
      </c>
      <c r="S14">
        <f>LCA_res_data!S14*Mult_res!S14</f>
        <v>1.1772545930534606E-10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4.269833320517642</v>
      </c>
      <c r="E16">
        <f>LCA_res_data!E16*Mult_res!E16</f>
        <v>641.06230900000003</v>
      </c>
      <c r="F16">
        <f>LCA_res_data!F16*Mult_res!F16</f>
        <v>35197.848933859248</v>
      </c>
      <c r="G16">
        <f>LCA_res_data!G16*Mult_res!G16</f>
        <v>0.19207316263525609</v>
      </c>
      <c r="H16">
        <f>LCA_res_data!H16*Mult_res!H16</f>
        <v>1.0214984643289584</v>
      </c>
      <c r="I16">
        <f>LCA_res_data!I16*Mult_res!I16</f>
        <v>10.474744753103613</v>
      </c>
      <c r="J16">
        <f>LCA_res_data!J16*Mult_res!J16</f>
        <v>2.1559971798948384E-6</v>
      </c>
      <c r="K16">
        <f>LCA_res_data!K16*Mult_res!K16</f>
        <v>3.3795234849203382E-5</v>
      </c>
      <c r="L16">
        <f>LCA_res_data!L16*Mult_res!L16</f>
        <v>385.88272323856972</v>
      </c>
      <c r="M16">
        <f>LCA_res_data!M16*Mult_res!M16</f>
        <v>42293.802776658071</v>
      </c>
      <c r="N16">
        <f>LCA_res_data!N16*Mult_res!N16</f>
        <v>4.1665623690598202E-2</v>
      </c>
      <c r="O16">
        <f>LCA_res_data!O16*Mult_res!O16</f>
        <v>5.9619222156322404E-5</v>
      </c>
      <c r="P16">
        <f>LCA_res_data!P16*Mult_res!P16</f>
        <v>3.0783640726375046</v>
      </c>
      <c r="Q16">
        <f>LCA_res_data!Q16*Mult_res!Q16</f>
        <v>1139.7909228522208</v>
      </c>
      <c r="R16">
        <f>LCA_res_data!R16*Mult_res!R16</f>
        <v>14898.912559165319</v>
      </c>
      <c r="S16">
        <f>LCA_res_data!S16*Mult_res!S16</f>
        <v>7.0298227094560804E-5</v>
      </c>
    </row>
    <row r="17" spans="3:19" x14ac:dyDescent="0.3">
      <c r="C17" t="s">
        <v>8</v>
      </c>
      <c r="D17">
        <f>LCA_res_data!D17*Mult_res!D17</f>
        <v>11.104078134382293</v>
      </c>
      <c r="E17">
        <f>LCA_res_data!E17*Mult_res!E17</f>
        <v>6412.9267330000002</v>
      </c>
      <c r="F17">
        <f>LCA_res_data!F17*Mult_res!F17</f>
        <v>106099.69173622984</v>
      </c>
      <c r="G17">
        <f>LCA_res_data!G17*Mult_res!G17</f>
        <v>0.18317531113605937</v>
      </c>
      <c r="H17">
        <f>LCA_res_data!H17*Mult_res!H17</f>
        <v>4.1244574010387582</v>
      </c>
      <c r="I17">
        <f>LCA_res_data!I17*Mult_res!I17</f>
        <v>43.561366608067246</v>
      </c>
      <c r="J17">
        <f>LCA_res_data!J17*Mult_res!J17</f>
        <v>2.9421482874734958E-6</v>
      </c>
      <c r="K17">
        <f>LCA_res_data!K17*Mult_res!K17</f>
        <v>3.572905041575179E-5</v>
      </c>
      <c r="L17">
        <f>LCA_res_data!L17*Mult_res!L17</f>
        <v>3026.7138655083058</v>
      </c>
      <c r="M17">
        <f>LCA_res_data!M17*Mult_res!M17</f>
        <v>11850.407328074634</v>
      </c>
      <c r="N17">
        <f>LCA_res_data!N17*Mult_res!N17</f>
        <v>1.1891290992606602E-2</v>
      </c>
      <c r="O17">
        <f>LCA_res_data!O17*Mult_res!O17</f>
        <v>1.0982488804995289E-4</v>
      </c>
      <c r="P17">
        <f>LCA_res_data!P17*Mult_res!P17</f>
        <v>36.514901512762535</v>
      </c>
      <c r="Q17">
        <f>LCA_res_data!Q17*Mult_res!Q17</f>
        <v>616.9049516658896</v>
      </c>
      <c r="R17">
        <f>LCA_res_data!R17*Mult_res!R17</f>
        <v>482726.99184715259</v>
      </c>
      <c r="S17">
        <f>LCA_res_data!S17*Mult_res!S17</f>
        <v>6.1493786483720987E-3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5.7438908348177318E-9</v>
      </c>
      <c r="E19">
        <f>LCA_res_data!E19*Mult_res!E19</f>
        <v>-9.9999999999999995E-7</v>
      </c>
      <c r="F19">
        <f>LCA_res_data!F19*Mult_res!F19</f>
        <v>4.1505296942647124E-5</v>
      </c>
      <c r="G19">
        <f>LCA_res_data!G19*Mult_res!G19</f>
        <v>1.7196503797235844E-10</v>
      </c>
      <c r="H19">
        <f>LCA_res_data!H19*Mult_res!H19</f>
        <v>9.1159456067820952E-10</v>
      </c>
      <c r="I19">
        <f>LCA_res_data!I19*Mult_res!I19</f>
        <v>9.8869552803043946E-9</v>
      </c>
      <c r="J19">
        <f>LCA_res_data!J19*Mult_res!J19</f>
        <v>1.4867968165621556E-15</v>
      </c>
      <c r="K19">
        <f>LCA_res_data!K19*Mult_res!K19</f>
        <v>2.8865577078567399E-14</v>
      </c>
      <c r="L19">
        <f>LCA_res_data!L19*Mult_res!L19</f>
        <v>6.9403632668573143E-8</v>
      </c>
      <c r="M19">
        <f>LCA_res_data!M19*Mult_res!M19</f>
        <v>3.4209856303411016E-5</v>
      </c>
      <c r="N19">
        <f>LCA_res_data!N19*Mult_res!N19</f>
        <v>4.5799964445658908E-11</v>
      </c>
      <c r="O19">
        <f>LCA_res_data!O19*Mult_res!O19</f>
        <v>3.2007402801243208E-14</v>
      </c>
      <c r="P19">
        <f>LCA_res_data!P19*Mult_res!P19</f>
        <v>2.7881592853326772E-9</v>
      </c>
      <c r="Q19">
        <f>LCA_res_data!Q19*Mult_res!Q19</f>
        <v>3.0550497127415895E-6</v>
      </c>
      <c r="R19">
        <f>LCA_res_data!R19*Mult_res!R19</f>
        <v>3.4175901388143109E-6</v>
      </c>
      <c r="S19">
        <f>LCA_res_data!S19*Mult_res!S19</f>
        <v>5.2414809720329775E-14</v>
      </c>
    </row>
    <row r="20" spans="3:19" x14ac:dyDescent="0.3">
      <c r="C20" t="s">
        <v>1</v>
      </c>
      <c r="D20">
        <f>LCA_res_data!D20*Mult_res!D20</f>
        <v>2.2460754223394065E-7</v>
      </c>
      <c r="E20">
        <f>LCA_res_data!E20*Mult_res!E20</f>
        <v>1.7E-5</v>
      </c>
      <c r="F20">
        <f>LCA_res_data!F20*Mult_res!F20</f>
        <v>8.7717966238388132E-4</v>
      </c>
      <c r="G20">
        <f>LCA_res_data!G20*Mult_res!G20</f>
        <v>6.4565585807143924E-10</v>
      </c>
      <c r="H20">
        <f>LCA_res_data!H20*Mult_res!H20</f>
        <v>2.555642551762732E-8</v>
      </c>
      <c r="I20">
        <f>LCA_res_data!I20*Mult_res!I20</f>
        <v>2.6948206982626311E-7</v>
      </c>
      <c r="J20">
        <f>LCA_res_data!J20*Mult_res!J20</f>
        <v>8.8775811115719765E-15</v>
      </c>
      <c r="K20">
        <f>LCA_res_data!K20*Mult_res!K20</f>
        <v>2.2321179800200652E-13</v>
      </c>
      <c r="L20">
        <f>LCA_res_data!L20*Mult_res!L20</f>
        <v>6.8827140966881927E-6</v>
      </c>
      <c r="M20">
        <f>LCA_res_data!M20*Mult_res!M20</f>
        <v>2.4336056496932862E-4</v>
      </c>
      <c r="N20">
        <f>LCA_res_data!N20*Mult_res!N20</f>
        <v>4.7772925274046425E-11</v>
      </c>
      <c r="O20">
        <f>LCA_res_data!O20*Mult_res!O20</f>
        <v>1.4647745613715746E-12</v>
      </c>
      <c r="P20">
        <f>LCA_res_data!P20*Mult_res!P20</f>
        <v>1.1064847885327091E-7</v>
      </c>
      <c r="Q20">
        <f>LCA_res_data!Q20*Mult_res!Q20</f>
        <v>3.1551523939160237E-6</v>
      </c>
      <c r="R20">
        <f>LCA_res_data!R20*Mult_res!R20</f>
        <v>1.5000949756940622E-3</v>
      </c>
      <c r="S20">
        <f>LCA_res_data!S20*Mult_res!S20</f>
        <v>2.5404972384626944E-11</v>
      </c>
    </row>
    <row r="21" spans="3:19" x14ac:dyDescent="0.3">
      <c r="C21" t="s">
        <v>16</v>
      </c>
      <c r="D21">
        <f>LCA_res_data!D21*Mult_res!D21</f>
        <v>6.4860184029341765E-10</v>
      </c>
      <c r="E21">
        <f>LCA_res_data!E21*Mult_res!E21</f>
        <v>9.9999999999999995E-7</v>
      </c>
      <c r="F21">
        <f>LCA_res_data!F21*Mult_res!F21</f>
        <v>6.6675923360975397E-6</v>
      </c>
      <c r="G21">
        <f>LCA_res_data!G21*Mult_res!G21</f>
        <v>1.8344069127984782E-11</v>
      </c>
      <c r="H21">
        <f>LCA_res_data!H21*Mult_res!H21</f>
        <v>1.479527103412381E-10</v>
      </c>
      <c r="I21">
        <f>LCA_res_data!I21*Mult_res!I21</f>
        <v>1.5697262244845837E-9</v>
      </c>
      <c r="J21">
        <f>LCA_res_data!J21*Mult_res!J21</f>
        <v>1.9979516918680778E-16</v>
      </c>
      <c r="K21">
        <f>LCA_res_data!K21*Mult_res!K21</f>
        <v>3.6108044379253796E-15</v>
      </c>
      <c r="L21">
        <f>LCA_res_data!L21*Mult_res!L21</f>
        <v>8.7112147047463501E-8</v>
      </c>
      <c r="M21">
        <f>LCA_res_data!M21*Mult_res!M21</f>
        <v>1.1446942257692232E-6</v>
      </c>
      <c r="N21">
        <f>LCA_res_data!N21*Mult_res!N21</f>
        <v>4.1123239677448302E-12</v>
      </c>
      <c r="O21">
        <f>LCA_res_data!O21*Mult_res!O21</f>
        <v>5.5033471153983119E-15</v>
      </c>
      <c r="P21">
        <f>LCA_res_data!P21*Mult_res!P21</f>
        <v>1.3692678415455085E-9</v>
      </c>
      <c r="Q21">
        <f>LCA_res_data!Q21*Mult_res!Q21</f>
        <v>7.3108608732800936E-8</v>
      </c>
      <c r="R21">
        <f>LCA_res_data!R21*Mult_res!R21</f>
        <v>1.553448519466208E-5</v>
      </c>
      <c r="S21">
        <f>LCA_res_data!S21*Mult_res!S21</f>
        <v>9.1315575928355322E-14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1.0553692576174248E-8</v>
      </c>
      <c r="E23">
        <f>LCA_res_data!E23*Mult_res!E23</f>
        <v>9.9999999999999995E-7</v>
      </c>
      <c r="F23">
        <f>LCA_res_data!F23*Mult_res!F23</f>
        <v>7.0686834757160754E-5</v>
      </c>
      <c r="G23">
        <f>LCA_res_data!G23*Mult_res!G23</f>
        <v>4.252555404698701E-10</v>
      </c>
      <c r="H23">
        <f>LCA_res_data!H23*Mult_res!H23</f>
        <v>1.359255113959572E-9</v>
      </c>
      <c r="I23">
        <f>LCA_res_data!I23*Mult_res!I23</f>
        <v>1.4621364581160481E-8</v>
      </c>
      <c r="J23">
        <f>LCA_res_data!J23*Mult_res!J23</f>
        <v>3.3283541105499948E-15</v>
      </c>
      <c r="K23">
        <f>LCA_res_data!K23*Mult_res!K23</f>
        <v>7.1512044778280274E-14</v>
      </c>
      <c r="L23">
        <f>LCA_res_data!L23*Mult_res!L23</f>
        <v>1.584388489070648E-7</v>
      </c>
      <c r="M23">
        <f>LCA_res_data!M23*Mult_res!M23</f>
        <v>8.1634475122682311E-5</v>
      </c>
      <c r="N23">
        <f>LCA_res_data!N23*Mult_res!N23</f>
        <v>1.1692340459130747E-10</v>
      </c>
      <c r="O23">
        <f>LCA_res_data!O23*Mult_res!O23</f>
        <v>7.0448697741968634E-14</v>
      </c>
      <c r="P23">
        <f>LCA_res_data!P23*Mult_res!P23</f>
        <v>4.3088098079313738E-9</v>
      </c>
      <c r="Q23">
        <f>LCA_res_data!Q23*Mult_res!Q23</f>
        <v>7.3329893461017194E-6</v>
      </c>
      <c r="R23">
        <f>LCA_res_data!R23*Mult_res!R23</f>
        <v>6.6149738275074975E-6</v>
      </c>
      <c r="S23">
        <f>LCA_res_data!S23*Mult_res!S23</f>
        <v>9.7856970348493986E-14</v>
      </c>
    </row>
    <row r="24" spans="3:19" x14ac:dyDescent="0.3">
      <c r="C24" t="s">
        <v>6</v>
      </c>
      <c r="D24">
        <f>LCA_res_data!D24*Mult_res!D24</f>
        <v>7.9261729493656256E-6</v>
      </c>
      <c r="E24">
        <f>LCA_res_data!E24*Mult_res!E24</f>
        <v>5.5099999999999995E-4</v>
      </c>
      <c r="F24">
        <f>LCA_res_data!F24*Mult_res!F24</f>
        <v>3.6360551699934789E-2</v>
      </c>
      <c r="G24">
        <f>LCA_res_data!G24*Mult_res!G24</f>
        <v>2.0966990085937576E-8</v>
      </c>
      <c r="H24">
        <f>LCA_res_data!H24*Mult_res!H24</f>
        <v>1.0233290346050196E-6</v>
      </c>
      <c r="I24">
        <f>LCA_res_data!I24*Mult_res!I24</f>
        <v>1.0779670583702599E-5</v>
      </c>
      <c r="J24">
        <f>LCA_res_data!J24*Mult_res!J24</f>
        <v>2.9670798139361681E-13</v>
      </c>
      <c r="K24">
        <f>LCA_res_data!K24*Mult_res!K24</f>
        <v>8.5386069162934539E-12</v>
      </c>
      <c r="L24">
        <f>LCA_res_data!L24*Mult_res!L24</f>
        <v>3.0040409030950731E-4</v>
      </c>
      <c r="M24">
        <f>LCA_res_data!M24*Mult_res!M24</f>
        <v>1.0190809286774637E-2</v>
      </c>
      <c r="N24">
        <f>LCA_res_data!N24*Mult_res!N24</f>
        <v>2.1820856638199754E-9</v>
      </c>
      <c r="O24">
        <f>LCA_res_data!O24*Mult_res!O24</f>
        <v>4.4047005242687149E-11</v>
      </c>
      <c r="P24">
        <f>LCA_res_data!P24*Mult_res!P24</f>
        <v>4.4216241333301543E-6</v>
      </c>
      <c r="Q24">
        <f>LCA_res_data!Q24*Mult_res!Q24</f>
        <v>1.234224394920275E-4</v>
      </c>
      <c r="R24">
        <f>LCA_res_data!R24*Mult_res!R24</f>
        <v>6.5315703652917681E-2</v>
      </c>
      <c r="S24">
        <f>LCA_res_data!S24*Mult_res!S24</f>
        <v>1.1098405475738674E-9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2.9428565315766362E-7</v>
      </c>
      <c r="E26">
        <f>LCA_res_data!E26*Mult_res!E26</f>
        <v>7.3999999999999996E-5</v>
      </c>
      <c r="F26">
        <f>LCA_res_data!F26*Mult_res!F26</f>
        <v>2.1931062235898868E-3</v>
      </c>
      <c r="G26">
        <f>LCA_res_data!G26*Mult_res!G26</f>
        <v>5.711370168998745E-9</v>
      </c>
      <c r="H26">
        <f>LCA_res_data!H26*Mult_res!H26</f>
        <v>6.1604460060009374E-8</v>
      </c>
      <c r="I26">
        <f>LCA_res_data!I26*Mult_res!I26</f>
        <v>6.4419645804921079E-7</v>
      </c>
      <c r="J26">
        <f>LCA_res_data!J26*Mult_res!J26</f>
        <v>3.1268765115749501E-14</v>
      </c>
      <c r="K26">
        <f>LCA_res_data!K26*Mult_res!K26</f>
        <v>8.7720637416211186E-13</v>
      </c>
      <c r="L26">
        <f>LCA_res_data!L26*Mult_res!L26</f>
        <v>1.1380843081794696E-5</v>
      </c>
      <c r="M26">
        <f>LCA_res_data!M26*Mult_res!M26</f>
        <v>3.3574774525638358E-4</v>
      </c>
      <c r="N26">
        <f>LCA_res_data!N26*Mult_res!N26</f>
        <v>6.3956407647088974E-10</v>
      </c>
      <c r="O26">
        <f>LCA_res_data!O26*Mult_res!O26</f>
        <v>2.1257185735872647E-12</v>
      </c>
      <c r="P26">
        <f>LCA_res_data!P26*Mult_res!P26</f>
        <v>3.9456744568910579E-7</v>
      </c>
      <c r="Q26">
        <f>LCA_res_data!Q26*Mult_res!Q26</f>
        <v>3.0897590228942177E-5</v>
      </c>
      <c r="R26">
        <f>LCA_res_data!R26*Mult_res!R26</f>
        <v>4.815699778233924E-3</v>
      </c>
      <c r="S26">
        <f>LCA_res_data!S26*Mult_res!S26</f>
        <v>3.3527469707192622E-11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17.69765583304445</v>
      </c>
      <c r="E28">
        <f>LCA_res_data!E28*Mult_res!E28</f>
        <v>-1418.78999</v>
      </c>
      <c r="F28">
        <f>LCA_res_data!F28*Mult_res!F28</f>
        <v>137635.7424723951</v>
      </c>
      <c r="G28">
        <f>LCA_res_data!G28*Mult_res!G28</f>
        <v>0.50165390702341484</v>
      </c>
      <c r="H28">
        <f>LCA_res_data!H28*Mult_res!H28</f>
        <v>5.8699274052061723</v>
      </c>
      <c r="I28">
        <f>LCA_res_data!I28*Mult_res!I28</f>
        <v>36.523572371859473</v>
      </c>
      <c r="J28">
        <f>LCA_res_data!J28*Mult_res!J28</f>
        <v>3.2862466405682386E-6</v>
      </c>
      <c r="K28">
        <f>LCA_res_data!K28*Mult_res!K28</f>
        <v>6.9806868456298766E-5</v>
      </c>
      <c r="L28">
        <f>LCA_res_data!L28*Mult_res!L28</f>
        <v>140.25156218171048</v>
      </c>
      <c r="M28">
        <f>LCA_res_data!M28*Mult_res!M28</f>
        <v>47211.243672030221</v>
      </c>
      <c r="N28">
        <f>LCA_res_data!N28*Mult_res!N28</f>
        <v>8.2677554730900715E-2</v>
      </c>
      <c r="O28">
        <f>LCA_res_data!O28*Mult_res!O28</f>
        <v>1.0667187403407467E-4</v>
      </c>
      <c r="P28">
        <f>LCA_res_data!P28*Mult_res!P28</f>
        <v>9.8403150112137325</v>
      </c>
      <c r="Q28">
        <f>LCA_res_data!Q28*Mult_res!Q28</f>
        <v>4460.9489728759654</v>
      </c>
      <c r="R28">
        <f>LCA_res_data!R28*Mult_res!R28</f>
        <v>17770.703263574669</v>
      </c>
      <c r="S28">
        <f>LCA_res_data!S28*Mult_res!S28</f>
        <v>1.9823102679764946E-4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9.6001249399721367</v>
      </c>
      <c r="E35">
        <f>LCA_res_data!E35*Mult_res!E35</f>
        <v>-16341.968163</v>
      </c>
      <c r="F35">
        <f>LCA_res_data!F35*Mult_res!F35</f>
        <v>33175.994195327214</v>
      </c>
      <c r="G35">
        <f>LCA_res_data!G35*Mult_res!G35</f>
        <v>0.14125166083651178</v>
      </c>
      <c r="H35">
        <f>LCA_res_data!H35*Mult_res!H35</f>
        <v>9.7120880616665755</v>
      </c>
      <c r="I35">
        <f>LCA_res_data!I35*Mult_res!I35</f>
        <v>40.671514044401071</v>
      </c>
      <c r="J35">
        <f>LCA_res_data!J35*Mult_res!J35</f>
        <v>-1.1194317714997258E-7</v>
      </c>
      <c r="K35">
        <f>LCA_res_data!K35*Mult_res!K35</f>
        <v>-4.8254776219931649E-5</v>
      </c>
      <c r="L35">
        <f>LCA_res_data!L35*Mult_res!L35</f>
        <v>25.747323289287095</v>
      </c>
      <c r="M35">
        <f>LCA_res_data!M35*Mult_res!M35</f>
        <v>90081.009208155083</v>
      </c>
      <c r="N35">
        <f>LCA_res_data!N35*Mult_res!N35</f>
        <v>1.0351365345802404E-2</v>
      </c>
      <c r="O35">
        <f>LCA_res_data!O35*Mult_res!O35</f>
        <v>8.8189372764484243E-5</v>
      </c>
      <c r="P35">
        <f>LCA_res_data!P35*Mult_res!P35</f>
        <v>2.6804554669464631</v>
      </c>
      <c r="Q35">
        <f>LCA_res_data!Q35*Mult_res!Q35</f>
        <v>1562.6003810863156</v>
      </c>
      <c r="R35">
        <f>LCA_res_data!R35*Mult_res!R35</f>
        <v>3993.887278472097</v>
      </c>
      <c r="S35">
        <f>LCA_res_data!S35*Mult_res!S35</f>
        <v>4.2560556212613279E-5</v>
      </c>
    </row>
    <row r="36" spans="3:19" x14ac:dyDescent="0.3">
      <c r="C36" t="s">
        <v>11</v>
      </c>
      <c r="D36">
        <f>LCA_res_data!D36*Mult_res!D36</f>
        <v>3.7997298143977223</v>
      </c>
      <c r="E36">
        <f>LCA_res_data!E36*Mult_res!E36</f>
        <v>-7555.3894330000003</v>
      </c>
      <c r="F36">
        <f>LCA_res_data!F36*Mult_res!F36</f>
        <v>46896.258658662038</v>
      </c>
      <c r="G36">
        <f>LCA_res_data!G36*Mult_res!G36</f>
        <v>8.8198502374629617E-2</v>
      </c>
      <c r="H36">
        <f>LCA_res_data!H36*Mult_res!H36</f>
        <v>4.8386678134132906</v>
      </c>
      <c r="I36">
        <f>LCA_res_data!I36*Mult_res!I36</f>
        <v>15.229225801662134</v>
      </c>
      <c r="J36">
        <f>LCA_res_data!J36*Mult_res!J36</f>
        <v>4.5664516240377148E-7</v>
      </c>
      <c r="K36">
        <f>LCA_res_data!K36*Mult_res!K36</f>
        <v>1.961877267543591E-5</v>
      </c>
      <c r="L36">
        <f>LCA_res_data!L36*Mult_res!L36</f>
        <v>12.646594644340359</v>
      </c>
      <c r="M36">
        <f>LCA_res_data!M36*Mult_res!M36</f>
        <v>95588.084666842595</v>
      </c>
      <c r="N36">
        <f>LCA_res_data!N36*Mult_res!N36</f>
        <v>5.5902545822653551E-3</v>
      </c>
      <c r="O36">
        <f>LCA_res_data!O36*Mult_res!O36</f>
        <v>3.5938591804742995E-5</v>
      </c>
      <c r="P36">
        <f>LCA_res_data!P36*Mult_res!P36</f>
        <v>1.2135499720732268</v>
      </c>
      <c r="Q36">
        <f>LCA_res_data!Q36*Mult_res!Q36</f>
        <v>1288.7869592896832</v>
      </c>
      <c r="R36">
        <f>LCA_res_data!R36*Mult_res!R36</f>
        <v>2049.9652249178694</v>
      </c>
      <c r="S36">
        <f>LCA_res_data!S36*Mult_res!S36</f>
        <v>2.463379091927382E-5</v>
      </c>
    </row>
    <row r="37" spans="3:19" x14ac:dyDescent="0.3">
      <c r="C37" t="s">
        <v>182</v>
      </c>
      <c r="D37">
        <f>LCA_res_data!D37*Mult_res!D37</f>
        <v>6.4064570754179249</v>
      </c>
      <c r="E37">
        <f>LCA_res_data!E37*Mult_res!E37</f>
        <v>-24134.629263999999</v>
      </c>
      <c r="F37">
        <f>LCA_res_data!F37*Mult_res!F37</f>
        <v>82775.964013428907</v>
      </c>
      <c r="G37">
        <f>LCA_res_data!G37*Mult_res!G37</f>
        <v>0.78945245609281556</v>
      </c>
      <c r="H37">
        <f>LCA_res_data!H37*Mult_res!H37</f>
        <v>16.245113165897894</v>
      </c>
      <c r="I37">
        <f>LCA_res_data!I37*Mult_res!I37</f>
        <v>24.605454948394279</v>
      </c>
      <c r="J37">
        <f>LCA_res_data!J37*Mult_res!J37</f>
        <v>3.0869908960580479E-6</v>
      </c>
      <c r="K37">
        <f>LCA_res_data!K37*Mult_res!K37</f>
        <v>-1.0479724471227676E-5</v>
      </c>
      <c r="L37">
        <f>LCA_res_data!L37*Mult_res!L37</f>
        <v>40.911521757219404</v>
      </c>
      <c r="M37">
        <f>LCA_res_data!M37*Mult_res!M37</f>
        <v>671145.61612434359</v>
      </c>
      <c r="N37">
        <f>LCA_res_data!N37*Mult_res!N37</f>
        <v>1.6340417834297172E-2</v>
      </c>
      <c r="O37">
        <f>LCA_res_data!O37*Mult_res!O37</f>
        <v>7.4693996572112062E-5</v>
      </c>
      <c r="P37">
        <f>LCA_res_data!P37*Mult_res!P37</f>
        <v>4.4699854066921194</v>
      </c>
      <c r="Q37">
        <f>LCA_res_data!Q37*Mult_res!Q37</f>
        <v>338.44590904623408</v>
      </c>
      <c r="R37">
        <f>LCA_res_data!R37*Mult_res!R37</f>
        <v>5674.3728553889423</v>
      </c>
      <c r="S37">
        <f>LCA_res_data!S37*Mult_res!S37</f>
        <v>6.8122463794058655E-5</v>
      </c>
    </row>
    <row r="39" spans="3:19" x14ac:dyDescent="0.3">
      <c r="D39">
        <f>SUM(D3:D37)</f>
        <v>52.877919088869696</v>
      </c>
      <c r="E39">
        <f>SUM(E3:E37)</f>
        <v>-42396.786529000005</v>
      </c>
      <c r="F39">
        <f t="shared" ref="F39:P39" si="0">SUM(F3:F37)</f>
        <v>441781.60183684854</v>
      </c>
      <c r="G39">
        <f t="shared" si="0"/>
        <v>1.895805225278115</v>
      </c>
      <c r="H39">
        <f t="shared" si="0"/>
        <v>41.81176152528041</v>
      </c>
      <c r="I39">
        <f t="shared" si="0"/>
        <v>171.06600563195315</v>
      </c>
      <c r="J39">
        <f t="shared" si="0"/>
        <v>1.1816086934211152E-5</v>
      </c>
      <c r="K39">
        <f t="shared" si="0"/>
        <v>1.0021547558868892E-4</v>
      </c>
      <c r="L39">
        <f t="shared" si="0"/>
        <v>3632.1540712988608</v>
      </c>
      <c r="M39">
        <f t="shared" si="0"/>
        <v>958170.28873728239</v>
      </c>
      <c r="N39">
        <f t="shared" si="0"/>
        <v>0.16851654528682861</v>
      </c>
      <c r="O39">
        <f t="shared" si="0"/>
        <v>4.7493817838106919E-4</v>
      </c>
      <c r="P39">
        <f t="shared" si="0"/>
        <v>57.797584694133725</v>
      </c>
      <c r="Q39">
        <f>SUM(Q3:Q37)</f>
        <v>9407.4858333491084</v>
      </c>
      <c r="R39">
        <f>SUM(R3:R37)</f>
        <v>527114.92323323875</v>
      </c>
      <c r="S39">
        <f>SUM(S3:S37)</f>
        <v>6.5532261410252085E-3</v>
      </c>
    </row>
    <row r="40" spans="3:19" x14ac:dyDescent="0.3">
      <c r="D40">
        <f>D39</f>
        <v>52.877919088869696</v>
      </c>
      <c r="E40">
        <f>E39/1000</f>
        <v>-42.396786529000003</v>
      </c>
      <c r="F40">
        <f t="shared" ref="F40:Q40" si="1">F39</f>
        <v>441781.60183684854</v>
      </c>
      <c r="G40">
        <f t="shared" si="1"/>
        <v>1.895805225278115</v>
      </c>
      <c r="H40">
        <f t="shared" si="1"/>
        <v>41.81176152528041</v>
      </c>
      <c r="I40">
        <f t="shared" si="1"/>
        <v>171.06600563195315</v>
      </c>
      <c r="J40">
        <f t="shared" si="1"/>
        <v>1.1816086934211152E-5</v>
      </c>
      <c r="K40">
        <f t="shared" si="1"/>
        <v>1.0021547558868892E-4</v>
      </c>
      <c r="L40">
        <f t="shared" si="1"/>
        <v>3632.1540712988608</v>
      </c>
      <c r="M40">
        <f t="shared" si="1"/>
        <v>958170.28873728239</v>
      </c>
      <c r="N40">
        <f t="shared" si="1"/>
        <v>0.16851654528682861</v>
      </c>
      <c r="O40">
        <f t="shared" si="1"/>
        <v>4.7493817838106919E-4</v>
      </c>
      <c r="P40">
        <f t="shared" si="1"/>
        <v>57.797584694133725</v>
      </c>
      <c r="Q40">
        <f t="shared" si="1"/>
        <v>9407.4858333491084</v>
      </c>
      <c r="R40">
        <f t="shared" ref="R40:S40" si="2">R39</f>
        <v>527114.92323323875</v>
      </c>
      <c r="S40">
        <f t="shared" si="2"/>
        <v>6.5532261410252085E-3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sqref="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4:AL116">
    <sortCondition ref="V4:V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6.2241456323050739E-2</v>
      </c>
      <c r="E3">
        <f>D3</f>
        <v>6.2241456323050739E-2</v>
      </c>
      <c r="F3">
        <f t="shared" ref="F3:Q18" si="0">E3</f>
        <v>6.2241456323050739E-2</v>
      </c>
      <c r="G3">
        <f t="shared" si="0"/>
        <v>6.2241456323050739E-2</v>
      </c>
      <c r="H3">
        <f t="shared" si="0"/>
        <v>6.2241456323050739E-2</v>
      </c>
      <c r="I3">
        <f t="shared" si="0"/>
        <v>6.2241456323050739E-2</v>
      </c>
      <c r="J3">
        <f t="shared" si="0"/>
        <v>6.2241456323050739E-2</v>
      </c>
      <c r="K3">
        <f t="shared" si="0"/>
        <v>6.2241456323050739E-2</v>
      </c>
      <c r="L3">
        <f t="shared" si="0"/>
        <v>6.2241456323050739E-2</v>
      </c>
      <c r="M3">
        <f t="shared" si="0"/>
        <v>6.2241456323050739E-2</v>
      </c>
      <c r="N3">
        <f t="shared" si="0"/>
        <v>6.2241456323050739E-2</v>
      </c>
      <c r="O3">
        <f t="shared" si="0"/>
        <v>6.2241456323050739E-2</v>
      </c>
      <c r="P3">
        <f t="shared" si="0"/>
        <v>6.2241456323050739E-2</v>
      </c>
      <c r="Q3">
        <f t="shared" si="0"/>
        <v>6.2241456323050739E-2</v>
      </c>
    </row>
    <row r="4" spans="1:17" x14ac:dyDescent="0.3">
      <c r="C4" t="s">
        <v>145</v>
      </c>
      <c r="D4">
        <f>Mult_split!H4</f>
        <v>6.1514020091500745E-8</v>
      </c>
      <c r="E4">
        <f t="shared" ref="E4:E67" si="1">D4</f>
        <v>6.1514020091500745E-8</v>
      </c>
      <c r="F4">
        <f t="shared" si="0"/>
        <v>6.1514020091500745E-8</v>
      </c>
      <c r="G4">
        <f t="shared" si="0"/>
        <v>6.1514020091500745E-8</v>
      </c>
      <c r="H4">
        <f t="shared" si="0"/>
        <v>6.1514020091500745E-8</v>
      </c>
      <c r="I4">
        <f t="shared" si="0"/>
        <v>6.1514020091500745E-8</v>
      </c>
      <c r="J4">
        <f t="shared" si="0"/>
        <v>6.1514020091500745E-8</v>
      </c>
      <c r="K4">
        <f t="shared" si="0"/>
        <v>6.1514020091500745E-8</v>
      </c>
      <c r="L4">
        <f t="shared" si="0"/>
        <v>6.1514020091500745E-8</v>
      </c>
      <c r="M4">
        <f t="shared" si="0"/>
        <v>6.1514020091500745E-8</v>
      </c>
      <c r="N4">
        <f t="shared" si="0"/>
        <v>6.1514020091500745E-8</v>
      </c>
      <c r="O4">
        <f t="shared" si="0"/>
        <v>6.1514020091500745E-8</v>
      </c>
      <c r="P4">
        <f t="shared" si="0"/>
        <v>6.1514020091500745E-8</v>
      </c>
      <c r="Q4">
        <f t="shared" si="0"/>
        <v>6.1514020091500745E-8</v>
      </c>
    </row>
    <row r="5" spans="1:17" x14ac:dyDescent="0.3">
      <c r="C5" t="s">
        <v>34</v>
      </c>
      <c r="D5">
        <f>Mult_split!H5</f>
        <v>3.9732826449767502E-4</v>
      </c>
      <c r="E5">
        <f t="shared" si="1"/>
        <v>3.9732826449767502E-4</v>
      </c>
      <c r="F5">
        <f t="shared" si="0"/>
        <v>3.9732826449767502E-4</v>
      </c>
      <c r="G5">
        <f t="shared" si="0"/>
        <v>3.9732826449767502E-4</v>
      </c>
      <c r="H5">
        <f t="shared" si="0"/>
        <v>3.9732826449767502E-4</v>
      </c>
      <c r="I5">
        <f t="shared" si="0"/>
        <v>3.9732826449767502E-4</v>
      </c>
      <c r="J5">
        <f t="shared" si="0"/>
        <v>3.9732826449767502E-4</v>
      </c>
      <c r="K5">
        <f t="shared" si="0"/>
        <v>3.9732826449767502E-4</v>
      </c>
      <c r="L5">
        <f t="shared" si="0"/>
        <v>3.9732826449767502E-4</v>
      </c>
      <c r="M5">
        <f t="shared" si="0"/>
        <v>3.9732826449767502E-4</v>
      </c>
      <c r="N5">
        <f t="shared" si="0"/>
        <v>3.9732826449767502E-4</v>
      </c>
      <c r="O5">
        <f t="shared" si="0"/>
        <v>3.9732826449767502E-4</v>
      </c>
      <c r="P5">
        <f t="shared" si="0"/>
        <v>3.9732826449767502E-4</v>
      </c>
      <c r="Q5">
        <f t="shared" si="0"/>
        <v>3.9732826449767502E-4</v>
      </c>
    </row>
    <row r="6" spans="1:17" x14ac:dyDescent="0.3">
      <c r="C6" t="s">
        <v>35</v>
      </c>
      <c r="D6">
        <f>Mult_split!H6</f>
        <v>2.8693117440818136E-8</v>
      </c>
      <c r="E6">
        <f t="shared" si="1"/>
        <v>2.8693117440818136E-8</v>
      </c>
      <c r="F6">
        <f t="shared" si="0"/>
        <v>2.8693117440818136E-8</v>
      </c>
      <c r="G6">
        <f t="shared" si="0"/>
        <v>2.8693117440818136E-8</v>
      </c>
      <c r="H6">
        <f t="shared" si="0"/>
        <v>2.8693117440818136E-8</v>
      </c>
      <c r="I6">
        <f t="shared" si="0"/>
        <v>2.8693117440818136E-8</v>
      </c>
      <c r="J6">
        <f t="shared" si="0"/>
        <v>2.8693117440818136E-8</v>
      </c>
      <c r="K6">
        <f t="shared" si="0"/>
        <v>2.8693117440818136E-8</v>
      </c>
      <c r="L6">
        <f t="shared" si="0"/>
        <v>2.8693117440818136E-8</v>
      </c>
      <c r="M6">
        <f t="shared" si="0"/>
        <v>2.8693117440818136E-8</v>
      </c>
      <c r="N6">
        <f t="shared" si="0"/>
        <v>2.8693117440818136E-8</v>
      </c>
      <c r="O6">
        <f t="shared" si="0"/>
        <v>2.8693117440818136E-8</v>
      </c>
      <c r="P6">
        <f t="shared" si="0"/>
        <v>2.8693117440818136E-8</v>
      </c>
      <c r="Q6">
        <f t="shared" si="0"/>
        <v>2.8693117440818136E-8</v>
      </c>
    </row>
    <row r="7" spans="1:17" x14ac:dyDescent="0.3">
      <c r="C7" t="s">
        <v>36</v>
      </c>
      <c r="D7">
        <f>Mult_split!H7</f>
        <v>5.7925952274701133E-9</v>
      </c>
      <c r="E7">
        <f t="shared" si="1"/>
        <v>5.7925952274701133E-9</v>
      </c>
      <c r="F7">
        <f t="shared" si="0"/>
        <v>5.7925952274701133E-9</v>
      </c>
      <c r="G7">
        <f t="shared" si="0"/>
        <v>5.7925952274701133E-9</v>
      </c>
      <c r="H7">
        <f t="shared" si="0"/>
        <v>5.7925952274701133E-9</v>
      </c>
      <c r="I7">
        <f t="shared" si="0"/>
        <v>5.7925952274701133E-9</v>
      </c>
      <c r="J7">
        <f t="shared" si="0"/>
        <v>5.7925952274701133E-9</v>
      </c>
      <c r="K7">
        <f t="shared" si="0"/>
        <v>5.7925952274701133E-9</v>
      </c>
      <c r="L7">
        <f t="shared" si="0"/>
        <v>5.7925952274701133E-9</v>
      </c>
      <c r="M7">
        <f t="shared" si="0"/>
        <v>5.7925952274701133E-9</v>
      </c>
      <c r="N7">
        <f t="shared" si="0"/>
        <v>5.7925952274701133E-9</v>
      </c>
      <c r="O7">
        <f t="shared" si="0"/>
        <v>5.7925952274701133E-9</v>
      </c>
      <c r="P7">
        <f t="shared" si="0"/>
        <v>5.7925952274701133E-9</v>
      </c>
      <c r="Q7">
        <f t="shared" si="0"/>
        <v>5.7925952274701133E-9</v>
      </c>
    </row>
    <row r="8" spans="1:17" x14ac:dyDescent="0.3">
      <c r="C8" t="s">
        <v>37</v>
      </c>
      <c r="D8">
        <f>Mult_split!H8</f>
        <v>0.10190478255108149</v>
      </c>
      <c r="E8">
        <f t="shared" si="1"/>
        <v>0.10190478255108149</v>
      </c>
      <c r="F8">
        <f t="shared" si="0"/>
        <v>0.10190478255108149</v>
      </c>
      <c r="G8">
        <f t="shared" si="0"/>
        <v>0.10190478255108149</v>
      </c>
      <c r="H8">
        <f t="shared" si="0"/>
        <v>0.10190478255108149</v>
      </c>
      <c r="I8">
        <f t="shared" si="0"/>
        <v>0.10190478255108149</v>
      </c>
      <c r="J8">
        <f t="shared" si="0"/>
        <v>0.10190478255108149</v>
      </c>
      <c r="K8">
        <f t="shared" si="0"/>
        <v>0.10190478255108149</v>
      </c>
      <c r="L8">
        <f t="shared" si="0"/>
        <v>0.10190478255108149</v>
      </c>
      <c r="M8">
        <f t="shared" si="0"/>
        <v>0.10190478255108149</v>
      </c>
      <c r="N8">
        <f t="shared" si="0"/>
        <v>0.10190478255108149</v>
      </c>
      <c r="O8">
        <f t="shared" si="0"/>
        <v>0.10190478255108149</v>
      </c>
      <c r="P8">
        <f t="shared" si="0"/>
        <v>0.10190478255108149</v>
      </c>
      <c r="Q8">
        <f t="shared" si="0"/>
        <v>0.10190478255108149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0.14732465380209261</v>
      </c>
      <c r="E10">
        <f t="shared" si="1"/>
        <v>0.14732465380209261</v>
      </c>
      <c r="F10">
        <f t="shared" si="0"/>
        <v>0.14732465380209261</v>
      </c>
      <c r="G10">
        <f t="shared" si="0"/>
        <v>0.14732465380209261</v>
      </c>
      <c r="H10">
        <f t="shared" si="0"/>
        <v>0.14732465380209261</v>
      </c>
      <c r="I10">
        <f t="shared" si="0"/>
        <v>0.14732465380209261</v>
      </c>
      <c r="J10">
        <f t="shared" si="0"/>
        <v>0.14732465380209261</v>
      </c>
      <c r="K10">
        <f t="shared" si="0"/>
        <v>0.14732465380209261</v>
      </c>
      <c r="L10">
        <f t="shared" si="0"/>
        <v>0.14732465380209261</v>
      </c>
      <c r="M10">
        <f t="shared" si="0"/>
        <v>0.14732465380209261</v>
      </c>
      <c r="N10">
        <f t="shared" si="0"/>
        <v>0.14732465380209261</v>
      </c>
      <c r="O10">
        <f t="shared" si="0"/>
        <v>0.14732465380209261</v>
      </c>
      <c r="P10">
        <f t="shared" si="0"/>
        <v>0.14732465380209261</v>
      </c>
      <c r="Q10">
        <f t="shared" si="0"/>
        <v>0.14732465380209261</v>
      </c>
    </row>
    <row r="11" spans="1:17" x14ac:dyDescent="0.3">
      <c r="C11" t="s">
        <v>40</v>
      </c>
      <c r="D11">
        <f>Mult_split!H11</f>
        <v>0.10206713842300819</v>
      </c>
      <c r="E11">
        <f t="shared" si="1"/>
        <v>0.10206713842300819</v>
      </c>
      <c r="F11">
        <f t="shared" si="0"/>
        <v>0.10206713842300819</v>
      </c>
      <c r="G11">
        <f t="shared" si="0"/>
        <v>0.10206713842300819</v>
      </c>
      <c r="H11">
        <f t="shared" si="0"/>
        <v>0.10206713842300819</v>
      </c>
      <c r="I11">
        <f t="shared" si="0"/>
        <v>0.10206713842300819</v>
      </c>
      <c r="J11">
        <f t="shared" si="0"/>
        <v>0.10206713842300819</v>
      </c>
      <c r="K11">
        <f t="shared" si="0"/>
        <v>0.10206713842300819</v>
      </c>
      <c r="L11">
        <f t="shared" si="0"/>
        <v>0.10206713842300819</v>
      </c>
      <c r="M11">
        <f t="shared" si="0"/>
        <v>0.10206713842300819</v>
      </c>
      <c r="N11">
        <f t="shared" si="0"/>
        <v>0.10206713842300819</v>
      </c>
      <c r="O11">
        <f t="shared" si="0"/>
        <v>0.10206713842300819</v>
      </c>
      <c r="P11">
        <f t="shared" si="0"/>
        <v>0.10206713842300819</v>
      </c>
      <c r="Q11">
        <f t="shared" si="0"/>
        <v>0.10206713842300819</v>
      </c>
    </row>
    <row r="12" spans="1:17" x14ac:dyDescent="0.3">
      <c r="C12" t="s">
        <v>41</v>
      </c>
      <c r="D12">
        <f>Mult_split!H12</f>
        <v>6.9567887425471801E-8</v>
      </c>
      <c r="E12">
        <f t="shared" si="1"/>
        <v>6.9567887425471801E-8</v>
      </c>
      <c r="F12">
        <f t="shared" si="0"/>
        <v>6.9567887425471801E-8</v>
      </c>
      <c r="G12">
        <f t="shared" si="0"/>
        <v>6.9567887425471801E-8</v>
      </c>
      <c r="H12">
        <f t="shared" si="0"/>
        <v>6.9567887425471801E-8</v>
      </c>
      <c r="I12">
        <f t="shared" si="0"/>
        <v>6.9567887425471801E-8</v>
      </c>
      <c r="J12">
        <f t="shared" si="0"/>
        <v>6.9567887425471801E-8</v>
      </c>
      <c r="K12">
        <f t="shared" si="0"/>
        <v>6.9567887425471801E-8</v>
      </c>
      <c r="L12">
        <f t="shared" si="0"/>
        <v>6.9567887425471801E-8</v>
      </c>
      <c r="M12">
        <f t="shared" si="0"/>
        <v>6.9567887425471801E-8</v>
      </c>
      <c r="N12">
        <f t="shared" si="0"/>
        <v>6.9567887425471801E-8</v>
      </c>
      <c r="O12">
        <f t="shared" si="0"/>
        <v>6.9567887425471801E-8</v>
      </c>
      <c r="P12">
        <f t="shared" si="0"/>
        <v>6.9567887425471801E-8</v>
      </c>
      <c r="Q12">
        <f t="shared" si="0"/>
        <v>6.9567887425471801E-8</v>
      </c>
    </row>
    <row r="13" spans="1:17" x14ac:dyDescent="0.3">
      <c r="C13" t="s">
        <v>42</v>
      </c>
      <c r="D13">
        <f>Mult_split!H13</f>
        <v>9.8716168511498714E-7</v>
      </c>
      <c r="E13">
        <f t="shared" si="1"/>
        <v>9.8716168511498714E-7</v>
      </c>
      <c r="F13">
        <f t="shared" si="0"/>
        <v>9.8716168511498714E-7</v>
      </c>
      <c r="G13">
        <f t="shared" si="0"/>
        <v>9.8716168511498714E-7</v>
      </c>
      <c r="H13">
        <f t="shared" si="0"/>
        <v>9.8716168511498714E-7</v>
      </c>
      <c r="I13">
        <f t="shared" si="0"/>
        <v>9.8716168511498714E-7</v>
      </c>
      <c r="J13">
        <f t="shared" si="0"/>
        <v>9.8716168511498714E-7</v>
      </c>
      <c r="K13">
        <f t="shared" si="0"/>
        <v>9.8716168511498714E-7</v>
      </c>
      <c r="L13">
        <f t="shared" si="0"/>
        <v>9.8716168511498714E-7</v>
      </c>
      <c r="M13">
        <f t="shared" si="0"/>
        <v>9.8716168511498714E-7</v>
      </c>
      <c r="N13">
        <f t="shared" si="0"/>
        <v>9.8716168511498714E-7</v>
      </c>
      <c r="O13">
        <f t="shared" si="0"/>
        <v>9.8716168511498714E-7</v>
      </c>
      <c r="P13">
        <f t="shared" si="0"/>
        <v>9.8716168511498714E-7</v>
      </c>
      <c r="Q13">
        <f t="shared" si="0"/>
        <v>9.8716168511498714E-7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0.69571651142922142</v>
      </c>
      <c r="E15">
        <f t="shared" si="1"/>
        <v>0.69571651142922142</v>
      </c>
      <c r="F15">
        <f t="shared" si="0"/>
        <v>0.69571651142922142</v>
      </c>
      <c r="G15">
        <f t="shared" si="0"/>
        <v>0.69571651142922142</v>
      </c>
      <c r="H15">
        <f t="shared" si="0"/>
        <v>0.69571651142922142</v>
      </c>
      <c r="I15">
        <f t="shared" si="0"/>
        <v>0.69571651142922142</v>
      </c>
      <c r="J15">
        <f t="shared" si="0"/>
        <v>0.69571651142922142</v>
      </c>
      <c r="K15">
        <f t="shared" si="0"/>
        <v>0.69571651142922142</v>
      </c>
      <c r="L15">
        <f t="shared" si="0"/>
        <v>0.69571651142922142</v>
      </c>
      <c r="M15">
        <f t="shared" si="0"/>
        <v>0.69571651142922142</v>
      </c>
      <c r="N15">
        <f t="shared" si="0"/>
        <v>0.69571651142922142</v>
      </c>
      <c r="O15">
        <f t="shared" si="0"/>
        <v>0.69571651142922142</v>
      </c>
      <c r="P15">
        <f t="shared" si="0"/>
        <v>0.69571651142922142</v>
      </c>
      <c r="Q15">
        <f t="shared" si="0"/>
        <v>0.69571651142922142</v>
      </c>
    </row>
    <row r="16" spans="1:17" x14ac:dyDescent="0.3">
      <c r="C16" t="s">
        <v>45</v>
      </c>
      <c r="D16">
        <f>Mult_split!H16</f>
        <v>1.4293506310875612</v>
      </c>
      <c r="E16">
        <f t="shared" si="1"/>
        <v>1.4293506310875612</v>
      </c>
      <c r="F16">
        <f t="shared" si="0"/>
        <v>1.4293506310875612</v>
      </c>
      <c r="G16">
        <f t="shared" si="0"/>
        <v>1.4293506310875612</v>
      </c>
      <c r="H16">
        <f t="shared" si="0"/>
        <v>1.4293506310875612</v>
      </c>
      <c r="I16">
        <f t="shared" si="0"/>
        <v>1.4293506310875612</v>
      </c>
      <c r="J16">
        <f t="shared" si="0"/>
        <v>1.4293506310875612</v>
      </c>
      <c r="K16">
        <f t="shared" si="0"/>
        <v>1.4293506310875612</v>
      </c>
      <c r="L16">
        <f t="shared" si="0"/>
        <v>1.4293506310875612</v>
      </c>
      <c r="M16">
        <f t="shared" si="0"/>
        <v>1.4293506310875612</v>
      </c>
      <c r="N16">
        <f t="shared" si="0"/>
        <v>1.4293506310875612</v>
      </c>
      <c r="O16">
        <f t="shared" si="0"/>
        <v>1.4293506310875612</v>
      </c>
      <c r="P16">
        <f t="shared" si="0"/>
        <v>1.4293506310875612</v>
      </c>
      <c r="Q16">
        <f t="shared" si="0"/>
        <v>1.4293506310875612</v>
      </c>
    </row>
    <row r="17" spans="3:17" x14ac:dyDescent="0.3">
      <c r="C17" t="s">
        <v>46</v>
      </c>
      <c r="D17">
        <f>Mult_split!H17</f>
        <v>3.7607558273759063E-8</v>
      </c>
      <c r="E17">
        <f t="shared" si="1"/>
        <v>3.7607558273759063E-8</v>
      </c>
      <c r="F17">
        <f t="shared" si="0"/>
        <v>3.7607558273759063E-8</v>
      </c>
      <c r="G17">
        <f t="shared" si="0"/>
        <v>3.7607558273759063E-8</v>
      </c>
      <c r="H17">
        <f t="shared" si="0"/>
        <v>3.7607558273759063E-8</v>
      </c>
      <c r="I17">
        <f t="shared" si="0"/>
        <v>3.7607558273759063E-8</v>
      </c>
      <c r="J17">
        <f t="shared" si="0"/>
        <v>3.7607558273759063E-8</v>
      </c>
      <c r="K17">
        <f t="shared" si="0"/>
        <v>3.7607558273759063E-8</v>
      </c>
      <c r="L17">
        <f t="shared" si="0"/>
        <v>3.7607558273759063E-8</v>
      </c>
      <c r="M17">
        <f t="shared" si="0"/>
        <v>3.7607558273759063E-8</v>
      </c>
      <c r="N17">
        <f t="shared" si="0"/>
        <v>3.7607558273759063E-8</v>
      </c>
      <c r="O17">
        <f t="shared" si="0"/>
        <v>3.7607558273759063E-8</v>
      </c>
      <c r="P17">
        <f t="shared" si="0"/>
        <v>3.7607558273759063E-8</v>
      </c>
      <c r="Q17">
        <f t="shared" si="0"/>
        <v>3.7607558273759063E-8</v>
      </c>
    </row>
    <row r="18" spans="3:17" x14ac:dyDescent="0.3">
      <c r="C18" t="s">
        <v>48</v>
      </c>
      <c r="D18">
        <f>Mult_split!H18</f>
        <v>2.0474381624725484E-7</v>
      </c>
      <c r="E18">
        <f t="shared" si="1"/>
        <v>2.0474381624725484E-7</v>
      </c>
      <c r="F18">
        <f t="shared" si="0"/>
        <v>2.0474381624725484E-7</v>
      </c>
      <c r="G18">
        <f t="shared" si="0"/>
        <v>2.0474381624725484E-7</v>
      </c>
      <c r="H18">
        <f t="shared" si="0"/>
        <v>2.0474381624725484E-7</v>
      </c>
      <c r="I18">
        <f t="shared" si="0"/>
        <v>2.0474381624725484E-7</v>
      </c>
      <c r="J18">
        <f t="shared" si="0"/>
        <v>2.0474381624725484E-7</v>
      </c>
      <c r="K18">
        <f t="shared" si="0"/>
        <v>2.0474381624725484E-7</v>
      </c>
      <c r="L18">
        <f t="shared" si="0"/>
        <v>2.0474381624725484E-7</v>
      </c>
      <c r="M18">
        <f t="shared" si="0"/>
        <v>2.0474381624725484E-7</v>
      </c>
      <c r="N18">
        <f t="shared" si="0"/>
        <v>2.0474381624725484E-7</v>
      </c>
      <c r="O18">
        <f t="shared" si="0"/>
        <v>2.0474381624725484E-7</v>
      </c>
      <c r="P18">
        <f t="shared" si="0"/>
        <v>2.0474381624725484E-7</v>
      </c>
      <c r="Q18">
        <f t="shared" si="0"/>
        <v>2.0474381624725484E-7</v>
      </c>
    </row>
    <row r="19" spans="3:17" x14ac:dyDescent="0.3">
      <c r="C19" t="s">
        <v>47</v>
      </c>
      <c r="D19">
        <f>Mult_split!H19</f>
        <v>1.5749524326711913E-8</v>
      </c>
      <c r="E19">
        <f t="shared" si="1"/>
        <v>1.5749524326711913E-8</v>
      </c>
      <c r="F19">
        <f t="shared" ref="F19:Q34" si="2">E19</f>
        <v>1.5749524326711913E-8</v>
      </c>
      <c r="G19">
        <f t="shared" si="2"/>
        <v>1.5749524326711913E-8</v>
      </c>
      <c r="H19">
        <f t="shared" si="2"/>
        <v>1.5749524326711913E-8</v>
      </c>
      <c r="I19">
        <f t="shared" si="2"/>
        <v>1.5749524326711913E-8</v>
      </c>
      <c r="J19">
        <f t="shared" si="2"/>
        <v>1.5749524326711913E-8</v>
      </c>
      <c r="K19">
        <f t="shared" si="2"/>
        <v>1.5749524326711913E-8</v>
      </c>
      <c r="L19">
        <f t="shared" si="2"/>
        <v>1.5749524326711913E-8</v>
      </c>
      <c r="M19">
        <f t="shared" si="2"/>
        <v>1.5749524326711913E-8</v>
      </c>
      <c r="N19">
        <f t="shared" si="2"/>
        <v>1.5749524326711913E-8</v>
      </c>
      <c r="O19">
        <f t="shared" si="2"/>
        <v>1.5749524326711913E-8</v>
      </c>
      <c r="P19">
        <f t="shared" si="2"/>
        <v>1.5749524326711913E-8</v>
      </c>
      <c r="Q19">
        <f t="shared" si="2"/>
        <v>1.5749524326711913E-8</v>
      </c>
    </row>
    <row r="20" spans="3:17" x14ac:dyDescent="0.3">
      <c r="C20" t="s">
        <v>49</v>
      </c>
      <c r="D20">
        <f>Mult_split!H20</f>
        <v>1.2415687916292085E-8</v>
      </c>
      <c r="E20">
        <f t="shared" si="1"/>
        <v>1.2415687916292085E-8</v>
      </c>
      <c r="F20">
        <f t="shared" si="2"/>
        <v>1.2415687916292085E-8</v>
      </c>
      <c r="G20">
        <f t="shared" si="2"/>
        <v>1.2415687916292085E-8</v>
      </c>
      <c r="H20">
        <f t="shared" si="2"/>
        <v>1.2415687916292085E-8</v>
      </c>
      <c r="I20">
        <f t="shared" si="2"/>
        <v>1.2415687916292085E-8</v>
      </c>
      <c r="J20">
        <f t="shared" si="2"/>
        <v>1.2415687916292085E-8</v>
      </c>
      <c r="K20">
        <f t="shared" si="2"/>
        <v>1.2415687916292085E-8</v>
      </c>
      <c r="L20">
        <f t="shared" si="2"/>
        <v>1.2415687916292085E-8</v>
      </c>
      <c r="M20">
        <f t="shared" si="2"/>
        <v>1.2415687916292085E-8</v>
      </c>
      <c r="N20">
        <f t="shared" si="2"/>
        <v>1.2415687916292085E-8</v>
      </c>
      <c r="O20">
        <f t="shared" si="2"/>
        <v>1.2415687916292085E-8</v>
      </c>
      <c r="P20">
        <f t="shared" si="2"/>
        <v>1.2415687916292085E-8</v>
      </c>
      <c r="Q20">
        <f t="shared" si="2"/>
        <v>1.2415687916292085E-8</v>
      </c>
    </row>
    <row r="21" spans="3:17" x14ac:dyDescent="0.3">
      <c r="C21" t="s">
        <v>50</v>
      </c>
      <c r="D21">
        <f>Mult_split!H21</f>
        <v>17.696458175143114</v>
      </c>
      <c r="E21">
        <f t="shared" si="1"/>
        <v>17.696458175143114</v>
      </c>
      <c r="F21">
        <f t="shared" si="2"/>
        <v>17.696458175143114</v>
      </c>
      <c r="G21">
        <f t="shared" si="2"/>
        <v>17.696458175143114</v>
      </c>
      <c r="H21">
        <f t="shared" si="2"/>
        <v>17.696458175143114</v>
      </c>
      <c r="I21">
        <f t="shared" si="2"/>
        <v>17.696458175143114</v>
      </c>
      <c r="J21">
        <f t="shared" si="2"/>
        <v>17.696458175143114</v>
      </c>
      <c r="K21">
        <f t="shared" si="2"/>
        <v>17.696458175143114</v>
      </c>
      <c r="L21">
        <f t="shared" si="2"/>
        <v>17.696458175143114</v>
      </c>
      <c r="M21">
        <f t="shared" si="2"/>
        <v>17.696458175143114</v>
      </c>
      <c r="N21">
        <f t="shared" si="2"/>
        <v>17.696458175143114</v>
      </c>
      <c r="O21">
        <f t="shared" si="2"/>
        <v>17.696458175143114</v>
      </c>
      <c r="P21">
        <f t="shared" si="2"/>
        <v>17.696458175143114</v>
      </c>
      <c r="Q21">
        <f t="shared" si="2"/>
        <v>17.696458175143114</v>
      </c>
    </row>
    <row r="22" spans="3:17" x14ac:dyDescent="0.3">
      <c r="C22" t="s">
        <v>51</v>
      </c>
      <c r="D22">
        <f>Mult_split!H22</f>
        <v>1.443031408947728E-8</v>
      </c>
      <c r="E22">
        <f t="shared" si="1"/>
        <v>1.443031408947728E-8</v>
      </c>
      <c r="F22">
        <f t="shared" si="2"/>
        <v>1.443031408947728E-8</v>
      </c>
      <c r="G22">
        <f t="shared" si="2"/>
        <v>1.443031408947728E-8</v>
      </c>
      <c r="H22">
        <f t="shared" si="2"/>
        <v>1.443031408947728E-8</v>
      </c>
      <c r="I22">
        <f t="shared" si="2"/>
        <v>1.443031408947728E-8</v>
      </c>
      <c r="J22">
        <f t="shared" si="2"/>
        <v>1.443031408947728E-8</v>
      </c>
      <c r="K22">
        <f t="shared" si="2"/>
        <v>1.443031408947728E-8</v>
      </c>
      <c r="L22">
        <f t="shared" si="2"/>
        <v>1.443031408947728E-8</v>
      </c>
      <c r="M22">
        <f t="shared" si="2"/>
        <v>1.443031408947728E-8</v>
      </c>
      <c r="N22">
        <f t="shared" si="2"/>
        <v>1.443031408947728E-8</v>
      </c>
      <c r="O22">
        <f t="shared" si="2"/>
        <v>1.443031408947728E-8</v>
      </c>
      <c r="P22">
        <f t="shared" si="2"/>
        <v>1.443031408947728E-8</v>
      </c>
      <c r="Q22">
        <f t="shared" si="2"/>
        <v>1.443031408947728E-8</v>
      </c>
    </row>
    <row r="23" spans="3:17" x14ac:dyDescent="0.3">
      <c r="C23" t="s">
        <v>52</v>
      </c>
      <c r="D23">
        <f>Mult_split!H23</f>
        <v>1.593641866150279E-8</v>
      </c>
      <c r="E23">
        <f t="shared" si="1"/>
        <v>1.593641866150279E-8</v>
      </c>
      <c r="F23">
        <f t="shared" si="2"/>
        <v>1.593641866150279E-8</v>
      </c>
      <c r="G23">
        <f t="shared" si="2"/>
        <v>1.593641866150279E-8</v>
      </c>
      <c r="H23">
        <f t="shared" si="2"/>
        <v>1.593641866150279E-8</v>
      </c>
      <c r="I23">
        <f t="shared" si="2"/>
        <v>1.593641866150279E-8</v>
      </c>
      <c r="J23">
        <f t="shared" si="2"/>
        <v>1.593641866150279E-8</v>
      </c>
      <c r="K23">
        <f t="shared" si="2"/>
        <v>1.593641866150279E-8</v>
      </c>
      <c r="L23">
        <f t="shared" si="2"/>
        <v>1.593641866150279E-8</v>
      </c>
      <c r="M23">
        <f t="shared" si="2"/>
        <v>1.593641866150279E-8</v>
      </c>
      <c r="N23">
        <f t="shared" si="2"/>
        <v>1.593641866150279E-8</v>
      </c>
      <c r="O23">
        <f t="shared" si="2"/>
        <v>1.593641866150279E-8</v>
      </c>
      <c r="P23">
        <f t="shared" si="2"/>
        <v>1.593641866150279E-8</v>
      </c>
      <c r="Q23">
        <f t="shared" si="2"/>
        <v>1.593641866150279E-8</v>
      </c>
    </row>
    <row r="24" spans="3:17" x14ac:dyDescent="0.3">
      <c r="C24" t="s">
        <v>53</v>
      </c>
      <c r="D24">
        <f>Mult_split!H24</f>
        <v>2.1981026866773902E-8</v>
      </c>
      <c r="E24">
        <f t="shared" si="1"/>
        <v>2.1981026866773902E-8</v>
      </c>
      <c r="F24">
        <f t="shared" si="2"/>
        <v>2.1981026866773902E-8</v>
      </c>
      <c r="G24">
        <f t="shared" si="2"/>
        <v>2.1981026866773902E-8</v>
      </c>
      <c r="H24">
        <f t="shared" si="2"/>
        <v>2.1981026866773902E-8</v>
      </c>
      <c r="I24">
        <f t="shared" si="2"/>
        <v>2.1981026866773902E-8</v>
      </c>
      <c r="J24">
        <f t="shared" si="2"/>
        <v>2.1981026866773902E-8</v>
      </c>
      <c r="K24">
        <f t="shared" si="2"/>
        <v>2.1981026866773902E-8</v>
      </c>
      <c r="L24">
        <f t="shared" si="2"/>
        <v>2.1981026866773902E-8</v>
      </c>
      <c r="M24">
        <f t="shared" si="2"/>
        <v>2.1981026866773902E-8</v>
      </c>
      <c r="N24">
        <f t="shared" si="2"/>
        <v>2.1981026866773902E-8</v>
      </c>
      <c r="O24">
        <f t="shared" si="2"/>
        <v>2.1981026866773902E-8</v>
      </c>
      <c r="P24">
        <f t="shared" si="2"/>
        <v>2.1981026866773902E-8</v>
      </c>
      <c r="Q24">
        <f t="shared" si="2"/>
        <v>2.1981026866773902E-8</v>
      </c>
    </row>
    <row r="25" spans="3:17" x14ac:dyDescent="0.3">
      <c r="C25" t="s">
        <v>54</v>
      </c>
      <c r="D25">
        <f>Mult_split!H25</f>
        <v>1.4365998180193865E-8</v>
      </c>
      <c r="E25">
        <f t="shared" si="1"/>
        <v>1.4365998180193865E-8</v>
      </c>
      <c r="F25">
        <f t="shared" si="2"/>
        <v>1.4365998180193865E-8</v>
      </c>
      <c r="G25">
        <f t="shared" si="2"/>
        <v>1.4365998180193865E-8</v>
      </c>
      <c r="H25">
        <f t="shared" si="2"/>
        <v>1.4365998180193865E-8</v>
      </c>
      <c r="I25">
        <f t="shared" si="2"/>
        <v>1.4365998180193865E-8</v>
      </c>
      <c r="J25">
        <f t="shared" si="2"/>
        <v>1.4365998180193865E-8</v>
      </c>
      <c r="K25">
        <f t="shared" si="2"/>
        <v>1.4365998180193865E-8</v>
      </c>
      <c r="L25">
        <f t="shared" si="2"/>
        <v>1.4365998180193865E-8</v>
      </c>
      <c r="M25">
        <f t="shared" si="2"/>
        <v>1.4365998180193865E-8</v>
      </c>
      <c r="N25">
        <f t="shared" si="2"/>
        <v>1.4365998180193865E-8</v>
      </c>
      <c r="O25">
        <f t="shared" si="2"/>
        <v>1.4365998180193865E-8</v>
      </c>
      <c r="P25">
        <f t="shared" si="2"/>
        <v>1.4365998180193865E-8</v>
      </c>
      <c r="Q25">
        <f t="shared" si="2"/>
        <v>1.4365998180193865E-8</v>
      </c>
    </row>
    <row r="26" spans="3:17" x14ac:dyDescent="0.3">
      <c r="C26" t="s">
        <v>55</v>
      </c>
      <c r="D26">
        <f>Mult_split!H26</f>
        <v>1.4654017911182599E-8</v>
      </c>
      <c r="E26">
        <f t="shared" si="1"/>
        <v>1.4654017911182599E-8</v>
      </c>
      <c r="F26">
        <f t="shared" si="2"/>
        <v>1.4654017911182599E-8</v>
      </c>
      <c r="G26">
        <f t="shared" si="2"/>
        <v>1.4654017911182599E-8</v>
      </c>
      <c r="H26">
        <f t="shared" si="2"/>
        <v>1.4654017911182599E-8</v>
      </c>
      <c r="I26">
        <f t="shared" si="2"/>
        <v>1.4654017911182599E-8</v>
      </c>
      <c r="J26">
        <f t="shared" si="2"/>
        <v>1.4654017911182599E-8</v>
      </c>
      <c r="K26">
        <f t="shared" si="2"/>
        <v>1.4654017911182599E-8</v>
      </c>
      <c r="L26">
        <f t="shared" si="2"/>
        <v>1.4654017911182599E-8</v>
      </c>
      <c r="M26">
        <f t="shared" si="2"/>
        <v>1.4654017911182599E-8</v>
      </c>
      <c r="N26">
        <f t="shared" si="2"/>
        <v>1.4654017911182599E-8</v>
      </c>
      <c r="O26">
        <f t="shared" si="2"/>
        <v>1.4654017911182599E-8</v>
      </c>
      <c r="P26">
        <f t="shared" si="2"/>
        <v>1.4654017911182599E-8</v>
      </c>
      <c r="Q26">
        <f t="shared" si="2"/>
        <v>1.4654017911182599E-8</v>
      </c>
    </row>
    <row r="27" spans="3:17" x14ac:dyDescent="0.3">
      <c r="C27" t="s">
        <v>56</v>
      </c>
      <c r="D27">
        <f>Mult_split!H27</f>
        <v>1.4392707564949095E-8</v>
      </c>
      <c r="E27">
        <f t="shared" si="1"/>
        <v>1.4392707564949095E-8</v>
      </c>
      <c r="F27">
        <f t="shared" si="2"/>
        <v>1.4392707564949095E-8</v>
      </c>
      <c r="G27">
        <f t="shared" si="2"/>
        <v>1.4392707564949095E-8</v>
      </c>
      <c r="H27">
        <f t="shared" si="2"/>
        <v>1.4392707564949095E-8</v>
      </c>
      <c r="I27">
        <f t="shared" si="2"/>
        <v>1.4392707564949095E-8</v>
      </c>
      <c r="J27">
        <f t="shared" si="2"/>
        <v>1.4392707564949095E-8</v>
      </c>
      <c r="K27">
        <f t="shared" si="2"/>
        <v>1.4392707564949095E-8</v>
      </c>
      <c r="L27">
        <f t="shared" si="2"/>
        <v>1.4392707564949095E-8</v>
      </c>
      <c r="M27">
        <f t="shared" si="2"/>
        <v>1.4392707564949095E-8</v>
      </c>
      <c r="N27">
        <f t="shared" si="2"/>
        <v>1.4392707564949095E-8</v>
      </c>
      <c r="O27">
        <f t="shared" si="2"/>
        <v>1.4392707564949095E-8</v>
      </c>
      <c r="P27">
        <f t="shared" si="2"/>
        <v>1.4392707564949095E-8</v>
      </c>
      <c r="Q27">
        <f t="shared" si="2"/>
        <v>1.4392707564949095E-8</v>
      </c>
    </row>
    <row r="28" spans="3:17" x14ac:dyDescent="0.3">
      <c r="C28" t="s">
        <v>57</v>
      </c>
      <c r="D28">
        <f>Mult_split!H28</f>
        <v>5.2018484160753192E-6</v>
      </c>
      <c r="E28">
        <f t="shared" si="1"/>
        <v>5.2018484160753192E-6</v>
      </c>
      <c r="F28">
        <f t="shared" si="2"/>
        <v>5.2018484160753192E-6</v>
      </c>
      <c r="G28">
        <f t="shared" si="2"/>
        <v>5.2018484160753192E-6</v>
      </c>
      <c r="H28">
        <f t="shared" si="2"/>
        <v>5.2018484160753192E-6</v>
      </c>
      <c r="I28">
        <f t="shared" si="2"/>
        <v>5.2018484160753192E-6</v>
      </c>
      <c r="J28">
        <f t="shared" si="2"/>
        <v>5.2018484160753192E-6</v>
      </c>
      <c r="K28">
        <f t="shared" si="2"/>
        <v>5.2018484160753192E-6</v>
      </c>
      <c r="L28">
        <f t="shared" si="2"/>
        <v>5.2018484160753192E-6</v>
      </c>
      <c r="M28">
        <f t="shared" si="2"/>
        <v>5.2018484160753192E-6</v>
      </c>
      <c r="N28">
        <f t="shared" si="2"/>
        <v>5.2018484160753192E-6</v>
      </c>
      <c r="O28">
        <f t="shared" si="2"/>
        <v>5.2018484160753192E-6</v>
      </c>
      <c r="P28">
        <f t="shared" si="2"/>
        <v>5.2018484160753192E-6</v>
      </c>
      <c r="Q28">
        <f t="shared" si="2"/>
        <v>5.2018484160753192E-6</v>
      </c>
    </row>
    <row r="29" spans="3:17" x14ac:dyDescent="0.3">
      <c r="C29" t="s">
        <v>58</v>
      </c>
      <c r="D29">
        <f>Mult_split!H29</f>
        <v>3.0733606084770316E-3</v>
      </c>
      <c r="E29">
        <f t="shared" si="1"/>
        <v>3.0733606084770316E-3</v>
      </c>
      <c r="F29">
        <f t="shared" si="2"/>
        <v>3.0733606084770316E-3</v>
      </c>
      <c r="G29">
        <f t="shared" si="2"/>
        <v>3.0733606084770316E-3</v>
      </c>
      <c r="H29">
        <f t="shared" si="2"/>
        <v>3.0733606084770316E-3</v>
      </c>
      <c r="I29">
        <f t="shared" si="2"/>
        <v>3.0733606084770316E-3</v>
      </c>
      <c r="J29">
        <f t="shared" si="2"/>
        <v>3.0733606084770316E-3</v>
      </c>
      <c r="K29">
        <f t="shared" si="2"/>
        <v>3.0733606084770316E-3</v>
      </c>
      <c r="L29">
        <f t="shared" si="2"/>
        <v>3.0733606084770316E-3</v>
      </c>
      <c r="M29">
        <f t="shared" si="2"/>
        <v>3.0733606084770316E-3</v>
      </c>
      <c r="N29">
        <f t="shared" si="2"/>
        <v>3.0733606084770316E-3</v>
      </c>
      <c r="O29">
        <f t="shared" si="2"/>
        <v>3.0733606084770316E-3</v>
      </c>
      <c r="P29">
        <f t="shared" si="2"/>
        <v>3.0733606084770316E-3</v>
      </c>
      <c r="Q29">
        <f t="shared" si="2"/>
        <v>3.0733606084770316E-3</v>
      </c>
    </row>
    <row r="30" spans="3:17" x14ac:dyDescent="0.3">
      <c r="C30" t="s">
        <v>59</v>
      </c>
      <c r="D30">
        <f>Mult_split!H30</f>
        <v>4.0313210880413449E-8</v>
      </c>
      <c r="E30">
        <f t="shared" si="1"/>
        <v>4.0313210880413449E-8</v>
      </c>
      <c r="F30">
        <f t="shared" si="2"/>
        <v>4.0313210880413449E-8</v>
      </c>
      <c r="G30">
        <f t="shared" si="2"/>
        <v>4.0313210880413449E-8</v>
      </c>
      <c r="H30">
        <f t="shared" si="2"/>
        <v>4.0313210880413449E-8</v>
      </c>
      <c r="I30">
        <f t="shared" si="2"/>
        <v>4.0313210880413449E-8</v>
      </c>
      <c r="J30">
        <f t="shared" si="2"/>
        <v>4.0313210880413449E-8</v>
      </c>
      <c r="K30">
        <f t="shared" si="2"/>
        <v>4.0313210880413449E-8</v>
      </c>
      <c r="L30">
        <f t="shared" si="2"/>
        <v>4.0313210880413449E-8</v>
      </c>
      <c r="M30">
        <f t="shared" si="2"/>
        <v>4.0313210880413449E-8</v>
      </c>
      <c r="N30">
        <f t="shared" si="2"/>
        <v>4.0313210880413449E-8</v>
      </c>
      <c r="O30">
        <f t="shared" si="2"/>
        <v>4.0313210880413449E-8</v>
      </c>
      <c r="P30">
        <f t="shared" si="2"/>
        <v>4.0313210880413449E-8</v>
      </c>
      <c r="Q30">
        <f t="shared" si="2"/>
        <v>4.0313210880413449E-8</v>
      </c>
    </row>
    <row r="31" spans="3:17" x14ac:dyDescent="0.3">
      <c r="C31" t="s">
        <v>60</v>
      </c>
      <c r="D31">
        <f>Mult_split!H31</f>
        <v>3.1896876263090037E-5</v>
      </c>
      <c r="E31">
        <f t="shared" si="1"/>
        <v>3.1896876263090037E-5</v>
      </c>
      <c r="F31">
        <f t="shared" si="2"/>
        <v>3.1896876263090037E-5</v>
      </c>
      <c r="G31">
        <f t="shared" si="2"/>
        <v>3.1896876263090037E-5</v>
      </c>
      <c r="H31">
        <f t="shared" si="2"/>
        <v>3.1896876263090037E-5</v>
      </c>
      <c r="I31">
        <f t="shared" si="2"/>
        <v>3.1896876263090037E-5</v>
      </c>
      <c r="J31">
        <f t="shared" si="2"/>
        <v>3.1896876263090037E-5</v>
      </c>
      <c r="K31">
        <f t="shared" si="2"/>
        <v>3.1896876263090037E-5</v>
      </c>
      <c r="L31">
        <f t="shared" si="2"/>
        <v>3.1896876263090037E-5</v>
      </c>
      <c r="M31">
        <f t="shared" si="2"/>
        <v>3.1896876263090037E-5</v>
      </c>
      <c r="N31">
        <f t="shared" si="2"/>
        <v>3.1896876263090037E-5</v>
      </c>
      <c r="O31">
        <f t="shared" si="2"/>
        <v>3.1896876263090037E-5</v>
      </c>
      <c r="P31">
        <f t="shared" si="2"/>
        <v>3.1896876263090037E-5</v>
      </c>
      <c r="Q31">
        <f t="shared" si="2"/>
        <v>3.1896876263090037E-5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1.9481514158200197E-8</v>
      </c>
      <c r="E34">
        <f t="shared" si="1"/>
        <v>1.9481514158200197E-8</v>
      </c>
      <c r="F34">
        <f t="shared" si="2"/>
        <v>1.9481514158200197E-8</v>
      </c>
      <c r="G34">
        <f t="shared" si="2"/>
        <v>1.9481514158200197E-8</v>
      </c>
      <c r="H34">
        <f t="shared" si="2"/>
        <v>1.9481514158200197E-8</v>
      </c>
      <c r="I34">
        <f t="shared" si="2"/>
        <v>1.9481514158200197E-8</v>
      </c>
      <c r="J34">
        <f t="shared" si="2"/>
        <v>1.9481514158200197E-8</v>
      </c>
      <c r="K34">
        <f t="shared" si="2"/>
        <v>1.9481514158200197E-8</v>
      </c>
      <c r="L34">
        <f t="shared" si="2"/>
        <v>1.9481514158200197E-8</v>
      </c>
      <c r="M34">
        <f t="shared" si="2"/>
        <v>1.9481514158200197E-8</v>
      </c>
      <c r="N34">
        <f t="shared" si="2"/>
        <v>1.9481514158200197E-8</v>
      </c>
      <c r="O34">
        <f t="shared" si="2"/>
        <v>1.9481514158200197E-8</v>
      </c>
      <c r="P34">
        <f t="shared" si="2"/>
        <v>1.9481514158200197E-8</v>
      </c>
      <c r="Q34">
        <f t="shared" si="2"/>
        <v>1.9481514158200197E-8</v>
      </c>
    </row>
    <row r="35" spans="3:17" x14ac:dyDescent="0.3">
      <c r="C35" t="s">
        <v>64</v>
      </c>
      <c r="D35">
        <f>Mult_split!H35</f>
        <v>1.2605685631776598E-8</v>
      </c>
      <c r="E35">
        <f t="shared" si="1"/>
        <v>1.2605685631776598E-8</v>
      </c>
      <c r="F35">
        <f t="shared" ref="F35:Q50" si="3">E35</f>
        <v>1.2605685631776598E-8</v>
      </c>
      <c r="G35">
        <f t="shared" si="3"/>
        <v>1.2605685631776598E-8</v>
      </c>
      <c r="H35">
        <f t="shared" si="3"/>
        <v>1.2605685631776598E-8</v>
      </c>
      <c r="I35">
        <f t="shared" si="3"/>
        <v>1.2605685631776598E-8</v>
      </c>
      <c r="J35">
        <f t="shared" si="3"/>
        <v>1.2605685631776598E-8</v>
      </c>
      <c r="K35">
        <f t="shared" si="3"/>
        <v>1.2605685631776598E-8</v>
      </c>
      <c r="L35">
        <f t="shared" si="3"/>
        <v>1.2605685631776598E-8</v>
      </c>
      <c r="M35">
        <f t="shared" si="3"/>
        <v>1.2605685631776598E-8</v>
      </c>
      <c r="N35">
        <f t="shared" si="3"/>
        <v>1.2605685631776598E-8</v>
      </c>
      <c r="O35">
        <f t="shared" si="3"/>
        <v>1.2605685631776598E-8</v>
      </c>
      <c r="P35">
        <f t="shared" si="3"/>
        <v>1.2605685631776598E-8</v>
      </c>
      <c r="Q35">
        <f t="shared" si="3"/>
        <v>1.2605685631776598E-8</v>
      </c>
    </row>
    <row r="36" spans="3:17" x14ac:dyDescent="0.3">
      <c r="C36" t="s">
        <v>65</v>
      </c>
      <c r="D36">
        <f>Mult_split!H36</f>
        <v>3.4690696583421853E-7</v>
      </c>
      <c r="E36">
        <f t="shared" si="1"/>
        <v>3.4690696583421853E-7</v>
      </c>
      <c r="F36">
        <f t="shared" si="3"/>
        <v>3.4690696583421853E-7</v>
      </c>
      <c r="G36">
        <f t="shared" si="3"/>
        <v>3.4690696583421853E-7</v>
      </c>
      <c r="H36">
        <f t="shared" si="3"/>
        <v>3.4690696583421853E-7</v>
      </c>
      <c r="I36">
        <f t="shared" si="3"/>
        <v>3.4690696583421853E-7</v>
      </c>
      <c r="J36">
        <f t="shared" si="3"/>
        <v>3.4690696583421853E-7</v>
      </c>
      <c r="K36">
        <f t="shared" si="3"/>
        <v>3.4690696583421853E-7</v>
      </c>
      <c r="L36">
        <f t="shared" si="3"/>
        <v>3.4690696583421853E-7</v>
      </c>
      <c r="M36">
        <f t="shared" si="3"/>
        <v>3.4690696583421853E-7</v>
      </c>
      <c r="N36">
        <f t="shared" si="3"/>
        <v>3.4690696583421853E-7</v>
      </c>
      <c r="O36">
        <f t="shared" si="3"/>
        <v>3.4690696583421853E-7</v>
      </c>
      <c r="P36">
        <f t="shared" si="3"/>
        <v>3.4690696583421853E-7</v>
      </c>
      <c r="Q36">
        <f t="shared" si="3"/>
        <v>3.4690696583421853E-7</v>
      </c>
    </row>
    <row r="37" spans="3:17" x14ac:dyDescent="0.3">
      <c r="C37" t="s">
        <v>66</v>
      </c>
      <c r="D37">
        <f>Mult_split!H37</f>
        <v>2.6018022437566394E-7</v>
      </c>
      <c r="E37">
        <f t="shared" si="1"/>
        <v>2.6018022437566394E-7</v>
      </c>
      <c r="F37">
        <f t="shared" si="3"/>
        <v>2.6018022437566394E-7</v>
      </c>
      <c r="G37">
        <f t="shared" si="3"/>
        <v>2.6018022437566394E-7</v>
      </c>
      <c r="H37">
        <f t="shared" si="3"/>
        <v>2.6018022437566394E-7</v>
      </c>
      <c r="I37">
        <f t="shared" si="3"/>
        <v>2.6018022437566394E-7</v>
      </c>
      <c r="J37">
        <f t="shared" si="3"/>
        <v>2.6018022437566394E-7</v>
      </c>
      <c r="K37">
        <f t="shared" si="3"/>
        <v>2.6018022437566394E-7</v>
      </c>
      <c r="L37">
        <f t="shared" si="3"/>
        <v>2.6018022437566394E-7</v>
      </c>
      <c r="M37">
        <f t="shared" si="3"/>
        <v>2.6018022437566394E-7</v>
      </c>
      <c r="N37">
        <f t="shared" si="3"/>
        <v>2.6018022437566394E-7</v>
      </c>
      <c r="O37">
        <f t="shared" si="3"/>
        <v>2.6018022437566394E-7</v>
      </c>
      <c r="P37">
        <f t="shared" si="3"/>
        <v>2.6018022437566394E-7</v>
      </c>
      <c r="Q37">
        <f t="shared" si="3"/>
        <v>2.6018022437566394E-7</v>
      </c>
    </row>
    <row r="38" spans="3:17" x14ac:dyDescent="0.3">
      <c r="C38" t="s">
        <v>67</v>
      </c>
      <c r="D38">
        <f>Mult_split!H38</f>
        <v>1.0086361298660269E-7</v>
      </c>
      <c r="E38">
        <f t="shared" si="1"/>
        <v>1.0086361298660269E-7</v>
      </c>
      <c r="F38">
        <f t="shared" si="3"/>
        <v>1.0086361298660269E-7</v>
      </c>
      <c r="G38">
        <f t="shared" si="3"/>
        <v>1.0086361298660269E-7</v>
      </c>
      <c r="H38">
        <f t="shared" si="3"/>
        <v>1.0086361298660269E-7</v>
      </c>
      <c r="I38">
        <f t="shared" si="3"/>
        <v>1.0086361298660269E-7</v>
      </c>
      <c r="J38">
        <f t="shared" si="3"/>
        <v>1.0086361298660269E-7</v>
      </c>
      <c r="K38">
        <f t="shared" si="3"/>
        <v>1.0086361298660269E-7</v>
      </c>
      <c r="L38">
        <f t="shared" si="3"/>
        <v>1.0086361298660269E-7</v>
      </c>
      <c r="M38">
        <f t="shared" si="3"/>
        <v>1.0086361298660269E-7</v>
      </c>
      <c r="N38">
        <f t="shared" si="3"/>
        <v>1.0086361298660269E-7</v>
      </c>
      <c r="O38">
        <f t="shared" si="3"/>
        <v>1.0086361298660269E-7</v>
      </c>
      <c r="P38">
        <f t="shared" si="3"/>
        <v>1.0086361298660269E-7</v>
      </c>
      <c r="Q38">
        <f t="shared" si="3"/>
        <v>1.0086361298660269E-7</v>
      </c>
    </row>
    <row r="39" spans="3:17" x14ac:dyDescent="0.3">
      <c r="C39" t="s">
        <v>68</v>
      </c>
      <c r="D39">
        <f>Mult_split!H39</f>
        <v>4.8620601907119146E-8</v>
      </c>
      <c r="E39">
        <f t="shared" si="1"/>
        <v>4.8620601907119146E-8</v>
      </c>
      <c r="F39">
        <f t="shared" si="3"/>
        <v>4.8620601907119146E-8</v>
      </c>
      <c r="G39">
        <f t="shared" si="3"/>
        <v>4.8620601907119146E-8</v>
      </c>
      <c r="H39">
        <f t="shared" si="3"/>
        <v>4.8620601907119146E-8</v>
      </c>
      <c r="I39">
        <f t="shared" si="3"/>
        <v>4.8620601907119146E-8</v>
      </c>
      <c r="J39">
        <f t="shared" si="3"/>
        <v>4.8620601907119146E-8</v>
      </c>
      <c r="K39">
        <f t="shared" si="3"/>
        <v>4.8620601907119146E-8</v>
      </c>
      <c r="L39">
        <f t="shared" si="3"/>
        <v>4.8620601907119146E-8</v>
      </c>
      <c r="M39">
        <f t="shared" si="3"/>
        <v>4.8620601907119146E-8</v>
      </c>
      <c r="N39">
        <f t="shared" si="3"/>
        <v>4.8620601907119146E-8</v>
      </c>
      <c r="O39">
        <f t="shared" si="3"/>
        <v>4.8620601907119146E-8</v>
      </c>
      <c r="P39">
        <f t="shared" si="3"/>
        <v>4.8620601907119146E-8</v>
      </c>
      <c r="Q39">
        <f t="shared" si="3"/>
        <v>4.8620601907119146E-8</v>
      </c>
    </row>
    <row r="40" spans="3:17" x14ac:dyDescent="0.3">
      <c r="C40" t="s">
        <v>69</v>
      </c>
      <c r="D40">
        <f>Mult_split!H40</f>
        <v>3.0940383031803094E-8</v>
      </c>
      <c r="E40">
        <f t="shared" si="1"/>
        <v>3.0940383031803094E-8</v>
      </c>
      <c r="F40">
        <f t="shared" si="3"/>
        <v>3.0940383031803094E-8</v>
      </c>
      <c r="G40">
        <f t="shared" si="3"/>
        <v>3.0940383031803094E-8</v>
      </c>
      <c r="H40">
        <f t="shared" si="3"/>
        <v>3.0940383031803094E-8</v>
      </c>
      <c r="I40">
        <f t="shared" si="3"/>
        <v>3.0940383031803094E-8</v>
      </c>
      <c r="J40">
        <f t="shared" si="3"/>
        <v>3.0940383031803094E-8</v>
      </c>
      <c r="K40">
        <f t="shared" si="3"/>
        <v>3.0940383031803094E-8</v>
      </c>
      <c r="L40">
        <f t="shared" si="3"/>
        <v>3.0940383031803094E-8</v>
      </c>
      <c r="M40">
        <f t="shared" si="3"/>
        <v>3.0940383031803094E-8</v>
      </c>
      <c r="N40">
        <f t="shared" si="3"/>
        <v>3.0940383031803094E-8</v>
      </c>
      <c r="O40">
        <f t="shared" si="3"/>
        <v>3.0940383031803094E-8</v>
      </c>
      <c r="P40">
        <f t="shared" si="3"/>
        <v>3.0940383031803094E-8</v>
      </c>
      <c r="Q40">
        <f t="shared" si="3"/>
        <v>3.0940383031803094E-8</v>
      </c>
    </row>
    <row r="41" spans="3:17" x14ac:dyDescent="0.3">
      <c r="C41" t="s">
        <v>70</v>
      </c>
      <c r="D41">
        <f>Mult_split!H41</f>
        <v>2.4030346630873767E-6</v>
      </c>
      <c r="E41">
        <f t="shared" si="1"/>
        <v>2.4030346630873767E-6</v>
      </c>
      <c r="F41">
        <f t="shared" si="3"/>
        <v>2.4030346630873767E-6</v>
      </c>
      <c r="G41">
        <f t="shared" si="3"/>
        <v>2.4030346630873767E-6</v>
      </c>
      <c r="H41">
        <f t="shared" si="3"/>
        <v>2.4030346630873767E-6</v>
      </c>
      <c r="I41">
        <f t="shared" si="3"/>
        <v>2.4030346630873767E-6</v>
      </c>
      <c r="J41">
        <f t="shared" si="3"/>
        <v>2.4030346630873767E-6</v>
      </c>
      <c r="K41">
        <f t="shared" si="3"/>
        <v>2.4030346630873767E-6</v>
      </c>
      <c r="L41">
        <f t="shared" si="3"/>
        <v>2.4030346630873767E-6</v>
      </c>
      <c r="M41">
        <f t="shared" si="3"/>
        <v>2.4030346630873767E-6</v>
      </c>
      <c r="N41">
        <f t="shared" si="3"/>
        <v>2.4030346630873767E-6</v>
      </c>
      <c r="O41">
        <f t="shared" si="3"/>
        <v>2.4030346630873767E-6</v>
      </c>
      <c r="P41">
        <f t="shared" si="3"/>
        <v>2.4030346630873767E-6</v>
      </c>
      <c r="Q41">
        <f t="shared" si="3"/>
        <v>2.4030346630873767E-6</v>
      </c>
    </row>
    <row r="42" spans="3:17" x14ac:dyDescent="0.3">
      <c r="C42" t="s">
        <v>71</v>
      </c>
      <c r="D42">
        <f>Mult_split!H42</f>
        <v>1.0329105853040061</v>
      </c>
      <c r="E42">
        <f t="shared" si="1"/>
        <v>1.0329105853040061</v>
      </c>
      <c r="F42">
        <f t="shared" si="3"/>
        <v>1.0329105853040061</v>
      </c>
      <c r="G42">
        <f t="shared" si="3"/>
        <v>1.0329105853040061</v>
      </c>
      <c r="H42">
        <f t="shared" si="3"/>
        <v>1.0329105853040061</v>
      </c>
      <c r="I42">
        <f t="shared" si="3"/>
        <v>1.0329105853040061</v>
      </c>
      <c r="J42">
        <f t="shared" si="3"/>
        <v>1.0329105853040061</v>
      </c>
      <c r="K42">
        <f t="shared" si="3"/>
        <v>1.0329105853040061</v>
      </c>
      <c r="L42">
        <f t="shared" si="3"/>
        <v>1.0329105853040061</v>
      </c>
      <c r="M42">
        <f t="shared" si="3"/>
        <v>1.0329105853040061</v>
      </c>
      <c r="N42">
        <f t="shared" si="3"/>
        <v>1.0329105853040061</v>
      </c>
      <c r="O42">
        <f t="shared" si="3"/>
        <v>1.0329105853040061</v>
      </c>
      <c r="P42">
        <f t="shared" si="3"/>
        <v>1.0329105853040061</v>
      </c>
      <c r="Q42">
        <f t="shared" si="3"/>
        <v>1.0329105853040061</v>
      </c>
    </row>
    <row r="43" spans="3:17" x14ac:dyDescent="0.3">
      <c r="C43" t="s">
        <v>72</v>
      </c>
      <c r="D43">
        <f>Mult_split!H43</f>
        <v>2.1982335283997656E-7</v>
      </c>
      <c r="E43">
        <f t="shared" si="1"/>
        <v>2.1982335283997656E-7</v>
      </c>
      <c r="F43">
        <f t="shared" si="3"/>
        <v>2.1982335283997656E-7</v>
      </c>
      <c r="G43">
        <f t="shared" si="3"/>
        <v>2.1982335283997656E-7</v>
      </c>
      <c r="H43">
        <f t="shared" si="3"/>
        <v>2.1982335283997656E-7</v>
      </c>
      <c r="I43">
        <f t="shared" si="3"/>
        <v>2.1982335283997656E-7</v>
      </c>
      <c r="J43">
        <f t="shared" si="3"/>
        <v>2.1982335283997656E-7</v>
      </c>
      <c r="K43">
        <f t="shared" si="3"/>
        <v>2.1982335283997656E-7</v>
      </c>
      <c r="L43">
        <f t="shared" si="3"/>
        <v>2.1982335283997656E-7</v>
      </c>
      <c r="M43">
        <f t="shared" si="3"/>
        <v>2.1982335283997656E-7</v>
      </c>
      <c r="N43">
        <f t="shared" si="3"/>
        <v>2.1982335283997656E-7</v>
      </c>
      <c r="O43">
        <f t="shared" si="3"/>
        <v>2.1982335283997656E-7</v>
      </c>
      <c r="P43">
        <f t="shared" si="3"/>
        <v>2.1982335283997656E-7</v>
      </c>
      <c r="Q43">
        <f t="shared" si="3"/>
        <v>2.1982335283997656E-7</v>
      </c>
    </row>
    <row r="44" spans="3:17" x14ac:dyDescent="0.3">
      <c r="C44" t="s">
        <v>73</v>
      </c>
      <c r="D44">
        <f>Mult_split!H44</f>
        <v>2.1675701638765843E-6</v>
      </c>
      <c r="E44">
        <f t="shared" si="1"/>
        <v>2.1675701638765843E-6</v>
      </c>
      <c r="F44">
        <f t="shared" si="3"/>
        <v>2.1675701638765843E-6</v>
      </c>
      <c r="G44">
        <f t="shared" si="3"/>
        <v>2.1675701638765843E-6</v>
      </c>
      <c r="H44">
        <f t="shared" si="3"/>
        <v>2.1675701638765843E-6</v>
      </c>
      <c r="I44">
        <f t="shared" si="3"/>
        <v>2.1675701638765843E-6</v>
      </c>
      <c r="J44">
        <f t="shared" si="3"/>
        <v>2.1675701638765843E-6</v>
      </c>
      <c r="K44">
        <f t="shared" si="3"/>
        <v>2.1675701638765843E-6</v>
      </c>
      <c r="L44">
        <f t="shared" si="3"/>
        <v>2.1675701638765843E-6</v>
      </c>
      <c r="M44">
        <f t="shared" si="3"/>
        <v>2.1675701638765843E-6</v>
      </c>
      <c r="N44">
        <f t="shared" si="3"/>
        <v>2.1675701638765843E-6</v>
      </c>
      <c r="O44">
        <f t="shared" si="3"/>
        <v>2.1675701638765843E-6</v>
      </c>
      <c r="P44">
        <f t="shared" si="3"/>
        <v>2.1675701638765843E-6</v>
      </c>
      <c r="Q44">
        <f t="shared" si="3"/>
        <v>2.1675701638765843E-6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1.3907274713749984E-7</v>
      </c>
      <c r="E46">
        <f t="shared" si="1"/>
        <v>1.3907274713749984E-7</v>
      </c>
      <c r="F46">
        <f t="shared" si="3"/>
        <v>1.3907274713749984E-7</v>
      </c>
      <c r="G46">
        <f t="shared" si="3"/>
        <v>1.3907274713749984E-7</v>
      </c>
      <c r="H46">
        <f t="shared" si="3"/>
        <v>1.3907274713749984E-7</v>
      </c>
      <c r="I46">
        <f t="shared" si="3"/>
        <v>1.3907274713749984E-7</v>
      </c>
      <c r="J46">
        <f t="shared" si="3"/>
        <v>1.3907274713749984E-7</v>
      </c>
      <c r="K46">
        <f t="shared" si="3"/>
        <v>1.3907274713749984E-7</v>
      </c>
      <c r="L46">
        <f t="shared" si="3"/>
        <v>1.3907274713749984E-7</v>
      </c>
      <c r="M46">
        <f t="shared" si="3"/>
        <v>1.3907274713749984E-7</v>
      </c>
      <c r="N46">
        <f t="shared" si="3"/>
        <v>1.3907274713749984E-7</v>
      </c>
      <c r="O46">
        <f t="shared" si="3"/>
        <v>1.3907274713749984E-7</v>
      </c>
      <c r="P46">
        <f t="shared" si="3"/>
        <v>1.3907274713749984E-7</v>
      </c>
      <c r="Q46">
        <f t="shared" si="3"/>
        <v>1.3907274713749984E-7</v>
      </c>
    </row>
    <row r="47" spans="3:17" x14ac:dyDescent="0.3">
      <c r="C47" t="s">
        <v>76</v>
      </c>
      <c r="D47">
        <f>Mult_split!H47</f>
        <v>1.3907274713749984E-7</v>
      </c>
      <c r="E47">
        <f t="shared" si="1"/>
        <v>1.3907274713749984E-7</v>
      </c>
      <c r="F47">
        <f t="shared" si="3"/>
        <v>1.3907274713749984E-7</v>
      </c>
      <c r="G47">
        <f t="shared" si="3"/>
        <v>1.3907274713749984E-7</v>
      </c>
      <c r="H47">
        <f t="shared" si="3"/>
        <v>1.3907274713749984E-7</v>
      </c>
      <c r="I47">
        <f t="shared" si="3"/>
        <v>1.3907274713749984E-7</v>
      </c>
      <c r="J47">
        <f t="shared" si="3"/>
        <v>1.3907274713749984E-7</v>
      </c>
      <c r="K47">
        <f t="shared" si="3"/>
        <v>1.3907274713749984E-7</v>
      </c>
      <c r="L47">
        <f t="shared" si="3"/>
        <v>1.3907274713749984E-7</v>
      </c>
      <c r="M47">
        <f t="shared" si="3"/>
        <v>1.3907274713749984E-7</v>
      </c>
      <c r="N47">
        <f t="shared" si="3"/>
        <v>1.3907274713749984E-7</v>
      </c>
      <c r="O47">
        <f t="shared" si="3"/>
        <v>1.3907274713749984E-7</v>
      </c>
      <c r="P47">
        <f t="shared" si="3"/>
        <v>1.3907274713749984E-7</v>
      </c>
      <c r="Q47">
        <f t="shared" si="3"/>
        <v>1.3907274713749984E-7</v>
      </c>
    </row>
    <row r="48" spans="3:17" x14ac:dyDescent="0.3">
      <c r="C48" t="s">
        <v>77</v>
      </c>
      <c r="D48">
        <f>Mult_split!H48</f>
        <v>9.4241255447268179E-8</v>
      </c>
      <c r="E48">
        <f t="shared" si="1"/>
        <v>9.4241255447268179E-8</v>
      </c>
      <c r="F48">
        <f t="shared" si="3"/>
        <v>9.4241255447268179E-8</v>
      </c>
      <c r="G48">
        <f t="shared" si="3"/>
        <v>9.4241255447268179E-8</v>
      </c>
      <c r="H48">
        <f t="shared" si="3"/>
        <v>9.4241255447268179E-8</v>
      </c>
      <c r="I48">
        <f t="shared" si="3"/>
        <v>9.4241255447268179E-8</v>
      </c>
      <c r="J48">
        <f t="shared" si="3"/>
        <v>9.4241255447268179E-8</v>
      </c>
      <c r="K48">
        <f t="shared" si="3"/>
        <v>9.4241255447268179E-8</v>
      </c>
      <c r="L48">
        <f t="shared" si="3"/>
        <v>9.4241255447268179E-8</v>
      </c>
      <c r="M48">
        <f t="shared" si="3"/>
        <v>9.4241255447268179E-8</v>
      </c>
      <c r="N48">
        <f t="shared" si="3"/>
        <v>9.4241255447268179E-8</v>
      </c>
      <c r="O48">
        <f t="shared" si="3"/>
        <v>9.4241255447268179E-8</v>
      </c>
      <c r="P48">
        <f t="shared" si="3"/>
        <v>9.4241255447268179E-8</v>
      </c>
      <c r="Q48">
        <f t="shared" si="3"/>
        <v>9.4241255447268179E-8</v>
      </c>
    </row>
    <row r="49" spans="3:17" x14ac:dyDescent="0.3">
      <c r="C49" t="s">
        <v>78</v>
      </c>
      <c r="D49">
        <f>Mult_split!H49</f>
        <v>4.6038399167856383E-9</v>
      </c>
      <c r="E49">
        <f t="shared" si="1"/>
        <v>4.6038399167856383E-9</v>
      </c>
      <c r="F49">
        <f t="shared" si="3"/>
        <v>4.6038399167856383E-9</v>
      </c>
      <c r="G49">
        <f t="shared" si="3"/>
        <v>4.6038399167856383E-9</v>
      </c>
      <c r="H49">
        <f t="shared" si="3"/>
        <v>4.6038399167856383E-9</v>
      </c>
      <c r="I49">
        <f t="shared" si="3"/>
        <v>4.6038399167856383E-9</v>
      </c>
      <c r="J49">
        <f t="shared" si="3"/>
        <v>4.6038399167856383E-9</v>
      </c>
      <c r="K49">
        <f t="shared" si="3"/>
        <v>4.6038399167856383E-9</v>
      </c>
      <c r="L49">
        <f t="shared" si="3"/>
        <v>4.6038399167856383E-9</v>
      </c>
      <c r="M49">
        <f t="shared" si="3"/>
        <v>4.6038399167856383E-9</v>
      </c>
      <c r="N49">
        <f t="shared" si="3"/>
        <v>4.6038399167856383E-9</v>
      </c>
      <c r="O49">
        <f t="shared" si="3"/>
        <v>4.6038399167856383E-9</v>
      </c>
      <c r="P49">
        <f t="shared" si="3"/>
        <v>4.6038399167856383E-9</v>
      </c>
      <c r="Q49">
        <f t="shared" si="3"/>
        <v>4.6038399167856383E-9</v>
      </c>
    </row>
    <row r="50" spans="3:17" x14ac:dyDescent="0.3">
      <c r="C50" t="s">
        <v>79</v>
      </c>
      <c r="D50">
        <f>Mult_split!H50</f>
        <v>1.8972247739705485E-2</v>
      </c>
      <c r="E50">
        <f t="shared" si="1"/>
        <v>1.8972247739705485E-2</v>
      </c>
      <c r="F50">
        <f t="shared" si="3"/>
        <v>1.8972247739705485E-2</v>
      </c>
      <c r="G50">
        <f t="shared" si="3"/>
        <v>1.8972247739705485E-2</v>
      </c>
      <c r="H50">
        <f t="shared" si="3"/>
        <v>1.8972247739705485E-2</v>
      </c>
      <c r="I50">
        <f t="shared" si="3"/>
        <v>1.8972247739705485E-2</v>
      </c>
      <c r="J50">
        <f t="shared" si="3"/>
        <v>1.8972247739705485E-2</v>
      </c>
      <c r="K50">
        <f t="shared" si="3"/>
        <v>1.8972247739705485E-2</v>
      </c>
      <c r="L50">
        <f t="shared" si="3"/>
        <v>1.8972247739705485E-2</v>
      </c>
      <c r="M50">
        <f t="shared" si="3"/>
        <v>1.8972247739705485E-2</v>
      </c>
      <c r="N50">
        <f t="shared" si="3"/>
        <v>1.8972247739705485E-2</v>
      </c>
      <c r="O50">
        <f t="shared" si="3"/>
        <v>1.8972247739705485E-2</v>
      </c>
      <c r="P50">
        <f t="shared" si="3"/>
        <v>1.8972247739705485E-2</v>
      </c>
      <c r="Q50">
        <f t="shared" si="3"/>
        <v>1.8972247739705485E-2</v>
      </c>
    </row>
    <row r="51" spans="3:17" x14ac:dyDescent="0.3">
      <c r="C51" t="s">
        <v>80</v>
      </c>
      <c r="D51">
        <f>Mult_split!H51</f>
        <v>7.6827792650076834E-9</v>
      </c>
      <c r="E51">
        <f t="shared" si="1"/>
        <v>7.6827792650076834E-9</v>
      </c>
      <c r="F51">
        <f t="shared" ref="F51:Q66" si="4">E51</f>
        <v>7.6827792650076834E-9</v>
      </c>
      <c r="G51">
        <f t="shared" si="4"/>
        <v>7.6827792650076834E-9</v>
      </c>
      <c r="H51">
        <f t="shared" si="4"/>
        <v>7.6827792650076834E-9</v>
      </c>
      <c r="I51">
        <f t="shared" si="4"/>
        <v>7.6827792650076834E-9</v>
      </c>
      <c r="J51">
        <f t="shared" si="4"/>
        <v>7.6827792650076834E-9</v>
      </c>
      <c r="K51">
        <f t="shared" si="4"/>
        <v>7.6827792650076834E-9</v>
      </c>
      <c r="L51">
        <f t="shared" si="4"/>
        <v>7.6827792650076834E-9</v>
      </c>
      <c r="M51">
        <f t="shared" si="4"/>
        <v>7.6827792650076834E-9</v>
      </c>
      <c r="N51">
        <f t="shared" si="4"/>
        <v>7.6827792650076834E-9</v>
      </c>
      <c r="O51">
        <f t="shared" si="4"/>
        <v>7.6827792650076834E-9</v>
      </c>
      <c r="P51">
        <f t="shared" si="4"/>
        <v>7.6827792650076834E-9</v>
      </c>
      <c r="Q51">
        <f t="shared" si="4"/>
        <v>7.6827792650076834E-9</v>
      </c>
    </row>
    <row r="52" spans="3:17" x14ac:dyDescent="0.3">
      <c r="C52" t="s">
        <v>81</v>
      </c>
      <c r="D52">
        <f>Mult_split!H52</f>
        <v>1.0561089015022584E-8</v>
      </c>
      <c r="E52">
        <f t="shared" si="1"/>
        <v>1.0561089015022584E-8</v>
      </c>
      <c r="F52">
        <f t="shared" si="4"/>
        <v>1.0561089015022584E-8</v>
      </c>
      <c r="G52">
        <f t="shared" si="4"/>
        <v>1.0561089015022584E-8</v>
      </c>
      <c r="H52">
        <f t="shared" si="4"/>
        <v>1.0561089015022584E-8</v>
      </c>
      <c r="I52">
        <f t="shared" si="4"/>
        <v>1.0561089015022584E-8</v>
      </c>
      <c r="J52">
        <f t="shared" si="4"/>
        <v>1.0561089015022584E-8</v>
      </c>
      <c r="K52">
        <f t="shared" si="4"/>
        <v>1.0561089015022584E-8</v>
      </c>
      <c r="L52">
        <f t="shared" si="4"/>
        <v>1.0561089015022584E-8</v>
      </c>
      <c r="M52">
        <f t="shared" si="4"/>
        <v>1.0561089015022584E-8</v>
      </c>
      <c r="N52">
        <f t="shared" si="4"/>
        <v>1.0561089015022584E-8</v>
      </c>
      <c r="O52">
        <f t="shared" si="4"/>
        <v>1.0561089015022584E-8</v>
      </c>
      <c r="P52">
        <f t="shared" si="4"/>
        <v>1.0561089015022584E-8</v>
      </c>
      <c r="Q52">
        <f t="shared" si="4"/>
        <v>1.0561089015022584E-8</v>
      </c>
    </row>
    <row r="53" spans="3:17" x14ac:dyDescent="0.3">
      <c r="C53" t="s">
        <v>82</v>
      </c>
      <c r="D53">
        <f>Mult_split!H53</f>
        <v>1.5024474487946751E-8</v>
      </c>
      <c r="E53">
        <f t="shared" si="1"/>
        <v>1.5024474487946751E-8</v>
      </c>
      <c r="F53">
        <f t="shared" si="4"/>
        <v>1.5024474487946751E-8</v>
      </c>
      <c r="G53">
        <f t="shared" si="4"/>
        <v>1.5024474487946751E-8</v>
      </c>
      <c r="H53">
        <f t="shared" si="4"/>
        <v>1.5024474487946751E-8</v>
      </c>
      <c r="I53">
        <f t="shared" si="4"/>
        <v>1.5024474487946751E-8</v>
      </c>
      <c r="J53">
        <f t="shared" si="4"/>
        <v>1.5024474487946751E-8</v>
      </c>
      <c r="K53">
        <f t="shared" si="4"/>
        <v>1.5024474487946751E-8</v>
      </c>
      <c r="L53">
        <f t="shared" si="4"/>
        <v>1.5024474487946751E-8</v>
      </c>
      <c r="M53">
        <f t="shared" si="4"/>
        <v>1.5024474487946751E-8</v>
      </c>
      <c r="N53">
        <f t="shared" si="4"/>
        <v>1.5024474487946751E-8</v>
      </c>
      <c r="O53">
        <f t="shared" si="4"/>
        <v>1.5024474487946751E-8</v>
      </c>
      <c r="P53">
        <f t="shared" si="4"/>
        <v>1.5024474487946751E-8</v>
      </c>
      <c r="Q53">
        <f t="shared" si="4"/>
        <v>1.5024474487946751E-8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0.25841050310847014</v>
      </c>
      <c r="E55">
        <f t="shared" si="1"/>
        <v>0.25841050310847014</v>
      </c>
      <c r="F55">
        <f t="shared" si="4"/>
        <v>0.25841050310847014</v>
      </c>
      <c r="G55">
        <f t="shared" si="4"/>
        <v>0.25841050310847014</v>
      </c>
      <c r="H55">
        <f t="shared" si="4"/>
        <v>0.25841050310847014</v>
      </c>
      <c r="I55">
        <f t="shared" si="4"/>
        <v>0.25841050310847014</v>
      </c>
      <c r="J55">
        <f t="shared" si="4"/>
        <v>0.25841050310847014</v>
      </c>
      <c r="K55">
        <f t="shared" si="4"/>
        <v>0.25841050310847014</v>
      </c>
      <c r="L55">
        <f t="shared" si="4"/>
        <v>0.25841050310847014</v>
      </c>
      <c r="M55">
        <f t="shared" si="4"/>
        <v>0.25841050310847014</v>
      </c>
      <c r="N55">
        <f t="shared" si="4"/>
        <v>0.25841050310847014</v>
      </c>
      <c r="O55">
        <f t="shared" si="4"/>
        <v>0.25841050310847014</v>
      </c>
      <c r="P55">
        <f t="shared" si="4"/>
        <v>0.25841050310847014</v>
      </c>
      <c r="Q55">
        <f t="shared" si="4"/>
        <v>0.25841050310847014</v>
      </c>
    </row>
    <row r="56" spans="3:17" x14ac:dyDescent="0.3">
      <c r="C56" t="s">
        <v>85</v>
      </c>
      <c r="D56">
        <f>Mult_split!H56</f>
        <v>1.8213934949598058E-8</v>
      </c>
      <c r="E56">
        <f t="shared" si="1"/>
        <v>1.8213934949598058E-8</v>
      </c>
      <c r="F56">
        <f t="shared" si="4"/>
        <v>1.8213934949598058E-8</v>
      </c>
      <c r="G56">
        <f t="shared" si="4"/>
        <v>1.8213934949598058E-8</v>
      </c>
      <c r="H56">
        <f t="shared" si="4"/>
        <v>1.8213934949598058E-8</v>
      </c>
      <c r="I56">
        <f t="shared" si="4"/>
        <v>1.8213934949598058E-8</v>
      </c>
      <c r="J56">
        <f t="shared" si="4"/>
        <v>1.8213934949598058E-8</v>
      </c>
      <c r="K56">
        <f t="shared" si="4"/>
        <v>1.8213934949598058E-8</v>
      </c>
      <c r="L56">
        <f t="shared" si="4"/>
        <v>1.8213934949598058E-8</v>
      </c>
      <c r="M56">
        <f t="shared" si="4"/>
        <v>1.8213934949598058E-8</v>
      </c>
      <c r="N56">
        <f t="shared" si="4"/>
        <v>1.8213934949598058E-8</v>
      </c>
      <c r="O56">
        <f t="shared" si="4"/>
        <v>1.8213934949598058E-8</v>
      </c>
      <c r="P56">
        <f t="shared" si="4"/>
        <v>1.8213934949598058E-8</v>
      </c>
      <c r="Q56">
        <f t="shared" si="4"/>
        <v>1.8213934949598058E-8</v>
      </c>
    </row>
    <row r="57" spans="3:17" x14ac:dyDescent="0.3">
      <c r="C57" t="s">
        <v>86</v>
      </c>
      <c r="D57">
        <f>Mult_split!H57</f>
        <v>9.3834723832861858E-2</v>
      </c>
      <c r="E57">
        <f t="shared" si="1"/>
        <v>9.3834723832861858E-2</v>
      </c>
      <c r="F57">
        <f t="shared" si="4"/>
        <v>9.3834723832861858E-2</v>
      </c>
      <c r="G57">
        <f t="shared" si="4"/>
        <v>9.3834723832861858E-2</v>
      </c>
      <c r="H57">
        <f t="shared" si="4"/>
        <v>9.3834723832861858E-2</v>
      </c>
      <c r="I57">
        <f t="shared" si="4"/>
        <v>9.3834723832861858E-2</v>
      </c>
      <c r="J57">
        <f t="shared" si="4"/>
        <v>9.3834723832861858E-2</v>
      </c>
      <c r="K57">
        <f t="shared" si="4"/>
        <v>9.3834723832861858E-2</v>
      </c>
      <c r="L57">
        <f t="shared" si="4"/>
        <v>9.3834723832861858E-2</v>
      </c>
      <c r="M57">
        <f t="shared" si="4"/>
        <v>9.3834723832861858E-2</v>
      </c>
      <c r="N57">
        <f t="shared" si="4"/>
        <v>9.3834723832861858E-2</v>
      </c>
      <c r="O57">
        <f t="shared" si="4"/>
        <v>9.3834723832861858E-2</v>
      </c>
      <c r="P57">
        <f t="shared" si="4"/>
        <v>9.3834723832861858E-2</v>
      </c>
      <c r="Q57">
        <f t="shared" si="4"/>
        <v>9.3834723832861858E-2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16.78397148608336</v>
      </c>
      <c r="E59">
        <f t="shared" si="1"/>
        <v>16.78397148608336</v>
      </c>
      <c r="F59">
        <f t="shared" si="4"/>
        <v>16.78397148608336</v>
      </c>
      <c r="G59">
        <f t="shared" si="4"/>
        <v>16.78397148608336</v>
      </c>
      <c r="H59">
        <f t="shared" si="4"/>
        <v>16.78397148608336</v>
      </c>
      <c r="I59">
        <f t="shared" si="4"/>
        <v>16.78397148608336</v>
      </c>
      <c r="J59">
        <f t="shared" si="4"/>
        <v>16.78397148608336</v>
      </c>
      <c r="K59">
        <f t="shared" si="4"/>
        <v>16.78397148608336</v>
      </c>
      <c r="L59">
        <f t="shared" si="4"/>
        <v>16.78397148608336</v>
      </c>
      <c r="M59">
        <f t="shared" si="4"/>
        <v>16.78397148608336</v>
      </c>
      <c r="N59">
        <f t="shared" si="4"/>
        <v>16.78397148608336</v>
      </c>
      <c r="O59">
        <f t="shared" si="4"/>
        <v>16.78397148608336</v>
      </c>
      <c r="P59">
        <f t="shared" si="4"/>
        <v>16.78397148608336</v>
      </c>
      <c r="Q59">
        <f t="shared" si="4"/>
        <v>16.78397148608336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1.4719896060962805E-8</v>
      </c>
      <c r="E61">
        <f t="shared" si="1"/>
        <v>1.4719896060962805E-8</v>
      </c>
      <c r="F61">
        <f t="shared" si="4"/>
        <v>1.4719896060962805E-8</v>
      </c>
      <c r="G61">
        <f t="shared" si="4"/>
        <v>1.4719896060962805E-8</v>
      </c>
      <c r="H61">
        <f t="shared" si="4"/>
        <v>1.4719896060962805E-8</v>
      </c>
      <c r="I61">
        <f t="shared" si="4"/>
        <v>1.4719896060962805E-8</v>
      </c>
      <c r="J61">
        <f t="shared" si="4"/>
        <v>1.4719896060962805E-8</v>
      </c>
      <c r="K61">
        <f t="shared" si="4"/>
        <v>1.4719896060962805E-8</v>
      </c>
      <c r="L61">
        <f t="shared" si="4"/>
        <v>1.4719896060962805E-8</v>
      </c>
      <c r="M61">
        <f t="shared" si="4"/>
        <v>1.4719896060962805E-8</v>
      </c>
      <c r="N61">
        <f t="shared" si="4"/>
        <v>1.4719896060962805E-8</v>
      </c>
      <c r="O61">
        <f t="shared" si="4"/>
        <v>1.4719896060962805E-8</v>
      </c>
      <c r="P61">
        <f t="shared" si="4"/>
        <v>1.4719896060962805E-8</v>
      </c>
      <c r="Q61">
        <f t="shared" si="4"/>
        <v>1.4719896060962805E-8</v>
      </c>
    </row>
    <row r="62" spans="3:17" x14ac:dyDescent="0.3">
      <c r="C62" t="s">
        <v>91</v>
      </c>
      <c r="D62">
        <f>Mult_split!H62</f>
        <v>9.5100233343305973E-2</v>
      </c>
      <c r="E62">
        <f t="shared" si="1"/>
        <v>9.5100233343305973E-2</v>
      </c>
      <c r="F62">
        <f t="shared" si="4"/>
        <v>9.5100233343305973E-2</v>
      </c>
      <c r="G62">
        <f t="shared" si="4"/>
        <v>9.5100233343305973E-2</v>
      </c>
      <c r="H62">
        <f t="shared" si="4"/>
        <v>9.5100233343305973E-2</v>
      </c>
      <c r="I62">
        <f t="shared" si="4"/>
        <v>9.5100233343305973E-2</v>
      </c>
      <c r="J62">
        <f t="shared" si="4"/>
        <v>9.5100233343305973E-2</v>
      </c>
      <c r="K62">
        <f t="shared" si="4"/>
        <v>9.5100233343305973E-2</v>
      </c>
      <c r="L62">
        <f t="shared" si="4"/>
        <v>9.5100233343305973E-2</v>
      </c>
      <c r="M62">
        <f t="shared" si="4"/>
        <v>9.5100233343305973E-2</v>
      </c>
      <c r="N62">
        <f t="shared" si="4"/>
        <v>9.5100233343305973E-2</v>
      </c>
      <c r="O62">
        <f t="shared" si="4"/>
        <v>9.5100233343305973E-2</v>
      </c>
      <c r="P62">
        <f t="shared" si="4"/>
        <v>9.5100233343305973E-2</v>
      </c>
      <c r="Q62">
        <f t="shared" si="4"/>
        <v>9.5100233343305973E-2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4"/>
        <v>1.7113205947181784E-2</v>
      </c>
      <c r="G64">
        <f t="shared" si="4"/>
        <v>1.7113205947181784E-2</v>
      </c>
      <c r="H64">
        <f t="shared" si="4"/>
        <v>1.7113205947181784E-2</v>
      </c>
      <c r="I64">
        <f t="shared" si="4"/>
        <v>1.7113205947181784E-2</v>
      </c>
      <c r="J64">
        <f t="shared" si="4"/>
        <v>1.7113205947181784E-2</v>
      </c>
      <c r="K64">
        <f t="shared" si="4"/>
        <v>1.7113205947181784E-2</v>
      </c>
      <c r="L64">
        <f t="shared" si="4"/>
        <v>1.7113205947181784E-2</v>
      </c>
      <c r="M64">
        <f t="shared" si="4"/>
        <v>1.7113205947181784E-2</v>
      </c>
      <c r="N64">
        <f t="shared" si="4"/>
        <v>1.7113205947181784E-2</v>
      </c>
      <c r="O64">
        <f t="shared" si="4"/>
        <v>1.7113205947181784E-2</v>
      </c>
      <c r="P64">
        <f t="shared" si="4"/>
        <v>1.7113205947181784E-2</v>
      </c>
      <c r="Q64">
        <f t="shared" si="4"/>
        <v>1.7113205947181784E-2</v>
      </c>
    </row>
    <row r="65" spans="3:17" x14ac:dyDescent="0.3">
      <c r="C65" t="s">
        <v>94</v>
      </c>
      <c r="D65">
        <f>Mult_split!H65</f>
        <v>0.11009871377913648</v>
      </c>
      <c r="E65">
        <f t="shared" si="1"/>
        <v>0.11009871377913648</v>
      </c>
      <c r="F65">
        <f t="shared" si="4"/>
        <v>0.11009871377913648</v>
      </c>
      <c r="G65">
        <f t="shared" si="4"/>
        <v>0.11009871377913648</v>
      </c>
      <c r="H65">
        <f t="shared" si="4"/>
        <v>0.11009871377913648</v>
      </c>
      <c r="I65">
        <f t="shared" si="4"/>
        <v>0.11009871377913648</v>
      </c>
      <c r="J65">
        <f t="shared" si="4"/>
        <v>0.11009871377913648</v>
      </c>
      <c r="K65">
        <f t="shared" si="4"/>
        <v>0.11009871377913648</v>
      </c>
      <c r="L65">
        <f t="shared" si="4"/>
        <v>0.11009871377913648</v>
      </c>
      <c r="M65">
        <f t="shared" si="4"/>
        <v>0.11009871377913648</v>
      </c>
      <c r="N65">
        <f t="shared" si="4"/>
        <v>0.11009871377913648</v>
      </c>
      <c r="O65">
        <f t="shared" si="4"/>
        <v>0.11009871377913648</v>
      </c>
      <c r="P65">
        <f t="shared" si="4"/>
        <v>0.11009871377913648</v>
      </c>
      <c r="Q65">
        <f t="shared" si="4"/>
        <v>0.11009871377913648</v>
      </c>
    </row>
    <row r="66" spans="3:17" x14ac:dyDescent="0.3">
      <c r="C66" t="s">
        <v>95</v>
      </c>
      <c r="D66">
        <f>Mult_split!H66</f>
        <v>0.15220479703471523</v>
      </c>
      <c r="E66">
        <f t="shared" si="1"/>
        <v>0.15220479703471523</v>
      </c>
      <c r="F66">
        <f t="shared" si="4"/>
        <v>0.15220479703471523</v>
      </c>
      <c r="G66">
        <f t="shared" si="4"/>
        <v>0.15220479703471523</v>
      </c>
      <c r="H66">
        <f t="shared" si="4"/>
        <v>0.15220479703471523</v>
      </c>
      <c r="I66">
        <f t="shared" si="4"/>
        <v>0.15220479703471523</v>
      </c>
      <c r="J66">
        <f t="shared" si="4"/>
        <v>0.15220479703471523</v>
      </c>
      <c r="K66">
        <f t="shared" si="4"/>
        <v>0.15220479703471523</v>
      </c>
      <c r="L66">
        <f t="shared" si="4"/>
        <v>0.15220479703471523</v>
      </c>
      <c r="M66">
        <f t="shared" si="4"/>
        <v>0.15220479703471523</v>
      </c>
      <c r="N66">
        <f t="shared" si="4"/>
        <v>0.15220479703471523</v>
      </c>
      <c r="O66">
        <f t="shared" si="4"/>
        <v>0.15220479703471523</v>
      </c>
      <c r="P66">
        <f t="shared" si="4"/>
        <v>0.15220479703471523</v>
      </c>
      <c r="Q66">
        <f t="shared" si="4"/>
        <v>0.15220479703471523</v>
      </c>
    </row>
    <row r="67" spans="3:17" x14ac:dyDescent="0.3">
      <c r="C67" t="s">
        <v>96</v>
      </c>
      <c r="D67">
        <f>Mult_split!H67</f>
        <v>1.3808826479978648E-4</v>
      </c>
      <c r="E67">
        <f t="shared" si="1"/>
        <v>1.3808826479978648E-4</v>
      </c>
      <c r="F67">
        <f t="shared" ref="F67:Q82" si="5">E67</f>
        <v>1.3808826479978648E-4</v>
      </c>
      <c r="G67">
        <f t="shared" si="5"/>
        <v>1.3808826479978648E-4</v>
      </c>
      <c r="H67">
        <f t="shared" si="5"/>
        <v>1.3808826479978648E-4</v>
      </c>
      <c r="I67">
        <f t="shared" si="5"/>
        <v>1.3808826479978648E-4</v>
      </c>
      <c r="J67">
        <f t="shared" si="5"/>
        <v>1.3808826479978648E-4</v>
      </c>
      <c r="K67">
        <f t="shared" si="5"/>
        <v>1.3808826479978648E-4</v>
      </c>
      <c r="L67">
        <f t="shared" si="5"/>
        <v>1.3808826479978648E-4</v>
      </c>
      <c r="M67">
        <f t="shared" si="5"/>
        <v>1.3808826479978648E-4</v>
      </c>
      <c r="N67">
        <f t="shared" si="5"/>
        <v>1.3808826479978648E-4</v>
      </c>
      <c r="O67">
        <f t="shared" si="5"/>
        <v>1.3808826479978648E-4</v>
      </c>
      <c r="P67">
        <f t="shared" si="5"/>
        <v>1.3808826479978648E-4</v>
      </c>
      <c r="Q67">
        <f t="shared" si="5"/>
        <v>1.3808826479978648E-4</v>
      </c>
    </row>
    <row r="68" spans="3:17" x14ac:dyDescent="0.3">
      <c r="C68" t="s">
        <v>97</v>
      </c>
      <c r="D68">
        <f>Mult_split!H68</f>
        <v>3.2579566180795138E-8</v>
      </c>
      <c r="E68">
        <f t="shared" ref="E68:E115" si="6">D68</f>
        <v>3.2579566180795138E-8</v>
      </c>
      <c r="F68">
        <f t="shared" si="5"/>
        <v>3.2579566180795138E-8</v>
      </c>
      <c r="G68">
        <f t="shared" si="5"/>
        <v>3.2579566180795138E-8</v>
      </c>
      <c r="H68">
        <f t="shared" si="5"/>
        <v>3.2579566180795138E-8</v>
      </c>
      <c r="I68">
        <f t="shared" si="5"/>
        <v>3.2579566180795138E-8</v>
      </c>
      <c r="J68">
        <f t="shared" si="5"/>
        <v>3.2579566180795138E-8</v>
      </c>
      <c r="K68">
        <f t="shared" si="5"/>
        <v>3.2579566180795138E-8</v>
      </c>
      <c r="L68">
        <f t="shared" si="5"/>
        <v>3.2579566180795138E-8</v>
      </c>
      <c r="M68">
        <f t="shared" si="5"/>
        <v>3.2579566180795138E-8</v>
      </c>
      <c r="N68">
        <f t="shared" si="5"/>
        <v>3.2579566180795138E-8</v>
      </c>
      <c r="O68">
        <f t="shared" si="5"/>
        <v>3.2579566180795138E-8</v>
      </c>
      <c r="P68">
        <f t="shared" si="5"/>
        <v>3.2579566180795138E-8</v>
      </c>
      <c r="Q68">
        <f t="shared" si="5"/>
        <v>3.2579566180795138E-8</v>
      </c>
    </row>
    <row r="69" spans="3:17" x14ac:dyDescent="0.3">
      <c r="C69" t="s">
        <v>98</v>
      </c>
      <c r="D69">
        <f>Mult_split!H69</f>
        <v>2.8750001431468511E-3</v>
      </c>
      <c r="E69">
        <f t="shared" si="6"/>
        <v>2.8750001431468511E-3</v>
      </c>
      <c r="F69">
        <f t="shared" si="5"/>
        <v>2.8750001431468511E-3</v>
      </c>
      <c r="G69">
        <f t="shared" si="5"/>
        <v>2.8750001431468511E-3</v>
      </c>
      <c r="H69">
        <f t="shared" si="5"/>
        <v>2.8750001431468511E-3</v>
      </c>
      <c r="I69">
        <f t="shared" si="5"/>
        <v>2.8750001431468511E-3</v>
      </c>
      <c r="J69">
        <f t="shared" si="5"/>
        <v>2.8750001431468511E-3</v>
      </c>
      <c r="K69">
        <f t="shared" si="5"/>
        <v>2.8750001431468511E-3</v>
      </c>
      <c r="L69">
        <f t="shared" si="5"/>
        <v>2.8750001431468511E-3</v>
      </c>
      <c r="M69">
        <f t="shared" si="5"/>
        <v>2.8750001431468511E-3</v>
      </c>
      <c r="N69">
        <f t="shared" si="5"/>
        <v>2.8750001431468511E-3</v>
      </c>
      <c r="O69">
        <f t="shared" si="5"/>
        <v>2.8750001431468511E-3</v>
      </c>
      <c r="P69">
        <f t="shared" si="5"/>
        <v>2.8750001431468511E-3</v>
      </c>
      <c r="Q69">
        <f t="shared" si="5"/>
        <v>2.8750001431468511E-3</v>
      </c>
    </row>
    <row r="70" spans="3:17" x14ac:dyDescent="0.3">
      <c r="C70" t="s">
        <v>99</v>
      </c>
      <c r="D70">
        <f>Mult_split!H70</f>
        <v>0</v>
      </c>
      <c r="E70">
        <f t="shared" si="6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</row>
    <row r="71" spans="3:17" x14ac:dyDescent="0.3">
      <c r="C71" t="s">
        <v>100</v>
      </c>
      <c r="D71">
        <f>Mult_split!H71</f>
        <v>0.32749100826883309</v>
      </c>
      <c r="E71">
        <f t="shared" si="6"/>
        <v>0.32749100826883309</v>
      </c>
      <c r="F71">
        <f t="shared" si="5"/>
        <v>0.32749100826883309</v>
      </c>
      <c r="G71">
        <f t="shared" si="5"/>
        <v>0.32749100826883309</v>
      </c>
      <c r="H71">
        <f t="shared" si="5"/>
        <v>0.32749100826883309</v>
      </c>
      <c r="I71">
        <f t="shared" si="5"/>
        <v>0.32749100826883309</v>
      </c>
      <c r="J71">
        <f t="shared" si="5"/>
        <v>0.32749100826883309</v>
      </c>
      <c r="K71">
        <f t="shared" si="5"/>
        <v>0.32749100826883309</v>
      </c>
      <c r="L71">
        <f t="shared" si="5"/>
        <v>0.32749100826883309</v>
      </c>
      <c r="M71">
        <f t="shared" si="5"/>
        <v>0.32749100826883309</v>
      </c>
      <c r="N71">
        <f t="shared" si="5"/>
        <v>0.32749100826883309</v>
      </c>
      <c r="O71">
        <f t="shared" si="5"/>
        <v>0.32749100826883309</v>
      </c>
      <c r="P71">
        <f t="shared" si="5"/>
        <v>0.32749100826883309</v>
      </c>
      <c r="Q71">
        <f t="shared" si="5"/>
        <v>0.32749100826883309</v>
      </c>
    </row>
    <row r="72" spans="3:17" x14ac:dyDescent="0.3">
      <c r="C72" t="s">
        <v>101</v>
      </c>
      <c r="D72">
        <f>Mult_split!H72</f>
        <v>5.5629098854999935E-7</v>
      </c>
      <c r="E72">
        <f t="shared" si="6"/>
        <v>5.5629098854999935E-7</v>
      </c>
      <c r="F72">
        <f t="shared" si="5"/>
        <v>5.5629098854999935E-7</v>
      </c>
      <c r="G72">
        <f t="shared" si="5"/>
        <v>5.5629098854999935E-7</v>
      </c>
      <c r="H72">
        <f t="shared" si="5"/>
        <v>5.5629098854999935E-7</v>
      </c>
      <c r="I72">
        <f t="shared" si="5"/>
        <v>5.5629098854999935E-7</v>
      </c>
      <c r="J72">
        <f t="shared" si="5"/>
        <v>5.5629098854999935E-7</v>
      </c>
      <c r="K72">
        <f t="shared" si="5"/>
        <v>5.5629098854999935E-7</v>
      </c>
      <c r="L72">
        <f t="shared" si="5"/>
        <v>5.5629098854999935E-7</v>
      </c>
      <c r="M72">
        <f t="shared" si="5"/>
        <v>5.5629098854999935E-7</v>
      </c>
      <c r="N72">
        <f t="shared" si="5"/>
        <v>5.5629098854999935E-7</v>
      </c>
      <c r="O72">
        <f t="shared" si="5"/>
        <v>5.5629098854999935E-7</v>
      </c>
      <c r="P72">
        <f t="shared" si="5"/>
        <v>5.5629098854999935E-7</v>
      </c>
      <c r="Q72">
        <f t="shared" si="5"/>
        <v>5.5629098854999935E-7</v>
      </c>
    </row>
    <row r="73" spans="3:17" x14ac:dyDescent="0.3">
      <c r="C73" t="s">
        <v>102</v>
      </c>
      <c r="D73">
        <f>Mult_split!H73</f>
        <v>0.11687884588809219</v>
      </c>
      <c r="E73">
        <f t="shared" si="6"/>
        <v>0.11687884588809219</v>
      </c>
      <c r="F73">
        <f t="shared" si="5"/>
        <v>0.11687884588809219</v>
      </c>
      <c r="G73">
        <f t="shared" si="5"/>
        <v>0.11687884588809219</v>
      </c>
      <c r="H73">
        <f t="shared" si="5"/>
        <v>0.11687884588809219</v>
      </c>
      <c r="I73">
        <f t="shared" si="5"/>
        <v>0.11687884588809219</v>
      </c>
      <c r="J73">
        <f t="shared" si="5"/>
        <v>0.11687884588809219</v>
      </c>
      <c r="K73">
        <f t="shared" si="5"/>
        <v>0.11687884588809219</v>
      </c>
      <c r="L73">
        <f t="shared" si="5"/>
        <v>0.11687884588809219</v>
      </c>
      <c r="M73">
        <f t="shared" si="5"/>
        <v>0.11687884588809219</v>
      </c>
      <c r="N73">
        <f t="shared" si="5"/>
        <v>0.11687884588809219</v>
      </c>
      <c r="O73">
        <f t="shared" si="5"/>
        <v>0.11687884588809219</v>
      </c>
      <c r="P73">
        <f t="shared" si="5"/>
        <v>0.11687884588809219</v>
      </c>
      <c r="Q73">
        <f t="shared" si="5"/>
        <v>0.11687884588809219</v>
      </c>
    </row>
    <row r="74" spans="3:17" x14ac:dyDescent="0.3">
      <c r="C74" t="s">
        <v>103</v>
      </c>
      <c r="D74">
        <f>Mult_split!H74</f>
        <v>1.4425204144022912E-6</v>
      </c>
      <c r="E74">
        <f t="shared" si="6"/>
        <v>1.4425204144022912E-6</v>
      </c>
      <c r="F74">
        <f t="shared" si="5"/>
        <v>1.4425204144022912E-6</v>
      </c>
      <c r="G74">
        <f t="shared" si="5"/>
        <v>1.4425204144022912E-6</v>
      </c>
      <c r="H74">
        <f t="shared" si="5"/>
        <v>1.4425204144022912E-6</v>
      </c>
      <c r="I74">
        <f t="shared" si="5"/>
        <v>1.4425204144022912E-6</v>
      </c>
      <c r="J74">
        <f t="shared" si="5"/>
        <v>1.4425204144022912E-6</v>
      </c>
      <c r="K74">
        <f t="shared" si="5"/>
        <v>1.4425204144022912E-6</v>
      </c>
      <c r="L74">
        <f t="shared" si="5"/>
        <v>1.4425204144022912E-6</v>
      </c>
      <c r="M74">
        <f t="shared" si="5"/>
        <v>1.4425204144022912E-6</v>
      </c>
      <c r="N74">
        <f t="shared" si="5"/>
        <v>1.4425204144022912E-6</v>
      </c>
      <c r="O74">
        <f t="shared" si="5"/>
        <v>1.4425204144022912E-6</v>
      </c>
      <c r="P74">
        <f t="shared" si="5"/>
        <v>1.4425204144022912E-6</v>
      </c>
      <c r="Q74">
        <f t="shared" si="5"/>
        <v>1.4425204144022912E-6</v>
      </c>
    </row>
    <row r="75" spans="3:17" x14ac:dyDescent="0.3">
      <c r="C75" t="s">
        <v>104</v>
      </c>
      <c r="D75">
        <f>Mult_split!H75</f>
        <v>0.23002966016813911</v>
      </c>
      <c r="E75">
        <f t="shared" si="6"/>
        <v>0.23002966016813911</v>
      </c>
      <c r="F75">
        <f t="shared" si="5"/>
        <v>0.23002966016813911</v>
      </c>
      <c r="G75">
        <f t="shared" si="5"/>
        <v>0.23002966016813911</v>
      </c>
      <c r="H75">
        <f t="shared" si="5"/>
        <v>0.23002966016813911</v>
      </c>
      <c r="I75">
        <f t="shared" si="5"/>
        <v>0.23002966016813911</v>
      </c>
      <c r="J75">
        <f t="shared" si="5"/>
        <v>0.23002966016813911</v>
      </c>
      <c r="K75">
        <f t="shared" si="5"/>
        <v>0.23002966016813911</v>
      </c>
      <c r="L75">
        <f t="shared" si="5"/>
        <v>0.23002966016813911</v>
      </c>
      <c r="M75">
        <f t="shared" si="5"/>
        <v>0.23002966016813911</v>
      </c>
      <c r="N75">
        <f t="shared" si="5"/>
        <v>0.23002966016813911</v>
      </c>
      <c r="O75">
        <f t="shared" si="5"/>
        <v>0.23002966016813911</v>
      </c>
      <c r="P75">
        <f t="shared" si="5"/>
        <v>0.23002966016813911</v>
      </c>
      <c r="Q75">
        <f t="shared" si="5"/>
        <v>0.23002966016813911</v>
      </c>
    </row>
    <row r="76" spans="3:17" x14ac:dyDescent="0.3">
      <c r="C76" t="s">
        <v>105</v>
      </c>
      <c r="D76">
        <f>Mult_split!H76</f>
        <v>9.6034740812596068E-9</v>
      </c>
      <c r="E76">
        <f t="shared" si="6"/>
        <v>9.6034740812596068E-9</v>
      </c>
      <c r="F76">
        <f t="shared" si="5"/>
        <v>9.6034740812596068E-9</v>
      </c>
      <c r="G76">
        <f t="shared" si="5"/>
        <v>9.6034740812596068E-9</v>
      </c>
      <c r="H76">
        <f t="shared" si="5"/>
        <v>9.6034740812596068E-9</v>
      </c>
      <c r="I76">
        <f t="shared" si="5"/>
        <v>9.6034740812596068E-9</v>
      </c>
      <c r="J76">
        <f t="shared" si="5"/>
        <v>9.6034740812596068E-9</v>
      </c>
      <c r="K76">
        <f t="shared" si="5"/>
        <v>9.6034740812596068E-9</v>
      </c>
      <c r="L76">
        <f t="shared" si="5"/>
        <v>9.6034740812596068E-9</v>
      </c>
      <c r="M76">
        <f t="shared" si="5"/>
        <v>9.6034740812596068E-9</v>
      </c>
      <c r="N76">
        <f t="shared" si="5"/>
        <v>9.6034740812596068E-9</v>
      </c>
      <c r="O76">
        <f t="shared" si="5"/>
        <v>9.6034740812596068E-9</v>
      </c>
      <c r="P76">
        <f t="shared" si="5"/>
        <v>9.6034740812596068E-9</v>
      </c>
      <c r="Q76">
        <f t="shared" si="5"/>
        <v>9.6034740812596068E-9</v>
      </c>
    </row>
    <row r="77" spans="3:17" x14ac:dyDescent="0.3">
      <c r="C77" t="s">
        <v>106</v>
      </c>
      <c r="D77">
        <f>Mult_split!H77</f>
        <v>4.1882328388100832E-7</v>
      </c>
      <c r="E77">
        <f t="shared" si="6"/>
        <v>4.1882328388100832E-7</v>
      </c>
      <c r="F77">
        <f t="shared" si="5"/>
        <v>4.1882328388100832E-7</v>
      </c>
      <c r="G77">
        <f t="shared" si="5"/>
        <v>4.1882328388100832E-7</v>
      </c>
      <c r="H77">
        <f t="shared" si="5"/>
        <v>4.1882328388100832E-7</v>
      </c>
      <c r="I77">
        <f t="shared" si="5"/>
        <v>4.1882328388100832E-7</v>
      </c>
      <c r="J77">
        <f t="shared" si="5"/>
        <v>4.1882328388100832E-7</v>
      </c>
      <c r="K77">
        <f t="shared" si="5"/>
        <v>4.1882328388100832E-7</v>
      </c>
      <c r="L77">
        <f t="shared" si="5"/>
        <v>4.1882328388100832E-7</v>
      </c>
      <c r="M77">
        <f t="shared" si="5"/>
        <v>4.1882328388100832E-7</v>
      </c>
      <c r="N77">
        <f t="shared" si="5"/>
        <v>4.1882328388100832E-7</v>
      </c>
      <c r="O77">
        <f t="shared" si="5"/>
        <v>4.1882328388100832E-7</v>
      </c>
      <c r="P77">
        <f t="shared" si="5"/>
        <v>4.1882328388100832E-7</v>
      </c>
      <c r="Q77">
        <f t="shared" si="5"/>
        <v>4.1882328388100832E-7</v>
      </c>
    </row>
    <row r="78" spans="3:17" x14ac:dyDescent="0.3">
      <c r="C78" t="s">
        <v>107</v>
      </c>
      <c r="D78">
        <f>Mult_split!H78</f>
        <v>0.3925501304233015</v>
      </c>
      <c r="E78">
        <f t="shared" si="6"/>
        <v>0.3925501304233015</v>
      </c>
      <c r="F78">
        <f t="shared" si="5"/>
        <v>0.3925501304233015</v>
      </c>
      <c r="G78">
        <f t="shared" si="5"/>
        <v>0.3925501304233015</v>
      </c>
      <c r="H78">
        <f t="shared" si="5"/>
        <v>0.3925501304233015</v>
      </c>
      <c r="I78">
        <f t="shared" si="5"/>
        <v>0.3925501304233015</v>
      </c>
      <c r="J78">
        <f t="shared" si="5"/>
        <v>0.3925501304233015</v>
      </c>
      <c r="K78">
        <f t="shared" si="5"/>
        <v>0.3925501304233015</v>
      </c>
      <c r="L78">
        <f t="shared" si="5"/>
        <v>0.3925501304233015</v>
      </c>
      <c r="M78">
        <f t="shared" si="5"/>
        <v>0.3925501304233015</v>
      </c>
      <c r="N78">
        <f t="shared" si="5"/>
        <v>0.3925501304233015</v>
      </c>
      <c r="O78">
        <f t="shared" si="5"/>
        <v>0.3925501304233015</v>
      </c>
      <c r="P78">
        <f t="shared" si="5"/>
        <v>0.3925501304233015</v>
      </c>
      <c r="Q78">
        <f t="shared" si="5"/>
        <v>0.3925501304233015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9.5355769608121449E-2</v>
      </c>
      <c r="E80">
        <f t="shared" si="6"/>
        <v>9.5355769608121449E-2</v>
      </c>
      <c r="F80">
        <f t="shared" si="5"/>
        <v>9.5355769608121449E-2</v>
      </c>
      <c r="G80">
        <f t="shared" si="5"/>
        <v>9.5355769608121449E-2</v>
      </c>
      <c r="H80">
        <f t="shared" si="5"/>
        <v>9.5355769608121449E-2</v>
      </c>
      <c r="I80">
        <f t="shared" si="5"/>
        <v>9.5355769608121449E-2</v>
      </c>
      <c r="J80">
        <f t="shared" si="5"/>
        <v>9.5355769608121449E-2</v>
      </c>
      <c r="K80">
        <f t="shared" si="5"/>
        <v>9.5355769608121449E-2</v>
      </c>
      <c r="L80">
        <f t="shared" si="5"/>
        <v>9.5355769608121449E-2</v>
      </c>
      <c r="M80">
        <f t="shared" si="5"/>
        <v>9.5355769608121449E-2</v>
      </c>
      <c r="N80">
        <f t="shared" si="5"/>
        <v>9.5355769608121449E-2</v>
      </c>
      <c r="O80">
        <f t="shared" si="5"/>
        <v>9.5355769608121449E-2</v>
      </c>
      <c r="P80">
        <f t="shared" si="5"/>
        <v>9.5355769608121449E-2</v>
      </c>
      <c r="Q80">
        <f t="shared" si="5"/>
        <v>9.5355769608121449E-2</v>
      </c>
    </row>
    <row r="81" spans="3:17" x14ac:dyDescent="0.3">
      <c r="C81" t="s">
        <v>110</v>
      </c>
      <c r="D81">
        <f>Mult_split!H81</f>
        <v>0.11088383317119968</v>
      </c>
      <c r="E81">
        <f t="shared" si="6"/>
        <v>0.11088383317119968</v>
      </c>
      <c r="F81">
        <f t="shared" si="5"/>
        <v>0.11088383317119968</v>
      </c>
      <c r="G81">
        <f t="shared" si="5"/>
        <v>0.11088383317119968</v>
      </c>
      <c r="H81">
        <f t="shared" si="5"/>
        <v>0.11088383317119968</v>
      </c>
      <c r="I81">
        <f t="shared" si="5"/>
        <v>0.11088383317119968</v>
      </c>
      <c r="J81">
        <f t="shared" si="5"/>
        <v>0.11088383317119968</v>
      </c>
      <c r="K81">
        <f t="shared" si="5"/>
        <v>0.11088383317119968</v>
      </c>
      <c r="L81">
        <f t="shared" si="5"/>
        <v>0.11088383317119968</v>
      </c>
      <c r="M81">
        <f t="shared" si="5"/>
        <v>0.11088383317119968</v>
      </c>
      <c r="N81">
        <f t="shared" si="5"/>
        <v>0.11088383317119968</v>
      </c>
      <c r="O81">
        <f t="shared" si="5"/>
        <v>0.11088383317119968</v>
      </c>
      <c r="P81">
        <f t="shared" si="5"/>
        <v>0.11088383317119968</v>
      </c>
      <c r="Q81">
        <f t="shared" si="5"/>
        <v>0.11088383317119968</v>
      </c>
    </row>
    <row r="82" spans="3:17" x14ac:dyDescent="0.3">
      <c r="C82" t="s">
        <v>111</v>
      </c>
      <c r="D82">
        <f>Mult_split!H82</f>
        <v>1.7195635841313612E-5</v>
      </c>
      <c r="E82">
        <f t="shared" si="6"/>
        <v>1.7195635841313612E-5</v>
      </c>
      <c r="F82">
        <f t="shared" si="5"/>
        <v>1.7195635841313612E-5</v>
      </c>
      <c r="G82">
        <f t="shared" si="5"/>
        <v>1.7195635841313612E-5</v>
      </c>
      <c r="H82">
        <f t="shared" si="5"/>
        <v>1.7195635841313612E-5</v>
      </c>
      <c r="I82">
        <f t="shared" si="5"/>
        <v>1.7195635841313612E-5</v>
      </c>
      <c r="J82">
        <f t="shared" si="5"/>
        <v>1.7195635841313612E-5</v>
      </c>
      <c r="K82">
        <f t="shared" si="5"/>
        <v>1.7195635841313612E-5</v>
      </c>
      <c r="L82">
        <f t="shared" si="5"/>
        <v>1.7195635841313612E-5</v>
      </c>
      <c r="M82">
        <f t="shared" si="5"/>
        <v>1.7195635841313612E-5</v>
      </c>
      <c r="N82">
        <f t="shared" si="5"/>
        <v>1.7195635841313612E-5</v>
      </c>
      <c r="O82">
        <f t="shared" si="5"/>
        <v>1.7195635841313612E-5</v>
      </c>
      <c r="P82">
        <f t="shared" si="5"/>
        <v>1.7195635841313612E-5</v>
      </c>
      <c r="Q82">
        <f t="shared" si="5"/>
        <v>1.7195635841313612E-5</v>
      </c>
    </row>
    <row r="83" spans="3:17" x14ac:dyDescent="0.3">
      <c r="C83" t="s">
        <v>112</v>
      </c>
      <c r="D83">
        <f>Mult_split!H83</f>
        <v>0.18236144362487661</v>
      </c>
      <c r="E83">
        <f t="shared" si="6"/>
        <v>0.18236144362487661</v>
      </c>
      <c r="F83">
        <f t="shared" ref="F83:Q98" si="7">E83</f>
        <v>0.18236144362487661</v>
      </c>
      <c r="G83">
        <f t="shared" si="7"/>
        <v>0.18236144362487661</v>
      </c>
      <c r="H83">
        <f t="shared" si="7"/>
        <v>0.18236144362487661</v>
      </c>
      <c r="I83">
        <f t="shared" si="7"/>
        <v>0.18236144362487661</v>
      </c>
      <c r="J83">
        <f t="shared" si="7"/>
        <v>0.18236144362487661</v>
      </c>
      <c r="K83">
        <f t="shared" si="7"/>
        <v>0.18236144362487661</v>
      </c>
      <c r="L83">
        <f t="shared" si="7"/>
        <v>0.18236144362487661</v>
      </c>
      <c r="M83">
        <f t="shared" si="7"/>
        <v>0.18236144362487661</v>
      </c>
      <c r="N83">
        <f t="shared" si="7"/>
        <v>0.18236144362487661</v>
      </c>
      <c r="O83">
        <f t="shared" si="7"/>
        <v>0.18236144362487661</v>
      </c>
      <c r="P83">
        <f t="shared" si="7"/>
        <v>0.18236144362487661</v>
      </c>
      <c r="Q83">
        <f t="shared" si="7"/>
        <v>0.18236144362487661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1.4763364821960179E-7</v>
      </c>
      <c r="E85">
        <f t="shared" si="6"/>
        <v>1.4763364821960179E-7</v>
      </c>
      <c r="F85">
        <f t="shared" si="7"/>
        <v>1.4763364821960179E-7</v>
      </c>
      <c r="G85">
        <f t="shared" si="7"/>
        <v>1.4763364821960179E-7</v>
      </c>
      <c r="H85">
        <f t="shared" si="7"/>
        <v>1.4763364821960179E-7</v>
      </c>
      <c r="I85">
        <f t="shared" si="7"/>
        <v>1.4763364821960179E-7</v>
      </c>
      <c r="J85">
        <f t="shared" si="7"/>
        <v>1.4763364821960179E-7</v>
      </c>
      <c r="K85">
        <f t="shared" si="7"/>
        <v>1.4763364821960179E-7</v>
      </c>
      <c r="L85">
        <f t="shared" si="7"/>
        <v>1.4763364821960179E-7</v>
      </c>
      <c r="M85">
        <f t="shared" si="7"/>
        <v>1.4763364821960179E-7</v>
      </c>
      <c r="N85">
        <f t="shared" si="7"/>
        <v>1.4763364821960179E-7</v>
      </c>
      <c r="O85">
        <f t="shared" si="7"/>
        <v>1.4763364821960179E-7</v>
      </c>
      <c r="P85">
        <f t="shared" si="7"/>
        <v>1.4763364821960179E-7</v>
      </c>
      <c r="Q85">
        <f t="shared" si="7"/>
        <v>1.4763364821960179E-7</v>
      </c>
    </row>
    <row r="86" spans="3:17" x14ac:dyDescent="0.3">
      <c r="C86" t="s">
        <v>115</v>
      </c>
      <c r="D86">
        <f>Mult_split!H86</f>
        <v>1.0323778593496714E-5</v>
      </c>
      <c r="E86">
        <f t="shared" si="6"/>
        <v>1.0323778593496714E-5</v>
      </c>
      <c r="F86">
        <f t="shared" si="7"/>
        <v>1.0323778593496714E-5</v>
      </c>
      <c r="G86">
        <f t="shared" si="7"/>
        <v>1.0323778593496714E-5</v>
      </c>
      <c r="H86">
        <f t="shared" si="7"/>
        <v>1.0323778593496714E-5</v>
      </c>
      <c r="I86">
        <f t="shared" si="7"/>
        <v>1.0323778593496714E-5</v>
      </c>
      <c r="J86">
        <f t="shared" si="7"/>
        <v>1.0323778593496714E-5</v>
      </c>
      <c r="K86">
        <f t="shared" si="7"/>
        <v>1.0323778593496714E-5</v>
      </c>
      <c r="L86">
        <f t="shared" si="7"/>
        <v>1.0323778593496714E-5</v>
      </c>
      <c r="M86">
        <f t="shared" si="7"/>
        <v>1.0323778593496714E-5</v>
      </c>
      <c r="N86">
        <f t="shared" si="7"/>
        <v>1.0323778593496714E-5</v>
      </c>
      <c r="O86">
        <f t="shared" si="7"/>
        <v>1.0323778593496714E-5</v>
      </c>
      <c r="P86">
        <f t="shared" si="7"/>
        <v>1.0323778593496714E-5</v>
      </c>
      <c r="Q86">
        <f t="shared" si="7"/>
        <v>1.0323778593496714E-5</v>
      </c>
    </row>
    <row r="87" spans="3:17" x14ac:dyDescent="0.3">
      <c r="C87" t="s">
        <v>116</v>
      </c>
      <c r="D87">
        <f>Mult_split!H87</f>
        <v>0.12999983355861938</v>
      </c>
      <c r="E87">
        <f t="shared" si="6"/>
        <v>0.12999983355861938</v>
      </c>
      <c r="F87">
        <f t="shared" si="7"/>
        <v>0.12999983355861938</v>
      </c>
      <c r="G87">
        <f t="shared" si="7"/>
        <v>0.12999983355861938</v>
      </c>
      <c r="H87">
        <f t="shared" si="7"/>
        <v>0.12999983355861938</v>
      </c>
      <c r="I87">
        <f t="shared" si="7"/>
        <v>0.12999983355861938</v>
      </c>
      <c r="J87">
        <f t="shared" si="7"/>
        <v>0.12999983355861938</v>
      </c>
      <c r="K87">
        <f t="shared" si="7"/>
        <v>0.12999983355861938</v>
      </c>
      <c r="L87">
        <f t="shared" si="7"/>
        <v>0.12999983355861938</v>
      </c>
      <c r="M87">
        <f t="shared" si="7"/>
        <v>0.12999983355861938</v>
      </c>
      <c r="N87">
        <f t="shared" si="7"/>
        <v>0.12999983355861938</v>
      </c>
      <c r="O87">
        <f t="shared" si="7"/>
        <v>0.12999983355861938</v>
      </c>
      <c r="P87">
        <f t="shared" si="7"/>
        <v>0.12999983355861938</v>
      </c>
      <c r="Q87">
        <f t="shared" si="7"/>
        <v>0.12999983355861938</v>
      </c>
    </row>
    <row r="88" spans="3:17" x14ac:dyDescent="0.3">
      <c r="C88" t="s">
        <v>117</v>
      </c>
      <c r="D88">
        <f>Mult_split!H88</f>
        <v>2.3669998359894979</v>
      </c>
      <c r="E88">
        <f t="shared" si="6"/>
        <v>2.3669998359894979</v>
      </c>
      <c r="F88">
        <f t="shared" si="7"/>
        <v>2.3669998359894979</v>
      </c>
      <c r="G88">
        <f t="shared" si="7"/>
        <v>2.3669998359894979</v>
      </c>
      <c r="H88">
        <f t="shared" si="7"/>
        <v>2.3669998359894979</v>
      </c>
      <c r="I88">
        <f t="shared" si="7"/>
        <v>2.3669998359894979</v>
      </c>
      <c r="J88">
        <f t="shared" si="7"/>
        <v>2.3669998359894979</v>
      </c>
      <c r="K88">
        <f t="shared" si="7"/>
        <v>2.3669998359894979</v>
      </c>
      <c r="L88">
        <f t="shared" si="7"/>
        <v>2.3669998359894979</v>
      </c>
      <c r="M88">
        <f t="shared" si="7"/>
        <v>2.3669998359894979</v>
      </c>
      <c r="N88">
        <f t="shared" si="7"/>
        <v>2.3669998359894979</v>
      </c>
      <c r="O88">
        <f t="shared" si="7"/>
        <v>2.3669998359894979</v>
      </c>
      <c r="P88">
        <f t="shared" si="7"/>
        <v>2.3669998359894979</v>
      </c>
      <c r="Q88">
        <f t="shared" si="7"/>
        <v>2.3669998359894979</v>
      </c>
    </row>
    <row r="89" spans="3:17" x14ac:dyDescent="0.3">
      <c r="C89" t="s">
        <v>146</v>
      </c>
      <c r="D89">
        <f>Mult_split!H89</f>
        <v>4.7406244518845047E-9</v>
      </c>
      <c r="E89">
        <f t="shared" si="6"/>
        <v>4.7406244518845047E-9</v>
      </c>
      <c r="F89">
        <f t="shared" si="7"/>
        <v>4.7406244518845047E-9</v>
      </c>
      <c r="G89">
        <f t="shared" si="7"/>
        <v>4.7406244518845047E-9</v>
      </c>
      <c r="H89">
        <f t="shared" si="7"/>
        <v>4.7406244518845047E-9</v>
      </c>
      <c r="I89">
        <f t="shared" si="7"/>
        <v>4.7406244518845047E-9</v>
      </c>
      <c r="J89">
        <f t="shared" si="7"/>
        <v>4.7406244518845047E-9</v>
      </c>
      <c r="K89">
        <f t="shared" si="7"/>
        <v>4.7406244518845047E-9</v>
      </c>
      <c r="L89">
        <f t="shared" si="7"/>
        <v>4.7406244518845047E-9</v>
      </c>
      <c r="M89">
        <f t="shared" si="7"/>
        <v>4.7406244518845047E-9</v>
      </c>
      <c r="N89">
        <f t="shared" si="7"/>
        <v>4.7406244518845047E-9</v>
      </c>
      <c r="O89">
        <f t="shared" si="7"/>
        <v>4.7406244518845047E-9</v>
      </c>
      <c r="P89">
        <f t="shared" si="7"/>
        <v>4.7406244518845047E-9</v>
      </c>
      <c r="Q89">
        <f t="shared" si="7"/>
        <v>4.7406244518845047E-9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7.6853235364068749E-8</v>
      </c>
      <c r="E91">
        <f t="shared" si="6"/>
        <v>7.6853235364068749E-8</v>
      </c>
      <c r="F91">
        <f t="shared" si="7"/>
        <v>7.6853235364068749E-8</v>
      </c>
      <c r="G91">
        <f t="shared" si="7"/>
        <v>7.6853235364068749E-8</v>
      </c>
      <c r="H91">
        <f t="shared" si="7"/>
        <v>7.6853235364068749E-8</v>
      </c>
      <c r="I91">
        <f t="shared" si="7"/>
        <v>7.6853235364068749E-8</v>
      </c>
      <c r="J91">
        <f t="shared" si="7"/>
        <v>7.6853235364068749E-8</v>
      </c>
      <c r="K91">
        <f t="shared" si="7"/>
        <v>7.6853235364068749E-8</v>
      </c>
      <c r="L91">
        <f t="shared" si="7"/>
        <v>7.6853235364068749E-8</v>
      </c>
      <c r="M91">
        <f t="shared" si="7"/>
        <v>7.6853235364068749E-8</v>
      </c>
      <c r="N91">
        <f t="shared" si="7"/>
        <v>7.6853235364068749E-8</v>
      </c>
      <c r="O91">
        <f t="shared" si="7"/>
        <v>7.6853235364068749E-8</v>
      </c>
      <c r="P91">
        <f t="shared" si="7"/>
        <v>7.6853235364068749E-8</v>
      </c>
      <c r="Q91">
        <f t="shared" si="7"/>
        <v>7.6853235364068749E-8</v>
      </c>
    </row>
    <row r="92" spans="3:17" x14ac:dyDescent="0.3">
      <c r="C92" t="s">
        <v>120</v>
      </c>
      <c r="D92">
        <f>Mult_split!H92</f>
        <v>2.6329352410421563E-8</v>
      </c>
      <c r="E92">
        <f t="shared" si="6"/>
        <v>2.6329352410421563E-8</v>
      </c>
      <c r="F92">
        <f t="shared" si="7"/>
        <v>2.6329352410421563E-8</v>
      </c>
      <c r="G92">
        <f t="shared" si="7"/>
        <v>2.6329352410421563E-8</v>
      </c>
      <c r="H92">
        <f t="shared" si="7"/>
        <v>2.6329352410421563E-8</v>
      </c>
      <c r="I92">
        <f t="shared" si="7"/>
        <v>2.6329352410421563E-8</v>
      </c>
      <c r="J92">
        <f t="shared" si="7"/>
        <v>2.6329352410421563E-8</v>
      </c>
      <c r="K92">
        <f t="shared" si="7"/>
        <v>2.6329352410421563E-8</v>
      </c>
      <c r="L92">
        <f t="shared" si="7"/>
        <v>2.6329352410421563E-8</v>
      </c>
      <c r="M92">
        <f t="shared" si="7"/>
        <v>2.6329352410421563E-8</v>
      </c>
      <c r="N92">
        <f t="shared" si="7"/>
        <v>2.6329352410421563E-8</v>
      </c>
      <c r="O92">
        <f t="shared" si="7"/>
        <v>2.6329352410421563E-8</v>
      </c>
      <c r="P92">
        <f t="shared" si="7"/>
        <v>2.6329352410421563E-8</v>
      </c>
      <c r="Q92">
        <f t="shared" si="7"/>
        <v>2.6329352410421563E-8</v>
      </c>
    </row>
    <row r="93" spans="3:17" x14ac:dyDescent="0.3">
      <c r="C93" t="s">
        <v>121</v>
      </c>
      <c r="D93">
        <f>Mult_split!H93</f>
        <v>0.19326050710067338</v>
      </c>
      <c r="E93">
        <f t="shared" si="6"/>
        <v>0.19326050710067338</v>
      </c>
      <c r="F93">
        <f t="shared" si="7"/>
        <v>0.19326050710067338</v>
      </c>
      <c r="G93">
        <f t="shared" si="7"/>
        <v>0.19326050710067338</v>
      </c>
      <c r="H93">
        <f t="shared" si="7"/>
        <v>0.19326050710067338</v>
      </c>
      <c r="I93">
        <f t="shared" si="7"/>
        <v>0.19326050710067338</v>
      </c>
      <c r="J93">
        <f t="shared" si="7"/>
        <v>0.19326050710067338</v>
      </c>
      <c r="K93">
        <f t="shared" si="7"/>
        <v>0.19326050710067338</v>
      </c>
      <c r="L93">
        <f t="shared" si="7"/>
        <v>0.19326050710067338</v>
      </c>
      <c r="M93">
        <f t="shared" si="7"/>
        <v>0.19326050710067338</v>
      </c>
      <c r="N93">
        <f t="shared" si="7"/>
        <v>0.19326050710067338</v>
      </c>
      <c r="O93">
        <f t="shared" si="7"/>
        <v>0.19326050710067338</v>
      </c>
      <c r="P93">
        <f t="shared" si="7"/>
        <v>0.19326050710067338</v>
      </c>
      <c r="Q93">
        <f t="shared" si="7"/>
        <v>0.19326050710067338</v>
      </c>
    </row>
    <row r="94" spans="3:17" x14ac:dyDescent="0.3">
      <c r="C94" t="s">
        <v>122</v>
      </c>
      <c r="D94">
        <f>Mult_split!H94</f>
        <v>2.341684603748872E-8</v>
      </c>
      <c r="E94">
        <f t="shared" si="6"/>
        <v>2.341684603748872E-8</v>
      </c>
      <c r="F94">
        <f t="shared" si="7"/>
        <v>2.341684603748872E-8</v>
      </c>
      <c r="G94">
        <f t="shared" si="7"/>
        <v>2.341684603748872E-8</v>
      </c>
      <c r="H94">
        <f t="shared" si="7"/>
        <v>2.341684603748872E-8</v>
      </c>
      <c r="I94">
        <f t="shared" si="7"/>
        <v>2.341684603748872E-8</v>
      </c>
      <c r="J94">
        <f t="shared" si="7"/>
        <v>2.341684603748872E-8</v>
      </c>
      <c r="K94">
        <f t="shared" si="7"/>
        <v>2.341684603748872E-8</v>
      </c>
      <c r="L94">
        <f t="shared" si="7"/>
        <v>2.341684603748872E-8</v>
      </c>
      <c r="M94">
        <f t="shared" si="7"/>
        <v>2.341684603748872E-8</v>
      </c>
      <c r="N94">
        <f t="shared" si="7"/>
        <v>2.341684603748872E-8</v>
      </c>
      <c r="O94">
        <f t="shared" si="7"/>
        <v>2.341684603748872E-8</v>
      </c>
      <c r="P94">
        <f t="shared" si="7"/>
        <v>2.341684603748872E-8</v>
      </c>
      <c r="Q94">
        <f t="shared" si="7"/>
        <v>2.341684603748872E-8</v>
      </c>
    </row>
    <row r="95" spans="3:17" x14ac:dyDescent="0.3">
      <c r="C95" t="s">
        <v>123</v>
      </c>
      <c r="D95">
        <f>Mult_split!H95</f>
        <v>0.26544432064104945</v>
      </c>
      <c r="E95">
        <f t="shared" si="6"/>
        <v>0.26544432064104945</v>
      </c>
      <c r="F95">
        <f t="shared" si="7"/>
        <v>0.26544432064104945</v>
      </c>
      <c r="G95">
        <f t="shared" si="7"/>
        <v>0.26544432064104945</v>
      </c>
      <c r="H95">
        <f t="shared" si="7"/>
        <v>0.26544432064104945</v>
      </c>
      <c r="I95">
        <f t="shared" si="7"/>
        <v>0.26544432064104945</v>
      </c>
      <c r="J95">
        <f t="shared" si="7"/>
        <v>0.26544432064104945</v>
      </c>
      <c r="K95">
        <f t="shared" si="7"/>
        <v>0.26544432064104945</v>
      </c>
      <c r="L95">
        <f t="shared" si="7"/>
        <v>0.26544432064104945</v>
      </c>
      <c r="M95">
        <f t="shared" si="7"/>
        <v>0.26544432064104945</v>
      </c>
      <c r="N95">
        <f t="shared" si="7"/>
        <v>0.26544432064104945</v>
      </c>
      <c r="O95">
        <f t="shared" si="7"/>
        <v>0.26544432064104945</v>
      </c>
      <c r="P95">
        <f t="shared" si="7"/>
        <v>0.26544432064104945</v>
      </c>
      <c r="Q95">
        <f t="shared" si="7"/>
        <v>0.26544432064104945</v>
      </c>
    </row>
    <row r="96" spans="3:17" x14ac:dyDescent="0.3">
      <c r="C96" t="s">
        <v>124</v>
      </c>
      <c r="D96">
        <f>Mult_split!H96</f>
        <v>7.3498340656259105E-9</v>
      </c>
      <c r="E96">
        <f t="shared" si="6"/>
        <v>7.3498340656259105E-9</v>
      </c>
      <c r="F96">
        <f t="shared" si="7"/>
        <v>7.3498340656259105E-9</v>
      </c>
      <c r="G96">
        <f t="shared" si="7"/>
        <v>7.3498340656259105E-9</v>
      </c>
      <c r="H96">
        <f t="shared" si="7"/>
        <v>7.3498340656259105E-9</v>
      </c>
      <c r="I96">
        <f t="shared" si="7"/>
        <v>7.3498340656259105E-9</v>
      </c>
      <c r="J96">
        <f t="shared" si="7"/>
        <v>7.3498340656259105E-9</v>
      </c>
      <c r="K96">
        <f t="shared" si="7"/>
        <v>7.3498340656259105E-9</v>
      </c>
      <c r="L96">
        <f t="shared" si="7"/>
        <v>7.3498340656259105E-9</v>
      </c>
      <c r="M96">
        <f t="shared" si="7"/>
        <v>7.3498340656259105E-9</v>
      </c>
      <c r="N96">
        <f t="shared" si="7"/>
        <v>7.3498340656259105E-9</v>
      </c>
      <c r="O96">
        <f t="shared" si="7"/>
        <v>7.3498340656259105E-9</v>
      </c>
      <c r="P96">
        <f t="shared" si="7"/>
        <v>7.3498340656259105E-9</v>
      </c>
      <c r="Q96">
        <f t="shared" si="7"/>
        <v>7.3498340656259105E-9</v>
      </c>
    </row>
    <row r="97" spans="3:17" x14ac:dyDescent="0.3">
      <c r="C97" t="s">
        <v>125</v>
      </c>
      <c r="D97">
        <f>Mult_split!H97</f>
        <v>2.4989328654105823E-6</v>
      </c>
      <c r="E97">
        <f t="shared" si="6"/>
        <v>2.4989328654105823E-6</v>
      </c>
      <c r="F97">
        <f t="shared" si="7"/>
        <v>2.4989328654105823E-6</v>
      </c>
      <c r="G97">
        <f t="shared" si="7"/>
        <v>2.4989328654105823E-6</v>
      </c>
      <c r="H97">
        <f t="shared" si="7"/>
        <v>2.4989328654105823E-6</v>
      </c>
      <c r="I97">
        <f t="shared" si="7"/>
        <v>2.4989328654105823E-6</v>
      </c>
      <c r="J97">
        <f t="shared" si="7"/>
        <v>2.4989328654105823E-6</v>
      </c>
      <c r="K97">
        <f t="shared" si="7"/>
        <v>2.4989328654105823E-6</v>
      </c>
      <c r="L97">
        <f t="shared" si="7"/>
        <v>2.4989328654105823E-6</v>
      </c>
      <c r="M97">
        <f t="shared" si="7"/>
        <v>2.4989328654105823E-6</v>
      </c>
      <c r="N97">
        <f t="shared" si="7"/>
        <v>2.4989328654105823E-6</v>
      </c>
      <c r="O97">
        <f t="shared" si="7"/>
        <v>2.4989328654105823E-6</v>
      </c>
      <c r="P97">
        <f t="shared" si="7"/>
        <v>2.4989328654105823E-6</v>
      </c>
      <c r="Q97">
        <f t="shared" si="7"/>
        <v>2.4989328654105823E-6</v>
      </c>
    </row>
    <row r="98" spans="3:17" x14ac:dyDescent="0.3">
      <c r="C98" t="s">
        <v>126</v>
      </c>
      <c r="D98">
        <f>Mult_split!H98</f>
        <v>3.4311725221463973</v>
      </c>
      <c r="E98">
        <f t="shared" si="6"/>
        <v>3.4311725221463973</v>
      </c>
      <c r="F98">
        <f t="shared" si="7"/>
        <v>3.4311725221463973</v>
      </c>
      <c r="G98">
        <f t="shared" si="7"/>
        <v>3.4311725221463973</v>
      </c>
      <c r="H98">
        <f t="shared" si="7"/>
        <v>3.4311725221463973</v>
      </c>
      <c r="I98">
        <f t="shared" si="7"/>
        <v>3.4311725221463973</v>
      </c>
      <c r="J98">
        <f t="shared" si="7"/>
        <v>3.4311725221463973</v>
      </c>
      <c r="K98">
        <f t="shared" si="7"/>
        <v>3.4311725221463973</v>
      </c>
      <c r="L98">
        <f t="shared" si="7"/>
        <v>3.4311725221463973</v>
      </c>
      <c r="M98">
        <f t="shared" si="7"/>
        <v>3.4311725221463973</v>
      </c>
      <c r="N98">
        <f t="shared" si="7"/>
        <v>3.4311725221463973</v>
      </c>
      <c r="O98">
        <f t="shared" si="7"/>
        <v>3.4311725221463973</v>
      </c>
      <c r="P98">
        <f t="shared" si="7"/>
        <v>3.4311725221463973</v>
      </c>
      <c r="Q98">
        <f t="shared" si="7"/>
        <v>3.4311725221463973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7.3957052204315688E-9</v>
      </c>
      <c r="E100">
        <f t="shared" si="6"/>
        <v>7.3957052204315688E-9</v>
      </c>
      <c r="F100">
        <f t="shared" si="8"/>
        <v>7.3957052204315688E-9</v>
      </c>
      <c r="G100">
        <f t="shared" si="8"/>
        <v>7.3957052204315688E-9</v>
      </c>
      <c r="H100">
        <f t="shared" si="8"/>
        <v>7.3957052204315688E-9</v>
      </c>
      <c r="I100">
        <f t="shared" si="8"/>
        <v>7.3957052204315688E-9</v>
      </c>
      <c r="J100">
        <f t="shared" si="8"/>
        <v>7.3957052204315688E-9</v>
      </c>
      <c r="K100">
        <f t="shared" si="8"/>
        <v>7.3957052204315688E-9</v>
      </c>
      <c r="L100">
        <f t="shared" si="8"/>
        <v>7.3957052204315688E-9</v>
      </c>
      <c r="M100">
        <f t="shared" si="8"/>
        <v>7.3957052204315688E-9</v>
      </c>
      <c r="N100">
        <f t="shared" si="8"/>
        <v>7.3957052204315688E-9</v>
      </c>
      <c r="O100">
        <f t="shared" si="8"/>
        <v>7.3957052204315688E-9</v>
      </c>
      <c r="P100">
        <f t="shared" si="8"/>
        <v>7.3957052204315688E-9</v>
      </c>
      <c r="Q100">
        <f t="shared" si="8"/>
        <v>7.3957052204315688E-9</v>
      </c>
    </row>
    <row r="101" spans="3:17" x14ac:dyDescent="0.3">
      <c r="C101" t="s">
        <v>129</v>
      </c>
      <c r="D101">
        <f>Mult_split!H101</f>
        <v>7.1693769430988405E-6</v>
      </c>
      <c r="E101">
        <f t="shared" si="6"/>
        <v>7.1693769430988405E-6</v>
      </c>
      <c r="F101">
        <f t="shared" si="8"/>
        <v>7.1693769430988405E-6</v>
      </c>
      <c r="G101">
        <f t="shared" si="8"/>
        <v>7.1693769430988405E-6</v>
      </c>
      <c r="H101">
        <f t="shared" si="8"/>
        <v>7.1693769430988405E-6</v>
      </c>
      <c r="I101">
        <f t="shared" si="8"/>
        <v>7.1693769430988405E-6</v>
      </c>
      <c r="J101">
        <f t="shared" si="8"/>
        <v>7.1693769430988405E-6</v>
      </c>
      <c r="K101">
        <f t="shared" si="8"/>
        <v>7.1693769430988405E-6</v>
      </c>
      <c r="L101">
        <f t="shared" si="8"/>
        <v>7.1693769430988405E-6</v>
      </c>
      <c r="M101">
        <f t="shared" si="8"/>
        <v>7.1693769430988405E-6</v>
      </c>
      <c r="N101">
        <f t="shared" si="8"/>
        <v>7.1693769430988405E-6</v>
      </c>
      <c r="O101">
        <f t="shared" si="8"/>
        <v>7.1693769430988405E-6</v>
      </c>
      <c r="P101">
        <f t="shared" si="8"/>
        <v>7.1693769430988405E-6</v>
      </c>
      <c r="Q101">
        <f t="shared" si="8"/>
        <v>7.1693769430988405E-6</v>
      </c>
    </row>
    <row r="102" spans="3:17" x14ac:dyDescent="0.3">
      <c r="C102" t="s">
        <v>130</v>
      </c>
      <c r="D102">
        <f>Mult_split!H102</f>
        <v>6.9221570485092256E-6</v>
      </c>
      <c r="E102">
        <f t="shared" si="6"/>
        <v>6.9221570485092256E-6</v>
      </c>
      <c r="F102">
        <f t="shared" si="8"/>
        <v>6.9221570485092256E-6</v>
      </c>
      <c r="G102">
        <f t="shared" si="8"/>
        <v>6.9221570485092256E-6</v>
      </c>
      <c r="H102">
        <f t="shared" si="8"/>
        <v>6.9221570485092256E-6</v>
      </c>
      <c r="I102">
        <f t="shared" si="8"/>
        <v>6.9221570485092256E-6</v>
      </c>
      <c r="J102">
        <f t="shared" si="8"/>
        <v>6.9221570485092256E-6</v>
      </c>
      <c r="K102">
        <f t="shared" si="8"/>
        <v>6.9221570485092256E-6</v>
      </c>
      <c r="L102">
        <f t="shared" si="8"/>
        <v>6.9221570485092256E-6</v>
      </c>
      <c r="M102">
        <f t="shared" si="8"/>
        <v>6.9221570485092256E-6</v>
      </c>
      <c r="N102">
        <f t="shared" si="8"/>
        <v>6.9221570485092256E-6</v>
      </c>
      <c r="O102">
        <f t="shared" si="8"/>
        <v>6.9221570485092256E-6</v>
      </c>
      <c r="P102">
        <f t="shared" si="8"/>
        <v>6.9221570485092256E-6</v>
      </c>
      <c r="Q102">
        <f t="shared" si="8"/>
        <v>6.9221570485092256E-6</v>
      </c>
    </row>
    <row r="103" spans="3:17" x14ac:dyDescent="0.3">
      <c r="C103" t="s">
        <v>131</v>
      </c>
      <c r="D103">
        <f>Mult_split!H103</f>
        <v>7.1693769430988405E-6</v>
      </c>
      <c r="E103">
        <f t="shared" si="6"/>
        <v>7.1693769430988405E-6</v>
      </c>
      <c r="F103">
        <f t="shared" si="8"/>
        <v>7.1693769430988405E-6</v>
      </c>
      <c r="G103">
        <f t="shared" si="8"/>
        <v>7.1693769430988405E-6</v>
      </c>
      <c r="H103">
        <f t="shared" si="8"/>
        <v>7.1693769430988405E-6</v>
      </c>
      <c r="I103">
        <f t="shared" si="8"/>
        <v>7.1693769430988405E-6</v>
      </c>
      <c r="J103">
        <f t="shared" si="8"/>
        <v>7.1693769430988405E-6</v>
      </c>
      <c r="K103">
        <f t="shared" si="8"/>
        <v>7.1693769430988405E-6</v>
      </c>
      <c r="L103">
        <f t="shared" si="8"/>
        <v>7.1693769430988405E-6</v>
      </c>
      <c r="M103">
        <f t="shared" si="8"/>
        <v>7.1693769430988405E-6</v>
      </c>
      <c r="N103">
        <f t="shared" si="8"/>
        <v>7.1693769430988405E-6</v>
      </c>
      <c r="O103">
        <f t="shared" si="8"/>
        <v>7.1693769430988405E-6</v>
      </c>
      <c r="P103">
        <f t="shared" si="8"/>
        <v>7.1693769430988405E-6</v>
      </c>
      <c r="Q103">
        <f t="shared" si="8"/>
        <v>7.1693769430988405E-6</v>
      </c>
    </row>
    <row r="104" spans="3:17" x14ac:dyDescent="0.3">
      <c r="C104" t="s">
        <v>132</v>
      </c>
      <c r="D104">
        <f>Mult_split!H104</f>
        <v>6.9221570485092256E-6</v>
      </c>
      <c r="E104">
        <f t="shared" si="6"/>
        <v>6.9221570485092256E-6</v>
      </c>
      <c r="F104">
        <f t="shared" si="8"/>
        <v>6.9221570485092256E-6</v>
      </c>
      <c r="G104">
        <f t="shared" si="8"/>
        <v>6.9221570485092256E-6</v>
      </c>
      <c r="H104">
        <f t="shared" si="8"/>
        <v>6.9221570485092256E-6</v>
      </c>
      <c r="I104">
        <f t="shared" si="8"/>
        <v>6.9221570485092256E-6</v>
      </c>
      <c r="J104">
        <f t="shared" si="8"/>
        <v>6.9221570485092256E-6</v>
      </c>
      <c r="K104">
        <f t="shared" si="8"/>
        <v>6.9221570485092256E-6</v>
      </c>
      <c r="L104">
        <f t="shared" si="8"/>
        <v>6.9221570485092256E-6</v>
      </c>
      <c r="M104">
        <f t="shared" si="8"/>
        <v>6.9221570485092256E-6</v>
      </c>
      <c r="N104">
        <f t="shared" si="8"/>
        <v>6.9221570485092256E-6</v>
      </c>
      <c r="O104">
        <f t="shared" si="8"/>
        <v>6.9221570485092256E-6</v>
      </c>
      <c r="P104">
        <f t="shared" si="8"/>
        <v>6.9221570485092256E-6</v>
      </c>
      <c r="Q104">
        <f t="shared" si="8"/>
        <v>6.9221570485092256E-6</v>
      </c>
    </row>
    <row r="105" spans="3:17" x14ac:dyDescent="0.3">
      <c r="C105" t="s">
        <v>133</v>
      </c>
      <c r="D105">
        <f>Mult_split!H105</f>
        <v>6.9221570485092256E-6</v>
      </c>
      <c r="E105">
        <f t="shared" si="6"/>
        <v>6.9221570485092256E-6</v>
      </c>
      <c r="F105">
        <f t="shared" si="8"/>
        <v>6.9221570485092256E-6</v>
      </c>
      <c r="G105">
        <f t="shared" si="8"/>
        <v>6.9221570485092256E-6</v>
      </c>
      <c r="H105">
        <f t="shared" si="8"/>
        <v>6.9221570485092256E-6</v>
      </c>
      <c r="I105">
        <f t="shared" si="8"/>
        <v>6.9221570485092256E-6</v>
      </c>
      <c r="J105">
        <f t="shared" si="8"/>
        <v>6.9221570485092256E-6</v>
      </c>
      <c r="K105">
        <f t="shared" si="8"/>
        <v>6.9221570485092256E-6</v>
      </c>
      <c r="L105">
        <f t="shared" si="8"/>
        <v>6.9221570485092256E-6</v>
      </c>
      <c r="M105">
        <f t="shared" si="8"/>
        <v>6.9221570485092256E-6</v>
      </c>
      <c r="N105">
        <f t="shared" si="8"/>
        <v>6.9221570485092256E-6</v>
      </c>
      <c r="O105">
        <f t="shared" si="8"/>
        <v>6.9221570485092256E-6</v>
      </c>
      <c r="P105">
        <f t="shared" si="8"/>
        <v>6.9221570485092256E-6</v>
      </c>
      <c r="Q105">
        <f t="shared" si="8"/>
        <v>6.9221570485092256E-6</v>
      </c>
    </row>
    <row r="106" spans="3:17" x14ac:dyDescent="0.3">
      <c r="C106" t="s">
        <v>134</v>
      </c>
      <c r="D106">
        <f>Mult_split!H106</f>
        <v>7.1693769430988405E-6</v>
      </c>
      <c r="E106">
        <f t="shared" si="6"/>
        <v>7.1693769430988405E-6</v>
      </c>
      <c r="F106">
        <f t="shared" si="8"/>
        <v>7.1693769430988405E-6</v>
      </c>
      <c r="G106">
        <f t="shared" si="8"/>
        <v>7.1693769430988405E-6</v>
      </c>
      <c r="H106">
        <f t="shared" si="8"/>
        <v>7.1693769430988405E-6</v>
      </c>
      <c r="I106">
        <f t="shared" si="8"/>
        <v>7.1693769430988405E-6</v>
      </c>
      <c r="J106">
        <f t="shared" si="8"/>
        <v>7.1693769430988405E-6</v>
      </c>
      <c r="K106">
        <f t="shared" si="8"/>
        <v>7.1693769430988405E-6</v>
      </c>
      <c r="L106">
        <f t="shared" si="8"/>
        <v>7.1693769430988405E-6</v>
      </c>
      <c r="M106">
        <f t="shared" si="8"/>
        <v>7.1693769430988405E-6</v>
      </c>
      <c r="N106">
        <f t="shared" si="8"/>
        <v>7.1693769430988405E-6</v>
      </c>
      <c r="O106">
        <f t="shared" si="8"/>
        <v>7.1693769430988405E-6</v>
      </c>
      <c r="P106">
        <f t="shared" si="8"/>
        <v>7.1693769430988405E-6</v>
      </c>
      <c r="Q106">
        <f t="shared" si="8"/>
        <v>7.1693769430988405E-6</v>
      </c>
    </row>
    <row r="107" spans="3:17" x14ac:dyDescent="0.3">
      <c r="C107" t="s">
        <v>135</v>
      </c>
      <c r="D107">
        <f>Mult_split!H107</f>
        <v>6.9221570485092256E-6</v>
      </c>
      <c r="E107">
        <f t="shared" si="6"/>
        <v>6.9221570485092256E-6</v>
      </c>
      <c r="F107">
        <f t="shared" si="8"/>
        <v>6.9221570485092256E-6</v>
      </c>
      <c r="G107">
        <f t="shared" si="8"/>
        <v>6.9221570485092256E-6</v>
      </c>
      <c r="H107">
        <f t="shared" si="8"/>
        <v>6.9221570485092256E-6</v>
      </c>
      <c r="I107">
        <f t="shared" si="8"/>
        <v>6.9221570485092256E-6</v>
      </c>
      <c r="J107">
        <f t="shared" si="8"/>
        <v>6.9221570485092256E-6</v>
      </c>
      <c r="K107">
        <f t="shared" si="8"/>
        <v>6.9221570485092256E-6</v>
      </c>
      <c r="L107">
        <f t="shared" si="8"/>
        <v>6.9221570485092256E-6</v>
      </c>
      <c r="M107">
        <f t="shared" si="8"/>
        <v>6.9221570485092256E-6</v>
      </c>
      <c r="N107">
        <f t="shared" si="8"/>
        <v>6.9221570485092256E-6</v>
      </c>
      <c r="O107">
        <f t="shared" si="8"/>
        <v>6.9221570485092256E-6</v>
      </c>
      <c r="P107">
        <f t="shared" si="8"/>
        <v>6.9221570485092256E-6</v>
      </c>
      <c r="Q107">
        <f t="shared" si="8"/>
        <v>6.9221570485092256E-6</v>
      </c>
    </row>
    <row r="108" spans="3:17" x14ac:dyDescent="0.3">
      <c r="C108" t="s">
        <v>136</v>
      </c>
      <c r="D108">
        <f>Mult_split!H108</f>
        <v>6.9221570485092256E-6</v>
      </c>
      <c r="E108">
        <f t="shared" si="6"/>
        <v>6.9221570485092256E-6</v>
      </c>
      <c r="F108">
        <f t="shared" si="8"/>
        <v>6.9221570485092256E-6</v>
      </c>
      <c r="G108">
        <f t="shared" si="8"/>
        <v>6.9221570485092256E-6</v>
      </c>
      <c r="H108">
        <f t="shared" si="8"/>
        <v>6.9221570485092256E-6</v>
      </c>
      <c r="I108">
        <f t="shared" si="8"/>
        <v>6.9221570485092256E-6</v>
      </c>
      <c r="J108">
        <f t="shared" si="8"/>
        <v>6.9221570485092256E-6</v>
      </c>
      <c r="K108">
        <f t="shared" si="8"/>
        <v>6.9221570485092256E-6</v>
      </c>
      <c r="L108">
        <f t="shared" si="8"/>
        <v>6.9221570485092256E-6</v>
      </c>
      <c r="M108">
        <f t="shared" si="8"/>
        <v>6.9221570485092256E-6</v>
      </c>
      <c r="N108">
        <f t="shared" si="8"/>
        <v>6.9221570485092256E-6</v>
      </c>
      <c r="O108">
        <f t="shared" si="8"/>
        <v>6.9221570485092256E-6</v>
      </c>
      <c r="P108">
        <f t="shared" si="8"/>
        <v>6.9221570485092256E-6</v>
      </c>
      <c r="Q108">
        <f t="shared" si="8"/>
        <v>6.9221570485092256E-6</v>
      </c>
    </row>
    <row r="109" spans="3:17" x14ac:dyDescent="0.3">
      <c r="C109" t="s">
        <v>137</v>
      </c>
      <c r="D109">
        <f>Mult_split!H109</f>
        <v>2.8421867568196024</v>
      </c>
      <c r="E109">
        <f t="shared" si="6"/>
        <v>2.8421867568196024</v>
      </c>
      <c r="F109">
        <f t="shared" si="8"/>
        <v>2.8421867568196024</v>
      </c>
      <c r="G109">
        <f t="shared" si="8"/>
        <v>2.8421867568196024</v>
      </c>
      <c r="H109">
        <f t="shared" si="8"/>
        <v>2.8421867568196024</v>
      </c>
      <c r="I109">
        <f t="shared" si="8"/>
        <v>2.8421867568196024</v>
      </c>
      <c r="J109">
        <f t="shared" si="8"/>
        <v>2.8421867568196024</v>
      </c>
      <c r="K109">
        <f t="shared" si="8"/>
        <v>2.8421867568196024</v>
      </c>
      <c r="L109">
        <f t="shared" si="8"/>
        <v>2.8421867568196024</v>
      </c>
      <c r="M109">
        <f t="shared" si="8"/>
        <v>2.8421867568196024</v>
      </c>
      <c r="N109">
        <f t="shared" si="8"/>
        <v>2.8421867568196024</v>
      </c>
      <c r="O109">
        <f t="shared" si="8"/>
        <v>2.8421867568196024</v>
      </c>
      <c r="P109">
        <f t="shared" si="8"/>
        <v>2.8421867568196024</v>
      </c>
      <c r="Q109">
        <f t="shared" si="8"/>
        <v>2.8421867568196024</v>
      </c>
    </row>
    <row r="110" spans="3:17" x14ac:dyDescent="0.3">
      <c r="C110" t="s">
        <v>138</v>
      </c>
      <c r="D110">
        <f>Mult_split!H110</f>
        <v>8.1582565214573017E-6</v>
      </c>
      <c r="E110">
        <f t="shared" si="6"/>
        <v>8.1582565214573017E-6</v>
      </c>
      <c r="F110">
        <f t="shared" si="8"/>
        <v>8.1582565214573017E-6</v>
      </c>
      <c r="G110">
        <f t="shared" si="8"/>
        <v>8.1582565214573017E-6</v>
      </c>
      <c r="H110">
        <f t="shared" si="8"/>
        <v>8.1582565214573017E-6</v>
      </c>
      <c r="I110">
        <f t="shared" si="8"/>
        <v>8.1582565214573017E-6</v>
      </c>
      <c r="J110">
        <f t="shared" si="8"/>
        <v>8.1582565214573017E-6</v>
      </c>
      <c r="K110">
        <f t="shared" si="8"/>
        <v>8.1582565214573017E-6</v>
      </c>
      <c r="L110">
        <f t="shared" si="8"/>
        <v>8.1582565214573017E-6</v>
      </c>
      <c r="M110">
        <f t="shared" si="8"/>
        <v>8.1582565214573017E-6</v>
      </c>
      <c r="N110">
        <f t="shared" si="8"/>
        <v>8.1582565214573017E-6</v>
      </c>
      <c r="O110">
        <f t="shared" si="8"/>
        <v>8.1582565214573017E-6</v>
      </c>
      <c r="P110">
        <f t="shared" si="8"/>
        <v>8.1582565214573017E-6</v>
      </c>
      <c r="Q110">
        <f t="shared" si="8"/>
        <v>8.1582565214573017E-6</v>
      </c>
    </row>
    <row r="111" spans="3:17" x14ac:dyDescent="0.3">
      <c r="C111" t="s">
        <v>139</v>
      </c>
      <c r="D111">
        <f>Mult_split!H111</f>
        <v>5.488281659889457E-5</v>
      </c>
      <c r="E111">
        <f t="shared" si="6"/>
        <v>5.488281659889457E-5</v>
      </c>
      <c r="F111">
        <f t="shared" si="8"/>
        <v>5.488281659889457E-5</v>
      </c>
      <c r="G111">
        <f t="shared" si="8"/>
        <v>5.488281659889457E-5</v>
      </c>
      <c r="H111">
        <f t="shared" si="8"/>
        <v>5.488281659889457E-5</v>
      </c>
      <c r="I111">
        <f t="shared" si="8"/>
        <v>5.488281659889457E-5</v>
      </c>
      <c r="J111">
        <f t="shared" si="8"/>
        <v>5.488281659889457E-5</v>
      </c>
      <c r="K111">
        <f t="shared" si="8"/>
        <v>5.488281659889457E-5</v>
      </c>
      <c r="L111">
        <f t="shared" si="8"/>
        <v>5.488281659889457E-5</v>
      </c>
      <c r="M111">
        <f t="shared" si="8"/>
        <v>5.488281659889457E-5</v>
      </c>
      <c r="N111">
        <f t="shared" si="8"/>
        <v>5.488281659889457E-5</v>
      </c>
      <c r="O111">
        <f t="shared" si="8"/>
        <v>5.488281659889457E-5</v>
      </c>
      <c r="P111">
        <f t="shared" si="8"/>
        <v>5.488281659889457E-5</v>
      </c>
      <c r="Q111">
        <f t="shared" si="8"/>
        <v>5.488281659889457E-5</v>
      </c>
    </row>
    <row r="112" spans="3:17" x14ac:dyDescent="0.3">
      <c r="C112" t="s">
        <v>140</v>
      </c>
      <c r="D112">
        <f>Mult_split!H112</f>
        <v>35.472837306681697</v>
      </c>
      <c r="E112">
        <f t="shared" si="6"/>
        <v>35.472837306681697</v>
      </c>
      <c r="F112">
        <f t="shared" si="8"/>
        <v>35.472837306681697</v>
      </c>
      <c r="G112">
        <f t="shared" si="8"/>
        <v>35.472837306681697</v>
      </c>
      <c r="H112">
        <f t="shared" si="8"/>
        <v>35.472837306681697</v>
      </c>
      <c r="I112">
        <f t="shared" si="8"/>
        <v>35.472837306681697</v>
      </c>
      <c r="J112">
        <f t="shared" si="8"/>
        <v>35.472837306681697</v>
      </c>
      <c r="K112">
        <f t="shared" si="8"/>
        <v>35.472837306681697</v>
      </c>
      <c r="L112">
        <f t="shared" si="8"/>
        <v>35.472837306681697</v>
      </c>
      <c r="M112">
        <f t="shared" si="8"/>
        <v>35.472837306681697</v>
      </c>
      <c r="N112">
        <f t="shared" si="8"/>
        <v>35.472837306681697</v>
      </c>
      <c r="O112">
        <f t="shared" si="8"/>
        <v>35.472837306681697</v>
      </c>
      <c r="P112">
        <f t="shared" si="8"/>
        <v>35.472837306681697</v>
      </c>
      <c r="Q112">
        <f t="shared" si="8"/>
        <v>35.472837306681697</v>
      </c>
    </row>
    <row r="113" spans="3:17" x14ac:dyDescent="0.3">
      <c r="C113" t="s">
        <v>141</v>
      </c>
      <c r="D113">
        <f>Mult_split!H113</f>
        <v>1.0268663984815227</v>
      </c>
      <c r="E113">
        <f t="shared" si="6"/>
        <v>1.0268663984815227</v>
      </c>
      <c r="F113">
        <f t="shared" si="8"/>
        <v>1.0268663984815227</v>
      </c>
      <c r="G113">
        <f t="shared" si="8"/>
        <v>1.0268663984815227</v>
      </c>
      <c r="H113">
        <f t="shared" si="8"/>
        <v>1.0268663984815227</v>
      </c>
      <c r="I113">
        <f t="shared" si="8"/>
        <v>1.0268663984815227</v>
      </c>
      <c r="J113">
        <f t="shared" si="8"/>
        <v>1.0268663984815227</v>
      </c>
      <c r="K113">
        <f t="shared" si="8"/>
        <v>1.0268663984815227</v>
      </c>
      <c r="L113">
        <f t="shared" si="8"/>
        <v>1.0268663984815227</v>
      </c>
      <c r="M113">
        <f t="shared" si="8"/>
        <v>1.0268663984815227</v>
      </c>
      <c r="N113">
        <f t="shared" si="8"/>
        <v>1.0268663984815227</v>
      </c>
      <c r="O113">
        <f t="shared" si="8"/>
        <v>1.0268663984815227</v>
      </c>
      <c r="P113">
        <f t="shared" si="8"/>
        <v>1.0268663984815227</v>
      </c>
      <c r="Q113">
        <f t="shared" si="8"/>
        <v>1.0268663984815227</v>
      </c>
    </row>
    <row r="114" spans="3:17" x14ac:dyDescent="0.3">
      <c r="C114" t="s">
        <v>142</v>
      </c>
      <c r="D114">
        <f>Mult_split!H114</f>
        <v>0.1999999996384263</v>
      </c>
      <c r="E114">
        <f t="shared" si="6"/>
        <v>0.1999999996384263</v>
      </c>
      <c r="F114">
        <f t="shared" si="8"/>
        <v>0.1999999996384263</v>
      </c>
      <c r="G114">
        <f t="shared" si="8"/>
        <v>0.1999999996384263</v>
      </c>
      <c r="H114">
        <f t="shared" si="8"/>
        <v>0.1999999996384263</v>
      </c>
      <c r="I114">
        <f t="shared" si="8"/>
        <v>0.1999999996384263</v>
      </c>
      <c r="J114">
        <f t="shared" si="8"/>
        <v>0.1999999996384263</v>
      </c>
      <c r="K114">
        <f t="shared" si="8"/>
        <v>0.1999999996384263</v>
      </c>
      <c r="L114">
        <f t="shared" si="8"/>
        <v>0.1999999996384263</v>
      </c>
      <c r="M114">
        <f t="shared" si="8"/>
        <v>0.1999999996384263</v>
      </c>
      <c r="N114">
        <f t="shared" si="8"/>
        <v>0.1999999996384263</v>
      </c>
      <c r="O114">
        <f t="shared" si="8"/>
        <v>0.1999999996384263</v>
      </c>
      <c r="P114">
        <f t="shared" si="8"/>
        <v>0.1999999996384263</v>
      </c>
      <c r="Q114">
        <f t="shared" si="8"/>
        <v>0.1999999996384263</v>
      </c>
    </row>
    <row r="115" spans="3:17" x14ac:dyDescent="0.3">
      <c r="C115" t="s">
        <v>143</v>
      </c>
      <c r="D115">
        <f>Mult_split!H115</f>
        <v>0.33333333363107259</v>
      </c>
      <c r="E115">
        <f t="shared" si="6"/>
        <v>0.33333333363107259</v>
      </c>
      <c r="F115">
        <f t="shared" ref="F115:Q115" si="9">E115</f>
        <v>0.33333333363107259</v>
      </c>
      <c r="G115">
        <f t="shared" si="9"/>
        <v>0.33333333363107259</v>
      </c>
      <c r="H115">
        <f t="shared" si="9"/>
        <v>0.33333333363107259</v>
      </c>
      <c r="I115">
        <f t="shared" si="9"/>
        <v>0.33333333363107259</v>
      </c>
      <c r="J115">
        <f t="shared" si="9"/>
        <v>0.33333333363107259</v>
      </c>
      <c r="K115">
        <f t="shared" si="9"/>
        <v>0.33333333363107259</v>
      </c>
      <c r="L115">
        <f t="shared" si="9"/>
        <v>0.33333333363107259</v>
      </c>
      <c r="M115">
        <f t="shared" si="9"/>
        <v>0.33333333363107259</v>
      </c>
      <c r="N115">
        <f t="shared" si="9"/>
        <v>0.33333333363107259</v>
      </c>
      <c r="O115">
        <f t="shared" si="9"/>
        <v>0.33333333363107259</v>
      </c>
      <c r="P115">
        <f t="shared" si="9"/>
        <v>0.33333333363107259</v>
      </c>
      <c r="Q115">
        <f t="shared" si="9"/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2024-07-02T15:12:29Z</dcterms:modified>
</cp:coreProperties>
</file>