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Final_results\1_1\"/>
    </mc:Choice>
  </mc:AlternateContent>
  <xr:revisionPtr revIDLastSave="0" documentId="13_ncr:1_{7858582D-6F08-48B3-AE79-5E2380F08B6A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6" l="1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E118" i="15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C119" i="11"/>
  <c r="Q40" i="10"/>
  <c r="P40" i="10"/>
  <c r="O40" i="10"/>
  <c r="N40" i="10"/>
  <c r="M40" i="10"/>
  <c r="L40" i="10"/>
  <c r="K40" i="10"/>
  <c r="J40" i="10"/>
  <c r="I40" i="10"/>
  <c r="H40" i="10"/>
  <c r="G40" i="10"/>
  <c r="F40" i="10"/>
  <c r="D40" i="10"/>
  <c r="G3" i="16" l="1"/>
  <c r="F3" i="16"/>
  <c r="E3" i="16"/>
  <c r="D3" i="16"/>
  <c r="I117" i="8"/>
  <c r="H117" i="8"/>
  <c r="D39" i="8"/>
  <c r="K152" i="16"/>
  <c r="K153" i="16" s="1"/>
  <c r="D3" i="14"/>
  <c r="D3" i="9" s="1"/>
  <c r="E3" i="9" s="1"/>
  <c r="H3" i="14"/>
  <c r="D3" i="12" s="1"/>
  <c r="L152" i="16"/>
  <c r="L153" i="16" s="1"/>
  <c r="J152" i="16"/>
  <c r="J153" i="16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G115" i="13"/>
  <c r="H115" i="13" s="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D39" i="10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72" i="13" l="1"/>
  <c r="G35" i="10"/>
  <c r="J3" i="10"/>
  <c r="F102" i="11"/>
  <c r="E57" i="11"/>
  <c r="I3" i="10"/>
  <c r="G3" i="10"/>
  <c r="K3" i="10"/>
  <c r="H3" i="10"/>
  <c r="F118" i="15"/>
  <c r="F2" i="16" s="1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E2" i="16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D2" i="16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H99" i="15" l="1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35" i="11" l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93" i="11" l="1"/>
  <c r="J26" i="13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I115" i="11" l="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73" i="13" l="1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9" i="13" l="1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M63" i="13"/>
  <c r="M64" i="15"/>
  <c r="K39" i="10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73" i="13" l="1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10" i="15" l="1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73" i="13" l="1"/>
  <c r="P74" i="15"/>
  <c r="P10" i="15"/>
  <c r="P9" i="13"/>
  <c r="P36" i="9"/>
  <c r="O36" i="10"/>
  <c r="P69" i="12"/>
  <c r="N70" i="11"/>
  <c r="P59" i="12"/>
  <c r="N60" i="11"/>
  <c r="N39" i="10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P37" i="12"/>
  <c r="N38" i="11"/>
  <c r="P31" i="15"/>
  <c r="P30" i="13"/>
  <c r="P103" i="12"/>
  <c r="N104" i="11"/>
  <c r="Q9" i="13" l="1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P39" i="10" l="1"/>
  <c r="O118" i="11"/>
  <c r="P118" i="11"/>
  <c r="Q39" i="10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<sst xmlns="http://schemas.openxmlformats.org/spreadsheetml/2006/main" count="1387" uniqueCount="178">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</sst>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7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tabSelected="1" zoomScale="83" workbookViewId="0">
      <selection activeCell="O30" sqref="O30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-16.271951444923641</v>
      </c>
      <c r="E2" s="3">
        <f>LCA_tech_results!D119</f>
        <v>18.841619006000002</v>
      </c>
      <c r="F2" s="4">
        <f>LCA_op_results!F118</f>
        <v>46.430471001000001</v>
      </c>
      <c r="G2" s="7">
        <f>SUM(D2:F2)</f>
        <v>49.000138562076359</v>
      </c>
    </row>
    <row r="3" spans="1:17" x14ac:dyDescent="0.3">
      <c r="C3" t="s">
        <v>173</v>
      </c>
      <c r="D3" s="4">
        <f>Results_split!D39</f>
        <v>-16.272090001000002</v>
      </c>
      <c r="E3" s="4">
        <f>Results_split!H117</f>
        <v>18.841619006000002</v>
      </c>
      <c r="F3" s="4">
        <f>Results_split!I117</f>
        <v>46.430471001000001</v>
      </c>
      <c r="G3" s="7">
        <f>SUM(D3:F3)</f>
        <v>49.000000006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51.602474697056934</v>
      </c>
      <c r="E7">
        <f>LCA_res_results!E40</f>
        <v>-16.271951444923641</v>
      </c>
      <c r="F7">
        <f>LCA_res_results!F40</f>
        <v>367379.73191554763</v>
      </c>
      <c r="G7">
        <f>LCA_res_results!G40</f>
        <v>0.96314560234737434</v>
      </c>
      <c r="H7">
        <f>LCA_res_results!H40</f>
        <v>29.157735909433672</v>
      </c>
      <c r="I7">
        <f>LCA_res_results!I40</f>
        <v>183.31844620386144</v>
      </c>
      <c r="J7">
        <f>LCA_res_results!J40</f>
        <v>8.4048029692714551E-6</v>
      </c>
      <c r="K7">
        <f>LCA_res_results!K40</f>
        <v>6.8431453718555981E-5</v>
      </c>
      <c r="L7">
        <f>LCA_res_results!L40</f>
        <v>7941.2185260857286</v>
      </c>
      <c r="M7">
        <f>LCA_res_results!M40</f>
        <v>405623.52789207682</v>
      </c>
      <c r="N7">
        <f>LCA_res_results!N40</f>
        <v>6.969667019354113E-2</v>
      </c>
      <c r="O7">
        <f>LCA_res_results!O40</f>
        <v>4.7061575597030412E-4</v>
      </c>
      <c r="P7">
        <f>LCA_res_results!P40</f>
        <v>79.597784427192295</v>
      </c>
      <c r="Q7">
        <f>LCA_res_results!Q40</f>
        <v>6409.9710174565416</v>
      </c>
    </row>
    <row r="8" spans="1:17" x14ac:dyDescent="0.3">
      <c r="C8" t="s">
        <v>175</v>
      </c>
      <c r="D8">
        <f>LCA_tech_results!C119</f>
        <v>283.86371517611047</v>
      </c>
      <c r="E8">
        <f>LCA_tech_results!D119</f>
        <v>18.841619006000002</v>
      </c>
      <c r="F8">
        <f>LCA_tech_results!E119</f>
        <v>2196807.8399529401</v>
      </c>
      <c r="G8">
        <f>LCA_tech_results!F119</f>
        <v>16.12673133150949</v>
      </c>
      <c r="H8">
        <f>LCA_tech_results!G119</f>
        <v>32.293625097423181</v>
      </c>
      <c r="I8">
        <f>LCA_tech_results!H119</f>
        <v>318.68420751675865</v>
      </c>
      <c r="J8">
        <f>LCA_tech_results!I119</f>
        <v>1.7119106794238209E-4</v>
      </c>
      <c r="K8">
        <f>LCA_tech_results!J119</f>
        <v>2.4813897038669657E-3</v>
      </c>
      <c r="L8">
        <f>LCA_tech_results!K119</f>
        <v>3963.1868986895224</v>
      </c>
      <c r="M8">
        <f>LCA_tech_results!L119</f>
        <v>243959.18803866761</v>
      </c>
      <c r="N8">
        <f>LCA_tech_results!M119</f>
        <v>5.4230853464355295</v>
      </c>
      <c r="O8">
        <f>LCA_tech_results!N119</f>
        <v>2.315698696858417E-3</v>
      </c>
      <c r="P8">
        <f>LCA_tech_results!O119</f>
        <v>95.437492940450824</v>
      </c>
      <c r="Q8">
        <f>LCA_tech_results!P119</f>
        <v>53355.848665651793</v>
      </c>
    </row>
    <row r="9" spans="1:17" ht="15" thickBot="1" x14ac:dyDescent="0.35">
      <c r="C9" t="s">
        <v>176</v>
      </c>
      <c r="D9">
        <f>LCA_op_results!E118</f>
        <v>1.2257417517350514E-2</v>
      </c>
      <c r="E9">
        <f>LCA_op_results!F118</f>
        <v>46.430471001000001</v>
      </c>
      <c r="F9">
        <f>LCA_op_results!G118</f>
        <v>62.529805265966765</v>
      </c>
      <c r="G9">
        <f>LCA_op_results!H118</f>
        <v>2.7077997937775236E-4</v>
      </c>
      <c r="H9">
        <f>LCA_op_results!I118</f>
        <v>6.8538581268280802E-3</v>
      </c>
      <c r="I9">
        <f>LCA_op_results!J118</f>
        <v>3.7514161460965992E-2</v>
      </c>
      <c r="J9">
        <f>LCA_op_results!K118</f>
        <v>1.193788050564524E-9</v>
      </c>
      <c r="K9">
        <f>LCA_op_results!L118</f>
        <v>3.8599191594640573E-8</v>
      </c>
      <c r="L9">
        <f>LCA_op_results!M118</f>
        <v>0.20369693881284739</v>
      </c>
      <c r="M9">
        <f>LCA_op_results!N118</f>
        <v>85.503896325756159</v>
      </c>
      <c r="N9">
        <f>LCA_op_results!O118</f>
        <v>2.1640961078912142E-5</v>
      </c>
      <c r="O9">
        <f>LCA_op_results!P118</f>
        <v>1.0906501829843212E-7</v>
      </c>
      <c r="P9">
        <f>LCA_op_results!Q118</f>
        <v>2.0351477380130434E-2</v>
      </c>
      <c r="Q9">
        <f>LCA_op_results!R118</f>
        <v>3.7160832263841486</v>
      </c>
    </row>
    <row r="10" spans="1:17" ht="15" thickBot="1" x14ac:dyDescent="0.35">
      <c r="C10" s="8" t="s">
        <v>177</v>
      </c>
      <c r="D10" s="9">
        <f>SUM(D7:D9)</f>
        <v>335.47844729068476</v>
      </c>
      <c r="E10" s="10">
        <f t="shared" ref="E10:Q10" si="0">SUM(E7:E9)</f>
        <v>49.000138562076359</v>
      </c>
      <c r="F10" s="10">
        <f t="shared" si="0"/>
        <v>2564250.1016737535</v>
      </c>
      <c r="G10" s="10">
        <f t="shared" si="0"/>
        <v>17.090147713836242</v>
      </c>
      <c r="H10" s="10">
        <f t="shared" si="0"/>
        <v>61.458214864983688</v>
      </c>
      <c r="I10" s="10">
        <f t="shared" si="0"/>
        <v>502.04016788208105</v>
      </c>
      <c r="J10" s="10">
        <f t="shared" si="0"/>
        <v>1.795970646997041E-4</v>
      </c>
      <c r="K10" s="10">
        <f t="shared" si="0"/>
        <v>2.5498597567771165E-3</v>
      </c>
      <c r="L10" s="10">
        <f t="shared" si="0"/>
        <v>11904.609121714064</v>
      </c>
      <c r="M10" s="10">
        <f t="shared" si="0"/>
        <v>649668.21982707013</v>
      </c>
      <c r="N10" s="10">
        <f t="shared" si="0"/>
        <v>5.4928036575901498</v>
      </c>
      <c r="O10" s="10">
        <f t="shared" si="0"/>
        <v>2.7864235178470197E-3</v>
      </c>
      <c r="P10" s="10">
        <f t="shared" si="0"/>
        <v>175.05562884502325</v>
      </c>
      <c r="Q10" s="11">
        <f t="shared" si="0"/>
        <v>59769.535766334717</v>
      </c>
    </row>
    <row r="152" spans="10:12" x14ac:dyDescent="0.3">
      <c r="J152">
        <f>SUM(J3:J150)</f>
        <v>3.591941293994082E-4</v>
      </c>
      <c r="K152">
        <f>SUM(K3:K150)</f>
        <v>5.0997195135542329E-3</v>
      </c>
      <c r="L152">
        <f t="shared" ref="L152" si="1">SUM(L3:L150)</f>
        <v>23809.218243428128</v>
      </c>
    </row>
    <row r="153" spans="10:12" x14ac:dyDescent="0.3">
      <c r="J153">
        <f>J152/1000</f>
        <v>3.5919412939940819E-7</v>
      </c>
      <c r="K153">
        <f t="shared" ref="K153:L153" si="2">K152/1000</f>
        <v>5.0997195135542327E-6</v>
      </c>
      <c r="L153">
        <f t="shared" si="2"/>
        <v>23.809218243428127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5.642332733760309E-8</v>
      </c>
      <c r="D5">
        <f>LCA_tech_data!E5*Mult_tech!E4</f>
        <v>3.0000000000000001E-6</v>
      </c>
      <c r="E5">
        <f>LCA_tech_data!F5*Mult_tech!F4</f>
        <v>5.0912838656065314E-4</v>
      </c>
      <c r="F5">
        <f>LCA_tech_data!G5*Mult_tech!G4</f>
        <v>4.3108116122897326E-9</v>
      </c>
      <c r="G5">
        <f>LCA_tech_data!H5*Mult_tech!H4</f>
        <v>5.5378953514886019E-9</v>
      </c>
      <c r="H5">
        <f>LCA_tech_data!I5*Mult_tech!I4</f>
        <v>6.4820265587469762E-8</v>
      </c>
      <c r="I5">
        <f>LCA_tech_data!J5*Mult_tech!J4</f>
        <v>2.9536706639202328E-14</v>
      </c>
      <c r="J5">
        <f>LCA_tech_data!K5*Mult_tech!K4</f>
        <v>6.3484421773787198E-13</v>
      </c>
      <c r="K5">
        <f>LCA_tech_data!L5*Mult_tech!L4</f>
        <v>4.9037068269125528E-7</v>
      </c>
      <c r="L5">
        <f>LCA_tech_data!M5*Mult_tech!M4</f>
        <v>1.0245837067302157E-4</v>
      </c>
      <c r="M5">
        <f>LCA_tech_data!N5*Mult_tech!N4</f>
        <v>1.2631625853629855E-9</v>
      </c>
      <c r="N5">
        <f>LCA_tech_data!O5*Mult_tech!O4</f>
        <v>4.5168975110903652E-13</v>
      </c>
      <c r="O5">
        <f>LCA_tech_data!P5*Mult_tech!P4</f>
        <v>1.8361198788528562E-8</v>
      </c>
      <c r="P5">
        <f>LCA_tech_data!Q5*Mult_tech!Q4</f>
        <v>2.2622694340606918E-6</v>
      </c>
    </row>
    <row r="6" spans="1:16" x14ac:dyDescent="0.3">
      <c r="B6" t="s">
        <v>35</v>
      </c>
      <c r="C6">
        <f>LCA_tech_data!D6*Mult_tech!D5</f>
        <v>3.9289981754808745E-5</v>
      </c>
      <c r="D6">
        <f>LCA_tech_data!E6*Mult_tech!E5</f>
        <v>5.2900000000000004E-3</v>
      </c>
      <c r="E6">
        <f>LCA_tech_data!F6*Mult_tech!F5</f>
        <v>0.13366826535334569</v>
      </c>
      <c r="F6">
        <f>LCA_tech_data!G6*Mult_tech!G5</f>
        <v>6.9178715099978281E-7</v>
      </c>
      <c r="G6">
        <f>LCA_tech_data!H6*Mult_tech!H5</f>
        <v>1.1045207630312159E-5</v>
      </c>
      <c r="H6">
        <f>LCA_tech_data!I6*Mult_tech!I5</f>
        <v>1.349472735780715E-4</v>
      </c>
      <c r="I6">
        <f>LCA_tech_data!J6*Mult_tech!J5</f>
        <v>5.1869504478047088E-12</v>
      </c>
      <c r="J6">
        <f>LCA_tech_data!K6*Mult_tech!K5</f>
        <v>6.2138853672288634E-11</v>
      </c>
      <c r="K6">
        <f>LCA_tech_data!L6*Mult_tech!L5</f>
        <v>7.8049402670178831E-4</v>
      </c>
      <c r="L6">
        <f>LCA_tech_data!M6*Mult_tech!M5</f>
        <v>1.9985935991021279E-2</v>
      </c>
      <c r="M6">
        <f>LCA_tech_data!N6*Mult_tech!N5</f>
        <v>8.0690900093149867E-8</v>
      </c>
      <c r="N6">
        <f>LCA_tech_data!O6*Mult_tech!O5</f>
        <v>2.9166669580768159E-10</v>
      </c>
      <c r="O6">
        <f>LCA_tech_data!P6*Mult_tech!P5</f>
        <v>2.3056945879208279E-5</v>
      </c>
      <c r="P6">
        <f>LCA_tech_data!Q6*Mult_tech!Q5</f>
        <v>2.8594584155438888E-3</v>
      </c>
    </row>
    <row r="7" spans="1:16" x14ac:dyDescent="0.3">
      <c r="B7" t="s">
        <v>36</v>
      </c>
      <c r="C7">
        <f>LCA_tech_data!D7*Mult_tech!D6</f>
        <v>5.6423327337602951E-8</v>
      </c>
      <c r="D7">
        <f>LCA_tech_data!E7*Mult_tech!E6</f>
        <v>3.0000000000000001E-6</v>
      </c>
      <c r="E7">
        <f>LCA_tech_data!F7*Mult_tech!F6</f>
        <v>5.0912838656065238E-4</v>
      </c>
      <c r="F7">
        <f>LCA_tech_data!G7*Mult_tech!G6</f>
        <v>4.310811612289721E-9</v>
      </c>
      <c r="G7">
        <f>LCA_tech_data!H7*Mult_tech!H6</f>
        <v>5.5378953514885928E-9</v>
      </c>
      <c r="H7">
        <f>LCA_tech_data!I7*Mult_tech!I6</f>
        <v>6.4820265587469629E-8</v>
      </c>
      <c r="I7">
        <f>LCA_tech_data!J7*Mult_tech!J6</f>
        <v>2.9536706639202303E-14</v>
      </c>
      <c r="J7">
        <f>LCA_tech_data!K7*Mult_tech!K6</f>
        <v>6.3484421773787047E-13</v>
      </c>
      <c r="K7">
        <f>LCA_tech_data!L7*Mult_tech!L6</f>
        <v>4.9037068269125496E-7</v>
      </c>
      <c r="L7">
        <f>LCA_tech_data!M7*Mult_tech!M6</f>
        <v>1.0245837067302065E-4</v>
      </c>
      <c r="M7">
        <f>LCA_tech_data!N7*Mult_tech!N6</f>
        <v>1.263162585362983E-9</v>
      </c>
      <c r="N7">
        <f>LCA_tech_data!O7*Mult_tech!O6</f>
        <v>4.5168975110903572E-13</v>
      </c>
      <c r="O7">
        <f>LCA_tech_data!P7*Mult_tech!P6</f>
        <v>1.8361198788528542E-8</v>
      </c>
      <c r="P7">
        <f>LCA_tech_data!Q7*Mult_tech!Q6</f>
        <v>2.2622694340606914E-6</v>
      </c>
    </row>
    <row r="8" spans="1:16" x14ac:dyDescent="0.3">
      <c r="B8" t="s">
        <v>37</v>
      </c>
      <c r="C8">
        <f>LCA_tech_data!D8*Mult_tech!D7</f>
        <v>8.6021210903192724E-9</v>
      </c>
      <c r="D8">
        <f>LCA_tech_data!E8*Mult_tech!E7</f>
        <v>1.9999999999999999E-6</v>
      </c>
      <c r="E8">
        <f>LCA_tech_data!F8*Mult_tech!F7</f>
        <v>4.7670784226883881E-5</v>
      </c>
      <c r="F8">
        <f>LCA_tech_data!G8*Mult_tech!G7</f>
        <v>3.1611785067664008E-10</v>
      </c>
      <c r="G8">
        <f>LCA_tech_data!H8*Mult_tech!H7</f>
        <v>2.5402435790471435E-9</v>
      </c>
      <c r="H8">
        <f>LCA_tech_data!I8*Mult_tech!I7</f>
        <v>2.4691052594726723E-8</v>
      </c>
      <c r="I8">
        <f>LCA_tech_data!J8*Mult_tech!J7</f>
        <v>4.9358474226837904E-15</v>
      </c>
      <c r="J8">
        <f>LCA_tech_data!K8*Mult_tech!K7</f>
        <v>4.2005040830466154E-14</v>
      </c>
      <c r="K8">
        <f>LCA_tech_data!L8*Mult_tech!L7</f>
        <v>1.0709690678197085E-7</v>
      </c>
      <c r="L8">
        <f>LCA_tech_data!M8*Mult_tech!M7</f>
        <v>2.4899875934809617E-5</v>
      </c>
      <c r="M8">
        <f>LCA_tech_data!N8*Mult_tech!N7</f>
        <v>3.6471170752020366E-11</v>
      </c>
      <c r="N8">
        <f>LCA_tech_data!O8*Mult_tech!O7</f>
        <v>1.6211003654204238E-13</v>
      </c>
      <c r="O8">
        <f>LCA_tech_data!P8*Mult_tech!P7</f>
        <v>7.0481979677845071E-9</v>
      </c>
      <c r="P8">
        <f>LCA_tech_data!Q8*Mult_tech!Q7</f>
        <v>9.1843801894049818E-7</v>
      </c>
    </row>
    <row r="9" spans="1:16" x14ac:dyDescent="0.3">
      <c r="B9" t="s">
        <v>38</v>
      </c>
      <c r="C9">
        <f>LCA_tech_data!D9*Mult_tech!D8</f>
        <v>4.3556673936823826E-7</v>
      </c>
      <c r="D9">
        <f>LCA_tech_data!E9*Mult_tech!E8</f>
        <v>2.5999999999999998E-5</v>
      </c>
      <c r="E9">
        <f>LCA_tech_data!F9*Mult_tech!F8</f>
        <v>2.8898403972552988E-3</v>
      </c>
      <c r="F9">
        <f>LCA_tech_data!G9*Mult_tech!G8</f>
        <v>2.3639068321088087E-8</v>
      </c>
      <c r="G9">
        <f>LCA_tech_data!H9*Mult_tech!H8</f>
        <v>4.5073230341320221E-8</v>
      </c>
      <c r="H9">
        <f>LCA_tech_data!I9*Mult_tech!I8</f>
        <v>4.3572337296871811E-7</v>
      </c>
      <c r="I9">
        <f>LCA_tech_data!J9*Mult_tech!J8</f>
        <v>3.0095329163546375E-13</v>
      </c>
      <c r="J9">
        <f>LCA_tech_data!K9*Mult_tech!K8</f>
        <v>3.9849891612059837E-12</v>
      </c>
      <c r="K9">
        <f>LCA_tech_data!L9*Mult_tech!L8</f>
        <v>7.1017261192070747E-6</v>
      </c>
      <c r="L9">
        <f>LCA_tech_data!M9*Mult_tech!M8</f>
        <v>3.0476608220918644E-4</v>
      </c>
      <c r="M9">
        <f>LCA_tech_data!N9*Mult_tech!N8</f>
        <v>8.8321456823923996E-9</v>
      </c>
      <c r="N9">
        <f>LCA_tech_data!O9*Mult_tech!O8</f>
        <v>3.2511066587331544E-12</v>
      </c>
      <c r="O9">
        <f>LCA_tech_data!P9*Mult_tech!P8</f>
        <v>1.2379745023145715E-7</v>
      </c>
      <c r="P9">
        <f>LCA_tech_data!Q9*Mult_tech!Q8</f>
        <v>1.0796989773294007E-4</v>
      </c>
    </row>
    <row r="10" spans="1:16" x14ac:dyDescent="0.3">
      <c r="B10" t="s">
        <v>39</v>
      </c>
      <c r="C10">
        <f>LCA_tech_data!D10*Mult_tech!D9</f>
        <v>185.60262833979579</v>
      </c>
      <c r="D10">
        <f>LCA_tech_data!E10*Mult_tech!E9</f>
        <v>11079.056091</v>
      </c>
      <c r="E10">
        <f>LCA_tech_data!F10*Mult_tech!F9</f>
        <v>1231411.686739584</v>
      </c>
      <c r="F10">
        <f>LCA_tech_data!G10*Mult_tech!G9</f>
        <v>10.07302168724293</v>
      </c>
      <c r="G10">
        <f>LCA_tech_data!H10*Mult_tech!H9</f>
        <v>19.206494121309611</v>
      </c>
      <c r="H10">
        <f>LCA_tech_data!I10*Mult_tech!I9</f>
        <v>185.66937266462085</v>
      </c>
      <c r="I10">
        <f>LCA_tech_data!J10*Mult_tech!J9</f>
        <v>1.2824147687693786E-4</v>
      </c>
      <c r="J10">
        <f>LCA_tech_data!K10*Mult_tech!K9</f>
        <v>1.6980737861164671E-3</v>
      </c>
      <c r="K10">
        <f>LCA_tech_data!L10*Mult_tech!L9</f>
        <v>3026.170077600575</v>
      </c>
      <c r="L10">
        <f>LCA_tech_data!M10*Mult_tech!M9</f>
        <v>129866.17382422672</v>
      </c>
      <c r="M10">
        <f>LCA_tech_data!N10*Mult_tech!N9</f>
        <v>3.7635322084272649</v>
      </c>
      <c r="N10">
        <f>LCA_tech_data!O10*Mult_tech!O9</f>
        <v>1.3853535780741623E-3</v>
      </c>
      <c r="O10">
        <f>LCA_tech_data!P10*Mult_tech!P9</f>
        <v>52.752265193734424</v>
      </c>
      <c r="P10">
        <f>LCA_tech_data!Q10*Mult_tech!Q9</f>
        <v>46007.867427799109</v>
      </c>
    </row>
    <row r="11" spans="1:16" x14ac:dyDescent="0.3">
      <c r="B11" t="s">
        <v>40</v>
      </c>
      <c r="C11">
        <f>LCA_tech_data!D11*Mult_tech!D10</f>
        <v>0.12001281990925163</v>
      </c>
      <c r="D11">
        <f>LCA_tech_data!E11*Mult_tech!E10</f>
        <v>13.334921</v>
      </c>
      <c r="E11">
        <f>LCA_tech_data!F11*Mult_tech!F10</f>
        <v>623.19160984273583</v>
      </c>
      <c r="F11">
        <f>LCA_tech_data!G11*Mult_tech!G10</f>
        <v>5.1445048811578449E-3</v>
      </c>
      <c r="G11">
        <f>LCA_tech_data!H11*Mult_tech!H10</f>
        <v>2.9241272328259991E-2</v>
      </c>
      <c r="H11">
        <f>LCA_tech_data!I11*Mult_tech!I10</f>
        <v>0.29882487405879454</v>
      </c>
      <c r="I11">
        <f>LCA_tech_data!J11*Mult_tech!J10</f>
        <v>4.4527168153693817E-8</v>
      </c>
      <c r="J11">
        <f>LCA_tech_data!K11*Mult_tech!K10</f>
        <v>7.1659099734025261E-7</v>
      </c>
      <c r="K11">
        <f>LCA_tech_data!L11*Mult_tech!L10</f>
        <v>0.72525942670444932</v>
      </c>
      <c r="L11">
        <f>LCA_tech_data!M11*Mult_tech!M10</f>
        <v>1564.0736247234045</v>
      </c>
      <c r="M11">
        <f>LCA_tech_data!N11*Mult_tech!N10</f>
        <v>8.0697701894627517E-4</v>
      </c>
      <c r="N11">
        <f>LCA_tech_data!O11*Mult_tech!O10</f>
        <v>2.3027038285315749E-6</v>
      </c>
      <c r="O11">
        <f>LCA_tech_data!P11*Mult_tech!P10</f>
        <v>8.7793685998543453E-2</v>
      </c>
      <c r="P11">
        <f>LCA_tech_data!Q11*Mult_tech!Q10</f>
        <v>5.0120777775518288</v>
      </c>
    </row>
    <row r="12" spans="1:16" x14ac:dyDescent="0.3">
      <c r="B12" t="s">
        <v>41</v>
      </c>
      <c r="C12">
        <f>LCA_tech_data!D12*Mult_tech!D11</f>
        <v>2.7028849089215576E-7</v>
      </c>
      <c r="D12">
        <f>LCA_tech_data!E12*Mult_tech!E11</f>
        <v>1.5E-5</v>
      </c>
      <c r="E12">
        <f>LCA_tech_data!F12*Mult_tech!F11</f>
        <v>2.3973328114251205E-3</v>
      </c>
      <c r="F12">
        <f>LCA_tech_data!G12*Mult_tech!G11</f>
        <v>2.0286370763322044E-8</v>
      </c>
      <c r="G12">
        <f>LCA_tech_data!H12*Mult_tech!H11</f>
        <v>2.8107876326375486E-8</v>
      </c>
      <c r="H12">
        <f>LCA_tech_data!I12*Mult_tech!I11</f>
        <v>3.2506983135987397E-7</v>
      </c>
      <c r="I12">
        <f>LCA_tech_data!J12*Mult_tech!J11</f>
        <v>1.3983598894216059E-13</v>
      </c>
      <c r="J12">
        <f>LCA_tech_data!K12*Mult_tech!K11</f>
        <v>2.9838132830493251E-12</v>
      </c>
      <c r="K12">
        <f>LCA_tech_data!L12*Mult_tech!L11</f>
        <v>2.3203141481460468E-6</v>
      </c>
      <c r="L12">
        <f>LCA_tech_data!M12*Mult_tech!M11</f>
        <v>6.1256485084968E-4</v>
      </c>
      <c r="M12">
        <f>LCA_tech_data!N12*Mult_tech!N11</f>
        <v>5.8810032628797151E-9</v>
      </c>
      <c r="N12">
        <f>LCA_tech_data!O12*Mult_tech!O11</f>
        <v>2.2851281896437057E-12</v>
      </c>
      <c r="O12">
        <f>LCA_tech_data!P12*Mult_tech!P11</f>
        <v>9.2364921213072513E-8</v>
      </c>
      <c r="P12">
        <f>LCA_tech_data!Q12*Mult_tech!Q11</f>
        <v>1.0855202751650503E-5</v>
      </c>
    </row>
    <row r="13" spans="1:16" x14ac:dyDescent="0.3">
      <c r="B13" t="s">
        <v>42</v>
      </c>
      <c r="C13">
        <f>LCA_tech_data!D13*Mult_tech!D12</f>
        <v>5.6297998309104034E-7</v>
      </c>
      <c r="D13">
        <f>LCA_tech_data!E13*Mult_tech!E12</f>
        <v>9.2E-5</v>
      </c>
      <c r="E13">
        <f>LCA_tech_data!F13*Mult_tech!F12</f>
        <v>3.8617056155799837E-3</v>
      </c>
      <c r="F13">
        <f>LCA_tech_data!G13*Mult_tech!G12</f>
        <v>3.1875931837592178E-8</v>
      </c>
      <c r="G13">
        <f>LCA_tech_data!H13*Mult_tech!H12</f>
        <v>1.3954567008308138E-7</v>
      </c>
      <c r="H13">
        <f>LCA_tech_data!I13*Mult_tech!I12</f>
        <v>1.3538448829457566E-6</v>
      </c>
      <c r="I13">
        <f>LCA_tech_data!J13*Mult_tech!J12</f>
        <v>6.4485440417367947E-13</v>
      </c>
      <c r="J13">
        <f>LCA_tech_data!K13*Mult_tech!K12</f>
        <v>9.0476818174098738E-12</v>
      </c>
      <c r="K13">
        <f>LCA_tech_data!L13*Mult_tech!L12</f>
        <v>4.5890255034277316E-6</v>
      </c>
      <c r="L13">
        <f>LCA_tech_data!M13*Mult_tech!M12</f>
        <v>3.0080303644989879E-3</v>
      </c>
      <c r="M13">
        <f>LCA_tech_data!N13*Mult_tech!N12</f>
        <v>4.6754868728143644E-9</v>
      </c>
      <c r="N13">
        <f>LCA_tech_data!O13*Mult_tech!O12</f>
        <v>1.4634295516108641E-11</v>
      </c>
      <c r="O13">
        <f>LCA_tech_data!P13*Mult_tech!P12</f>
        <v>4.4001126750493452E-7</v>
      </c>
      <c r="P13">
        <f>LCA_tech_data!Q13*Mult_tech!Q12</f>
        <v>3.996390077862584E-5</v>
      </c>
    </row>
    <row r="14" spans="1:16" x14ac:dyDescent="0.3">
      <c r="B14" t="s">
        <v>43</v>
      </c>
      <c r="C14">
        <f>LCA_tech_data!D14*Mult_tech!D13</f>
        <v>6.9953969055461797E-8</v>
      </c>
      <c r="D14">
        <f>LCA_tech_data!E14*Mult_tech!E13</f>
        <v>9.0000000000000002E-6</v>
      </c>
      <c r="E14">
        <f>LCA_tech_data!F14*Mult_tech!F13</f>
        <v>4.1977624223057247E-4</v>
      </c>
      <c r="F14">
        <f>LCA_tech_data!G14*Mult_tech!G13</f>
        <v>3.8956367985570767E-9</v>
      </c>
      <c r="G14">
        <f>LCA_tech_data!H14*Mult_tech!H13</f>
        <v>1.1955027136407325E-8</v>
      </c>
      <c r="H14">
        <f>LCA_tech_data!I14*Mult_tech!I13</f>
        <v>1.0259662951833475E-7</v>
      </c>
      <c r="I14">
        <f>LCA_tech_data!J14*Mult_tech!J13</f>
        <v>4.3495332973337983E-14</v>
      </c>
      <c r="J14">
        <f>LCA_tech_data!K14*Mult_tech!K13</f>
        <v>4.5376519291107815E-13</v>
      </c>
      <c r="K14">
        <f>LCA_tech_data!L14*Mult_tech!L13</f>
        <v>4.4172334008206008E-7</v>
      </c>
      <c r="L14">
        <f>LCA_tech_data!M14*Mult_tech!M13</f>
        <v>9.5551516618016941E-5</v>
      </c>
      <c r="M14">
        <f>LCA_tech_data!N14*Mult_tech!N13</f>
        <v>3.6615360928591356E-10</v>
      </c>
      <c r="N14">
        <f>LCA_tech_data!O14*Mult_tech!O13</f>
        <v>1.022646784537966E-12</v>
      </c>
      <c r="O14">
        <f>LCA_tech_data!P14*Mult_tech!P13</f>
        <v>1.7464960646137759E-7</v>
      </c>
      <c r="P14">
        <f>LCA_tech_data!Q14*Mult_tech!Q13</f>
        <v>4.5014826274041167E-6</v>
      </c>
    </row>
    <row r="15" spans="1:16" x14ac:dyDescent="0.3">
      <c r="B15" t="s">
        <v>44</v>
      </c>
      <c r="C15">
        <f>LCA_tech_data!D15*Mult_tech!D14</f>
        <v>7.7726632283846445E-9</v>
      </c>
      <c r="D15">
        <f>LCA_tech_data!E15*Mult_tech!E14</f>
        <v>9.9999999999999995E-7</v>
      </c>
      <c r="E15">
        <f>LCA_tech_data!F15*Mult_tech!F14</f>
        <v>4.664180469228583E-5</v>
      </c>
      <c r="F15">
        <f>LCA_tech_data!G15*Mult_tech!G14</f>
        <v>4.3284853317300851E-10</v>
      </c>
      <c r="G15">
        <f>LCA_tech_data!H15*Mult_tech!H14</f>
        <v>1.3283363484897027E-9</v>
      </c>
      <c r="H15">
        <f>LCA_tech_data!I15*Mult_tech!I14</f>
        <v>1.1399625502037193E-8</v>
      </c>
      <c r="I15">
        <f>LCA_tech_data!J15*Mult_tech!J14</f>
        <v>4.8328147748153313E-15</v>
      </c>
      <c r="J15">
        <f>LCA_tech_data!K15*Mult_tech!K14</f>
        <v>5.0418354767897571E-14</v>
      </c>
      <c r="K15">
        <f>LCA_tech_data!L15*Mult_tech!L14</f>
        <v>4.9080371120228898E-8</v>
      </c>
      <c r="L15">
        <f>LCA_tech_data!M15*Mult_tech!M14</f>
        <v>1.061683517977966E-5</v>
      </c>
      <c r="M15">
        <f>LCA_tech_data!N15*Mult_tech!N14</f>
        <v>4.0683734365101508E-11</v>
      </c>
      <c r="N15">
        <f>LCA_tech_data!O15*Mult_tech!O14</f>
        <v>1.1362742050421845E-13</v>
      </c>
      <c r="O15">
        <f>LCA_tech_data!P15*Mult_tech!P14</f>
        <v>1.9405511829041956E-8</v>
      </c>
      <c r="P15">
        <f>LCA_tech_data!Q15*Mult_tech!Q14</f>
        <v>5.0016473637823513E-7</v>
      </c>
    </row>
    <row r="16" spans="1:16" x14ac:dyDescent="0.3">
      <c r="B16" t="s">
        <v>45</v>
      </c>
      <c r="C16">
        <f>LCA_tech_data!D16*Mult_tech!D15</f>
        <v>0.15378179220374491</v>
      </c>
      <c r="D16">
        <f>LCA_tech_data!E16*Mult_tech!E15</f>
        <v>19.784955</v>
      </c>
      <c r="E16">
        <f>LCA_tech_data!F16*Mult_tech!F15</f>
        <v>922.80600695566409</v>
      </c>
      <c r="F16">
        <f>LCA_tech_data!G16*Mult_tech!G15</f>
        <v>8.5638887506439797E-3</v>
      </c>
      <c r="G16">
        <f>LCA_tech_data!H16*Mult_tech!H15</f>
        <v>2.6281074879733083E-2</v>
      </c>
      <c r="H16">
        <f>LCA_tech_data!I16*Mult_tech!I15</f>
        <v>0.2255410775746583</v>
      </c>
      <c r="I16">
        <f>LCA_tech_data!J16*Mult_tech!J15</f>
        <v>9.5617022843056461E-8</v>
      </c>
      <c r="J16">
        <f>LCA_tech_data!K16*Mult_tech!K15</f>
        <v>9.9752488025688902E-7</v>
      </c>
      <c r="K16">
        <f>LCA_tech_data!L16*Mult_tech!L15</f>
        <v>0.9710529339970283</v>
      </c>
      <c r="L16">
        <f>LCA_tech_data!M16*Mult_tech!M15</f>
        <v>210.05360627435749</v>
      </c>
      <c r="M16">
        <f>LCA_tech_data!N16*Mult_tech!N15</f>
        <v>8.0492585364548683E-4</v>
      </c>
      <c r="N16">
        <f>LCA_tech_data!O16*Mult_tech!O15</f>
        <v>2.2481134014420393E-6</v>
      </c>
      <c r="O16">
        <f>LCA_tech_data!P16*Mult_tech!P15</f>
        <v>0.38393717828956275</v>
      </c>
      <c r="P16">
        <f>LCA_tech_data!Q16*Mult_tech!Q15</f>
        <v>9.8957368018302461</v>
      </c>
    </row>
    <row r="17" spans="2:16" x14ac:dyDescent="0.3">
      <c r="B17" t="s">
        <v>46</v>
      </c>
      <c r="C17">
        <f>LCA_tech_data!D17*Mult_tech!D16</f>
        <v>0.64151081551513467</v>
      </c>
      <c r="D17">
        <f>LCA_tech_data!E17*Mult_tech!E16</f>
        <v>70.532591999999994</v>
      </c>
      <c r="E17">
        <f>LCA_tech_data!F17*Mult_tech!F16</f>
        <v>6614.7141796086398</v>
      </c>
      <c r="F17">
        <f>LCA_tech_data!G17*Mult_tech!G16</f>
        <v>4.4665974667808778E-2</v>
      </c>
      <c r="G17">
        <f>LCA_tech_data!H17*Mult_tech!H16</f>
        <v>0.10966577605667889</v>
      </c>
      <c r="H17">
        <f>LCA_tech_data!I17*Mult_tech!I16</f>
        <v>0.98607966116632428</v>
      </c>
      <c r="I17">
        <f>LCA_tech_data!J17*Mult_tech!J16</f>
        <v>3.159581929239972E-7</v>
      </c>
      <c r="J17">
        <f>LCA_tech_data!K17*Mult_tech!K16</f>
        <v>4.9377800116262767E-6</v>
      </c>
      <c r="K17">
        <f>LCA_tech_data!L17*Mult_tech!L16</f>
        <v>6.8421323684887181</v>
      </c>
      <c r="L17">
        <f>LCA_tech_data!M17*Mult_tech!M16</f>
        <v>1589.6358014816428</v>
      </c>
      <c r="M17">
        <f>LCA_tech_data!N17*Mult_tech!N16</f>
        <v>1.26085962662128E-2</v>
      </c>
      <c r="N17">
        <f>LCA_tech_data!O17*Mult_tech!O16</f>
        <v>6.0310039852191841E-6</v>
      </c>
      <c r="O17">
        <f>LCA_tech_data!P17*Mult_tech!P16</f>
        <v>0.32582131663142788</v>
      </c>
      <c r="P17">
        <f>LCA_tech_data!Q17*Mult_tech!Q16</f>
        <v>91.232507378977147</v>
      </c>
    </row>
    <row r="18" spans="2:16" x14ac:dyDescent="0.3">
      <c r="B18" t="s">
        <v>47</v>
      </c>
      <c r="C18">
        <f>LCA_tech_data!D18*Mult_tech!D17</f>
        <v>9.1534238650020632E-9</v>
      </c>
      <c r="D18">
        <f>LCA_tech_data!E18*Mult_tech!E17</f>
        <v>9.9999999999999995E-7</v>
      </c>
      <c r="E18">
        <f>LCA_tech_data!F18*Mult_tech!F17</f>
        <v>9.5040896792630768E-5</v>
      </c>
      <c r="F18">
        <f>LCA_tech_data!G18*Mult_tech!G17</f>
        <v>6.4221840666950505E-10</v>
      </c>
      <c r="G18">
        <f>LCA_tech_data!H18*Mult_tech!H17</f>
        <v>1.5625719672760047E-9</v>
      </c>
      <c r="H18">
        <f>LCA_tech_data!I18*Mult_tech!I17</f>
        <v>1.4039621200172679E-8</v>
      </c>
      <c r="I18">
        <f>LCA_tech_data!J18*Mult_tech!J17</f>
        <v>4.2090606500355371E-15</v>
      </c>
      <c r="J18">
        <f>LCA_tech_data!K18*Mult_tech!K17</f>
        <v>7.0404208917388783E-14</v>
      </c>
      <c r="K18">
        <f>LCA_tech_data!L18*Mult_tech!L17</f>
        <v>9.7480582747577969E-8</v>
      </c>
      <c r="L18">
        <f>LCA_tech_data!M18*Mult_tech!M17</f>
        <v>2.2568704787740919E-5</v>
      </c>
      <c r="M18">
        <f>LCA_tech_data!N18*Mult_tech!N17</f>
        <v>1.8182040689186243E-10</v>
      </c>
      <c r="N18">
        <f>LCA_tech_data!O18*Mult_tech!O17</f>
        <v>8.5864456647065372E-14</v>
      </c>
      <c r="O18">
        <f>LCA_tech_data!P18*Mult_tech!P17</f>
        <v>4.6304153786924271E-9</v>
      </c>
      <c r="P18">
        <f>LCA_tech_data!Q18*Mult_tech!Q17</f>
        <v>1.3081737638574917E-6</v>
      </c>
    </row>
    <row r="19" spans="2:16" x14ac:dyDescent="0.3">
      <c r="B19" t="s">
        <v>49</v>
      </c>
      <c r="C19">
        <f>LCA_tech_data!D19*Mult_tech!D18</f>
        <v>5.0170927617560042E-8</v>
      </c>
      <c r="D19">
        <f>LCA_tech_data!E19*Mult_tech!E18</f>
        <v>1.9999999999999999E-6</v>
      </c>
      <c r="E19">
        <f>LCA_tech_data!F19*Mult_tech!F18</f>
        <v>6.5959451795785911E-4</v>
      </c>
      <c r="F19">
        <f>LCA_tech_data!G19*Mult_tech!G18</f>
        <v>1.5536651265209212E-9</v>
      </c>
      <c r="G19">
        <f>LCA_tech_data!H19*Mult_tech!H18</f>
        <v>5.1921859934032206E-9</v>
      </c>
      <c r="H19">
        <f>LCA_tech_data!I19*Mult_tech!I18</f>
        <v>6.4884117730178295E-8</v>
      </c>
      <c r="I19">
        <f>LCA_tech_data!J19*Mult_tech!J18</f>
        <v>8.6300049868756952E-15</v>
      </c>
      <c r="J19">
        <f>LCA_tech_data!K19*Mult_tech!K18</f>
        <v>1.3085744178532843E-13</v>
      </c>
      <c r="K19">
        <f>LCA_tech_data!L19*Mult_tech!L18</f>
        <v>2.1142914911237763E-7</v>
      </c>
      <c r="L19">
        <f>LCA_tech_data!M19*Mult_tech!M18</f>
        <v>3.8965324425879638E-5</v>
      </c>
      <c r="M19">
        <f>LCA_tech_data!N19*Mult_tech!N18</f>
        <v>3.3470816068259616E-10</v>
      </c>
      <c r="N19">
        <f>LCA_tech_data!O19*Mult_tech!O18</f>
        <v>2.6710474735953953E-13</v>
      </c>
      <c r="O19">
        <f>LCA_tech_data!P19*Mult_tech!P18</f>
        <v>1.7459002368250719E-8</v>
      </c>
      <c r="P19">
        <f>LCA_tech_data!Q19*Mult_tech!Q18</f>
        <v>2.3607183434006104E-6</v>
      </c>
    </row>
    <row r="20" spans="2:16" x14ac:dyDescent="0.3">
      <c r="B20" t="s">
        <v>48</v>
      </c>
      <c r="C20">
        <f>LCA_tech_data!D20*Mult_tech!D19</f>
        <v>2.5085463808780021E-8</v>
      </c>
      <c r="D20">
        <f>LCA_tech_data!E20*Mult_tech!E19</f>
        <v>9.9999999999999995E-7</v>
      </c>
      <c r="E20">
        <f>LCA_tech_data!F20*Mult_tech!F19</f>
        <v>3.2979725897892956E-4</v>
      </c>
      <c r="F20">
        <f>LCA_tech_data!G20*Mult_tech!G19</f>
        <v>7.7683256326046062E-10</v>
      </c>
      <c r="G20">
        <f>LCA_tech_data!H20*Mult_tech!H19</f>
        <v>2.5960929967016103E-9</v>
      </c>
      <c r="H20">
        <f>LCA_tech_data!I20*Mult_tech!I19</f>
        <v>3.2442058865089147E-8</v>
      </c>
      <c r="I20">
        <f>LCA_tech_data!J20*Mult_tech!J19</f>
        <v>4.3150024934378476E-15</v>
      </c>
      <c r="J20">
        <f>LCA_tech_data!K20*Mult_tech!K19</f>
        <v>6.5428720892664217E-14</v>
      </c>
      <c r="K20">
        <f>LCA_tech_data!L20*Mult_tech!L19</f>
        <v>1.0571457455618881E-7</v>
      </c>
      <c r="L20">
        <f>LCA_tech_data!M20*Mult_tech!M19</f>
        <v>1.9482662212939819E-5</v>
      </c>
      <c r="M20">
        <f>LCA_tech_data!N20*Mult_tech!N19</f>
        <v>1.6735408034129808E-10</v>
      </c>
      <c r="N20">
        <f>LCA_tech_data!O20*Mult_tech!O19</f>
        <v>1.3355237367976976E-13</v>
      </c>
      <c r="O20">
        <f>LCA_tech_data!P20*Mult_tech!P19</f>
        <v>8.7295011841253594E-9</v>
      </c>
      <c r="P20">
        <f>LCA_tech_data!Q20*Mult_tech!Q19</f>
        <v>1.1803591717003052E-6</v>
      </c>
    </row>
    <row r="21" spans="2:16" x14ac:dyDescent="0.3">
      <c r="B21" t="s">
        <v>50</v>
      </c>
      <c r="C21">
        <f>LCA_tech_data!D21*Mult_tech!D20</f>
        <v>1.8641690071173548E-8</v>
      </c>
      <c r="D21">
        <f>LCA_tech_data!E21*Mult_tech!E20</f>
        <v>1.9999999999999999E-6</v>
      </c>
      <c r="E21">
        <f>LCA_tech_data!F21*Mult_tech!F20</f>
        <v>1.9628377787984594E-4</v>
      </c>
      <c r="F21">
        <f>LCA_tech_data!G21*Mult_tech!G20</f>
        <v>1.3482485547072836E-9</v>
      </c>
      <c r="G21">
        <f>LCA_tech_data!H21*Mult_tech!H20</f>
        <v>3.1452966368576714E-9</v>
      </c>
      <c r="H21">
        <f>LCA_tech_data!I21*Mult_tech!I20</f>
        <v>2.8386505344851639E-8</v>
      </c>
      <c r="I21">
        <f>LCA_tech_data!J21*Mult_tech!J20</f>
        <v>8.421316259750974E-15</v>
      </c>
      <c r="J21">
        <f>LCA_tech_data!K21*Mult_tech!K20</f>
        <v>1.446186435390317E-13</v>
      </c>
      <c r="K21">
        <f>LCA_tech_data!L21*Mult_tech!L20</f>
        <v>1.9932888921728901E-7</v>
      </c>
      <c r="L21">
        <f>LCA_tech_data!M21*Mult_tech!M20</f>
        <v>4.4857719462303645E-5</v>
      </c>
      <c r="M21">
        <f>LCA_tech_data!N21*Mult_tech!N20</f>
        <v>3.7473955514295829E-10</v>
      </c>
      <c r="N21">
        <f>LCA_tech_data!O21*Mult_tech!O20</f>
        <v>1.7301213190551212E-13</v>
      </c>
      <c r="O21">
        <f>LCA_tech_data!P21*Mult_tech!P20</f>
        <v>9.3220030494661666E-9</v>
      </c>
      <c r="P21">
        <f>LCA_tech_data!Q21*Mult_tech!Q20</f>
        <v>2.626101435296896E-6</v>
      </c>
    </row>
    <row r="22" spans="2:16" x14ac:dyDescent="0.3">
      <c r="B22" t="s">
        <v>51</v>
      </c>
      <c r="C22">
        <f>LCA_tech_data!D22*Mult_tech!D21</f>
        <v>34.660138074847893</v>
      </c>
      <c r="D22">
        <f>LCA_tech_data!E22*Mult_tech!E21</f>
        <v>3352.82287</v>
      </c>
      <c r="E22">
        <f>LCA_tech_data!F22*Mult_tech!F21</f>
        <v>327766.14030062401</v>
      </c>
      <c r="F22">
        <f>LCA_tech_data!G22*Mult_tech!G21</f>
        <v>2.633304273841611</v>
      </c>
      <c r="G22">
        <f>LCA_tech_data!H22*Mult_tech!H21</f>
        <v>5.0425871967162097</v>
      </c>
      <c r="H22">
        <f>LCA_tech_data!I22*Mult_tech!I21</f>
        <v>45.939317959724548</v>
      </c>
      <c r="I22">
        <f>LCA_tech_data!J22*Mult_tech!J21</f>
        <v>1.6828061265564496E-5</v>
      </c>
      <c r="J22">
        <f>LCA_tech_data!K22*Mult_tech!K21</f>
        <v>3.3201537277440332E-4</v>
      </c>
      <c r="K22">
        <f>LCA_tech_data!L22*Mult_tech!L21</f>
        <v>427.40005116670892</v>
      </c>
      <c r="L22">
        <f>LCA_tech_data!M22*Mult_tech!M21</f>
        <v>33907.44422836454</v>
      </c>
      <c r="M22">
        <f>LCA_tech_data!N22*Mult_tech!N21</f>
        <v>0.80681792598337398</v>
      </c>
      <c r="N22">
        <f>LCA_tech_data!O22*Mult_tech!O21</f>
        <v>3.9658547869213029E-4</v>
      </c>
      <c r="O22">
        <f>LCA_tech_data!P22*Mult_tech!P21</f>
        <v>16.369779047510296</v>
      </c>
      <c r="P22">
        <f>LCA_tech_data!Q22*Mult_tech!Q21</f>
        <v>3663.5838462627221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3.4752958057002808E-7</v>
      </c>
      <c r="D24">
        <f>LCA_tech_data!E24*Mult_tech!E23</f>
        <v>9.0000000000000002E-6</v>
      </c>
      <c r="E24">
        <f>LCA_tech_data!F24*Mult_tech!F23</f>
        <v>4.7712316114000434E-3</v>
      </c>
      <c r="F24">
        <f>LCA_tech_data!G24*Mult_tech!G23</f>
        <v>6.717614823638604E-9</v>
      </c>
      <c r="G24">
        <f>LCA_tech_data!H24*Mult_tech!H23</f>
        <v>3.2225874476269765E-8</v>
      </c>
      <c r="H24">
        <f>LCA_tech_data!I24*Mult_tech!I23</f>
        <v>4.4761427810557083E-7</v>
      </c>
      <c r="I24">
        <f>LCA_tech_data!J24*Mult_tech!J23</f>
        <v>3.4307345011014814E-14</v>
      </c>
      <c r="J24">
        <f>LCA_tech_data!K24*Mult_tech!K23</f>
        <v>3.8127429066013887E-13</v>
      </c>
      <c r="K24">
        <f>LCA_tech_data!L24*Mult_tech!L23</f>
        <v>9.8923675882756742E-7</v>
      </c>
      <c r="L24">
        <f>LCA_tech_data!M24*Mult_tech!M23</f>
        <v>9.7284988772223168E-5</v>
      </c>
      <c r="M24">
        <f>LCA_tech_data!N24*Mult_tech!N23</f>
        <v>9.2861594251968547E-10</v>
      </c>
      <c r="N24">
        <f>LCA_tech_data!O24*Mult_tech!O23</f>
        <v>1.6001940863102245E-12</v>
      </c>
      <c r="O24">
        <f>LCA_tech_data!P24*Mult_tech!P23</f>
        <v>1.1361289169611488E-7</v>
      </c>
      <c r="P24">
        <f>LCA_tech_data!Q24*Mult_tech!Q23</f>
        <v>6.0794061556410118E-6</v>
      </c>
    </row>
    <row r="25" spans="2:16" x14ac:dyDescent="0.3">
      <c r="B25" t="s">
        <v>54</v>
      </c>
      <c r="C25">
        <f>LCA_tech_data!D25*Mult_tech!D24</f>
        <v>3.4411860763176034</v>
      </c>
      <c r="D25">
        <f>LCA_tech_data!E25*Mult_tech!E24</f>
        <v>484.315496</v>
      </c>
      <c r="E25">
        <f>LCA_tech_data!F25*Mult_tech!F24</f>
        <v>37056.191735009612</v>
      </c>
      <c r="F25">
        <f>LCA_tech_data!G25*Mult_tech!G24</f>
        <v>0.25986035324108303</v>
      </c>
      <c r="G25">
        <f>LCA_tech_data!H25*Mult_tech!H24</f>
        <v>0.61293725519377773</v>
      </c>
      <c r="H25">
        <f>LCA_tech_data!I25*Mult_tech!I24</f>
        <v>5.5766002434463831</v>
      </c>
      <c r="I25">
        <f>LCA_tech_data!J25*Mult_tech!J24</f>
        <v>1.8978413022352136E-6</v>
      </c>
      <c r="J25">
        <f>LCA_tech_data!K25*Mult_tech!K24</f>
        <v>2.682975557179621E-5</v>
      </c>
      <c r="K25">
        <f>LCA_tech_data!L25*Mult_tech!L24</f>
        <v>43.442354576098907</v>
      </c>
      <c r="L25">
        <f>LCA_tech_data!M25*Mult_tech!M24</f>
        <v>3715.009024593825</v>
      </c>
      <c r="M25">
        <f>LCA_tech_data!N25*Mult_tech!N24</f>
        <v>6.6791656400871396E-2</v>
      </c>
      <c r="N25">
        <f>LCA_tech_data!O25*Mult_tech!O24</f>
        <v>5.1411021359328653E-5</v>
      </c>
      <c r="O25">
        <f>LCA_tech_data!P25*Mult_tech!P24</f>
        <v>2.3657135400240845</v>
      </c>
      <c r="P25">
        <f>LCA_tech_data!Q25*Mult_tech!Q24</f>
        <v>288.36170561026552</v>
      </c>
    </row>
    <row r="26" spans="2:16" x14ac:dyDescent="0.3">
      <c r="B26" t="s">
        <v>55</v>
      </c>
      <c r="C26">
        <f>LCA_tech_data!D26*Mult_tech!D25</f>
        <v>1.5071937459391896E-8</v>
      </c>
      <c r="D26">
        <f>LCA_tech_data!E26*Mult_tech!E25</f>
        <v>1.9999999999999999E-6</v>
      </c>
      <c r="E26">
        <f>LCA_tech_data!F26*Mult_tech!F25</f>
        <v>1.6527032804842566E-4</v>
      </c>
      <c r="F26">
        <f>LCA_tech_data!G26*Mult_tech!G25</f>
        <v>1.2064407874299199E-9</v>
      </c>
      <c r="G26">
        <f>LCA_tech_data!H26*Mult_tech!H25</f>
        <v>2.6454922577287298E-9</v>
      </c>
      <c r="H26">
        <f>LCA_tech_data!I26*Mult_tech!I25</f>
        <v>2.3735377020851183E-8</v>
      </c>
      <c r="I26">
        <f>LCA_tech_data!J26*Mult_tech!J25</f>
        <v>7.9485805045477865E-15</v>
      </c>
      <c r="J26">
        <f>LCA_tech_data!K26*Mult_tech!K25</f>
        <v>1.2311052218025634E-13</v>
      </c>
      <c r="K26">
        <f>LCA_tech_data!L26*Mult_tech!L25</f>
        <v>1.8845793067838127E-7</v>
      </c>
      <c r="L26">
        <f>LCA_tech_data!M26*Mult_tech!M25</f>
        <v>1.6003495229451118E-5</v>
      </c>
      <c r="M26">
        <f>LCA_tech_data!N26*Mult_tech!N25</f>
        <v>3.2535657385113458E-10</v>
      </c>
      <c r="N26">
        <f>LCA_tech_data!O26*Mult_tech!O25</f>
        <v>2.1267045270556965E-13</v>
      </c>
      <c r="O26">
        <f>LCA_tech_data!P26*Mult_tech!P25</f>
        <v>9.8518644162929195E-9</v>
      </c>
      <c r="P26">
        <f>LCA_tech_data!Q26*Mult_tech!Q25</f>
        <v>1.2393701775730526E-6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3.10440787168982E-6</v>
      </c>
      <c r="D29">
        <f>LCA_tech_data!E29*Mult_tech!E28</f>
        <v>3.59E-4</v>
      </c>
      <c r="E29">
        <f>LCA_tech_data!F29*Mult_tech!F28</f>
        <v>3.254121036646105E-2</v>
      </c>
      <c r="F29">
        <f>LCA_tech_data!G29*Mult_tech!G28</f>
        <v>2.4380996813638168E-7</v>
      </c>
      <c r="G29">
        <f>LCA_tech_data!H29*Mult_tech!H28</f>
        <v>5.0894895219628202E-7</v>
      </c>
      <c r="H29">
        <f>LCA_tech_data!I29*Mult_tech!I28</f>
        <v>4.5218608318801907E-6</v>
      </c>
      <c r="I29">
        <f>LCA_tech_data!J29*Mult_tech!J28</f>
        <v>1.5411160994065678E-12</v>
      </c>
      <c r="J29">
        <f>LCA_tech_data!K29*Mult_tech!K28</f>
        <v>2.7066275462365526E-11</v>
      </c>
      <c r="K29">
        <f>LCA_tech_data!L29*Mult_tech!L28</f>
        <v>3.7609841310121909E-5</v>
      </c>
      <c r="L29">
        <f>LCA_tech_data!M29*Mult_tech!M28</f>
        <v>3.1642939176855615E-3</v>
      </c>
      <c r="M29">
        <f>LCA_tech_data!N29*Mult_tech!N28</f>
        <v>6.9134396656358283E-8</v>
      </c>
      <c r="N29">
        <f>LCA_tech_data!O29*Mult_tech!O28</f>
        <v>3.9301499196352006E-11</v>
      </c>
      <c r="O29">
        <f>LCA_tech_data!P29*Mult_tech!P28</f>
        <v>1.763745508637587E-6</v>
      </c>
      <c r="P29">
        <f>LCA_tech_data!Q29*Mult_tech!Q28</f>
        <v>2.7253341353956846E-4</v>
      </c>
    </row>
    <row r="30" spans="2:16" x14ac:dyDescent="0.3">
      <c r="B30" t="s">
        <v>59</v>
      </c>
      <c r="C30">
        <f>LCA_tech_data!D30*Mult_tech!D29</f>
        <v>4.6410791463705005E-8</v>
      </c>
      <c r="D30">
        <f>LCA_tech_data!E30*Mult_tech!E29</f>
        <v>3.0000000000000001E-6</v>
      </c>
      <c r="E30">
        <f>LCA_tech_data!F30*Mult_tech!F29</f>
        <v>1.8852607196498855E-4</v>
      </c>
      <c r="F30">
        <f>LCA_tech_data!G30*Mult_tech!G29</f>
        <v>1.4181461770736431E-9</v>
      </c>
      <c r="G30">
        <f>LCA_tech_data!H30*Mult_tech!H29</f>
        <v>6.7495903301057406E-9</v>
      </c>
      <c r="H30">
        <f>LCA_tech_data!I30*Mult_tech!I29</f>
        <v>7.1835413358561365E-8</v>
      </c>
      <c r="I30">
        <f>LCA_tech_data!J30*Mult_tech!J29</f>
        <v>2.3226435513229595E-14</v>
      </c>
      <c r="J30">
        <f>LCA_tech_data!K30*Mult_tech!K29</f>
        <v>3.6025453961499793E-13</v>
      </c>
      <c r="K30">
        <f>LCA_tech_data!L30*Mult_tech!L29</f>
        <v>2.1900511504488524E-7</v>
      </c>
      <c r="L30">
        <f>LCA_tech_data!M30*Mult_tech!M29</f>
        <v>4.4122106092416857E-5</v>
      </c>
      <c r="M30">
        <f>LCA_tech_data!N30*Mult_tech!N29</f>
        <v>5.6965894065035526E-10</v>
      </c>
      <c r="N30">
        <f>LCA_tech_data!O30*Mult_tech!O29</f>
        <v>5.3409192024990231E-13</v>
      </c>
      <c r="O30">
        <f>LCA_tech_data!P30*Mult_tech!P29</f>
        <v>2.2831197882924163E-8</v>
      </c>
      <c r="P30">
        <f>LCA_tech_data!Q30*Mult_tech!Q29</f>
        <v>1.3647761027719019E-6</v>
      </c>
    </row>
    <row r="31" spans="2:16" x14ac:dyDescent="0.3">
      <c r="B31" t="s">
        <v>60</v>
      </c>
      <c r="C31">
        <f>LCA_tech_data!D31*Mult_tech!D30</f>
        <v>3.0940527642470008E-8</v>
      </c>
      <c r="D31">
        <f>LCA_tech_data!E31*Mult_tech!E30</f>
        <v>1.9999999999999999E-6</v>
      </c>
      <c r="E31">
        <f>LCA_tech_data!F31*Mult_tech!F30</f>
        <v>1.2568404797665903E-4</v>
      </c>
      <c r="F31">
        <f>LCA_tech_data!G31*Mult_tech!G30</f>
        <v>9.4543078471576212E-10</v>
      </c>
      <c r="G31">
        <f>LCA_tech_data!H31*Mult_tech!H30</f>
        <v>4.4997268867371659E-9</v>
      </c>
      <c r="H31">
        <f>LCA_tech_data!I31*Mult_tech!I30</f>
        <v>4.7890275572374255E-8</v>
      </c>
      <c r="I31">
        <f>LCA_tech_data!J31*Mult_tech!J30</f>
        <v>1.5484290342153049E-14</v>
      </c>
      <c r="J31">
        <f>LCA_tech_data!K31*Mult_tech!K30</f>
        <v>2.4016969307666554E-13</v>
      </c>
      <c r="K31">
        <f>LCA_tech_data!L31*Mult_tech!L30</f>
        <v>1.4600341002992368E-7</v>
      </c>
      <c r="L31">
        <f>LCA_tech_data!M31*Mult_tech!M30</f>
        <v>2.9414737394944574E-5</v>
      </c>
      <c r="M31">
        <f>LCA_tech_data!N31*Mult_tech!N30</f>
        <v>3.7977262710023704E-10</v>
      </c>
      <c r="N31">
        <f>LCA_tech_data!O31*Mult_tech!O30</f>
        <v>3.5606128016660164E-13</v>
      </c>
      <c r="O31">
        <f>LCA_tech_data!P31*Mult_tech!P30</f>
        <v>1.5220798588616115E-8</v>
      </c>
      <c r="P31">
        <f>LCA_tech_data!Q31*Mult_tech!Q30</f>
        <v>9.0985073518126725E-7</v>
      </c>
    </row>
    <row r="32" spans="2:16" x14ac:dyDescent="0.3">
      <c r="B32" t="s">
        <v>61</v>
      </c>
      <c r="C32">
        <f>LCA_tech_data!D32*Mult_tech!D31</f>
        <v>4.0470909372769954E-5</v>
      </c>
      <c r="D32">
        <f>LCA_tech_data!E32*Mult_tech!E31</f>
        <v>5.4489999999999999E-3</v>
      </c>
      <c r="E32">
        <f>LCA_tech_data!F32*Mult_tech!F31</f>
        <v>0.13768589374487358</v>
      </c>
      <c r="F32">
        <f>LCA_tech_data!G32*Mult_tech!G31</f>
        <v>7.1257999731527819E-7</v>
      </c>
      <c r="G32">
        <f>LCA_tech_data!H32*Mult_tech!H31</f>
        <v>1.1377190241506806E-5</v>
      </c>
      <c r="H32">
        <f>LCA_tech_data!I32*Mult_tech!I31</f>
        <v>1.3900334474988888E-4</v>
      </c>
      <c r="I32">
        <f>LCA_tech_data!J32*Mult_tech!J31</f>
        <v>5.3428531172188931E-12</v>
      </c>
      <c r="J32">
        <f>LCA_tech_data!K32*Mult_tech!K31</f>
        <v>6.4006543225009795E-11</v>
      </c>
      <c r="K32">
        <f>LCA_tech_data!L32*Mult_tech!L31</f>
        <v>8.0395310992401644E-4</v>
      </c>
      <c r="L32">
        <f>LCA_tech_data!M32*Mult_tech!M31</f>
        <v>2.0586647488672054E-2</v>
      </c>
      <c r="M32">
        <f>LCA_tech_data!N32*Mult_tech!N31</f>
        <v>8.3116203139428369E-8</v>
      </c>
      <c r="N32">
        <f>LCA_tech_data!O32*Mult_tech!O31</f>
        <v>3.0043323732628728E-10</v>
      </c>
      <c r="O32">
        <f>LCA_tech_data!P32*Mult_tech!P31</f>
        <v>2.3749961832855558E-5</v>
      </c>
      <c r="P32">
        <f>LCA_tech_data!Q32*Mult_tech!Q31</f>
        <v>2.9454043301131694E-3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6.1387997821137452E-8</v>
      </c>
      <c r="D35">
        <f>LCA_tech_data!E35*Mult_tech!E34</f>
        <v>5.0000000000000004E-6</v>
      </c>
      <c r="E35">
        <f>LCA_tech_data!F35*Mult_tech!F34</f>
        <v>5.4433660831513446E-4</v>
      </c>
      <c r="F35">
        <f>LCA_tech_data!G35*Mult_tech!G34</f>
        <v>3.1125825253057884E-9</v>
      </c>
      <c r="G35">
        <f>LCA_tech_data!H35*Mult_tech!H34</f>
        <v>4.9503327735012997E-8</v>
      </c>
      <c r="H35">
        <f>LCA_tech_data!I35*Mult_tech!I34</f>
        <v>8.3382935069181061E-8</v>
      </c>
      <c r="I35">
        <f>LCA_tech_data!J35*Mult_tech!J34</f>
        <v>4.4993277045440442E-14</v>
      </c>
      <c r="J35">
        <f>LCA_tech_data!K35*Mult_tech!K34</f>
        <v>4.2314517285114795E-13</v>
      </c>
      <c r="K35">
        <f>LCA_tech_data!L35*Mult_tech!L34</f>
        <v>1.3388961619536115E-6</v>
      </c>
      <c r="L35">
        <f>LCA_tech_data!M35*Mult_tech!M34</f>
        <v>9.2128295301367231E-5</v>
      </c>
      <c r="M35">
        <f>LCA_tech_data!N35*Mult_tech!N34</f>
        <v>6.1565353345006306E-10</v>
      </c>
      <c r="N35">
        <f>LCA_tech_data!O35*Mult_tech!O34</f>
        <v>5.6735808111115263E-13</v>
      </c>
      <c r="O35">
        <f>LCA_tech_data!P35*Mult_tech!P34</f>
        <v>2.7782394200649744E-8</v>
      </c>
      <c r="P35">
        <f>LCA_tech_data!Q35*Mult_tech!Q34</f>
        <v>4.2704003319500265E-6</v>
      </c>
    </row>
    <row r="36" spans="2:16" x14ac:dyDescent="0.3">
      <c r="B36" t="s">
        <v>65</v>
      </c>
      <c r="C36">
        <f>LCA_tech_data!D36*Mult_tech!D35</f>
        <v>3.6832798692682472E-8</v>
      </c>
      <c r="D36">
        <f>LCA_tech_data!E36*Mult_tech!E35</f>
        <v>3.0000000000000001E-6</v>
      </c>
      <c r="E36">
        <f>LCA_tech_data!F36*Mult_tech!F35</f>
        <v>3.2660196498908065E-4</v>
      </c>
      <c r="F36">
        <f>LCA_tech_data!G36*Mult_tech!G35</f>
        <v>1.867549515183473E-9</v>
      </c>
      <c r="G36">
        <f>LCA_tech_data!H36*Mult_tech!H35</f>
        <v>2.9701996641007799E-8</v>
      </c>
      <c r="H36">
        <f>LCA_tech_data!I36*Mult_tech!I35</f>
        <v>5.0029761041508636E-8</v>
      </c>
      <c r="I36">
        <f>LCA_tech_data!J36*Mult_tech!J35</f>
        <v>2.6995966227264263E-14</v>
      </c>
      <c r="J36">
        <f>LCA_tech_data!K36*Mult_tech!K35</f>
        <v>2.5388710371068874E-13</v>
      </c>
      <c r="K36">
        <f>LCA_tech_data!L36*Mult_tech!L35</f>
        <v>8.0333769717216681E-7</v>
      </c>
      <c r="L36">
        <f>LCA_tech_data!M36*Mult_tech!M35</f>
        <v>5.5276977180820341E-5</v>
      </c>
      <c r="M36">
        <f>LCA_tech_data!N36*Mult_tech!N35</f>
        <v>3.6939212007003783E-10</v>
      </c>
      <c r="N36">
        <f>LCA_tech_data!O36*Mult_tech!O35</f>
        <v>3.4041484866669157E-13</v>
      </c>
      <c r="O36">
        <f>LCA_tech_data!P36*Mult_tech!P35</f>
        <v>1.6669436520389844E-8</v>
      </c>
      <c r="P36">
        <f>LCA_tech_data!Q36*Mult_tech!Q35</f>
        <v>2.5622401991700156E-6</v>
      </c>
    </row>
    <row r="37" spans="2:16" x14ac:dyDescent="0.3">
      <c r="B37" t="s">
        <v>66</v>
      </c>
      <c r="C37">
        <f>LCA_tech_data!D37*Mult_tech!D36</f>
        <v>4.4784140402604703E-8</v>
      </c>
      <c r="D37">
        <f>LCA_tech_data!E37*Mult_tech!E36</f>
        <v>3.0000000000000001E-6</v>
      </c>
      <c r="E37">
        <f>LCA_tech_data!F37*Mult_tech!F36</f>
        <v>3.8871586759684016E-4</v>
      </c>
      <c r="F37">
        <f>LCA_tech_data!G37*Mult_tech!G36</f>
        <v>3.3834563784257614E-9</v>
      </c>
      <c r="G37">
        <f>LCA_tech_data!H37*Mult_tech!H36</f>
        <v>4.7551085317488505E-9</v>
      </c>
      <c r="H37">
        <f>LCA_tech_data!I37*Mult_tech!I36</f>
        <v>4.8250926276361568E-8</v>
      </c>
      <c r="I37">
        <f>LCA_tech_data!J37*Mult_tech!J36</f>
        <v>3.1083786071202376E-14</v>
      </c>
      <c r="J37">
        <f>LCA_tech_data!K37*Mult_tech!K36</f>
        <v>5.3335737350565476E-13</v>
      </c>
      <c r="K37">
        <f>LCA_tech_data!L37*Mult_tech!L36</f>
        <v>2.6012432348096832E-7</v>
      </c>
      <c r="L37">
        <f>LCA_tech_data!M37*Mult_tech!M36</f>
        <v>3.3566875372342223E-5</v>
      </c>
      <c r="M37">
        <f>LCA_tech_data!N37*Mult_tech!N36</f>
        <v>8.172148558994085E-10</v>
      </c>
      <c r="N37">
        <f>LCA_tech_data!O37*Mult_tech!O36</f>
        <v>3.5829003292736441E-13</v>
      </c>
      <c r="O37">
        <f>LCA_tech_data!P37*Mult_tech!P36</f>
        <v>1.6905675385272746E-8</v>
      </c>
      <c r="P37">
        <f>LCA_tech_data!Q37*Mult_tech!Q36</f>
        <v>2.189559326088981E-6</v>
      </c>
    </row>
    <row r="38" spans="2:16" x14ac:dyDescent="0.3">
      <c r="B38" t="s">
        <v>67</v>
      </c>
      <c r="C38">
        <f>LCA_tech_data!D38*Mult_tech!D37</f>
        <v>4.4784140402604703E-8</v>
      </c>
      <c r="D38">
        <f>LCA_tech_data!E38*Mult_tech!E37</f>
        <v>3.0000000000000001E-6</v>
      </c>
      <c r="E38">
        <f>LCA_tech_data!F38*Mult_tech!F37</f>
        <v>3.8871586759684016E-4</v>
      </c>
      <c r="F38">
        <f>LCA_tech_data!G38*Mult_tech!G37</f>
        <v>3.3834563784257614E-9</v>
      </c>
      <c r="G38">
        <f>LCA_tech_data!H38*Mult_tech!H37</f>
        <v>4.7551085317488505E-9</v>
      </c>
      <c r="H38">
        <f>LCA_tech_data!I38*Mult_tech!I37</f>
        <v>4.8250926276361568E-8</v>
      </c>
      <c r="I38">
        <f>LCA_tech_data!J38*Mult_tech!J37</f>
        <v>3.1083786071202376E-14</v>
      </c>
      <c r="J38">
        <f>LCA_tech_data!K38*Mult_tech!K37</f>
        <v>5.3335737350565476E-13</v>
      </c>
      <c r="K38">
        <f>LCA_tech_data!L38*Mult_tech!L37</f>
        <v>2.6012432348096832E-7</v>
      </c>
      <c r="L38">
        <f>LCA_tech_data!M38*Mult_tech!M37</f>
        <v>3.3566875372342223E-5</v>
      </c>
      <c r="M38">
        <f>LCA_tech_data!N38*Mult_tech!N37</f>
        <v>8.172148558994085E-10</v>
      </c>
      <c r="N38">
        <f>LCA_tech_data!O38*Mult_tech!O37</f>
        <v>3.5829003292736441E-13</v>
      </c>
      <c r="O38">
        <f>LCA_tech_data!P38*Mult_tech!P37</f>
        <v>1.6905675385272746E-8</v>
      </c>
      <c r="P38">
        <f>LCA_tech_data!Q38*Mult_tech!Q37</f>
        <v>2.189559326088981E-6</v>
      </c>
    </row>
    <row r="39" spans="2:16" x14ac:dyDescent="0.3">
      <c r="B39" t="s">
        <v>68</v>
      </c>
      <c r="C39">
        <f>LCA_tech_data!D39*Mult_tech!D38</f>
        <v>4.3428149241984232E-8</v>
      </c>
      <c r="D39">
        <f>LCA_tech_data!E39*Mult_tech!E38</f>
        <v>9.0000000000000002E-6</v>
      </c>
      <c r="E39">
        <f>LCA_tech_data!F39*Mult_tech!F38</f>
        <v>2.3884407148745592E-4</v>
      </c>
      <c r="F39">
        <f>LCA_tech_data!G39*Mult_tech!G38</f>
        <v>1.4150974667281898E-9</v>
      </c>
      <c r="G39">
        <f>LCA_tech_data!H39*Mult_tech!H38</f>
        <v>1.3877700533266037E-8</v>
      </c>
      <c r="H39">
        <f>LCA_tech_data!I39*Mult_tech!I38</f>
        <v>1.3258228286592621E-7</v>
      </c>
      <c r="I39">
        <f>LCA_tech_data!J39*Mult_tech!J38</f>
        <v>1.254487337235317E-14</v>
      </c>
      <c r="J39">
        <f>LCA_tech_data!K39*Mult_tech!K38</f>
        <v>2.2939781589509508E-13</v>
      </c>
      <c r="K39">
        <f>LCA_tech_data!L39*Mult_tech!L38</f>
        <v>4.439489873637073E-7</v>
      </c>
      <c r="L39">
        <f>LCA_tech_data!M39*Mult_tech!M38</f>
        <v>4.6552885507481563E-4</v>
      </c>
      <c r="M39">
        <f>LCA_tech_data!N39*Mult_tech!N38</f>
        <v>2.0019687303167191E-10</v>
      </c>
      <c r="N39">
        <f>LCA_tech_data!O39*Mult_tech!O38</f>
        <v>8.3724669810849462E-13</v>
      </c>
      <c r="O39">
        <f>LCA_tech_data!P39*Mult_tech!P38</f>
        <v>3.4767649299060223E-8</v>
      </c>
      <c r="P39">
        <f>LCA_tech_data!Q39*Mult_tech!Q38</f>
        <v>3.5274977966116736E-6</v>
      </c>
    </row>
    <row r="40" spans="2:16" x14ac:dyDescent="0.3">
      <c r="B40" t="s">
        <v>69</v>
      </c>
      <c r="C40">
        <f>LCA_tech_data!D40*Mult_tech!D39</f>
        <v>6.5024456360549805E-8</v>
      </c>
      <c r="D40">
        <f>LCA_tech_data!E40*Mult_tech!E39</f>
        <v>7.9999999999999996E-6</v>
      </c>
      <c r="E40">
        <f>LCA_tech_data!F40*Mult_tech!F39</f>
        <v>4.0005878643838193E-4</v>
      </c>
      <c r="F40">
        <f>LCA_tech_data!G40*Mult_tech!G39</f>
        <v>3.5709040146464456E-9</v>
      </c>
      <c r="G40">
        <f>LCA_tech_data!H40*Mult_tech!H39</f>
        <v>9.4395951348736141E-9</v>
      </c>
      <c r="H40">
        <f>LCA_tech_data!I40*Mult_tech!I39</f>
        <v>9.7244137180750016E-8</v>
      </c>
      <c r="I40">
        <f>LCA_tech_data!J40*Mult_tech!J39</f>
        <v>2.8479635464897521E-14</v>
      </c>
      <c r="J40">
        <f>LCA_tech_data!K40*Mult_tech!K39</f>
        <v>4.0213392180826031E-13</v>
      </c>
      <c r="K40">
        <f>LCA_tech_data!L40*Mult_tech!L39</f>
        <v>7.6445763436320275E-7</v>
      </c>
      <c r="L40">
        <f>LCA_tech_data!M40*Mult_tech!M39</f>
        <v>5.7475041091417535E-5</v>
      </c>
      <c r="M40">
        <f>LCA_tech_data!N40*Mult_tech!N39</f>
        <v>4.2856486856011745E-10</v>
      </c>
      <c r="N40">
        <f>LCA_tech_data!O40*Mult_tech!O39</f>
        <v>7.439202403493498E-13</v>
      </c>
      <c r="O40">
        <f>LCA_tech_data!P40*Mult_tech!P39</f>
        <v>3.259360208218353E-8</v>
      </c>
      <c r="P40">
        <f>LCA_tech_data!Q40*Mult_tech!Q39</f>
        <v>3.0443312104748608E-6</v>
      </c>
    </row>
    <row r="41" spans="2:16" x14ac:dyDescent="0.3">
      <c r="B41" t="s">
        <v>70</v>
      </c>
      <c r="C41">
        <f>LCA_tech_data!D41*Mult_tech!D40</f>
        <v>4.8768342270412364E-8</v>
      </c>
      <c r="D41">
        <f>LCA_tech_data!E41*Mult_tech!E40</f>
        <v>6.0000000000000002E-6</v>
      </c>
      <c r="E41">
        <f>LCA_tech_data!F41*Mult_tech!F40</f>
        <v>3.0004408982878652E-4</v>
      </c>
      <c r="F41">
        <f>LCA_tech_data!G41*Mult_tech!G40</f>
        <v>2.6781780109848346E-9</v>
      </c>
      <c r="G41">
        <f>LCA_tech_data!H41*Mult_tech!H40</f>
        <v>7.0796963511552127E-9</v>
      </c>
      <c r="H41">
        <f>LCA_tech_data!I41*Mult_tech!I40</f>
        <v>7.2933102885562525E-8</v>
      </c>
      <c r="I41">
        <f>LCA_tech_data!J41*Mult_tech!J40</f>
        <v>2.1359726598673147E-14</v>
      </c>
      <c r="J41">
        <f>LCA_tech_data!K41*Mult_tech!K40</f>
        <v>3.016004413561953E-13</v>
      </c>
      <c r="K41">
        <f>LCA_tech_data!L41*Mult_tech!L40</f>
        <v>5.7334322577240222E-7</v>
      </c>
      <c r="L41">
        <f>LCA_tech_data!M41*Mult_tech!M40</f>
        <v>4.3106280818563163E-5</v>
      </c>
      <c r="M41">
        <f>LCA_tech_data!N41*Mult_tech!N40</f>
        <v>3.2142365142008815E-10</v>
      </c>
      <c r="N41">
        <f>LCA_tech_data!O41*Mult_tech!O40</f>
        <v>5.5794018026201247E-13</v>
      </c>
      <c r="O41">
        <f>LCA_tech_data!P41*Mult_tech!P40</f>
        <v>2.4445201561637652E-8</v>
      </c>
      <c r="P41">
        <f>LCA_tech_data!Q41*Mult_tech!Q40</f>
        <v>2.2832484078561461E-6</v>
      </c>
    </row>
    <row r="42" spans="2:16" x14ac:dyDescent="0.3">
      <c r="B42" t="s">
        <v>71</v>
      </c>
      <c r="C42">
        <f>LCA_tech_data!D42*Mult_tech!D41</f>
        <v>7.0216033937242842E-9</v>
      </c>
      <c r="D42">
        <f>LCA_tech_data!E42*Mult_tech!E41</f>
        <v>9.9999999999999995E-7</v>
      </c>
      <c r="E42">
        <f>LCA_tech_data!F42*Mult_tech!F41</f>
        <v>5.5779558746470501E-5</v>
      </c>
      <c r="F42">
        <f>LCA_tech_data!G42*Mult_tech!G41</f>
        <v>3.8194249857757081E-10</v>
      </c>
      <c r="G42">
        <f>LCA_tech_data!H42*Mult_tech!H41</f>
        <v>1.0325383395554283E-9</v>
      </c>
      <c r="H42">
        <f>LCA_tech_data!I42*Mult_tech!I41</f>
        <v>1.1389544511820234E-8</v>
      </c>
      <c r="I42">
        <f>LCA_tech_data!J42*Mult_tech!J41</f>
        <v>2.6720090473965692E-14</v>
      </c>
      <c r="J42">
        <f>LCA_tech_data!K42*Mult_tech!K41</f>
        <v>7.9911170947279348E-14</v>
      </c>
      <c r="K42">
        <f>LCA_tech_data!L42*Mult_tech!L41</f>
        <v>1.0702722311537942E-7</v>
      </c>
      <c r="L42">
        <f>LCA_tech_data!M42*Mult_tech!M41</f>
        <v>1.1041811929067109E-5</v>
      </c>
      <c r="M42">
        <f>LCA_tech_data!N42*Mult_tech!N41</f>
        <v>8.5732461740385265E-11</v>
      </c>
      <c r="N42">
        <f>LCA_tech_data!O42*Mult_tech!O41</f>
        <v>1.0553646499571801E-13</v>
      </c>
      <c r="O42">
        <f>LCA_tech_data!P42*Mult_tech!P41</f>
        <v>3.7500816594665817E-9</v>
      </c>
      <c r="P42">
        <f>LCA_tech_data!Q42*Mult_tech!Q41</f>
        <v>4.8726939343262326E-7</v>
      </c>
    </row>
    <row r="43" spans="2:16" x14ac:dyDescent="0.3">
      <c r="B43" t="s">
        <v>72</v>
      </c>
      <c r="C43">
        <f>LCA_tech_data!D43*Mult_tech!D42</f>
        <v>1.4011315160243394</v>
      </c>
      <c r="D43">
        <f>LCA_tech_data!E43*Mult_tech!E42</f>
        <v>132.95749000000001</v>
      </c>
      <c r="E43">
        <f>LCA_tech_data!F43*Mult_tech!F42</f>
        <v>12484.511490112001</v>
      </c>
      <c r="F43">
        <f>LCA_tech_data!G43*Mult_tech!G42</f>
        <v>0.10738730932441561</v>
      </c>
      <c r="G43">
        <f>LCA_tech_data!H43*Mult_tech!H42</f>
        <v>8.5106019257614865E-2</v>
      </c>
      <c r="H43">
        <f>LCA_tech_data!I43*Mult_tech!I42</f>
        <v>1.0495151084043299</v>
      </c>
      <c r="I43">
        <f>LCA_tech_data!J43*Mult_tech!J42</f>
        <v>3.89478630738655E-7</v>
      </c>
      <c r="J43">
        <f>LCA_tech_data!K43*Mult_tech!K42</f>
        <v>1.8459721127747554E-5</v>
      </c>
      <c r="K43">
        <f>LCA_tech_data!L43*Mult_tech!L42</f>
        <v>4.3973306990197525</v>
      </c>
      <c r="L43">
        <f>LCA_tech_data!M43*Mult_tech!M42</f>
        <v>648.80108253847868</v>
      </c>
      <c r="M43">
        <f>LCA_tech_data!N43*Mult_tech!N42</f>
        <v>3.2411033737981806E-2</v>
      </c>
      <c r="N43">
        <f>LCA_tech_data!O43*Mult_tech!O42</f>
        <v>5.5619717524645208E-6</v>
      </c>
      <c r="O43">
        <f>LCA_tech_data!P43*Mult_tech!P42</f>
        <v>0.34269790200030004</v>
      </c>
      <c r="P43">
        <f>LCA_tech_data!Q43*Mult_tech!Q42</f>
        <v>32.997306156156455</v>
      </c>
    </row>
    <row r="44" spans="2:16" x14ac:dyDescent="0.3">
      <c r="B44" t="s">
        <v>73</v>
      </c>
      <c r="C44">
        <f>LCA_tech_data!D44*Mult_tech!D43</f>
        <v>1.7113162883943167E-6</v>
      </c>
      <c r="D44">
        <f>LCA_tech_data!E44*Mult_tech!E43</f>
        <v>7.2999999999999999E-5</v>
      </c>
      <c r="E44">
        <f>LCA_tech_data!F44*Mult_tech!F43</f>
        <v>1.3977776124320985E-2</v>
      </c>
      <c r="F44">
        <f>LCA_tech_data!G44*Mult_tech!G43</f>
        <v>1.1684805696347276E-7</v>
      </c>
      <c r="G44">
        <f>LCA_tech_data!H44*Mult_tech!H43</f>
        <v>1.2681971999106702E-7</v>
      </c>
      <c r="H44">
        <f>LCA_tech_data!I44*Mult_tech!I43</f>
        <v>1.5066017125753928E-6</v>
      </c>
      <c r="I44">
        <f>LCA_tech_data!J44*Mult_tech!J43</f>
        <v>7.0105020304018465E-13</v>
      </c>
      <c r="J44">
        <f>LCA_tech_data!K44*Mult_tech!K43</f>
        <v>1.943447862414984E-11</v>
      </c>
      <c r="K44">
        <f>LCA_tech_data!L44*Mult_tech!L43</f>
        <v>5.5397555364086285E-6</v>
      </c>
      <c r="L44">
        <f>LCA_tech_data!M44*Mult_tech!M43</f>
        <v>9.628807248811918E-4</v>
      </c>
      <c r="M44">
        <f>LCA_tech_data!N44*Mult_tech!N43</f>
        <v>3.3868909637349383E-8</v>
      </c>
      <c r="N44">
        <f>LCA_tech_data!O44*Mult_tech!O43</f>
        <v>8.9038284159062433E-12</v>
      </c>
      <c r="O44">
        <f>LCA_tech_data!P44*Mult_tech!P43</f>
        <v>4.3958548534406009E-7</v>
      </c>
      <c r="P44">
        <f>LCA_tech_data!Q44*Mult_tech!Q43</f>
        <v>4.4832204256727018E-5</v>
      </c>
    </row>
    <row r="45" spans="2:16" x14ac:dyDescent="0.3">
      <c r="B45" t="s">
        <v>74</v>
      </c>
      <c r="C45">
        <f>LCA_tech_data!D45*Mult_tech!D44</f>
        <v>3.9249551652452376E-6</v>
      </c>
      <c r="D45">
        <f>LCA_tech_data!E45*Mult_tech!E44</f>
        <v>3.0699999999999998E-4</v>
      </c>
      <c r="E45">
        <f>LCA_tech_data!F45*Mult_tech!F44</f>
        <v>2.040946713371777E-2</v>
      </c>
      <c r="F45">
        <f>LCA_tech_data!G45*Mult_tech!G44</f>
        <v>1.6861221917381439E-7</v>
      </c>
      <c r="G45">
        <f>LCA_tech_data!H45*Mult_tech!H44</f>
        <v>5.7284535623058909E-7</v>
      </c>
      <c r="H45">
        <f>LCA_tech_data!I45*Mult_tech!I44</f>
        <v>1.1225744696894518E-5</v>
      </c>
      <c r="I45">
        <f>LCA_tech_data!J45*Mult_tech!J44</f>
        <v>1.9930150008591231E-12</v>
      </c>
      <c r="J45">
        <f>LCA_tech_data!K45*Mult_tech!K44</f>
        <v>2.1124654163203574E-11</v>
      </c>
      <c r="K45">
        <f>LCA_tech_data!L45*Mult_tech!L44</f>
        <v>2.451682747618407E-5</v>
      </c>
      <c r="L45">
        <f>LCA_tech_data!M45*Mult_tech!M44</f>
        <v>2.798615192375366E-3</v>
      </c>
      <c r="M45">
        <f>LCA_tech_data!N45*Mult_tech!N44</f>
        <v>3.8643878298942821E-8</v>
      </c>
      <c r="N45">
        <f>LCA_tech_data!O45*Mult_tech!O44</f>
        <v>4.911184719900103E-11</v>
      </c>
      <c r="O45">
        <f>LCA_tech_data!P45*Mult_tech!P44</f>
        <v>1.8027635227593637E-6</v>
      </c>
      <c r="P45">
        <f>LCA_tech_data!Q45*Mult_tech!Q44</f>
        <v>1.7209801223236131E-4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0</v>
      </c>
      <c r="D47">
        <f>LCA_tech_data!E47*Mult_tech!E46</f>
        <v>0</v>
      </c>
      <c r="E47">
        <f>LCA_tech_data!F47*Mult_tech!F46</f>
        <v>0</v>
      </c>
      <c r="F47">
        <f>LCA_tech_data!G47*Mult_tech!G46</f>
        <v>0</v>
      </c>
      <c r="G47">
        <f>LCA_tech_data!H47*Mult_tech!H46</f>
        <v>0</v>
      </c>
      <c r="H47">
        <f>LCA_tech_data!I47*Mult_tech!I46</f>
        <v>0</v>
      </c>
      <c r="I47">
        <f>LCA_tech_data!J47*Mult_tech!J46</f>
        <v>0</v>
      </c>
      <c r="J47">
        <f>LCA_tech_data!K47*Mult_tech!K46</f>
        <v>0</v>
      </c>
      <c r="K47">
        <f>LCA_tech_data!L47*Mult_tech!L46</f>
        <v>0</v>
      </c>
      <c r="L47">
        <f>LCA_tech_data!M47*Mult_tech!M46</f>
        <v>0</v>
      </c>
      <c r="M47">
        <f>LCA_tech_data!N47*Mult_tech!N46</f>
        <v>0</v>
      </c>
      <c r="N47">
        <f>LCA_tech_data!O47*Mult_tech!O46</f>
        <v>0</v>
      </c>
      <c r="O47">
        <f>LCA_tech_data!P47*Mult_tech!P46</f>
        <v>0</v>
      </c>
      <c r="P47">
        <f>LCA_tech_data!Q47*Mult_tech!Q46</f>
        <v>0</v>
      </c>
    </row>
    <row r="48" spans="2:16" x14ac:dyDescent="0.3">
      <c r="B48" t="s">
        <v>77</v>
      </c>
      <c r="C48">
        <f>LCA_tech_data!D48*Mult_tech!D47</f>
        <v>0</v>
      </c>
      <c r="D48">
        <f>LCA_tech_data!E48*Mult_tech!E47</f>
        <v>0</v>
      </c>
      <c r="E48">
        <f>LCA_tech_data!F48*Mult_tech!F47</f>
        <v>0</v>
      </c>
      <c r="F48">
        <f>LCA_tech_data!G48*Mult_tech!G47</f>
        <v>0</v>
      </c>
      <c r="G48">
        <f>LCA_tech_data!H48*Mult_tech!H47</f>
        <v>0</v>
      </c>
      <c r="H48">
        <f>LCA_tech_data!I48*Mult_tech!I47</f>
        <v>0</v>
      </c>
      <c r="I48">
        <f>LCA_tech_data!J48*Mult_tech!J47</f>
        <v>0</v>
      </c>
      <c r="J48">
        <f>LCA_tech_data!K48*Mult_tech!K47</f>
        <v>0</v>
      </c>
      <c r="K48">
        <f>LCA_tech_data!L48*Mult_tech!L47</f>
        <v>0</v>
      </c>
      <c r="L48">
        <f>LCA_tech_data!M48*Mult_tech!M47</f>
        <v>0</v>
      </c>
      <c r="M48">
        <f>LCA_tech_data!N48*Mult_tech!N47</f>
        <v>0</v>
      </c>
      <c r="N48">
        <f>LCA_tech_data!O48*Mult_tech!O47</f>
        <v>0</v>
      </c>
      <c r="O48">
        <f>LCA_tech_data!P48*Mult_tech!P47</f>
        <v>0</v>
      </c>
      <c r="P48">
        <f>LCA_tech_data!Q48*Mult_tech!Q47</f>
        <v>0</v>
      </c>
    </row>
    <row r="49" spans="2:16" x14ac:dyDescent="0.3">
      <c r="B49" t="s">
        <v>78</v>
      </c>
      <c r="C49">
        <f>LCA_tech_data!D49*Mult_tech!D48</f>
        <v>1.6998676564795225E-8</v>
      </c>
      <c r="D49">
        <f>LCA_tech_data!E49*Mult_tech!E48</f>
        <v>1.9999999999999999E-6</v>
      </c>
      <c r="E49">
        <f>LCA_tech_data!F49*Mult_tech!F48</f>
        <v>7.8532433403659003E-5</v>
      </c>
      <c r="F49">
        <f>LCA_tech_data!G49*Mult_tech!G48</f>
        <v>7.1178212397530329E-10</v>
      </c>
      <c r="G49">
        <f>LCA_tech_data!H49*Mult_tech!H48</f>
        <v>3.0889904856021524E-9</v>
      </c>
      <c r="H49">
        <f>LCA_tech_data!I49*Mult_tech!I48</f>
        <v>2.7503214688092956E-8</v>
      </c>
      <c r="I49">
        <f>LCA_tech_data!J49*Mult_tech!J48</f>
        <v>1.6561764961573426E-14</v>
      </c>
      <c r="J49">
        <f>LCA_tech_data!K49*Mult_tech!K48</f>
        <v>9.8703277316070433E-14</v>
      </c>
      <c r="K49">
        <f>LCA_tech_data!L49*Mult_tech!L48</f>
        <v>1.5226202025470451E-7</v>
      </c>
      <c r="L49">
        <f>LCA_tech_data!M49*Mult_tech!M48</f>
        <v>4.4666177994158721E-5</v>
      </c>
      <c r="M49">
        <f>LCA_tech_data!N49*Mult_tech!N48</f>
        <v>5.4525056574743702E-11</v>
      </c>
      <c r="N49">
        <f>LCA_tech_data!O49*Mult_tech!O48</f>
        <v>2.3186739621757974E-13</v>
      </c>
      <c r="O49">
        <f>LCA_tech_data!P49*Mult_tech!P48</f>
        <v>1.0478807019253102E-8</v>
      </c>
      <c r="P49">
        <f>LCA_tech_data!Q49*Mult_tech!Q48</f>
        <v>1.5483888299914081E-6</v>
      </c>
    </row>
    <row r="50" spans="2:16" x14ac:dyDescent="0.3">
      <c r="B50" t="s">
        <v>79</v>
      </c>
      <c r="C50">
        <f>LCA_tech_data!D50*Mult_tech!D49</f>
        <v>1.0535367922985552E-8</v>
      </c>
      <c r="D50">
        <f>LCA_tech_data!E50*Mult_tech!E49</f>
        <v>9.9999999999999995E-7</v>
      </c>
      <c r="E50">
        <f>LCA_tech_data!F50*Mult_tech!F49</f>
        <v>5.8948637162930299E-5</v>
      </c>
      <c r="F50">
        <f>LCA_tech_data!G50*Mult_tech!G49</f>
        <v>4.9616554111192993E-10</v>
      </c>
      <c r="G50">
        <f>LCA_tech_data!H50*Mult_tech!H49</f>
        <v>2.1637517163596785E-9</v>
      </c>
      <c r="H50">
        <f>LCA_tech_data!I50*Mult_tech!I49</f>
        <v>2.2597579896997889E-8</v>
      </c>
      <c r="I50">
        <f>LCA_tech_data!J50*Mult_tech!J49</f>
        <v>5.3959676411754458E-15</v>
      </c>
      <c r="J50">
        <f>LCA_tech_data!K50*Mult_tech!K49</f>
        <v>6.7855021572145676E-14</v>
      </c>
      <c r="K50">
        <f>LCA_tech_data!L50*Mult_tech!L49</f>
        <v>5.4580651740801042E-8</v>
      </c>
      <c r="L50">
        <f>LCA_tech_data!M50*Mult_tech!M49</f>
        <v>5.0442087453926888E-5</v>
      </c>
      <c r="M50">
        <f>LCA_tech_data!N50*Mult_tech!N49</f>
        <v>9.3314196197128156E-11</v>
      </c>
      <c r="N50">
        <f>LCA_tech_data!O50*Mult_tech!O49</f>
        <v>1.6465438438323499E-13</v>
      </c>
      <c r="O50">
        <f>LCA_tech_data!P50*Mult_tech!P49</f>
        <v>6.8001404686184201E-9</v>
      </c>
      <c r="P50">
        <f>LCA_tech_data!Q50*Mult_tech!Q49</f>
        <v>4.0173354511555989E-7</v>
      </c>
    </row>
    <row r="51" spans="2:16" x14ac:dyDescent="0.3">
      <c r="B51" t="s">
        <v>80</v>
      </c>
      <c r="C51">
        <f>LCA_tech_data!D51*Mult_tech!D50</f>
        <v>6.5694212322389506E-2</v>
      </c>
      <c r="D51">
        <f>LCA_tech_data!E51*Mult_tech!E50</f>
        <v>4.2464829999999996</v>
      </c>
      <c r="E51">
        <f>LCA_tech_data!F51*Mult_tech!F50</f>
        <v>266.85758655203352</v>
      </c>
      <c r="F51">
        <f>LCA_tech_data!G51*Mult_tech!G50</f>
        <v>2.0073778774860741E-3</v>
      </c>
      <c r="G51">
        <f>LCA_tech_data!H51*Mult_tech!H50</f>
        <v>9.5540068645861512E-3</v>
      </c>
      <c r="H51">
        <f>LCA_tech_data!I51*Mult_tech!I50</f>
        <v>0.10168262054170128</v>
      </c>
      <c r="I51">
        <f>LCA_tech_data!J51*Mult_tech!J50</f>
        <v>3.2876887852508583E-8</v>
      </c>
      <c r="J51">
        <f>LCA_tech_data!K51*Mult_tech!K50</f>
        <v>5.0993825938263809E-7</v>
      </c>
      <c r="K51">
        <f>LCA_tech_data!L51*Mult_tech!L50</f>
        <v>0.31000049931705026</v>
      </c>
      <c r="L51">
        <f>LCA_tech_data!M51*Mult_tech!M50</f>
        <v>62.454591148548218</v>
      </c>
      <c r="M51">
        <f>LCA_tech_data!N51*Mult_tech!N50</f>
        <v>8.0634900242324762E-4</v>
      </c>
      <c r="N51">
        <f>LCA_tech_data!O51*Mult_tech!O50</f>
        <v>7.5600408659285598E-7</v>
      </c>
      <c r="O51">
        <f>LCA_tech_data!P51*Mult_tech!P50</f>
        <v>3.2317431226491188E-2</v>
      </c>
      <c r="P51">
        <f>LCA_tech_data!Q51*Mult_tech!Q50</f>
        <v>1.9318328397423885</v>
      </c>
    </row>
    <row r="52" spans="2:16" x14ac:dyDescent="0.3">
      <c r="B52" t="s">
        <v>81</v>
      </c>
      <c r="C52">
        <f>LCA_tech_data!D52*Mult_tech!D51</f>
        <v>8.228544180167032E-9</v>
      </c>
      <c r="D52">
        <f>LCA_tech_data!E52*Mult_tech!E51</f>
        <v>1.9999999999999999E-6</v>
      </c>
      <c r="E52">
        <f>LCA_tech_data!F52*Mult_tech!F51</f>
        <v>5.0707374362260573E-5</v>
      </c>
      <c r="F52">
        <f>LCA_tech_data!G52*Mult_tech!G51</f>
        <v>4.8481008664365014E-10</v>
      </c>
      <c r="G52">
        <f>LCA_tech_data!H52*Mult_tech!H51</f>
        <v>2.4359920402657648E-9</v>
      </c>
      <c r="H52">
        <f>LCA_tech_data!I52*Mult_tech!I51</f>
        <v>2.3071588716003178E-8</v>
      </c>
      <c r="I52">
        <f>LCA_tech_data!J52*Mult_tech!J51</f>
        <v>9.1115771077554858E-15</v>
      </c>
      <c r="J52">
        <f>LCA_tech_data!K52*Mult_tech!K51</f>
        <v>4.5715984821522117E-14</v>
      </c>
      <c r="K52">
        <f>LCA_tech_data!L52*Mult_tech!L51</f>
        <v>1.0468671398747165E-7</v>
      </c>
      <c r="L52">
        <f>LCA_tech_data!M52*Mult_tech!M51</f>
        <v>2.1747225720295801E-5</v>
      </c>
      <c r="M52">
        <f>LCA_tech_data!N52*Mult_tech!N51</f>
        <v>1.8651961935848014E-11</v>
      </c>
      <c r="N52">
        <f>LCA_tech_data!O52*Mult_tech!O51</f>
        <v>2.2677720581478281E-13</v>
      </c>
      <c r="O52">
        <f>LCA_tech_data!P52*Mult_tech!P51</f>
        <v>8.216296421520499E-9</v>
      </c>
      <c r="P52">
        <f>LCA_tech_data!Q52*Mult_tech!Q51</f>
        <v>8.9217858640553147E-7</v>
      </c>
    </row>
    <row r="53" spans="2:16" x14ac:dyDescent="0.3">
      <c r="B53" t="s">
        <v>82</v>
      </c>
      <c r="C53">
        <f>LCA_tech_data!D53*Mult_tech!D52</f>
        <v>1.2279220031926063E-7</v>
      </c>
      <c r="D53">
        <f>LCA_tech_data!E53*Mult_tech!E52</f>
        <v>1.9000000000000001E-5</v>
      </c>
      <c r="E53">
        <f>LCA_tech_data!F53*Mult_tech!F52</f>
        <v>8.3271500281890964E-4</v>
      </c>
      <c r="F53">
        <f>LCA_tech_data!G53*Mult_tech!G52</f>
        <v>6.963913807270778E-9</v>
      </c>
      <c r="G53">
        <f>LCA_tech_data!H53*Mult_tech!H52</f>
        <v>2.805445081416323E-8</v>
      </c>
      <c r="H53">
        <f>LCA_tech_data!I53*Mult_tech!I52</f>
        <v>2.7425972364003538E-7</v>
      </c>
      <c r="I53">
        <f>LCA_tech_data!J53*Mult_tech!J52</f>
        <v>1.2562625682198444E-13</v>
      </c>
      <c r="J53">
        <f>LCA_tech_data!K53*Mult_tech!K52</f>
        <v>1.781857173103966E-12</v>
      </c>
      <c r="K53">
        <f>LCA_tech_data!L53*Mult_tech!L52</f>
        <v>1.057665831781543E-6</v>
      </c>
      <c r="L53">
        <f>LCA_tech_data!M53*Mult_tech!M52</f>
        <v>5.5932714259514086E-4</v>
      </c>
      <c r="M53">
        <f>LCA_tech_data!N53*Mult_tech!N52</f>
        <v>1.0169328102858056E-9</v>
      </c>
      <c r="N53">
        <f>LCA_tech_data!O53*Mult_tech!O52</f>
        <v>2.864093572096883E-12</v>
      </c>
      <c r="O53">
        <f>LCA_tech_data!P53*Mult_tech!P52</f>
        <v>8.9431248133530683E-8</v>
      </c>
      <c r="P53">
        <f>LCA_tech_data!Q53*Mult_tech!Q52</f>
        <v>8.1314408033784082E-6</v>
      </c>
    </row>
    <row r="54" spans="2:16" x14ac:dyDescent="0.3">
      <c r="B54" t="s">
        <v>83</v>
      </c>
      <c r="C54">
        <f>LCA_tech_data!D54*Mult_tech!D53</f>
        <v>6.4713295389582436E-9</v>
      </c>
      <c r="D54">
        <f>LCA_tech_data!E54*Mult_tech!E53</f>
        <v>9.9999999999999995E-7</v>
      </c>
      <c r="E54">
        <f>LCA_tech_data!F54*Mult_tech!F53</f>
        <v>4.0230609439288029E-5</v>
      </c>
      <c r="F54">
        <f>LCA_tech_data!G54*Mult_tech!G53</f>
        <v>3.7790091145383778E-10</v>
      </c>
      <c r="G54">
        <f>LCA_tech_data!H54*Mult_tech!H53</f>
        <v>1.3851080759296292E-9</v>
      </c>
      <c r="H54">
        <f>LCA_tech_data!I54*Mult_tech!I53</f>
        <v>1.2170611545733124E-8</v>
      </c>
      <c r="I54">
        <f>LCA_tech_data!J54*Mult_tech!J53</f>
        <v>1.1754375233712214E-14</v>
      </c>
      <c r="J54">
        <f>LCA_tech_data!K54*Mult_tech!K53</f>
        <v>5.0493078947155599E-14</v>
      </c>
      <c r="K54">
        <f>LCA_tech_data!L54*Mult_tech!L53</f>
        <v>7.6465431197186258E-8</v>
      </c>
      <c r="L54">
        <f>LCA_tech_data!M54*Mult_tech!M53</f>
        <v>1.7954523730521731E-5</v>
      </c>
      <c r="M54">
        <f>LCA_tech_data!N54*Mult_tech!N53</f>
        <v>2.9559586136458544E-11</v>
      </c>
      <c r="N54">
        <f>LCA_tech_data!O54*Mult_tech!O53</f>
        <v>1.1205246528488717E-13</v>
      </c>
      <c r="O54">
        <f>LCA_tech_data!P54*Mult_tech!P53</f>
        <v>4.8956898978389907E-9</v>
      </c>
      <c r="P54">
        <f>LCA_tech_data!Q54*Mult_tech!Q53</f>
        <v>7.4169709157209565E-7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0.37011481259543821</v>
      </c>
      <c r="D56">
        <f>LCA_tech_data!E56*Mult_tech!E55</f>
        <v>35.121282999999998</v>
      </c>
      <c r="E56">
        <f>LCA_tech_data!F56*Mult_tech!F55</f>
        <v>3297.8364826304651</v>
      </c>
      <c r="F56">
        <f>LCA_tech_data!G56*Mult_tech!G55</f>
        <v>2.8366811688392571E-2</v>
      </c>
      <c r="G56">
        <f>LCA_tech_data!H56*Mult_tech!H55</f>
        <v>2.2481114733364331E-2</v>
      </c>
      <c r="H56">
        <f>LCA_tech_data!I56*Mult_tech!I55</f>
        <v>0.27723385222633296</v>
      </c>
      <c r="I56">
        <f>LCA_tech_data!J56*Mult_tech!J55</f>
        <v>1.0288242665099046E-7</v>
      </c>
      <c r="J56">
        <f>LCA_tech_data!K56*Mult_tech!K55</f>
        <v>4.8762133658562657E-6</v>
      </c>
      <c r="K56">
        <f>LCA_tech_data!L56*Mult_tech!L55</f>
        <v>1.1615734918345746</v>
      </c>
      <c r="L56">
        <f>LCA_tech_data!M56*Mult_tech!M55</f>
        <v>171.38354846003983</v>
      </c>
      <c r="M56">
        <f>LCA_tech_data!N56*Mult_tech!N55</f>
        <v>8.5615115645926131E-3</v>
      </c>
      <c r="N56">
        <f>LCA_tech_data!O56*Mult_tech!O55</f>
        <v>1.4692183490852026E-6</v>
      </c>
      <c r="O56">
        <f>LCA_tech_data!P56*Mult_tech!P55</f>
        <v>9.0525099410787624E-2</v>
      </c>
      <c r="P56">
        <f>LCA_tech_data!Q56*Mult_tech!Q55</f>
        <v>8.7163779020498406</v>
      </c>
    </row>
    <row r="57" spans="2:16" x14ac:dyDescent="0.3">
      <c r="B57" t="s">
        <v>86</v>
      </c>
      <c r="C57">
        <f>LCA_tech_data!D57*Mult_tech!D56</f>
        <v>4.454110887601651E-7</v>
      </c>
      <c r="D57">
        <f>LCA_tech_data!E57*Mult_tech!E56</f>
        <v>1.9000000000000001E-5</v>
      </c>
      <c r="E57">
        <f>LCA_tech_data!F57*Mult_tech!F56</f>
        <v>3.638051320028752E-3</v>
      </c>
      <c r="F57">
        <f>LCA_tech_data!G57*Mult_tech!G56</f>
        <v>3.0412507976794299E-8</v>
      </c>
      <c r="G57">
        <f>LCA_tech_data!H57*Mult_tech!H56</f>
        <v>3.3007872326442169E-8</v>
      </c>
      <c r="H57">
        <f>LCA_tech_data!I57*Mult_tech!I56</f>
        <v>3.9212921286208854E-7</v>
      </c>
      <c r="I57">
        <f>LCA_tech_data!J57*Mult_tech!J56</f>
        <v>1.8246512133922621E-13</v>
      </c>
      <c r="J57">
        <f>LCA_tech_data!K57*Mult_tech!K56</f>
        <v>5.0582889569705105E-12</v>
      </c>
      <c r="K57">
        <f>LCA_tech_data!L57*Mult_tech!L56</f>
        <v>1.4418541807090957E-6</v>
      </c>
      <c r="L57">
        <f>LCA_tech_data!M57*Mult_tech!M56</f>
        <v>2.506127914074328E-4</v>
      </c>
      <c r="M57">
        <f>LCA_tech_data!N57*Mult_tech!N56</f>
        <v>8.815195659036141E-9</v>
      </c>
      <c r="N57">
        <f>LCA_tech_data!O57*Mult_tech!O56</f>
        <v>2.317434793181079E-12</v>
      </c>
      <c r="O57">
        <f>LCA_tech_data!P57*Mult_tech!P56</f>
        <v>1.1441266056900206E-7</v>
      </c>
      <c r="P57">
        <f>LCA_tech_data!Q57*Mult_tech!Q56</f>
        <v>1.1668655902435774E-5</v>
      </c>
    </row>
    <row r="58" spans="2:16" x14ac:dyDescent="0.3">
      <c r="B58" t="s">
        <v>87</v>
      </c>
      <c r="C58">
        <f>LCA_tech_data!D58*Mult_tech!D57</f>
        <v>1.3435858769232285E-5</v>
      </c>
      <c r="D58">
        <f>LCA_tech_data!E58*Mult_tech!E57</f>
        <v>6.9700000000000003E-4</v>
      </c>
      <c r="E58">
        <f>LCA_tech_data!F58*Mult_tech!F57</f>
        <v>0.11995783997288831</v>
      </c>
      <c r="F58">
        <f>LCA_tech_data!G58*Mult_tech!G57</f>
        <v>1.0779492759576565E-6</v>
      </c>
      <c r="G58">
        <f>LCA_tech_data!H58*Mult_tech!H57</f>
        <v>1.3517350672910121E-6</v>
      </c>
      <c r="H58">
        <f>LCA_tech_data!I58*Mult_tech!I57</f>
        <v>1.3635775384738298E-5</v>
      </c>
      <c r="I58">
        <f>LCA_tech_data!J58*Mult_tech!J57</f>
        <v>8.6165415734474075E-12</v>
      </c>
      <c r="J58">
        <f>LCA_tech_data!K58*Mult_tech!K57</f>
        <v>1.7842764410193958E-10</v>
      </c>
      <c r="K58">
        <f>LCA_tech_data!L58*Mult_tech!L57</f>
        <v>5.3940772234390422E-5</v>
      </c>
      <c r="L58">
        <f>LCA_tech_data!M58*Mult_tech!M57</f>
        <v>9.7228266009891842E-3</v>
      </c>
      <c r="M58">
        <f>LCA_tech_data!N58*Mult_tech!N57</f>
        <v>2.7170922937866221E-7</v>
      </c>
      <c r="N58">
        <f>LCA_tech_data!O58*Mult_tech!O57</f>
        <v>9.4621001637396643E-11</v>
      </c>
      <c r="O58">
        <f>LCA_tech_data!P58*Mult_tech!P57</f>
        <v>4.887083768906995E-6</v>
      </c>
      <c r="P58">
        <f>LCA_tech_data!Q58*Mult_tech!Q57</f>
        <v>6.3475392823687273E-4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6.1051729683275617E-5</v>
      </c>
      <c r="D60">
        <f>LCA_tech_data!E60*Mult_tech!E59</f>
        <v>8.2199999999999999E-3</v>
      </c>
      <c r="E60">
        <f>LCA_tech_data!F60*Mult_tech!F59</f>
        <v>0.20770380741105898</v>
      </c>
      <c r="F60">
        <f>LCA_tech_data!G60*Mult_tech!G59</f>
        <v>1.0749509227255601E-6</v>
      </c>
      <c r="G60">
        <f>LCA_tech_data!H60*Mult_tech!H59</f>
        <v>1.7162874616477528E-5</v>
      </c>
      <c r="H60">
        <f>LCA_tech_data!I60*Mult_tech!I59</f>
        <v>2.0969122661847816E-4</v>
      </c>
      <c r="I60">
        <f>LCA_tech_data!J60*Mult_tech!J59</f>
        <v>8.0598738527324593E-12</v>
      </c>
      <c r="J60">
        <f>LCA_tech_data!K60*Mult_tech!K59</f>
        <v>9.6556025933121343E-11</v>
      </c>
      <c r="K60">
        <f>LCA_tech_data!L60*Mult_tech!L59</f>
        <v>1.212790340167998E-3</v>
      </c>
      <c r="L60">
        <f>LCA_tech_data!M60*Mult_tech!M59</f>
        <v>3.1055651010622763E-2</v>
      </c>
      <c r="M60">
        <f>LCA_tech_data!N60*Mult_tech!N59</f>
        <v>1.2538359144909089E-7</v>
      </c>
      <c r="N60">
        <f>LCA_tech_data!O60*Mult_tech!O59</f>
        <v>4.5321365586751366E-10</v>
      </c>
      <c r="O60">
        <f>LCA_tech_data!P60*Mult_tech!P59</f>
        <v>3.5827617226293467E-5</v>
      </c>
      <c r="P60">
        <f>LCA_tech_data!Q60*Mult_tech!Q59</f>
        <v>4.4432416211286994E-3</v>
      </c>
    </row>
    <row r="61" spans="2:16" x14ac:dyDescent="0.3">
      <c r="B61" t="s">
        <v>90</v>
      </c>
      <c r="C61">
        <f>LCA_tech_data!D61*Mult_tech!D60</f>
        <v>4.8900217025922674E-7</v>
      </c>
      <c r="D61">
        <f>LCA_tech_data!E61*Mult_tech!E60</f>
        <v>2.5999999999999998E-5</v>
      </c>
      <c r="E61">
        <f>LCA_tech_data!F61*Mult_tech!F60</f>
        <v>4.4124460168589938E-3</v>
      </c>
      <c r="F61">
        <f>LCA_tech_data!G61*Mult_tech!G60</f>
        <v>3.7360367306511015E-8</v>
      </c>
      <c r="G61">
        <f>LCA_tech_data!H61*Mult_tech!H60</f>
        <v>4.7995093046234546E-8</v>
      </c>
      <c r="H61">
        <f>LCA_tech_data!I61*Mult_tech!I60</f>
        <v>5.6177563509140448E-7</v>
      </c>
      <c r="I61">
        <f>LCA_tech_data!J61*Mult_tech!J60</f>
        <v>2.5598479087308686E-13</v>
      </c>
      <c r="J61">
        <f>LCA_tech_data!K61*Mult_tech!K60</f>
        <v>5.5019832203948898E-12</v>
      </c>
      <c r="K61">
        <f>LCA_tech_data!L61*Mult_tech!L60</f>
        <v>4.2498792499908788E-6</v>
      </c>
      <c r="L61">
        <f>LCA_tech_data!M61*Mult_tech!M60</f>
        <v>8.8797254583285353E-4</v>
      </c>
      <c r="M61">
        <f>LCA_tech_data!N61*Mult_tech!N60</f>
        <v>1.0947409073145874E-8</v>
      </c>
      <c r="N61">
        <f>LCA_tech_data!O61*Mult_tech!O60</f>
        <v>3.9146445096116498E-12</v>
      </c>
      <c r="O61">
        <f>LCA_tech_data!P61*Mult_tech!P60</f>
        <v>1.5913038950058086E-7</v>
      </c>
      <c r="P61">
        <f>LCA_tech_data!Q61*Mult_tech!Q60</f>
        <v>1.9606335095192664E-5</v>
      </c>
    </row>
    <row r="62" spans="2:16" x14ac:dyDescent="0.3">
      <c r="B62" t="s">
        <v>91</v>
      </c>
      <c r="C62">
        <f>LCA_tech_data!D62*Mult_tech!D61</f>
        <v>0</v>
      </c>
      <c r="D62">
        <f>LCA_tech_data!E62*Mult_tech!E61</f>
        <v>0</v>
      </c>
      <c r="E62">
        <f>LCA_tech_data!F62*Mult_tech!F61</f>
        <v>0</v>
      </c>
      <c r="F62">
        <f>LCA_tech_data!G62*Mult_tech!G61</f>
        <v>0</v>
      </c>
      <c r="G62">
        <f>LCA_tech_data!H62*Mult_tech!H61</f>
        <v>0</v>
      </c>
      <c r="H62">
        <f>LCA_tech_data!I62*Mult_tech!I61</f>
        <v>0</v>
      </c>
      <c r="I62">
        <f>LCA_tech_data!J62*Mult_tech!J61</f>
        <v>0</v>
      </c>
      <c r="J62">
        <f>LCA_tech_data!K62*Mult_tech!K61</f>
        <v>0</v>
      </c>
      <c r="K62">
        <f>LCA_tech_data!L62*Mult_tech!L61</f>
        <v>0</v>
      </c>
      <c r="L62">
        <f>LCA_tech_data!M62*Mult_tech!M61</f>
        <v>0</v>
      </c>
      <c r="M62">
        <f>LCA_tech_data!N62*Mult_tech!N61</f>
        <v>0</v>
      </c>
      <c r="N62">
        <f>LCA_tech_data!O62*Mult_tech!O61</f>
        <v>0</v>
      </c>
      <c r="O62">
        <f>LCA_tech_data!P62*Mult_tech!P61</f>
        <v>0</v>
      </c>
      <c r="P62">
        <f>LCA_tech_data!Q62*Mult_tech!Q61</f>
        <v>0</v>
      </c>
    </row>
    <row r="63" spans="2:16" x14ac:dyDescent="0.3">
      <c r="B63" t="s">
        <v>92</v>
      </c>
      <c r="C63">
        <f>LCA_tech_data!D63*Mult_tech!D62</f>
        <v>1.5344251908621093E-5</v>
      </c>
      <c r="D63">
        <f>LCA_tech_data!E63*Mult_tech!E62</f>
        <v>7.9600000000000005E-4</v>
      </c>
      <c r="E63">
        <f>LCA_tech_data!F63*Mult_tech!F62</f>
        <v>0.13699632800347075</v>
      </c>
      <c r="F63">
        <f>LCA_tech_data!G63*Mult_tech!G62</f>
        <v>1.2310582835900924E-6</v>
      </c>
      <c r="G63">
        <f>LCA_tech_data!H63*Mult_tech!H62</f>
        <v>1.5437318702491337E-6</v>
      </c>
      <c r="H63">
        <f>LCA_tech_data!I63*Mult_tech!I62</f>
        <v>1.5572564140963679E-5</v>
      </c>
      <c r="I63">
        <f>LCA_tech_data!J63*Mult_tech!J62</f>
        <v>9.8404118973660489E-12</v>
      </c>
      <c r="J63">
        <f>LCA_tech_data!K63*Mult_tech!K62</f>
        <v>2.037710254019281E-10</v>
      </c>
      <c r="K63">
        <f>LCA_tech_data!L63*Mult_tech!L62</f>
        <v>6.1602374029519051E-5</v>
      </c>
      <c r="L63">
        <f>LCA_tech_data!M63*Mult_tech!M62</f>
        <v>1.1103830666266004E-2</v>
      </c>
      <c r="M63">
        <f>LCA_tech_data!N63*Mult_tech!N62</f>
        <v>3.1030207544535894E-7</v>
      </c>
      <c r="N63">
        <f>LCA_tech_data!O63*Mult_tech!O62</f>
        <v>1.0806071349120199E-10</v>
      </c>
      <c r="O63">
        <f>LCA_tech_data!P63*Mult_tech!P62</f>
        <v>5.5812319656384018E-6</v>
      </c>
      <c r="P63">
        <f>LCA_tech_data!Q63*Mult_tech!Q62</f>
        <v>7.249126640983518E-4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1.7654829305026953</v>
      </c>
      <c r="D65">
        <f>LCA_tech_data!E65*Mult_tech!E64</f>
        <v>23.112119000000003</v>
      </c>
      <c r="E65">
        <f>LCA_tech_data!F65*Mult_tech!F64</f>
        <v>16433.294892910504</v>
      </c>
      <c r="F65">
        <f>LCA_tech_data!G65*Mult_tech!G64</f>
        <v>0.13768674067567643</v>
      </c>
      <c r="G65">
        <f>LCA_tech_data!H65*Mult_tech!H64</f>
        <v>8.503684732878887E-2</v>
      </c>
      <c r="H65">
        <f>LCA_tech_data!I65*Mult_tech!I64</f>
        <v>1.1795376919372662</v>
      </c>
      <c r="I65">
        <f>LCA_tech_data!J65*Mult_tech!J64</f>
        <v>7.2626972551153083E-7</v>
      </c>
      <c r="J65">
        <f>LCA_tech_data!K65*Mult_tech!K64</f>
        <v>2.4386311387500796E-5</v>
      </c>
      <c r="K65">
        <f>LCA_tech_data!L65*Mult_tech!L64</f>
        <v>2.6239902469513545</v>
      </c>
      <c r="L65">
        <f>LCA_tech_data!M65*Mult_tech!M64</f>
        <v>869.38649464917194</v>
      </c>
      <c r="M65">
        <f>LCA_tech_data!N65*Mult_tech!N64</f>
        <v>4.3762783879187278E-2</v>
      </c>
      <c r="N65">
        <f>LCA_tech_data!O65*Mult_tech!O64</f>
        <v>4.4696888294612321E-6</v>
      </c>
      <c r="O65">
        <f>LCA_tech_data!P65*Mult_tech!P64</f>
        <v>0.34181208957311915</v>
      </c>
      <c r="P65">
        <f>LCA_tech_data!Q65*Mult_tech!Q64</f>
        <v>27.841192281172582</v>
      </c>
    </row>
    <row r="66" spans="2:16" x14ac:dyDescent="0.3">
      <c r="B66" t="s">
        <v>95</v>
      </c>
      <c r="C66">
        <f>LCA_tech_data!D66*Mult_tech!D65</f>
        <v>7.3462257740043599E-2</v>
      </c>
      <c r="D66">
        <f>LCA_tech_data!E66*Mult_tech!E65</f>
        <v>8.1625730000000001</v>
      </c>
      <c r="E66">
        <f>LCA_tech_data!F66*Mult_tech!F65</f>
        <v>381.46810231038114</v>
      </c>
      <c r="F66">
        <f>LCA_tech_data!G66*Mult_tech!G65</f>
        <v>3.149054774400781E-3</v>
      </c>
      <c r="G66">
        <f>LCA_tech_data!H66*Mult_tech!H65</f>
        <v>1.7899170155736367E-2</v>
      </c>
      <c r="H66">
        <f>LCA_tech_data!I66*Mult_tech!I65</f>
        <v>0.18291670784706687</v>
      </c>
      <c r="I66">
        <f>LCA_tech_data!J66*Mult_tech!J65</f>
        <v>2.7255974035226834E-8</v>
      </c>
      <c r="J66">
        <f>LCA_tech_data!K66*Mult_tech!K65</f>
        <v>4.3863974349248998E-7</v>
      </c>
      <c r="K66">
        <f>LCA_tech_data!L66*Mult_tech!L65</f>
        <v>0.44394586322732754</v>
      </c>
      <c r="L66">
        <f>LCA_tech_data!M66*Mult_tech!M65</f>
        <v>957.4008829283199</v>
      </c>
      <c r="M66">
        <f>LCA_tech_data!N66*Mult_tech!N65</f>
        <v>4.939668428835353E-4</v>
      </c>
      <c r="N66">
        <f>LCA_tech_data!O66*Mult_tech!O65</f>
        <v>1.4095312673969697E-6</v>
      </c>
      <c r="O66">
        <f>LCA_tech_data!P66*Mult_tech!P65</f>
        <v>5.3740278693978683E-2</v>
      </c>
      <c r="P66">
        <f>LCA_tech_data!Q66*Mult_tech!Q65</f>
        <v>3.0679934842467058</v>
      </c>
    </row>
    <row r="67" spans="2:16" x14ac:dyDescent="0.3">
      <c r="B67" t="s">
        <v>96</v>
      </c>
      <c r="C67">
        <f>LCA_tech_data!D67*Mult_tech!D66</f>
        <v>0.10375428534065467</v>
      </c>
      <c r="D67">
        <f>LCA_tech_data!E67*Mult_tech!E66</f>
        <v>10.871188999999999</v>
      </c>
      <c r="E67">
        <f>LCA_tech_data!F67*Mult_tech!F66</f>
        <v>705.14576110695793</v>
      </c>
      <c r="F67">
        <f>LCA_tech_data!G67*Mult_tech!G66</f>
        <v>5.1333528051423294E-3</v>
      </c>
      <c r="G67">
        <f>LCA_tech_data!H67*Mult_tech!H66</f>
        <v>2.0626758837015504E-2</v>
      </c>
      <c r="H67">
        <f>LCA_tech_data!I67*Mult_tech!I66</f>
        <v>0.14297248976704993</v>
      </c>
      <c r="I67">
        <f>LCA_tech_data!J67*Mult_tech!J66</f>
        <v>2.6642926849994339E-7</v>
      </c>
      <c r="J67">
        <f>LCA_tech_data!K67*Mult_tech!K66</f>
        <v>7.5524471337716225E-7</v>
      </c>
      <c r="K67">
        <f>LCA_tech_data!L67*Mult_tech!L66</f>
        <v>2.6824965982643945</v>
      </c>
      <c r="L67">
        <f>LCA_tech_data!M67*Mult_tech!M66</f>
        <v>129.48438518454566</v>
      </c>
      <c r="M67">
        <f>LCA_tech_data!N67*Mult_tech!N66</f>
        <v>9.9297082506760899E-4</v>
      </c>
      <c r="N67">
        <f>LCA_tech_data!O67*Mult_tech!O66</f>
        <v>1.2381781847849041E-6</v>
      </c>
      <c r="O67">
        <f>LCA_tech_data!P67*Mult_tech!P66</f>
        <v>5.1947731299108478E-2</v>
      </c>
      <c r="P67">
        <f>LCA_tech_data!Q67*Mult_tech!Q66</f>
        <v>8.8106404437473795</v>
      </c>
    </row>
    <row r="68" spans="2:16" x14ac:dyDescent="0.3">
      <c r="B68" t="s">
        <v>97</v>
      </c>
      <c r="C68">
        <f>LCA_tech_data!D68*Mult_tech!D67</f>
        <v>3.5427828538835097E-6</v>
      </c>
      <c r="D68">
        <f>LCA_tech_data!E68*Mult_tech!E67</f>
        <v>4.7699999999999999E-4</v>
      </c>
      <c r="E68">
        <f>LCA_tech_data!F68*Mult_tech!F67</f>
        <v>1.2052885174583338E-2</v>
      </c>
      <c r="F68">
        <f>LCA_tech_data!G68*Mult_tech!G67</f>
        <v>6.2378538946483228E-8</v>
      </c>
      <c r="G68">
        <f>LCA_tech_data!H68*Mult_tech!H67</f>
        <v>9.9594783358391301E-7</v>
      </c>
      <c r="H68">
        <f>LCA_tech_data!I68*Mult_tech!I67</f>
        <v>1.2168213515451807E-5</v>
      </c>
      <c r="I68">
        <f>LCA_tech_data!J68*Mult_tech!J67</f>
        <v>4.6770800824250441E-13</v>
      </c>
      <c r="J68">
        <f>LCA_tech_data!K68*Mult_tech!K67</f>
        <v>5.6030686581628949E-12</v>
      </c>
      <c r="K68">
        <f>LCA_tech_data!L68*Mult_tech!L67</f>
        <v>7.0377249666682978E-5</v>
      </c>
      <c r="L68">
        <f>LCA_tech_data!M68*Mult_tech!M67</f>
        <v>1.8021344929521927E-3</v>
      </c>
      <c r="M68">
        <f>LCA_tech_data!N68*Mult_tech!N67</f>
        <v>7.2759091388341214E-9</v>
      </c>
      <c r="N68">
        <f>LCA_tech_data!O68*Mult_tech!O67</f>
        <v>2.629962455581551E-11</v>
      </c>
      <c r="O68">
        <f>LCA_tech_data!P68*Mult_tech!P67</f>
        <v>2.0790478609418455E-6</v>
      </c>
      <c r="P68">
        <f>LCA_tech_data!Q68*Mult_tech!Q67</f>
        <v>2.5783774370783275E-4</v>
      </c>
    </row>
    <row r="69" spans="2:16" x14ac:dyDescent="0.3">
      <c r="B69" t="s">
        <v>98</v>
      </c>
      <c r="C69">
        <f>LCA_tech_data!D69*Mult_tech!D68</f>
        <v>2.3130500609820532</v>
      </c>
      <c r="D69">
        <f>LCA_tech_data!E69*Mult_tech!E68</f>
        <v>122.983711</v>
      </c>
      <c r="E69">
        <f>LCA_tech_data!F69*Mult_tech!F68</f>
        <v>20871.499451557167</v>
      </c>
      <c r="F69">
        <f>LCA_tech_data!G69*Mult_tech!G68</f>
        <v>0.17671986983376112</v>
      </c>
      <c r="G69">
        <f>LCA_tech_data!H69*Mult_tech!H68</f>
        <v>0.22702364048523879</v>
      </c>
      <c r="H69">
        <f>LCA_tech_data!I69*Mult_tech!I68</f>
        <v>2.6572789366508687</v>
      </c>
      <c r="I69">
        <f>LCA_tech_data!J69*Mult_tech!J68</f>
        <v>1.210844597735811E-6</v>
      </c>
      <c r="J69">
        <f>LCA_tech_data!K69*Mult_tech!K68</f>
        <v>2.6025165934765097E-5</v>
      </c>
      <c r="K69">
        <f>LCA_tech_data!L69*Mult_tech!L68</f>
        <v>20.102535440991328</v>
      </c>
      <c r="L69">
        <f>LCA_tech_data!M69*Mult_tech!M68</f>
        <v>4200.2368827938872</v>
      </c>
      <c r="M69">
        <f>LCA_tech_data!N69*Mult_tech!N68</f>
        <v>5.178280744809792E-2</v>
      </c>
      <c r="N69">
        <f>LCA_tech_data!O69*Mult_tech!O68</f>
        <v>1.8516827270685193E-5</v>
      </c>
      <c r="O69">
        <f>LCA_tech_data!P69*Mult_tech!P68</f>
        <v>0.75270945514064769</v>
      </c>
      <c r="P69">
        <f>LCA_tech_data!Q69*Mult_tech!Q68</f>
        <v>92.740763427551144</v>
      </c>
    </row>
    <row r="70" spans="2:16" x14ac:dyDescent="0.3">
      <c r="B70" t="s">
        <v>99</v>
      </c>
      <c r="C70">
        <f>LCA_tech_data!D70*Mult_tech!D69</f>
        <v>1.6842920538023293E-2</v>
      </c>
      <c r="D70">
        <f>LCA_tech_data!E70*Mult_tech!E69</f>
        <v>3.0512769999999998</v>
      </c>
      <c r="E70">
        <f>LCA_tech_data!F70*Mult_tech!F69</f>
        <v>73.695378659333684</v>
      </c>
      <c r="F70">
        <f>LCA_tech_data!G70*Mult_tech!G69</f>
        <v>5.7264718779470765E-4</v>
      </c>
      <c r="G70">
        <f>LCA_tech_data!H70*Mult_tech!H69</f>
        <v>6.0584276297259241E-3</v>
      </c>
      <c r="H70">
        <f>LCA_tech_data!I70*Mult_tech!I69</f>
        <v>5.9730016703837555E-2</v>
      </c>
      <c r="I70">
        <f>LCA_tech_data!J70*Mult_tech!J69</f>
        <v>1.2411265064897518E-8</v>
      </c>
      <c r="J70">
        <f>LCA_tech_data!K70*Mult_tech!K69</f>
        <v>7.3806878894186611E-8</v>
      </c>
      <c r="K70">
        <f>LCA_tech_data!L70*Mult_tech!L69</f>
        <v>0.18574026530685644</v>
      </c>
      <c r="L70">
        <f>LCA_tech_data!M70*Mult_tech!M69</f>
        <v>36.234860844362217</v>
      </c>
      <c r="M70">
        <f>LCA_tech_data!N70*Mult_tech!N69</f>
        <v>4.1655111280897061E-5</v>
      </c>
      <c r="N70">
        <f>LCA_tech_data!O70*Mult_tech!O69</f>
        <v>5.1493215498873319E-7</v>
      </c>
      <c r="O70">
        <f>LCA_tech_data!P70*Mult_tech!P69</f>
        <v>1.7174392075566664E-2</v>
      </c>
      <c r="P70">
        <f>LCA_tech_data!Q70*Mult_tech!Q69</f>
        <v>1.2935947030286126</v>
      </c>
    </row>
    <row r="71" spans="2:16" x14ac:dyDescent="0.3">
      <c r="B71" t="s">
        <v>100</v>
      </c>
      <c r="C71">
        <f>LCA_tech_data!D71*Mult_tech!D70</f>
        <v>7.624400733907837E-8</v>
      </c>
      <c r="D71">
        <f>LCA_tech_data!E71*Mult_tech!E70</f>
        <v>7.9999999999999996E-6</v>
      </c>
      <c r="E71">
        <f>LCA_tech_data!F71*Mult_tech!F70</f>
        <v>3.9781232838938143E-4</v>
      </c>
      <c r="F71">
        <f>LCA_tech_data!G71*Mult_tech!G70</f>
        <v>3.3741688381573439E-9</v>
      </c>
      <c r="G71">
        <f>LCA_tech_data!H71*Mult_tech!H70</f>
        <v>1.9173632298701532E-8</v>
      </c>
      <c r="H71">
        <f>LCA_tech_data!I71*Mult_tech!I70</f>
        <v>1.897438946011649E-7</v>
      </c>
      <c r="I71">
        <f>LCA_tech_data!J71*Mult_tech!J70</f>
        <v>2.514114599513517E-14</v>
      </c>
      <c r="J71">
        <f>LCA_tech_data!K71*Mult_tech!K70</f>
        <v>4.2909233279675956E-13</v>
      </c>
      <c r="K71">
        <f>LCA_tech_data!L71*Mult_tech!L70</f>
        <v>4.3944411877736695E-7</v>
      </c>
      <c r="L71">
        <f>LCA_tech_data!M71*Mult_tech!M70</f>
        <v>2.9942169301708325E-4</v>
      </c>
      <c r="M71">
        <f>LCA_tech_data!N71*Mult_tech!N70</f>
        <v>5.4874865867555006E-10</v>
      </c>
      <c r="N71">
        <f>LCA_tech_data!O71*Mult_tech!O70</f>
        <v>1.1913827422741952E-12</v>
      </c>
      <c r="O71">
        <f>LCA_tech_data!P71*Mult_tech!P70</f>
        <v>5.3849787727968686E-8</v>
      </c>
      <c r="P71">
        <f>LCA_tech_data!Q71*Mult_tech!Q70</f>
        <v>3.8758063411841079E-6</v>
      </c>
    </row>
    <row r="72" spans="2:16" x14ac:dyDescent="0.3">
      <c r="B72" t="s">
        <v>101</v>
      </c>
      <c r="C72">
        <f>LCA_tech_data!D72*Mult_tech!D71</f>
        <v>2.1339243733492389E-2</v>
      </c>
      <c r="D72">
        <f>LCA_tech_data!E72*Mult_tech!E71</f>
        <v>4.6260320000000004</v>
      </c>
      <c r="E72">
        <f>LCA_tech_data!F72*Mult_tech!F71</f>
        <v>154.20328642672089</v>
      </c>
      <c r="F72">
        <f>LCA_tech_data!G72*Mult_tech!G71</f>
        <v>1.405589028085032E-3</v>
      </c>
      <c r="G72">
        <f>LCA_tech_data!H72*Mult_tech!H71</f>
        <v>4.723930410463777E-3</v>
      </c>
      <c r="H72">
        <f>LCA_tech_data!I72*Mult_tech!I71</f>
        <v>4.6939230366150088E-2</v>
      </c>
      <c r="I72">
        <f>LCA_tech_data!J72*Mult_tech!J71</f>
        <v>7.008327443383014E-8</v>
      </c>
      <c r="J72">
        <f>LCA_tech_data!K72*Mult_tech!K71</f>
        <v>7.5545851931309651E-7</v>
      </c>
      <c r="K72">
        <f>LCA_tech_data!L72*Mult_tech!L71</f>
        <v>0.32748763725182395</v>
      </c>
      <c r="L72">
        <f>LCA_tech_data!M72*Mult_tech!M71</f>
        <v>30.614792239085482</v>
      </c>
      <c r="M72">
        <f>LCA_tech_data!N72*Mult_tech!N71</f>
        <v>4.3643126919149136E-5</v>
      </c>
      <c r="N72">
        <f>LCA_tech_data!O72*Mult_tech!O71</f>
        <v>5.1766604265051155E-7</v>
      </c>
      <c r="O72">
        <f>LCA_tech_data!P72*Mult_tech!P71</f>
        <v>2.0559036805426829E-2</v>
      </c>
      <c r="P72">
        <f>LCA_tech_data!Q72*Mult_tech!Q71</f>
        <v>1.4792382549311185</v>
      </c>
    </row>
    <row r="73" spans="2:16" x14ac:dyDescent="0.3">
      <c r="B73" t="s">
        <v>102</v>
      </c>
      <c r="C73">
        <f>LCA_tech_data!D73*Mult_tech!D72</f>
        <v>9.2257224911078798E-9</v>
      </c>
      <c r="D73">
        <f>LCA_tech_data!E73*Mult_tech!E72</f>
        <v>1.9999999999999999E-6</v>
      </c>
      <c r="E73">
        <f>LCA_tech_data!F73*Mult_tech!F72</f>
        <v>6.666762634876752E-5</v>
      </c>
      <c r="F73">
        <f>LCA_tech_data!G73*Mult_tech!G72</f>
        <v>6.0768668616431174E-10</v>
      </c>
      <c r="G73">
        <f>LCA_tech_data!H73*Mult_tech!H72</f>
        <v>2.0423250035727275E-9</v>
      </c>
      <c r="H73">
        <f>LCA_tech_data!I73*Mult_tech!I72</f>
        <v>2.0293517367000521E-8</v>
      </c>
      <c r="I73">
        <f>LCA_tech_data!J73*Mult_tech!J72</f>
        <v>3.0299519948772565E-14</v>
      </c>
      <c r="J73">
        <f>LCA_tech_data!K73*Mult_tech!K72</f>
        <v>3.2661188652093041E-13</v>
      </c>
      <c r="K73">
        <f>LCA_tech_data!L73*Mult_tech!L72</f>
        <v>1.4158468305097063E-7</v>
      </c>
      <c r="L73">
        <f>LCA_tech_data!M73*Mult_tech!M72</f>
        <v>1.3235875687451135E-5</v>
      </c>
      <c r="M73">
        <f>LCA_tech_data!N73*Mult_tech!N72</f>
        <v>1.8868493308800773E-11</v>
      </c>
      <c r="N73">
        <f>LCA_tech_data!O73*Mult_tech!O72</f>
        <v>2.2380564710772057E-13</v>
      </c>
      <c r="O73">
        <f>LCA_tech_data!P73*Mult_tech!P72</f>
        <v>8.8884109774540362E-9</v>
      </c>
      <c r="P73">
        <f>LCA_tech_data!Q73*Mult_tech!Q72</f>
        <v>6.3952789558356636E-7</v>
      </c>
    </row>
    <row r="74" spans="2:16" x14ac:dyDescent="0.3">
      <c r="B74" t="s">
        <v>103</v>
      </c>
      <c r="C74">
        <f>LCA_tech_data!D74*Mult_tech!D73</f>
        <v>7.5678554536587908E-2</v>
      </c>
      <c r="D74">
        <f>LCA_tech_data!E74*Mult_tech!E73</f>
        <v>8.7736549999999998</v>
      </c>
      <c r="E74">
        <f>LCA_tech_data!F74*Mult_tech!F73</f>
        <v>372.20811282167381</v>
      </c>
      <c r="F74">
        <f>LCA_tech_data!G74*Mult_tech!G73</f>
        <v>3.3265781702876067E-3</v>
      </c>
      <c r="G74">
        <f>LCA_tech_data!H74*Mult_tech!H73</f>
        <v>1.3419769217436716E-2</v>
      </c>
      <c r="H74">
        <f>LCA_tech_data!I74*Mult_tech!I73</f>
        <v>0.12079579747207402</v>
      </c>
      <c r="I74">
        <f>LCA_tech_data!J74*Mult_tech!J73</f>
        <v>8.3115114737967585E-8</v>
      </c>
      <c r="J74">
        <f>LCA_tech_data!K74*Mult_tech!K73</f>
        <v>4.6650229872250425E-7</v>
      </c>
      <c r="K74">
        <f>LCA_tech_data!L74*Mult_tech!L73</f>
        <v>0.68276603267110159</v>
      </c>
      <c r="L74">
        <f>LCA_tech_data!M74*Mult_tech!M73</f>
        <v>188.82190306392593</v>
      </c>
      <c r="M74">
        <f>LCA_tech_data!N74*Mult_tech!N73</f>
        <v>3.2216513152619116E-4</v>
      </c>
      <c r="N74">
        <f>LCA_tech_data!O74*Mult_tech!O73</f>
        <v>1.0298067049601525E-6</v>
      </c>
      <c r="O74">
        <f>LCA_tech_data!P74*Mult_tech!P73</f>
        <v>4.5715731884500801E-2</v>
      </c>
      <c r="P74">
        <f>LCA_tech_data!Q74*Mult_tech!Q73</f>
        <v>6.7622736354192554</v>
      </c>
    </row>
    <row r="75" spans="2:16" x14ac:dyDescent="0.3">
      <c r="B75" t="s">
        <v>104</v>
      </c>
      <c r="C75">
        <f>LCA_tech_data!D75*Mult_tech!D74</f>
        <v>6.0379611661971634E-8</v>
      </c>
      <c r="D75">
        <f>LCA_tech_data!E75*Mult_tech!E74</f>
        <v>6.9999999999999999E-6</v>
      </c>
      <c r="E75">
        <f>LCA_tech_data!F75*Mult_tech!F74</f>
        <v>2.9696367018667983E-4</v>
      </c>
      <c r="F75">
        <f>LCA_tech_data!G75*Mult_tech!G74</f>
        <v>2.6540874005204536E-9</v>
      </c>
      <c r="G75">
        <f>LCA_tech_data!H75*Mult_tech!H74</f>
        <v>1.0706870115368893E-8</v>
      </c>
      <c r="H75">
        <f>LCA_tech_data!I75*Mult_tech!I74</f>
        <v>9.6376092096682291E-8</v>
      </c>
      <c r="I75">
        <f>LCA_tech_data!J75*Mult_tech!J74</f>
        <v>6.6312819818624426E-14</v>
      </c>
      <c r="J75">
        <f>LCA_tech_data!K75*Mult_tech!K74</f>
        <v>3.7219563466508894E-13</v>
      </c>
      <c r="K75">
        <f>LCA_tech_data!L75*Mult_tech!L74</f>
        <v>5.4474016002426733E-7</v>
      </c>
      <c r="L75">
        <f>LCA_tech_data!M75*Mult_tech!M74</f>
        <v>1.506502502602925E-4</v>
      </c>
      <c r="M75">
        <f>LCA_tech_data!N75*Mult_tech!N74</f>
        <v>2.5703722344716565E-10</v>
      </c>
      <c r="N75">
        <f>LCA_tech_data!O75*Mult_tech!O74</f>
        <v>8.2162416173431355E-13</v>
      </c>
      <c r="O75">
        <f>LCA_tech_data!P75*Mult_tech!P74</f>
        <v>3.6473980706046166E-8</v>
      </c>
      <c r="P75">
        <f>LCA_tech_data!Q75*Mult_tech!Q74</f>
        <v>5.395233280535291E-6</v>
      </c>
    </row>
    <row r="76" spans="2:16" x14ac:dyDescent="0.3">
      <c r="B76" t="s">
        <v>105</v>
      </c>
      <c r="C76">
        <f>LCA_tech_data!D76*Mult_tech!D75</f>
        <v>0.72938231499644324</v>
      </c>
      <c r="D76">
        <f>LCA_tech_data!E76*Mult_tech!E75</f>
        <v>82.977590000000006</v>
      </c>
      <c r="E76">
        <f>LCA_tech_data!F76*Mult_tech!F75</f>
        <v>4678.2093214254528</v>
      </c>
      <c r="F76">
        <f>LCA_tech_data!G76*Mult_tech!G75</f>
        <v>4.1685465711160018E-2</v>
      </c>
      <c r="G76">
        <f>LCA_tech_data!H76*Mult_tech!H75</f>
        <v>9.9884603317960313E-2</v>
      </c>
      <c r="H76">
        <f>LCA_tech_data!I76*Mult_tech!I75</f>
        <v>1.0397409409570404</v>
      </c>
      <c r="I76">
        <f>LCA_tech_data!J76*Mult_tech!J75</f>
        <v>3.2516470700087012E-7</v>
      </c>
      <c r="J76">
        <f>LCA_tech_data!K76*Mult_tech!K75</f>
        <v>5.2160190191046884E-6</v>
      </c>
      <c r="K76">
        <f>LCA_tech_data!L76*Mult_tech!L75</f>
        <v>7.8729283828772312</v>
      </c>
      <c r="L76">
        <f>LCA_tech_data!M76*Mult_tech!M75</f>
        <v>610.66423388697183</v>
      </c>
      <c r="M76">
        <f>LCA_tech_data!N76*Mult_tech!N75</f>
        <v>5.9608778399599313E-3</v>
      </c>
      <c r="N76">
        <f>LCA_tech_data!O76*Mult_tech!O75</f>
        <v>7.8254893875638906E-6</v>
      </c>
      <c r="O76">
        <f>LCA_tech_data!P76*Mult_tech!P75</f>
        <v>0.34792676672814743</v>
      </c>
      <c r="P76">
        <f>LCA_tech_data!Q76*Mult_tech!Q75</f>
        <v>31.901717573338164</v>
      </c>
    </row>
    <row r="77" spans="2:16" x14ac:dyDescent="0.3">
      <c r="B77" t="s">
        <v>106</v>
      </c>
      <c r="C77">
        <f>LCA_tech_data!D77*Mult_tech!D76</f>
        <v>4.1142720900835201E-9</v>
      </c>
      <c r="D77">
        <f>LCA_tech_data!E77*Mult_tech!E76</f>
        <v>9.9999999999999995E-7</v>
      </c>
      <c r="E77">
        <f>LCA_tech_data!F77*Mult_tech!F76</f>
        <v>2.5353687181130337E-5</v>
      </c>
      <c r="F77">
        <f>LCA_tech_data!G77*Mult_tech!G76</f>
        <v>2.4240504332182553E-10</v>
      </c>
      <c r="G77">
        <f>LCA_tech_data!H77*Mult_tech!H76</f>
        <v>1.2179960201328837E-9</v>
      </c>
      <c r="H77">
        <f>LCA_tech_data!I77*Mult_tech!I76</f>
        <v>1.1535794358001612E-8</v>
      </c>
      <c r="I77">
        <f>LCA_tech_data!J77*Mult_tech!J76</f>
        <v>4.5557885538777437E-15</v>
      </c>
      <c r="J77">
        <f>LCA_tech_data!K77*Mult_tech!K76</f>
        <v>2.2857992410761099E-14</v>
      </c>
      <c r="K77">
        <f>LCA_tech_data!L77*Mult_tech!L76</f>
        <v>5.2343356993735873E-8</v>
      </c>
      <c r="L77">
        <f>LCA_tech_data!M77*Mult_tech!M76</f>
        <v>1.087361286014786E-5</v>
      </c>
      <c r="M77">
        <f>LCA_tech_data!N77*Mult_tech!N76</f>
        <v>9.3259809679240813E-12</v>
      </c>
      <c r="N77">
        <f>LCA_tech_data!O77*Mult_tech!O76</f>
        <v>1.1338860290739156E-13</v>
      </c>
      <c r="O77">
        <f>LCA_tech_data!P77*Mult_tech!P76</f>
        <v>4.1081482107602503E-9</v>
      </c>
      <c r="P77">
        <f>LCA_tech_data!Q77*Mult_tech!Q76</f>
        <v>4.4608929320276695E-7</v>
      </c>
    </row>
    <row r="78" spans="2:16" x14ac:dyDescent="0.3">
      <c r="B78" t="s">
        <v>107</v>
      </c>
      <c r="C78">
        <f>LCA_tech_data!D78*Mult_tech!D77</f>
        <v>1.4167458990114223E-8</v>
      </c>
      <c r="D78">
        <f>LCA_tech_data!E78*Mult_tech!E77</f>
        <v>1.9999999999999999E-6</v>
      </c>
      <c r="E78">
        <f>LCA_tech_data!F78*Mult_tech!F77</f>
        <v>7.9901095207777812E-5</v>
      </c>
      <c r="F78">
        <f>LCA_tech_data!G78*Mult_tech!G77</f>
        <v>7.454836861986646E-10</v>
      </c>
      <c r="G78">
        <f>LCA_tech_data!H78*Mult_tech!H77</f>
        <v>2.7636714449597522E-9</v>
      </c>
      <c r="H78">
        <f>LCA_tech_data!I78*Mult_tech!I77</f>
        <v>2.4276018560977455E-8</v>
      </c>
      <c r="I78">
        <f>LCA_tech_data!J78*Mult_tech!J77</f>
        <v>1.9089661741156929E-14</v>
      </c>
      <c r="J78">
        <f>LCA_tech_data!K78*Mult_tech!K77</f>
        <v>1.00461527707237E-13</v>
      </c>
      <c r="K78">
        <f>LCA_tech_data!L78*Mult_tech!L77</f>
        <v>1.477567064973709E-7</v>
      </c>
      <c r="L78">
        <f>LCA_tech_data!M78*Mult_tech!M77</f>
        <v>3.2321166819238278E-5</v>
      </c>
      <c r="M78">
        <f>LCA_tech_data!N78*Mult_tech!N77</f>
        <v>6.2091592950617793E-11</v>
      </c>
      <c r="N78">
        <f>LCA_tech_data!O78*Mult_tech!O77</f>
        <v>2.1850835171182493E-13</v>
      </c>
      <c r="O78">
        <f>LCA_tech_data!P78*Mult_tech!P77</f>
        <v>9.7380275210195458E-9</v>
      </c>
      <c r="P78">
        <f>LCA_tech_data!Q78*Mult_tech!Q77</f>
        <v>1.4978945875986565E-6</v>
      </c>
    </row>
    <row r="79" spans="2:16" x14ac:dyDescent="0.3">
      <c r="B79" t="s">
        <v>108</v>
      </c>
      <c r="C79">
        <f>LCA_tech_data!D79*Mult_tech!D78</f>
        <v>2.1523391098816989E-3</v>
      </c>
      <c r="D79">
        <f>LCA_tech_data!E79*Mult_tech!E78</f>
        <v>0.306531</v>
      </c>
      <c r="E79">
        <f>LCA_tech_data!F79*Mult_tech!F78</f>
        <v>17.098163922114349</v>
      </c>
      <c r="F79">
        <f>LCA_tech_data!G79*Mult_tech!G78</f>
        <v>1.1707721603148136E-4</v>
      </c>
      <c r="G79">
        <f>LCA_tech_data!H79*Mult_tech!H78</f>
        <v>3.1650500976226496E-4</v>
      </c>
      <c r="H79">
        <f>LCA_tech_data!I79*Mult_tech!I78</f>
        <v>3.4912484687527681E-3</v>
      </c>
      <c r="I79">
        <f>LCA_tech_data!J79*Mult_tech!J78</f>
        <v>8.1905360530751785E-9</v>
      </c>
      <c r="J79">
        <f>LCA_tech_data!K79*Mult_tech!K78</f>
        <v>2.4495251141640488E-8</v>
      </c>
      <c r="K79">
        <f>LCA_tech_data!L79*Mult_tech!L78</f>
        <v>3.2807161728780371E-2</v>
      </c>
      <c r="L79">
        <f>LCA_tech_data!M79*Mult_tech!M78</f>
        <v>3.3846576524288703</v>
      </c>
      <c r="M79">
        <f>LCA_tech_data!N79*Mult_tech!N78</f>
        <v>2.6279657229742038E-5</v>
      </c>
      <c r="N79">
        <f>LCA_tech_data!O79*Mult_tech!O78</f>
        <v>3.2350198151602439E-8</v>
      </c>
      <c r="O79">
        <f>LCA_tech_data!P79*Mult_tech!P78</f>
        <v>1.1495162811579506E-3</v>
      </c>
      <c r="P79">
        <f>LCA_tech_data!Q79*Mult_tech!Q78</f>
        <v>0.14936317443829544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1.2587684040615038E-5</v>
      </c>
      <c r="D81">
        <f>LCA_tech_data!E81*Mult_tech!E80</f>
        <v>6.5300000000000004E-4</v>
      </c>
      <c r="E81">
        <f>LCA_tech_data!F81*Mult_tech!F80</f>
        <v>0.11238517862596284</v>
      </c>
      <c r="F81">
        <f>LCA_tech_data!G81*Mult_tech!G80</f>
        <v>1.0099008281210182E-6</v>
      </c>
      <c r="G81">
        <f>LCA_tech_data!H81*Mult_tech!H80</f>
        <v>1.2664031548651811E-6</v>
      </c>
      <c r="H81">
        <f>LCA_tech_data!I81*Mult_tech!I80</f>
        <v>1.277498038197146E-5</v>
      </c>
      <c r="I81">
        <f>LCA_tech_data!J81*Mult_tech!J80</f>
        <v>8.0725992072613522E-12</v>
      </c>
      <c r="J81">
        <f>LCA_tech_data!K81*Mult_tech!K80</f>
        <v>1.6716391907972249E-10</v>
      </c>
      <c r="K81">
        <f>LCA_tech_data!L81*Mult_tech!L80</f>
        <v>5.0535615880999909E-5</v>
      </c>
      <c r="L81">
        <f>LCA_tech_data!M81*Mult_tech!M80</f>
        <v>9.1090470164217549E-3</v>
      </c>
      <c r="M81">
        <f>LCA_tech_data!N81*Mult_tech!N80</f>
        <v>2.5455685334901955E-7</v>
      </c>
      <c r="N81">
        <f>LCA_tech_data!O81*Mult_tech!O80</f>
        <v>8.864779636903883E-11</v>
      </c>
      <c r="O81">
        <f>LCA_tech_data!P81*Mult_tech!P80</f>
        <v>4.578573459248589E-6</v>
      </c>
      <c r="P81">
        <f>LCA_tech_data!Q81*Mult_tech!Q80</f>
        <v>5.9468337896510532E-4</v>
      </c>
    </row>
    <row r="82" spans="2:16" x14ac:dyDescent="0.3">
      <c r="B82" t="s">
        <v>111</v>
      </c>
      <c r="C82">
        <f>LCA_tech_data!D82*Mult_tech!D81</f>
        <v>9.4369311768280859</v>
      </c>
      <c r="D82">
        <f>LCA_tech_data!E82*Mult_tech!E81</f>
        <v>501.75689499999999</v>
      </c>
      <c r="E82">
        <f>LCA_tech_data!F82*Mult_tech!F81</f>
        <v>85152.89279901082</v>
      </c>
      <c r="F82">
        <f>LCA_tech_data!G82*Mult_tech!G81</f>
        <v>0.72099314983747742</v>
      </c>
      <c r="G82">
        <f>LCA_tech_data!H82*Mult_tech!H81</f>
        <v>0.92622572546594906</v>
      </c>
      <c r="H82">
        <f>LCA_tech_data!I82*Mult_tech!I81</f>
        <v>10.841338398081367</v>
      </c>
      <c r="I82">
        <f>LCA_tech_data!J82*Mult_tech!J81</f>
        <v>4.940082070604003E-6</v>
      </c>
      <c r="J82">
        <f>LCA_tech_data!K82*Mult_tech!K81</f>
        <v>1.061791545002858E-4</v>
      </c>
      <c r="K82">
        <f>LCA_tech_data!L82*Mult_tech!L81</f>
        <v>82.01562371539805</v>
      </c>
      <c r="L82">
        <f>LCA_tech_data!M82*Mult_tech!M81</f>
        <v>17136.397978551267</v>
      </c>
      <c r="M82">
        <f>LCA_tech_data!N82*Mult_tech!N81</f>
        <v>0.2112668455706341</v>
      </c>
      <c r="N82">
        <f>LCA_tech_data!O82*Mult_tech!O81</f>
        <v>7.5546149006597478E-5</v>
      </c>
      <c r="O82">
        <f>LCA_tech_data!P82*Mult_tech!P81</f>
        <v>3.0709526975366104</v>
      </c>
      <c r="P82">
        <f>LCA_tech_data!Q82*Mult_tech!Q81</f>
        <v>378.36976229589982</v>
      </c>
    </row>
    <row r="83" spans="2:16" x14ac:dyDescent="0.3">
      <c r="B83" t="s">
        <v>112</v>
      </c>
      <c r="C83">
        <f>LCA_tech_data!D83*Mult_tech!D82</f>
        <v>1.0666938973768008</v>
      </c>
      <c r="D83">
        <f>LCA_tech_data!E83*Mult_tech!E82</f>
        <v>143.61958100000001</v>
      </c>
      <c r="E83">
        <f>LCA_tech_data!F83*Mult_tech!F82</f>
        <v>3628.9943786473191</v>
      </c>
      <c r="F83">
        <f>LCA_tech_data!G83*Mult_tech!G82</f>
        <v>1.8781508651752831E-2</v>
      </c>
      <c r="G83">
        <f>LCA_tech_data!H83*Mult_tech!H82</f>
        <v>0.29986920452238852</v>
      </c>
      <c r="H83">
        <f>LCA_tech_data!I83*Mult_tech!I82</f>
        <v>3.6637185044187155</v>
      </c>
      <c r="I83">
        <f>LCA_tech_data!J83*Mult_tech!J82</f>
        <v>1.4082186200027829E-7</v>
      </c>
      <c r="J83">
        <f>LCA_tech_data!K83*Mult_tech!K82</f>
        <v>1.687023842766424E-6</v>
      </c>
      <c r="K83">
        <f>LCA_tech_data!L83*Mult_tech!L82</f>
        <v>21.189834610191632</v>
      </c>
      <c r="L83">
        <f>LCA_tech_data!M83*Mult_tech!M82</f>
        <v>542.60335594013054</v>
      </c>
      <c r="M83">
        <f>LCA_tech_data!N83*Mult_tech!N82</f>
        <v>2.1906981591476413E-3</v>
      </c>
      <c r="N83">
        <f>LCA_tech_data!O83*Mult_tech!O82</f>
        <v>7.918534715227543E-6</v>
      </c>
      <c r="O83">
        <f>LCA_tech_data!P83*Mult_tech!P82</f>
        <v>0.62597899930275536</v>
      </c>
      <c r="P83">
        <f>LCA_tech_data!Q83*Mult_tech!Q82</f>
        <v>77.632177604411694</v>
      </c>
    </row>
    <row r="84" spans="2:16" x14ac:dyDescent="0.3">
      <c r="B84" t="s">
        <v>113</v>
      </c>
      <c r="C84">
        <f>LCA_tech_data!D84*Mult_tech!D83</f>
        <v>3.7512531402338212</v>
      </c>
      <c r="D84">
        <f>LCA_tech_data!E84*Mult_tech!E83</f>
        <v>199.452247</v>
      </c>
      <c r="E84">
        <f>LCA_tech_data!F84*Mult_tech!F83</f>
        <v>33848.933570335626</v>
      </c>
      <c r="F84">
        <f>LCA_tech_data!G84*Mult_tech!G83</f>
        <v>0.28660035415495999</v>
      </c>
      <c r="G84">
        <f>LCA_tech_data!H84*Mult_tech!H83</f>
        <v>0.36818189050175215</v>
      </c>
      <c r="H84">
        <f>LCA_tech_data!I84*Mult_tech!I83</f>
        <v>4.3095158741858723</v>
      </c>
      <c r="I84">
        <f>LCA_tech_data!J84*Mult_tech!J83</f>
        <v>1.963720836056241E-6</v>
      </c>
      <c r="J84">
        <f>LCA_tech_data!K84*Mult_tech!K83</f>
        <v>4.2207035240925274E-5</v>
      </c>
      <c r="K84">
        <f>LCA_tech_data!L84*Mult_tech!L83</f>
        <v>32.601844841898291</v>
      </c>
      <c r="L84">
        <f>LCA_tech_data!M84*Mult_tech!M83</f>
        <v>6811.8507515643514</v>
      </c>
      <c r="M84">
        <f>LCA_tech_data!N84*Mult_tech!N83</f>
        <v>8.3980205325658919E-2</v>
      </c>
      <c r="N84">
        <f>LCA_tech_data!O84*Mult_tech!O83</f>
        <v>3.0030178601856027E-5</v>
      </c>
      <c r="O84">
        <f>LCA_tech_data!P84*Mult_tech!P83</f>
        <v>1.2207274519952331</v>
      </c>
      <c r="P84">
        <f>LCA_tech_data!Q84*Mult_tech!Q83</f>
        <v>150.40490731427445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1.0829593089000342</v>
      </c>
      <c r="D86">
        <f>LCA_tech_data!E86*Mult_tech!E85</f>
        <v>57.580402999999997</v>
      </c>
      <c r="E86">
        <f>LCA_tech_data!F86*Mult_tech!F85</f>
        <v>9771.9392256340634</v>
      </c>
      <c r="F86">
        <f>LCA_tech_data!G86*Mult_tech!G85</f>
        <v>8.273942329757418E-2</v>
      </c>
      <c r="G86">
        <f>LCA_tech_data!H86*Mult_tech!H85</f>
        <v>0.10629141537018011</v>
      </c>
      <c r="H86">
        <f>LCA_tech_data!I86*Mult_tech!I85</f>
        <v>1.2441256716978466</v>
      </c>
      <c r="I86">
        <f>LCA_tech_data!J86*Mult_tech!J85</f>
        <v>5.6691182385934852E-7</v>
      </c>
      <c r="J86">
        <f>LCA_tech_data!K86*Mult_tech!K85</f>
        <v>1.2184861966522138E-5</v>
      </c>
      <c r="K86">
        <f>LCA_tech_data!L86*Mult_tech!L85</f>
        <v>9.4119138429158671</v>
      </c>
      <c r="L86">
        <f>LCA_tech_data!M86*Mult_tech!M85</f>
        <v>1966.5314246919877</v>
      </c>
      <c r="M86">
        <f>LCA_tech_data!N86*Mult_tech!N85</f>
        <v>2.4244470239907535E-2</v>
      </c>
      <c r="N86">
        <f>LCA_tech_data!O86*Mult_tech!O85</f>
        <v>8.6694926332760061E-6</v>
      </c>
      <c r="O86">
        <f>LCA_tech_data!P86*Mult_tech!P85</f>
        <v>0.35241507526886212</v>
      </c>
      <c r="P86">
        <f>LCA_tech_data!Q86*Mult_tech!Q85</f>
        <v>43.420795235932189</v>
      </c>
    </row>
    <row r="87" spans="2:16" x14ac:dyDescent="0.3">
      <c r="B87" t="s">
        <v>116</v>
      </c>
      <c r="C87">
        <f>LCA_tech_data!D87*Mult_tech!D86</f>
        <v>4.9252546682408483E-6</v>
      </c>
      <c r="D87">
        <f>LCA_tech_data!E87*Mult_tech!E86</f>
        <v>2.9399999999999999E-4</v>
      </c>
      <c r="E87">
        <f>LCA_tech_data!F87*Mult_tech!F86</f>
        <v>3.2677426030502228E-2</v>
      </c>
      <c r="F87">
        <f>LCA_tech_data!G87*Mult_tech!G86</f>
        <v>2.6730331101538075E-7</v>
      </c>
      <c r="G87">
        <f>LCA_tech_data!H87*Mult_tech!H86</f>
        <v>5.0967422001339026E-7</v>
      </c>
      <c r="H87">
        <f>LCA_tech_data!I87*Mult_tech!I86</f>
        <v>4.927025832800121E-6</v>
      </c>
      <c r="I87">
        <f>LCA_tech_data!J87*Mult_tech!J86</f>
        <v>3.4030872208010133E-12</v>
      </c>
      <c r="J87">
        <f>LCA_tech_data!K87*Mult_tech!K86</f>
        <v>4.5061031284406128E-11</v>
      </c>
      <c r="K87">
        <f>LCA_tech_data!L87*Mult_tech!L86</f>
        <v>8.0304133809495394E-5</v>
      </c>
      <c r="L87">
        <f>LCA_tech_data!M87*Mult_tech!M86</f>
        <v>3.4462010834423397E-3</v>
      </c>
      <c r="M87">
        <f>LCA_tech_data!N87*Mult_tech!N86</f>
        <v>9.9871185793206377E-8</v>
      </c>
      <c r="N87">
        <f>LCA_tech_data!O87*Mult_tech!O86</f>
        <v>3.6762513756444134E-11</v>
      </c>
      <c r="O87">
        <f>LCA_tech_data!P87*Mult_tech!P86</f>
        <v>1.3998634756941696E-6</v>
      </c>
      <c r="P87">
        <f>LCA_tech_data!Q87*Mult_tech!Q86</f>
        <v>1.2208903820570916E-3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9.2119947752239941</v>
      </c>
      <c r="D89">
        <f>LCA_tech_data!E89*Mult_tech!E88</f>
        <v>1105.636988</v>
      </c>
      <c r="E89">
        <f>LCA_tech_data!F89*Mult_tech!F88</f>
        <v>63682.726161923107</v>
      </c>
      <c r="F89">
        <f>LCA_tech_data!G89*Mult_tech!G88</f>
        <v>0.50374429441993684</v>
      </c>
      <c r="G89">
        <f>LCA_tech_data!H89*Mult_tech!H88</f>
        <v>1.8529935340271757</v>
      </c>
      <c r="H89">
        <f>LCA_tech_data!I89*Mult_tech!I88</f>
        <v>15.374705933626256</v>
      </c>
      <c r="I89">
        <f>LCA_tech_data!J89*Mult_tech!J88</f>
        <v>2.3016986897220864E-6</v>
      </c>
      <c r="J89">
        <f>LCA_tech_data!K89*Mult_tech!K88</f>
        <v>6.9126095338288793E-5</v>
      </c>
      <c r="K89">
        <f>LCA_tech_data!L89*Mult_tech!L88</f>
        <v>133.53233800057114</v>
      </c>
      <c r="L89">
        <f>LCA_tech_data!M89*Mult_tech!M88</f>
        <v>11964.689191904405</v>
      </c>
      <c r="M89">
        <f>LCA_tech_data!N89*Mult_tech!N88</f>
        <v>0.10712978864958113</v>
      </c>
      <c r="N89">
        <f>LCA_tech_data!O89*Mult_tech!O88</f>
        <v>1.1072088633988667E-4</v>
      </c>
      <c r="O89">
        <f>LCA_tech_data!P89*Mult_tech!P88</f>
        <v>5.0145330533728503</v>
      </c>
      <c r="P89">
        <f>LCA_tech_data!Q89*Mult_tech!Q88</f>
        <v>1368.3918807592004</v>
      </c>
    </row>
    <row r="90" spans="2:16" x14ac:dyDescent="0.3">
      <c r="B90" t="s">
        <v>147</v>
      </c>
      <c r="C90">
        <f>LCA_tech_data!D90*Mult_tech!D89</f>
        <v>3.450936253177562E-8</v>
      </c>
      <c r="D90">
        <f>LCA_tech_data!E90*Mult_tech!E89</f>
        <v>1.9999999999999999E-6</v>
      </c>
      <c r="E90">
        <f>LCA_tech_data!F90*Mult_tech!F89</f>
        <v>3.0047147028213546E-4</v>
      </c>
      <c r="F90">
        <f>LCA_tech_data!G90*Mult_tech!G89</f>
        <v>2.5409670833601429E-9</v>
      </c>
      <c r="G90">
        <f>LCA_tech_data!H90*Mult_tech!H89</f>
        <v>3.8018061330670489E-9</v>
      </c>
      <c r="H90">
        <f>LCA_tech_data!I90*Mult_tech!I89</f>
        <v>4.3467849047528803E-8</v>
      </c>
      <c r="I90">
        <f>LCA_tech_data!J90*Mult_tech!J89</f>
        <v>1.7630294389088934E-14</v>
      </c>
      <c r="J90">
        <f>LCA_tech_data!K90*Mult_tech!K89</f>
        <v>3.7322649013932751E-13</v>
      </c>
      <c r="K90">
        <f>LCA_tech_data!L90*Mult_tech!L89</f>
        <v>2.9237026578798001E-7</v>
      </c>
      <c r="L90">
        <f>LCA_tech_data!M90*Mult_tech!M89</f>
        <v>9.4638269428770104E-5</v>
      </c>
      <c r="M90">
        <f>LCA_tech_data!N90*Mult_tech!N89</f>
        <v>7.2792303692487108E-10</v>
      </c>
      <c r="N90">
        <f>LCA_tech_data!O90*Mult_tech!O89</f>
        <v>3.0813278615921138E-13</v>
      </c>
      <c r="O90">
        <f>LCA_tech_data!P90*Mult_tech!P89</f>
        <v>1.2387579066734605E-8</v>
      </c>
      <c r="P90">
        <f>LCA_tech_data!Q90*Mult_tech!Q89</f>
        <v>1.3883915500683271E-6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9.178139230790077E-9</v>
      </c>
      <c r="D92">
        <f>LCA_tech_data!E92*Mult_tech!E91</f>
        <v>9.9999999999999995E-7</v>
      </c>
      <c r="E92">
        <f>LCA_tech_data!F92*Mult_tech!F91</f>
        <v>4.7278261140381214E-5</v>
      </c>
      <c r="F92">
        <f>LCA_tech_data!G92*Mult_tech!G91</f>
        <v>3.8912158162934005E-10</v>
      </c>
      <c r="G92">
        <f>LCA_tech_data!H92*Mult_tech!H91</f>
        <v>2.2404405211827653E-9</v>
      </c>
      <c r="H92">
        <f>LCA_tech_data!I92*Mult_tech!I91</f>
        <v>2.2907432432405714E-8</v>
      </c>
      <c r="I92">
        <f>LCA_tech_data!J92*Mult_tech!J91</f>
        <v>2.8592625929856695E-15</v>
      </c>
      <c r="J92">
        <f>LCA_tech_data!K92*Mult_tech!K91</f>
        <v>4.9286066821686997E-14</v>
      </c>
      <c r="K92">
        <f>LCA_tech_data!L92*Mult_tech!L91</f>
        <v>5.3721455018172461E-8</v>
      </c>
      <c r="L92">
        <f>LCA_tech_data!M92*Mult_tech!M91</f>
        <v>1.2178833615027424E-4</v>
      </c>
      <c r="M92">
        <f>LCA_tech_data!N92*Mult_tech!N91</f>
        <v>6.2591576530838795E-11</v>
      </c>
      <c r="N92">
        <f>LCA_tech_data!O92*Mult_tech!O91</f>
        <v>1.7515175343240912E-13</v>
      </c>
      <c r="O92">
        <f>LCA_tech_data!P92*Mult_tech!P91</f>
        <v>6.6706740386834067E-9</v>
      </c>
      <c r="P92">
        <f>LCA_tech_data!Q92*Mult_tech!Q91</f>
        <v>3.7814036066657756E-7</v>
      </c>
    </row>
    <row r="93" spans="2:16" x14ac:dyDescent="0.3">
      <c r="B93" t="s">
        <v>121</v>
      </c>
      <c r="C93">
        <f>LCA_tech_data!D93*Mult_tech!D92</f>
        <v>3.9735075270058388E-7</v>
      </c>
      <c r="D93">
        <f>LCA_tech_data!E93*Mult_tech!E92</f>
        <v>2.1999999999999999E-5</v>
      </c>
      <c r="E93">
        <f>LCA_tech_data!F93*Mult_tech!F92</f>
        <v>3.5248402869386959E-3</v>
      </c>
      <c r="F93">
        <f>LCA_tech_data!G93*Mult_tech!G92</f>
        <v>2.9825898720226225E-8</v>
      </c>
      <c r="G93">
        <f>LCA_tech_data!H93*Mult_tech!H92</f>
        <v>4.1283886227698912E-8</v>
      </c>
      <c r="H93">
        <f>LCA_tech_data!I93*Mult_tech!I92</f>
        <v>4.7756650997890332E-7</v>
      </c>
      <c r="I93">
        <f>LCA_tech_data!J93*Mult_tech!J92</f>
        <v>2.0468956875033151E-13</v>
      </c>
      <c r="J93">
        <f>LCA_tech_data!K93*Mult_tech!K92</f>
        <v>4.3787238015522403E-12</v>
      </c>
      <c r="K93">
        <f>LCA_tech_data!L93*Mult_tech!L92</f>
        <v>3.4089324180257072E-6</v>
      </c>
      <c r="L93">
        <f>LCA_tech_data!M93*Mult_tech!M92</f>
        <v>9.0079622737753394E-4</v>
      </c>
      <c r="M93">
        <f>LCA_tech_data!N93*Mult_tech!N92</f>
        <v>8.6519471139571525E-9</v>
      </c>
      <c r="N93">
        <f>LCA_tech_data!O93*Mult_tech!O92</f>
        <v>3.3543194614792873E-12</v>
      </c>
      <c r="O93">
        <f>LCA_tech_data!P93*Mult_tech!P92</f>
        <v>1.3558711099221298E-7</v>
      </c>
      <c r="P93">
        <f>LCA_tech_data!Q93*Mult_tech!Q92</f>
        <v>1.5948912382483215E-5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0.33199491623702593</v>
      </c>
      <c r="D95">
        <f>LCA_tech_data!E95*Mult_tech!E94</f>
        <v>20.546123999999999</v>
      </c>
      <c r="E95">
        <f>LCA_tech_data!F95*Mult_tech!F94</f>
        <v>2772.9929476814464</v>
      </c>
      <c r="F95">
        <f>LCA_tech_data!G95*Mult_tech!G94</f>
        <v>2.4606486753566928E-2</v>
      </c>
      <c r="G95">
        <f>LCA_tech_data!H95*Mult_tech!H94</f>
        <v>3.5518683053074956E-2</v>
      </c>
      <c r="H95">
        <f>LCA_tech_data!I95*Mult_tech!I94</f>
        <v>0.36341596087422134</v>
      </c>
      <c r="I95">
        <f>LCA_tech_data!J95*Mult_tech!J94</f>
        <v>1.4412022609481033E-7</v>
      </c>
      <c r="J95">
        <f>LCA_tech_data!K95*Mult_tech!K94</f>
        <v>3.8186179928183543E-6</v>
      </c>
      <c r="K95">
        <f>LCA_tech_data!L95*Mult_tech!L94</f>
        <v>1.354413193263057</v>
      </c>
      <c r="L95">
        <f>LCA_tech_data!M95*Mult_tech!M94</f>
        <v>424.32195791044677</v>
      </c>
      <c r="M95">
        <f>LCA_tech_data!N95*Mult_tech!N94</f>
        <v>5.9039162785354269E-3</v>
      </c>
      <c r="N95">
        <f>LCA_tech_data!O95*Mult_tech!O94</f>
        <v>3.02636874889371E-6</v>
      </c>
      <c r="O95">
        <f>LCA_tech_data!P95*Mult_tech!P94</f>
        <v>0.13353343890534267</v>
      </c>
      <c r="P95">
        <f>LCA_tech_data!Q95*Mult_tech!Q94</f>
        <v>20.980967621519106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1.1521832407341802E-8</v>
      </c>
      <c r="D97">
        <f>LCA_tech_data!E97*Mult_tech!E96</f>
        <v>9.9999999999999995E-7</v>
      </c>
      <c r="E97">
        <f>LCA_tech_data!F97*Mult_tech!F96</f>
        <v>1.2315987236001036E-4</v>
      </c>
      <c r="F97">
        <f>LCA_tech_data!G97*Mult_tech!G96</f>
        <v>6.7844443105319621E-10</v>
      </c>
      <c r="G97">
        <f>LCA_tech_data!H97*Mult_tech!H96</f>
        <v>1.5985506813027877E-9</v>
      </c>
      <c r="H97">
        <f>LCA_tech_data!I97*Mult_tech!I96</f>
        <v>1.6852289153379664E-8</v>
      </c>
      <c r="I97">
        <f>LCA_tech_data!J97*Mult_tech!J96</f>
        <v>4.0788718959341648E-15</v>
      </c>
      <c r="J97">
        <f>LCA_tech_data!K97*Mult_tech!K96</f>
        <v>7.2934512439682247E-14</v>
      </c>
      <c r="K97">
        <f>LCA_tech_data!L97*Mult_tech!L96</f>
        <v>9.4196313630866595E-8</v>
      </c>
      <c r="L97">
        <f>LCA_tech_data!M97*Mult_tech!M96</f>
        <v>1.916445239056255E-5</v>
      </c>
      <c r="M97">
        <f>LCA_tech_data!N97*Mult_tech!N96</f>
        <v>1.9473920536731642E-10</v>
      </c>
      <c r="N97">
        <f>LCA_tech_data!O97*Mult_tech!O96</f>
        <v>9.6829804217019055E-14</v>
      </c>
      <c r="O97">
        <f>LCA_tech_data!P97*Mult_tech!P96</f>
        <v>5.3632160839325022E-9</v>
      </c>
      <c r="P97">
        <f>LCA_tech_data!Q97*Mult_tech!Q96</f>
        <v>6.9019361401790871E-7</v>
      </c>
    </row>
    <row r="98" spans="2:16" x14ac:dyDescent="0.3">
      <c r="B98" t="s">
        <v>126</v>
      </c>
      <c r="C98">
        <f>LCA_tech_data!D98*Mult_tech!D97</f>
        <v>4.6419081192158837E-8</v>
      </c>
      <c r="D98">
        <f>LCA_tech_data!E98*Mult_tech!E97</f>
        <v>3.9999999999999998E-6</v>
      </c>
      <c r="E98">
        <f>LCA_tech_data!F98*Mult_tech!F97</f>
        <v>4.1167954705770071E-4</v>
      </c>
      <c r="F98">
        <f>LCA_tech_data!G98*Mult_tech!G97</f>
        <v>3.3279035981029104E-9</v>
      </c>
      <c r="G98">
        <f>LCA_tech_data!H98*Mult_tech!H97</f>
        <v>6.1362809735948072E-9</v>
      </c>
      <c r="H98">
        <f>LCA_tech_data!I98*Mult_tech!I97</f>
        <v>6.0730275175191739E-8</v>
      </c>
      <c r="I98">
        <f>LCA_tech_data!J98*Mult_tech!J97</f>
        <v>2.0750850171326829E-14</v>
      </c>
      <c r="J98">
        <f>LCA_tech_data!K98*Mult_tech!K97</f>
        <v>4.3954703694941678E-13</v>
      </c>
      <c r="K98">
        <f>LCA_tech_data!L98*Mult_tech!L97</f>
        <v>4.9345176646969403E-7</v>
      </c>
      <c r="L98">
        <f>LCA_tech_data!M98*Mult_tech!M97</f>
        <v>6.7717039200589337E-5</v>
      </c>
      <c r="M98">
        <f>LCA_tech_data!N98*Mult_tech!N97</f>
        <v>1.0657547935594306E-9</v>
      </c>
      <c r="N98">
        <f>LCA_tech_data!O98*Mult_tech!O97</f>
        <v>4.4104544687304309E-13</v>
      </c>
      <c r="O98">
        <f>LCA_tech_data!P98*Mult_tech!P97</f>
        <v>1.9076611289778383E-8</v>
      </c>
      <c r="P98">
        <f>LCA_tech_data!Q98*Mult_tech!Q97</f>
        <v>4.7467916844152612E-6</v>
      </c>
    </row>
    <row r="99" spans="2:16" x14ac:dyDescent="0.3">
      <c r="B99" t="s">
        <v>127</v>
      </c>
      <c r="C99">
        <f>LCA_tech_data!D99*Mult_tech!D98</f>
        <v>21.895991966202381</v>
      </c>
      <c r="D99">
        <f>LCA_tech_data!E99*Mult_tech!E98</f>
        <v>730.10805900000003</v>
      </c>
      <c r="E99">
        <f>LCA_tech_data!F99*Mult_tech!F98</f>
        <v>290561.86299007485</v>
      </c>
      <c r="F99">
        <f>LCA_tech_data!G99*Mult_tech!G98</f>
        <v>0.57801747165653938</v>
      </c>
      <c r="G99">
        <f>LCA_tech_data!H99*Mult_tech!H98</f>
        <v>2.0902908304310426</v>
      </c>
      <c r="H99">
        <f>LCA_tech_data!I99*Mult_tech!I98</f>
        <v>27.94983906668994</v>
      </c>
      <c r="I99">
        <f>LCA_tech_data!J99*Mult_tech!J98</f>
        <v>3.0766633192552603E-6</v>
      </c>
      <c r="J99">
        <f>LCA_tech_data!K99*Mult_tech!K98</f>
        <v>4.5519812018360066E-5</v>
      </c>
      <c r="K99">
        <f>LCA_tech_data!L99*Mult_tech!L98</f>
        <v>75.039905478307134</v>
      </c>
      <c r="L99">
        <f>LCA_tech_data!M99*Mult_tech!M98</f>
        <v>12176.604985423208</v>
      </c>
      <c r="M99">
        <f>LCA_tech_data!N99*Mult_tech!N98</f>
        <v>0.11907295604354227</v>
      </c>
      <c r="N99">
        <f>LCA_tech_data!O99*Mult_tech!O98</f>
        <v>1.0951123086565316E-4</v>
      </c>
      <c r="O99">
        <f>LCA_tech_data!P99*Mult_tech!P98</f>
        <v>7.3702423068613623</v>
      </c>
      <c r="P99">
        <f>LCA_tech_data!Q99*Mult_tech!Q98</f>
        <v>540.59711983929526</v>
      </c>
    </row>
    <row r="100" spans="2:16" x14ac:dyDescent="0.3">
      <c r="B100" t="s">
        <v>128</v>
      </c>
      <c r="C100">
        <f>LCA_tech_data!D100*Mult_tech!D99</f>
        <v>0</v>
      </c>
      <c r="D100">
        <f>LCA_tech_data!E100*Mult_tech!E99</f>
        <v>0</v>
      </c>
      <c r="E100">
        <f>LCA_tech_data!F100*Mult_tech!F99</f>
        <v>0</v>
      </c>
      <c r="F100">
        <f>LCA_tech_data!G100*Mult_tech!G99</f>
        <v>0</v>
      </c>
      <c r="G100">
        <f>LCA_tech_data!H100*Mult_tech!H99</f>
        <v>0</v>
      </c>
      <c r="H100">
        <f>LCA_tech_data!I100*Mult_tech!I99</f>
        <v>0</v>
      </c>
      <c r="I100">
        <f>LCA_tech_data!J100*Mult_tech!J99</f>
        <v>0</v>
      </c>
      <c r="J100">
        <f>LCA_tech_data!K100*Mult_tech!K99</f>
        <v>0</v>
      </c>
      <c r="K100">
        <f>LCA_tech_data!L100*Mult_tech!L99</f>
        <v>0</v>
      </c>
      <c r="L100">
        <f>LCA_tech_data!M100*Mult_tech!M99</f>
        <v>0</v>
      </c>
      <c r="M100">
        <f>LCA_tech_data!N100*Mult_tech!N99</f>
        <v>0</v>
      </c>
      <c r="N100">
        <f>LCA_tech_data!O100*Mult_tech!O99</f>
        <v>0</v>
      </c>
      <c r="O100">
        <f>LCA_tech_data!P100*Mult_tech!P99</f>
        <v>0</v>
      </c>
      <c r="P100">
        <f>LCA_tech_data!Q100*Mult_tech!Q99</f>
        <v>0</v>
      </c>
    </row>
    <row r="101" spans="2:16" x14ac:dyDescent="0.3">
      <c r="B101" t="s">
        <v>129</v>
      </c>
      <c r="C101">
        <f>LCA_tech_data!D101*Mult_tech!D100</f>
        <v>1.1524655079430359E-8</v>
      </c>
      <c r="D101">
        <f>LCA_tech_data!E101*Mult_tech!E100</f>
        <v>9.9999999999999995E-7</v>
      </c>
      <c r="E101">
        <f>LCA_tech_data!F101*Mult_tech!F100</f>
        <v>1.2308650569050288E-4</v>
      </c>
      <c r="F101">
        <f>LCA_tech_data!G101*Mult_tech!G100</f>
        <v>6.7214251131561353E-10</v>
      </c>
      <c r="G101">
        <f>LCA_tech_data!H101*Mult_tech!H100</f>
        <v>1.6113553280012527E-9</v>
      </c>
      <c r="H101">
        <f>LCA_tech_data!I101*Mult_tech!I100</f>
        <v>1.6855476187713546E-8</v>
      </c>
      <c r="I101">
        <f>LCA_tech_data!J101*Mult_tech!J100</f>
        <v>4.3553577417119215E-15</v>
      </c>
      <c r="J101">
        <f>LCA_tech_data!K101*Mult_tech!K100</f>
        <v>7.3463647555242326E-14</v>
      </c>
      <c r="K101">
        <f>LCA_tech_data!L101*Mult_tech!L100</f>
        <v>9.4235745468992533E-8</v>
      </c>
      <c r="L101">
        <f>LCA_tech_data!M101*Mult_tech!M100</f>
        <v>1.9255267370315267E-5</v>
      </c>
      <c r="M101">
        <f>LCA_tech_data!N101*Mult_tech!N100</f>
        <v>2.0494661952068452E-10</v>
      </c>
      <c r="N101">
        <f>LCA_tech_data!O101*Mult_tech!O100</f>
        <v>9.6862480496041479E-14</v>
      </c>
      <c r="O101">
        <f>LCA_tech_data!P101*Mult_tech!P100</f>
        <v>5.3709623848969883E-9</v>
      </c>
      <c r="P101">
        <f>LCA_tech_data!Q101*Mult_tech!Q100</f>
        <v>6.844515017418465E-7</v>
      </c>
    </row>
    <row r="102" spans="2:16" x14ac:dyDescent="0.3">
      <c r="B102" t="s">
        <v>130</v>
      </c>
      <c r="C102">
        <f>LCA_tech_data!D102*Mult_tech!D101</f>
        <v>7.9402732298264872E-8</v>
      </c>
      <c r="D102">
        <f>LCA_tech_data!E102*Mult_tech!E101</f>
        <v>1.2999999999999999E-5</v>
      </c>
      <c r="E102">
        <f>LCA_tech_data!F102*Mult_tech!F101</f>
        <v>5.8882462670121843E-4</v>
      </c>
      <c r="F102">
        <f>LCA_tech_data!G102*Mult_tech!G101</f>
        <v>5.6834276664785174E-9</v>
      </c>
      <c r="G102">
        <f>LCA_tech_data!H102*Mult_tech!H101</f>
        <v>1.9998200598575684E-8</v>
      </c>
      <c r="H102">
        <f>LCA_tech_data!I102*Mult_tech!I101</f>
        <v>1.829819154378493E-7</v>
      </c>
      <c r="I102">
        <f>LCA_tech_data!J102*Mult_tech!J101</f>
        <v>2.2023404505166154E-13</v>
      </c>
      <c r="J102">
        <f>LCA_tech_data!K102*Mult_tech!K101</f>
        <v>7.011532750983659E-13</v>
      </c>
      <c r="K102">
        <f>LCA_tech_data!L102*Mult_tech!L101</f>
        <v>1.3051274412641346E-6</v>
      </c>
      <c r="L102">
        <f>LCA_tech_data!M102*Mult_tech!M101</f>
        <v>3.2498663382656391E-4</v>
      </c>
      <c r="M102">
        <f>LCA_tech_data!N102*Mult_tech!N101</f>
        <v>3.414023391277486E-10</v>
      </c>
      <c r="N102">
        <f>LCA_tech_data!O102*Mult_tech!O101</f>
        <v>1.7552692226645594E-12</v>
      </c>
      <c r="O102">
        <f>LCA_tech_data!P102*Mult_tech!P101</f>
        <v>6.8247925655901123E-8</v>
      </c>
      <c r="P102">
        <f>LCA_tech_data!Q102*Mult_tech!Q101</f>
        <v>1.1368341591053376E-5</v>
      </c>
    </row>
    <row r="103" spans="2:16" x14ac:dyDescent="0.3">
      <c r="B103" t="s">
        <v>131</v>
      </c>
      <c r="C103">
        <f>LCA_tech_data!D103*Mult_tech!D102</f>
        <v>6.1079024844819142E-8</v>
      </c>
      <c r="D103">
        <f>LCA_tech_data!E103*Mult_tech!E102</f>
        <v>1.0000000000000001E-5</v>
      </c>
      <c r="E103">
        <f>LCA_tech_data!F103*Mult_tech!F102</f>
        <v>4.5294202053939886E-4</v>
      </c>
      <c r="F103">
        <f>LCA_tech_data!G103*Mult_tech!G102</f>
        <v>4.3718674357527066E-9</v>
      </c>
      <c r="G103">
        <f>LCA_tech_data!H103*Mult_tech!H102</f>
        <v>1.5383231229673606E-8</v>
      </c>
      <c r="H103">
        <f>LCA_tech_data!I103*Mult_tech!I102</f>
        <v>1.4075531956757641E-7</v>
      </c>
      <c r="I103">
        <f>LCA_tech_data!J103*Mult_tech!J102</f>
        <v>1.6941080388589352E-13</v>
      </c>
      <c r="J103">
        <f>LCA_tech_data!K103*Mult_tech!K102</f>
        <v>5.393486731525892E-13</v>
      </c>
      <c r="K103">
        <f>LCA_tech_data!L103*Mult_tech!L102</f>
        <v>1.0039441855877961E-6</v>
      </c>
      <c r="L103">
        <f>LCA_tech_data!M103*Mult_tech!M102</f>
        <v>2.4998971832812609E-4</v>
      </c>
      <c r="M103">
        <f>LCA_tech_data!N103*Mult_tech!N102</f>
        <v>2.6261718394442204E-10</v>
      </c>
      <c r="N103">
        <f>LCA_tech_data!O103*Mult_tech!O102</f>
        <v>1.3502070943573534E-12</v>
      </c>
      <c r="O103">
        <f>LCA_tech_data!P103*Mult_tech!P102</f>
        <v>5.2498404350693174E-8</v>
      </c>
      <c r="P103">
        <f>LCA_tech_data!Q103*Mult_tech!Q102</f>
        <v>8.7448781469641361E-6</v>
      </c>
    </row>
    <row r="104" spans="2:16" x14ac:dyDescent="0.3">
      <c r="B104" t="s">
        <v>132</v>
      </c>
      <c r="C104">
        <f>LCA_tech_data!D104*Mult_tech!D103</f>
        <v>6.1079024844819142E-8</v>
      </c>
      <c r="D104">
        <f>LCA_tech_data!E104*Mult_tech!E103</f>
        <v>1.0000000000000001E-5</v>
      </c>
      <c r="E104">
        <f>LCA_tech_data!F104*Mult_tech!F103</f>
        <v>4.5294202053939886E-4</v>
      </c>
      <c r="F104">
        <f>LCA_tech_data!G104*Mult_tech!G103</f>
        <v>4.3718674357527066E-9</v>
      </c>
      <c r="G104">
        <f>LCA_tech_data!H104*Mult_tech!H103</f>
        <v>1.5383231229673606E-8</v>
      </c>
      <c r="H104">
        <f>LCA_tech_data!I104*Mult_tech!I103</f>
        <v>1.4075531956757641E-7</v>
      </c>
      <c r="I104">
        <f>LCA_tech_data!J104*Mult_tech!J103</f>
        <v>1.6941080388589352E-13</v>
      </c>
      <c r="J104">
        <f>LCA_tech_data!K104*Mult_tech!K103</f>
        <v>5.393486731525892E-13</v>
      </c>
      <c r="K104">
        <f>LCA_tech_data!L104*Mult_tech!L103</f>
        <v>1.0039441855877961E-6</v>
      </c>
      <c r="L104">
        <f>LCA_tech_data!M104*Mult_tech!M103</f>
        <v>2.4998971832812609E-4</v>
      </c>
      <c r="M104">
        <f>LCA_tech_data!N104*Mult_tech!N103</f>
        <v>2.6261718394442204E-10</v>
      </c>
      <c r="N104">
        <f>LCA_tech_data!O104*Mult_tech!O103</f>
        <v>1.3502070943573534E-12</v>
      </c>
      <c r="O104">
        <f>LCA_tech_data!P104*Mult_tech!P103</f>
        <v>5.2498404350693174E-8</v>
      </c>
      <c r="P104">
        <f>LCA_tech_data!Q104*Mult_tech!Q103</f>
        <v>8.7448781469641361E-6</v>
      </c>
    </row>
    <row r="105" spans="2:16" x14ac:dyDescent="0.3">
      <c r="B105" t="s">
        <v>133</v>
      </c>
      <c r="C105">
        <f>LCA_tech_data!D105*Mult_tech!D104</f>
        <v>6.1079024844819142E-8</v>
      </c>
      <c r="D105">
        <f>LCA_tech_data!E105*Mult_tech!E104</f>
        <v>1.0000000000000001E-5</v>
      </c>
      <c r="E105">
        <f>LCA_tech_data!F105*Mult_tech!F104</f>
        <v>4.5294202053939886E-4</v>
      </c>
      <c r="F105">
        <f>LCA_tech_data!G105*Mult_tech!G104</f>
        <v>4.3718674357527066E-9</v>
      </c>
      <c r="G105">
        <f>LCA_tech_data!H105*Mult_tech!H104</f>
        <v>1.5383231229673606E-8</v>
      </c>
      <c r="H105">
        <f>LCA_tech_data!I105*Mult_tech!I104</f>
        <v>1.4075531956757641E-7</v>
      </c>
      <c r="I105">
        <f>LCA_tech_data!J105*Mult_tech!J104</f>
        <v>1.6941080388589352E-13</v>
      </c>
      <c r="J105">
        <f>LCA_tech_data!K105*Mult_tech!K104</f>
        <v>5.393486731525892E-13</v>
      </c>
      <c r="K105">
        <f>LCA_tech_data!L105*Mult_tech!L104</f>
        <v>1.0039441855877961E-6</v>
      </c>
      <c r="L105">
        <f>LCA_tech_data!M105*Mult_tech!M104</f>
        <v>2.4998971832812609E-4</v>
      </c>
      <c r="M105">
        <f>LCA_tech_data!N105*Mult_tech!N104</f>
        <v>2.6261718394442204E-10</v>
      </c>
      <c r="N105">
        <f>LCA_tech_data!O105*Mult_tech!O104</f>
        <v>1.3502070943573534E-12</v>
      </c>
      <c r="O105">
        <f>LCA_tech_data!P105*Mult_tech!P104</f>
        <v>5.2498404350693174E-8</v>
      </c>
      <c r="P105">
        <f>LCA_tech_data!Q105*Mult_tech!Q104</f>
        <v>8.7448781469641361E-6</v>
      </c>
    </row>
    <row r="106" spans="2:16" x14ac:dyDescent="0.3">
      <c r="B106" t="s">
        <v>134</v>
      </c>
      <c r="C106">
        <f>LCA_tech_data!D106*Mult_tech!D105</f>
        <v>6.1079024844819142E-8</v>
      </c>
      <c r="D106">
        <f>LCA_tech_data!E106*Mult_tech!E105</f>
        <v>1.0000000000000001E-5</v>
      </c>
      <c r="E106">
        <f>LCA_tech_data!F106*Mult_tech!F105</f>
        <v>4.5294202053939886E-4</v>
      </c>
      <c r="F106">
        <f>LCA_tech_data!G106*Mult_tech!G105</f>
        <v>4.3718674357527066E-9</v>
      </c>
      <c r="G106">
        <f>LCA_tech_data!H106*Mult_tech!H105</f>
        <v>1.5383231229673606E-8</v>
      </c>
      <c r="H106">
        <f>LCA_tech_data!I106*Mult_tech!I105</f>
        <v>1.4075531956757641E-7</v>
      </c>
      <c r="I106">
        <f>LCA_tech_data!J106*Mult_tech!J105</f>
        <v>1.6941080388589352E-13</v>
      </c>
      <c r="J106">
        <f>LCA_tech_data!K106*Mult_tech!K105</f>
        <v>5.393486731525892E-13</v>
      </c>
      <c r="K106">
        <f>LCA_tech_data!L106*Mult_tech!L105</f>
        <v>1.0039441855877961E-6</v>
      </c>
      <c r="L106">
        <f>LCA_tech_data!M106*Mult_tech!M105</f>
        <v>2.4998971832812609E-4</v>
      </c>
      <c r="M106">
        <f>LCA_tech_data!N106*Mult_tech!N105</f>
        <v>2.6261718394442204E-10</v>
      </c>
      <c r="N106">
        <f>LCA_tech_data!O106*Mult_tech!O105</f>
        <v>1.3502070943573534E-12</v>
      </c>
      <c r="O106">
        <f>LCA_tech_data!P106*Mult_tech!P105</f>
        <v>5.2498404350693174E-8</v>
      </c>
      <c r="P106">
        <f>LCA_tech_data!Q106*Mult_tech!Q105</f>
        <v>8.7448781469641361E-6</v>
      </c>
    </row>
    <row r="107" spans="2:16" x14ac:dyDescent="0.3">
      <c r="B107" t="s">
        <v>135</v>
      </c>
      <c r="C107">
        <f>LCA_tech_data!D107*Mult_tech!D106</f>
        <v>6.1079024844819142E-8</v>
      </c>
      <c r="D107">
        <f>LCA_tech_data!E107*Mult_tech!E106</f>
        <v>1.0000000000000001E-5</v>
      </c>
      <c r="E107">
        <f>LCA_tech_data!F107*Mult_tech!F106</f>
        <v>4.5294202053939886E-4</v>
      </c>
      <c r="F107">
        <f>LCA_tech_data!G107*Mult_tech!G106</f>
        <v>4.3718674357527066E-9</v>
      </c>
      <c r="G107">
        <f>LCA_tech_data!H107*Mult_tech!H106</f>
        <v>1.5383231229673606E-8</v>
      </c>
      <c r="H107">
        <f>LCA_tech_data!I107*Mult_tech!I106</f>
        <v>1.4075531956757641E-7</v>
      </c>
      <c r="I107">
        <f>LCA_tech_data!J107*Mult_tech!J106</f>
        <v>1.6941080388589352E-13</v>
      </c>
      <c r="J107">
        <f>LCA_tech_data!K107*Mult_tech!K106</f>
        <v>5.393486731525892E-13</v>
      </c>
      <c r="K107">
        <f>LCA_tech_data!L107*Mult_tech!L106</f>
        <v>1.0039441855877961E-6</v>
      </c>
      <c r="L107">
        <f>LCA_tech_data!M107*Mult_tech!M106</f>
        <v>2.4998971832812609E-4</v>
      </c>
      <c r="M107">
        <f>LCA_tech_data!N107*Mult_tech!N106</f>
        <v>2.6261718394442204E-10</v>
      </c>
      <c r="N107">
        <f>LCA_tech_data!O107*Mult_tech!O106</f>
        <v>1.3502070943573534E-12</v>
      </c>
      <c r="O107">
        <f>LCA_tech_data!P107*Mult_tech!P106</f>
        <v>5.2498404350693174E-8</v>
      </c>
      <c r="P107">
        <f>LCA_tech_data!Q107*Mult_tech!Q106</f>
        <v>8.7448781469641361E-6</v>
      </c>
    </row>
    <row r="108" spans="2:16" x14ac:dyDescent="0.3">
      <c r="B108" t="s">
        <v>136</v>
      </c>
      <c r="C108">
        <f>LCA_tech_data!D108*Mult_tech!D107</f>
        <v>6.1079024844819142E-8</v>
      </c>
      <c r="D108">
        <f>LCA_tech_data!E108*Mult_tech!E107</f>
        <v>1.0000000000000001E-5</v>
      </c>
      <c r="E108">
        <f>LCA_tech_data!F108*Mult_tech!F107</f>
        <v>4.5294202053939886E-4</v>
      </c>
      <c r="F108">
        <f>LCA_tech_data!G108*Mult_tech!G107</f>
        <v>4.3718674357527066E-9</v>
      </c>
      <c r="G108">
        <f>LCA_tech_data!H108*Mult_tech!H107</f>
        <v>1.5383231229673606E-8</v>
      </c>
      <c r="H108">
        <f>LCA_tech_data!I108*Mult_tech!I107</f>
        <v>1.4075531956757641E-7</v>
      </c>
      <c r="I108">
        <f>LCA_tech_data!J108*Mult_tech!J107</f>
        <v>1.6941080388589352E-13</v>
      </c>
      <c r="J108">
        <f>LCA_tech_data!K108*Mult_tech!K107</f>
        <v>5.393486731525892E-13</v>
      </c>
      <c r="K108">
        <f>LCA_tech_data!L108*Mult_tech!L107</f>
        <v>1.0039441855877961E-6</v>
      </c>
      <c r="L108">
        <f>LCA_tech_data!M108*Mult_tech!M107</f>
        <v>2.4998971832812609E-4</v>
      </c>
      <c r="M108">
        <f>LCA_tech_data!N108*Mult_tech!N107</f>
        <v>2.6261718394442204E-10</v>
      </c>
      <c r="N108">
        <f>LCA_tech_data!O108*Mult_tech!O107</f>
        <v>1.3502070943573534E-12</v>
      </c>
      <c r="O108">
        <f>LCA_tech_data!P108*Mult_tech!P107</f>
        <v>5.2498404350693174E-8</v>
      </c>
      <c r="P108">
        <f>LCA_tech_data!Q108*Mult_tech!Q107</f>
        <v>8.7448781469641361E-6</v>
      </c>
    </row>
    <row r="109" spans="2:16" x14ac:dyDescent="0.3">
      <c r="B109" t="s">
        <v>137</v>
      </c>
      <c r="C109">
        <f>LCA_tech_data!D109*Mult_tech!D108</f>
        <v>6.1079024844819142E-8</v>
      </c>
      <c r="D109">
        <f>LCA_tech_data!E109*Mult_tech!E108</f>
        <v>1.0000000000000001E-5</v>
      </c>
      <c r="E109">
        <f>LCA_tech_data!F109*Mult_tech!F108</f>
        <v>4.5294202053939886E-4</v>
      </c>
      <c r="F109">
        <f>LCA_tech_data!G109*Mult_tech!G108</f>
        <v>4.3718674357527066E-9</v>
      </c>
      <c r="G109">
        <f>LCA_tech_data!H109*Mult_tech!H108</f>
        <v>1.5383231229673606E-8</v>
      </c>
      <c r="H109">
        <f>LCA_tech_data!I109*Mult_tech!I108</f>
        <v>1.4075531956757641E-7</v>
      </c>
      <c r="I109">
        <f>LCA_tech_data!J109*Mult_tech!J108</f>
        <v>1.6941080388589352E-13</v>
      </c>
      <c r="J109">
        <f>LCA_tech_data!K109*Mult_tech!K108</f>
        <v>5.393486731525892E-13</v>
      </c>
      <c r="K109">
        <f>LCA_tech_data!L109*Mult_tech!L108</f>
        <v>1.0039441855877961E-6</v>
      </c>
      <c r="L109">
        <f>LCA_tech_data!M109*Mult_tech!M108</f>
        <v>2.4998971832812609E-4</v>
      </c>
      <c r="M109">
        <f>LCA_tech_data!N109*Mult_tech!N108</f>
        <v>2.6261718394442204E-10</v>
      </c>
      <c r="N109">
        <f>LCA_tech_data!O109*Mult_tech!O108</f>
        <v>1.3502070943573534E-12</v>
      </c>
      <c r="O109">
        <f>LCA_tech_data!P109*Mult_tech!P108</f>
        <v>5.2498404350693174E-8</v>
      </c>
      <c r="P109">
        <f>LCA_tech_data!Q109*Mult_tech!Q108</f>
        <v>8.7448781469641361E-6</v>
      </c>
    </row>
    <row r="110" spans="2:16" x14ac:dyDescent="0.3">
      <c r="B110" t="s">
        <v>138</v>
      </c>
      <c r="C110">
        <f>LCA_tech_data!D110*Mult_tech!D109</f>
        <v>0.10487277727709172</v>
      </c>
      <c r="D110">
        <f>LCA_tech_data!E110*Mult_tech!E109</f>
        <v>17.170014999999999</v>
      </c>
      <c r="E110">
        <f>LCA_tech_data!F110*Mult_tech!F109</f>
        <v>777.7021286791786</v>
      </c>
      <c r="F110">
        <f>LCA_tech_data!G110*Mult_tech!G109</f>
        <v>7.5065029449885492E-3</v>
      </c>
      <c r="G110">
        <f>LCA_tech_data!H110*Mult_tech!H109</f>
        <v>2.6413031096196422E-2</v>
      </c>
      <c r="H110">
        <f>LCA_tech_data!I110*Mult_tech!I109</f>
        <v>0.241677094830508</v>
      </c>
      <c r="I110">
        <f>LCA_tech_data!J110*Mult_tech!J109</f>
        <v>2.9087860438828497E-7</v>
      </c>
      <c r="J110">
        <f>LCA_tech_data!K110*Mult_tech!K109</f>
        <v>9.2606248082600521E-7</v>
      </c>
      <c r="K110">
        <f>LCA_tech_data!L110*Mult_tech!L109</f>
        <v>1.7237736725705239</v>
      </c>
      <c r="L110">
        <f>LCA_tech_data!M110*Mult_tech!M109</f>
        <v>429.23272135396996</v>
      </c>
      <c r="M110">
        <f>LCA_tech_data!N110*Mult_tech!N109</f>
        <v>4.5091409875834846E-4</v>
      </c>
      <c r="N110">
        <f>LCA_tech_data!O110*Mult_tech!O109</f>
        <v>2.318307606322217E-6</v>
      </c>
      <c r="O110">
        <f>LCA_tech_data!P110*Mult_tech!P109</f>
        <v>9.0139839017746692E-2</v>
      </c>
      <c r="P110">
        <f>LCA_tech_data!Q110*Mult_tech!Q109</f>
        <v>15.014968895654642</v>
      </c>
    </row>
    <row r="111" spans="2:16" x14ac:dyDescent="0.3">
      <c r="B111" t="s">
        <v>139</v>
      </c>
      <c r="C111">
        <f>LCA_tech_data!D111*Mult_tech!D110</f>
        <v>1.0994224472067446E-7</v>
      </c>
      <c r="D111">
        <f>LCA_tech_data!E111*Mult_tech!E110</f>
        <v>1.8E-5</v>
      </c>
      <c r="E111">
        <f>LCA_tech_data!F111*Mult_tech!F110</f>
        <v>8.1529563697091802E-4</v>
      </c>
      <c r="F111">
        <f>LCA_tech_data!G111*Mult_tech!G110</f>
        <v>7.8693613843548716E-9</v>
      </c>
      <c r="G111">
        <f>LCA_tech_data!H111*Mult_tech!H110</f>
        <v>2.7689816213412492E-8</v>
      </c>
      <c r="H111">
        <f>LCA_tech_data!I111*Mult_tech!I110</f>
        <v>2.5335957522163753E-7</v>
      </c>
      <c r="I111">
        <f>LCA_tech_data!J111*Mult_tech!J110</f>
        <v>3.0493944699460832E-13</v>
      </c>
      <c r="J111">
        <f>LCA_tech_data!K111*Mult_tech!K110</f>
        <v>9.708276116746606E-13</v>
      </c>
      <c r="K111">
        <f>LCA_tech_data!L111*Mult_tech!L110</f>
        <v>1.807099534058033E-6</v>
      </c>
      <c r="L111">
        <f>LCA_tech_data!M111*Mult_tech!M110</f>
        <v>4.4998149299062701E-4</v>
      </c>
      <c r="M111">
        <f>LCA_tech_data!N111*Mult_tech!N110</f>
        <v>4.7271093109995967E-10</v>
      </c>
      <c r="N111">
        <f>LCA_tech_data!O111*Mult_tech!O110</f>
        <v>2.4303727698432364E-12</v>
      </c>
      <c r="O111">
        <f>LCA_tech_data!P111*Mult_tech!P110</f>
        <v>9.4497127831247721E-8</v>
      </c>
      <c r="P111">
        <f>LCA_tech_data!Q111*Mult_tech!Q110</f>
        <v>1.5740780664535445E-5</v>
      </c>
    </row>
    <row r="112" spans="2:16" x14ac:dyDescent="0.3">
      <c r="B112" t="s">
        <v>140</v>
      </c>
      <c r="C112">
        <f>LCA_tech_data!D112*Mult_tech!D111</f>
        <v>8.3678264037402222E-7</v>
      </c>
      <c r="D112">
        <f>LCA_tech_data!E112*Mult_tech!E111</f>
        <v>1.37E-4</v>
      </c>
      <c r="E112">
        <f>LCA_tech_data!F112*Mult_tech!F111</f>
        <v>6.2053056813897644E-3</v>
      </c>
      <c r="F112">
        <f>LCA_tech_data!G112*Mult_tech!G111</f>
        <v>5.9894583869812076E-8</v>
      </c>
      <c r="G112">
        <f>LCA_tech_data!H112*Mult_tech!H111</f>
        <v>2.1075026784652837E-7</v>
      </c>
      <c r="H112">
        <f>LCA_tech_data!I112*Mult_tech!I111</f>
        <v>1.9283478780757968E-6</v>
      </c>
      <c r="I112">
        <f>LCA_tech_data!J112*Mult_tech!J111</f>
        <v>2.3209280132367408E-12</v>
      </c>
      <c r="J112">
        <f>LCA_tech_data!K112*Mult_tech!K111</f>
        <v>7.3890768221904722E-12</v>
      </c>
      <c r="K112">
        <f>LCA_tech_data!L112*Mult_tech!L111</f>
        <v>1.3754035342552805E-5</v>
      </c>
      <c r="L112">
        <f>LCA_tech_data!M112*Mult_tech!M111</f>
        <v>3.4248591410953274E-3</v>
      </c>
      <c r="M112">
        <f>LCA_tech_data!N112*Mult_tech!N111</f>
        <v>3.5978554200385815E-9</v>
      </c>
      <c r="N112">
        <f>LCA_tech_data!O112*Mult_tech!O111</f>
        <v>1.8497837192695743E-11</v>
      </c>
      <c r="O112">
        <f>LCA_tech_data!P112*Mult_tech!P111</f>
        <v>7.1922813960449643E-7</v>
      </c>
      <c r="P112">
        <f>LCA_tech_data!Q112*Mult_tech!Q111</f>
        <v>1.1980483061340867E-4</v>
      </c>
    </row>
    <row r="113" spans="2:16" x14ac:dyDescent="0.3">
      <c r="B113" t="s">
        <v>141</v>
      </c>
      <c r="C113">
        <f>LCA_tech_data!D113*Mult_tech!D112</f>
        <v>1.2588981380507991</v>
      </c>
      <c r="D113">
        <f>LCA_tech_data!E113*Mult_tech!E112</f>
        <v>206.10973100000001</v>
      </c>
      <c r="E113">
        <f>LCA_tech_data!F113*Mult_tech!F112</f>
        <v>9335.5758011971975</v>
      </c>
      <c r="F113">
        <f>LCA_tech_data!G113*Mult_tech!G112</f>
        <v>9.010844211506501E-2</v>
      </c>
      <c r="G113">
        <f>LCA_tech_data!H113*Mult_tech!H112</f>
        <v>0.31706336506588262</v>
      </c>
      <c r="H113">
        <f>LCA_tech_data!I113*Mult_tech!I112</f>
        <v>2.9011041052892215</v>
      </c>
      <c r="I113">
        <f>LCA_tech_data!J113*Mult_tech!J112</f>
        <v>3.4917215217415269E-6</v>
      </c>
      <c r="J113">
        <f>LCA_tech_data!K113*Mult_tech!K112</f>
        <v>1.1116500993868708E-5</v>
      </c>
      <c r="K113">
        <f>LCA_tech_data!L113*Mult_tech!L112</f>
        <v>20.692266603051475</v>
      </c>
      <c r="L113">
        <f>LCA_tech_data!M113*Mult_tech!M112</f>
        <v>5152.5313597375844</v>
      </c>
      <c r="M113">
        <f>LCA_tech_data!N113*Mult_tech!N112</f>
        <v>5.4127957138762348E-3</v>
      </c>
      <c r="N113">
        <f>LCA_tech_data!O113*Mult_tech!O112</f>
        <v>2.7829082101228577E-5</v>
      </c>
      <c r="O113">
        <f>LCA_tech_data!P113*Mult_tech!P112</f>
        <v>1.0820431998650601</v>
      </c>
      <c r="P113">
        <f>LCA_tech_data!Q113*Mult_tech!Q112</f>
        <v>180.24044824985569</v>
      </c>
    </row>
    <row r="114" spans="2:16" x14ac:dyDescent="0.3">
      <c r="B114" t="s">
        <v>142</v>
      </c>
      <c r="C114">
        <f>LCA_tech_data!D114*Mult_tech!D113</f>
        <v>5.5206814101408416E-2</v>
      </c>
      <c r="D114">
        <f>LCA_tech_data!E114*Mult_tech!E113</f>
        <v>9.0385880000000007</v>
      </c>
      <c r="E114">
        <f>LCA_tech_data!F114*Mult_tech!F113</f>
        <v>409.39563115431645</v>
      </c>
      <c r="F114">
        <f>LCA_tech_data!G114*Mult_tech!G113</f>
        <v>3.9515508542385183E-3</v>
      </c>
      <c r="G114">
        <f>LCA_tech_data!H114*Mult_tech!H113</f>
        <v>1.3904268919375309E-2</v>
      </c>
      <c r="H114">
        <f>LCA_tech_data!I114*Mult_tech!I113</f>
        <v>0.12722293423796613</v>
      </c>
      <c r="I114">
        <f>LCA_tech_data!J114*Mult_tech!J113</f>
        <v>1.5312344590733906E-7</v>
      </c>
      <c r="J114">
        <f>LCA_tech_data!K114*Mult_tech!K113</f>
        <v>4.8749504449729147E-7</v>
      </c>
      <c r="K114">
        <f>LCA_tech_data!L114*Mult_tech!L113</f>
        <v>0.90742378685236269</v>
      </c>
      <c r="L114">
        <f>LCA_tech_data!M114*Mult_tech!M113</f>
        <v>225.95540682039805</v>
      </c>
      <c r="M114">
        <f>LCA_tech_data!N114*Mult_tech!N113</f>
        <v>2.3736885273938457E-4</v>
      </c>
      <c r="N114">
        <f>LCA_tech_data!O114*Mult_tech!O113</f>
        <v>1.2203965640573245E-6</v>
      </c>
      <c r="O114">
        <f>LCA_tech_data!P114*Mult_tech!P113</f>
        <v>4.7451144758332314E-2</v>
      </c>
      <c r="P114">
        <f>LCA_tech_data!Q114*Mult_tech!Q113</f>
        <v>7.9041350680612288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0.95074190618948107</v>
      </c>
      <c r="D116">
        <f>LCA_tech_data!E116*Mult_tech!E115</f>
        <v>133.608577</v>
      </c>
      <c r="E116">
        <f>LCA_tech_data!F116*Mult_tech!F115</f>
        <v>7023.3546283796413</v>
      </c>
      <c r="F116">
        <f>LCA_tech_data!G116*Mult_tech!G115</f>
        <v>5.9292125741018789E-2</v>
      </c>
      <c r="G116">
        <f>LCA_tech_data!H116*Mult_tech!H115</f>
        <v>0.21836834876425104</v>
      </c>
      <c r="H116">
        <f>LCA_tech_data!I116*Mult_tech!I115</f>
        <v>1.8930704355655161</v>
      </c>
      <c r="I116">
        <f>LCA_tech_data!J116*Mult_tech!J115</f>
        <v>1.1121032706759873E-6</v>
      </c>
      <c r="J116">
        <f>LCA_tech_data!K116*Mult_tech!K115</f>
        <v>9.3156785069662471E-6</v>
      </c>
      <c r="K116">
        <f>LCA_tech_data!L116*Mult_tech!L115</f>
        <v>10.930362039928609</v>
      </c>
      <c r="L116">
        <f>LCA_tech_data!M116*Mult_tech!M115</f>
        <v>3347.5828048935655</v>
      </c>
      <c r="M116">
        <f>LCA_tech_data!N116*Mult_tech!N115</f>
        <v>9.6687330907718055E-3</v>
      </c>
      <c r="N116">
        <f>LCA_tech_data!O116*Mult_tech!O115</f>
        <v>1.887713499719491E-5</v>
      </c>
      <c r="O116">
        <f>LCA_tech_data!P116*Mult_tech!P115</f>
        <v>0.71487601120470978</v>
      </c>
      <c r="P116">
        <f>LCA_tech_data!Q116*Mult_tech!Q115</f>
        <v>99.655598467237454</v>
      </c>
    </row>
    <row r="118" spans="2:16" x14ac:dyDescent="0.3">
      <c r="C118">
        <f>SUM(C4:C116)</f>
        <v>283.86371517611047</v>
      </c>
      <c r="D118">
        <f t="shared" ref="D118:P118" si="0">SUM(D4:D116)</f>
        <v>18841.619006000001</v>
      </c>
      <c r="E118">
        <f t="shared" si="0"/>
        <v>2196807.8399529401</v>
      </c>
      <c r="F118">
        <f t="shared" si="0"/>
        <v>16.12673133150949</v>
      </c>
      <c r="G118">
        <f t="shared" si="0"/>
        <v>32.293625097423181</v>
      </c>
      <c r="H118">
        <f t="shared" si="0"/>
        <v>318.68420751675865</v>
      </c>
      <c r="I118">
        <f t="shared" si="0"/>
        <v>1.7119106794238209E-4</v>
      </c>
      <c r="J118">
        <f t="shared" si="0"/>
        <v>2.4813897038669657E-3</v>
      </c>
      <c r="K118">
        <f t="shared" si="0"/>
        <v>3963.1868986895224</v>
      </c>
      <c r="L118">
        <f t="shared" si="0"/>
        <v>243959.18803866761</v>
      </c>
      <c r="M118">
        <f t="shared" si="0"/>
        <v>5.4230853464355295</v>
      </c>
      <c r="N118">
        <f t="shared" si="0"/>
        <v>2.315698696858417E-3</v>
      </c>
      <c r="O118">
        <f t="shared" si="0"/>
        <v>95.437492940450824</v>
      </c>
      <c r="P118">
        <f t="shared" si="0"/>
        <v>53355.848665651793</v>
      </c>
    </row>
    <row r="119" spans="2:16" x14ac:dyDescent="0.3">
      <c r="C119">
        <f>C118</f>
        <v>283.86371517611047</v>
      </c>
      <c r="D119">
        <f>D118/1000</f>
        <v>18.841619006000002</v>
      </c>
      <c r="E119">
        <f>E118</f>
        <v>2196807.8399529401</v>
      </c>
      <c r="F119">
        <f t="shared" ref="F119:P119" si="1">F118</f>
        <v>16.12673133150949</v>
      </c>
      <c r="G119">
        <f t="shared" si="1"/>
        <v>32.293625097423181</v>
      </c>
      <c r="H119">
        <f t="shared" si="1"/>
        <v>318.68420751675865</v>
      </c>
      <c r="I119">
        <f t="shared" si="1"/>
        <v>1.7119106794238209E-4</v>
      </c>
      <c r="J119">
        <f t="shared" si="1"/>
        <v>2.4813897038669657E-3</v>
      </c>
      <c r="K119">
        <f t="shared" si="1"/>
        <v>3963.1868986895224</v>
      </c>
      <c r="L119">
        <f t="shared" si="1"/>
        <v>243959.18803866761</v>
      </c>
      <c r="M119">
        <f t="shared" si="1"/>
        <v>5.4230853464355295</v>
      </c>
      <c r="N119">
        <f t="shared" si="1"/>
        <v>2.315698696858417E-3</v>
      </c>
      <c r="O119">
        <f t="shared" si="1"/>
        <v>95.437492940450824</v>
      </c>
      <c r="P119">
        <f t="shared" si="1"/>
        <v>53355.848665651793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9.6510725931060946E-5</v>
      </c>
      <c r="E3">
        <f t="shared" ref="E3:Q3" si="0">D3</f>
        <v>9.6510725931060946E-5</v>
      </c>
      <c r="F3">
        <f t="shared" si="0"/>
        <v>9.6510725931060946E-5</v>
      </c>
      <c r="G3">
        <f t="shared" si="0"/>
        <v>9.6510725931060946E-5</v>
      </c>
      <c r="H3">
        <f t="shared" si="0"/>
        <v>9.6510725931060946E-5</v>
      </c>
      <c r="I3">
        <f t="shared" si="0"/>
        <v>9.6510725931060946E-5</v>
      </c>
      <c r="J3">
        <f t="shared" si="0"/>
        <v>9.6510725931060946E-5</v>
      </c>
      <c r="K3">
        <f t="shared" si="0"/>
        <v>9.6510725931060946E-5</v>
      </c>
      <c r="L3">
        <f t="shared" si="0"/>
        <v>9.6510725931060946E-5</v>
      </c>
      <c r="M3">
        <f t="shared" si="0"/>
        <v>9.6510725931060946E-5</v>
      </c>
      <c r="N3">
        <f t="shared" si="0"/>
        <v>9.6510725931060946E-5</v>
      </c>
      <c r="O3">
        <f t="shared" si="0"/>
        <v>9.6510725931060946E-5</v>
      </c>
      <c r="P3">
        <f t="shared" si="0"/>
        <v>9.6510725931060946E-5</v>
      </c>
      <c r="Q3">
        <f t="shared" si="0"/>
        <v>9.6510725931060946E-5</v>
      </c>
    </row>
    <row r="4" spans="2:17" x14ac:dyDescent="0.3">
      <c r="C4" t="s">
        <v>146</v>
      </c>
      <c r="D4">
        <f>Mult_split!I4</f>
        <v>3.7103405895626999E-5</v>
      </c>
      <c r="E4">
        <f t="shared" ref="E4:Q4" si="1">D4</f>
        <v>3.7103405895626999E-5</v>
      </c>
      <c r="F4">
        <f t="shared" si="1"/>
        <v>3.7103405895626999E-5</v>
      </c>
      <c r="G4">
        <f t="shared" si="1"/>
        <v>3.7103405895626999E-5</v>
      </c>
      <c r="H4">
        <f t="shared" si="1"/>
        <v>3.7103405895626999E-5</v>
      </c>
      <c r="I4">
        <f t="shared" si="1"/>
        <v>3.7103405895626999E-5</v>
      </c>
      <c r="J4">
        <f t="shared" si="1"/>
        <v>3.7103405895626999E-5</v>
      </c>
      <c r="K4">
        <f t="shared" si="1"/>
        <v>3.7103405895626999E-5</v>
      </c>
      <c r="L4">
        <f t="shared" si="1"/>
        <v>3.7103405895626999E-5</v>
      </c>
      <c r="M4">
        <f t="shared" si="1"/>
        <v>3.7103405895626999E-5</v>
      </c>
      <c r="N4">
        <f t="shared" si="1"/>
        <v>3.7103405895626999E-5</v>
      </c>
      <c r="O4">
        <f t="shared" si="1"/>
        <v>3.7103405895626999E-5</v>
      </c>
      <c r="P4">
        <f t="shared" si="1"/>
        <v>3.7103405895626999E-5</v>
      </c>
      <c r="Q4">
        <f t="shared" si="1"/>
        <v>3.7103405895626999E-5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4.1074823451623783E-5</v>
      </c>
      <c r="E7">
        <f t="shared" ref="E7:Q7" si="4">D7</f>
        <v>4.1074823451623783E-5</v>
      </c>
      <c r="F7">
        <f t="shared" si="4"/>
        <v>4.1074823451623783E-5</v>
      </c>
      <c r="G7">
        <f t="shared" si="4"/>
        <v>4.1074823451623783E-5</v>
      </c>
      <c r="H7">
        <f t="shared" si="4"/>
        <v>4.1074823451623783E-5</v>
      </c>
      <c r="I7">
        <f t="shared" si="4"/>
        <v>4.1074823451623783E-5</v>
      </c>
      <c r="J7">
        <f t="shared" si="4"/>
        <v>4.1074823451623783E-5</v>
      </c>
      <c r="K7">
        <f t="shared" si="4"/>
        <v>4.1074823451623783E-5</v>
      </c>
      <c r="L7">
        <f t="shared" si="4"/>
        <v>4.1074823451623783E-5</v>
      </c>
      <c r="M7">
        <f t="shared" si="4"/>
        <v>4.1074823451623783E-5</v>
      </c>
      <c r="N7">
        <f t="shared" si="4"/>
        <v>4.1074823451623783E-5</v>
      </c>
      <c r="O7">
        <f t="shared" si="4"/>
        <v>4.1074823451623783E-5</v>
      </c>
      <c r="P7">
        <f t="shared" si="4"/>
        <v>4.1074823451623783E-5</v>
      </c>
      <c r="Q7">
        <f t="shared" si="4"/>
        <v>4.1074823451623783E-5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16454.664855646217</v>
      </c>
      <c r="E10">
        <f t="shared" ref="E10:Q10" si="7">D10</f>
        <v>16454.664855646217</v>
      </c>
      <c r="F10">
        <f t="shared" si="7"/>
        <v>16454.664855646217</v>
      </c>
      <c r="G10">
        <f t="shared" si="7"/>
        <v>16454.664855646217</v>
      </c>
      <c r="H10">
        <f t="shared" si="7"/>
        <v>16454.664855646217</v>
      </c>
      <c r="I10">
        <f t="shared" si="7"/>
        <v>16454.664855646217</v>
      </c>
      <c r="J10">
        <f t="shared" si="7"/>
        <v>16454.664855646217</v>
      </c>
      <c r="K10">
        <f t="shared" si="7"/>
        <v>16454.664855646217</v>
      </c>
      <c r="L10">
        <f t="shared" si="7"/>
        <v>16454.664855646217</v>
      </c>
      <c r="M10">
        <f t="shared" si="7"/>
        <v>16454.664855646217</v>
      </c>
      <c r="N10">
        <f t="shared" si="7"/>
        <v>16454.664855646217</v>
      </c>
      <c r="O10">
        <f t="shared" si="7"/>
        <v>16454.664855646217</v>
      </c>
      <c r="P10">
        <f t="shared" si="7"/>
        <v>16454.664855646217</v>
      </c>
      <c r="Q10">
        <f t="shared" si="7"/>
        <v>16454.664855646217</v>
      </c>
    </row>
    <row r="11" spans="2:17" x14ac:dyDescent="0.3">
      <c r="C11" t="s">
        <v>41</v>
      </c>
      <c r="D11">
        <f>Mult_split!I11</f>
        <v>4.445538427880153E-4</v>
      </c>
      <c r="E11">
        <f t="shared" ref="E11:Q11" si="8">D11</f>
        <v>4.445538427880153E-4</v>
      </c>
      <c r="F11">
        <f t="shared" si="8"/>
        <v>4.445538427880153E-4</v>
      </c>
      <c r="G11">
        <f t="shared" si="8"/>
        <v>4.445538427880153E-4</v>
      </c>
      <c r="H11">
        <f t="shared" si="8"/>
        <v>4.445538427880153E-4</v>
      </c>
      <c r="I11">
        <f t="shared" si="8"/>
        <v>4.445538427880153E-4</v>
      </c>
      <c r="J11">
        <f t="shared" si="8"/>
        <v>4.445538427880153E-4</v>
      </c>
      <c r="K11">
        <f t="shared" si="8"/>
        <v>4.445538427880153E-4</v>
      </c>
      <c r="L11">
        <f t="shared" si="8"/>
        <v>4.445538427880153E-4</v>
      </c>
      <c r="M11">
        <f t="shared" si="8"/>
        <v>4.445538427880153E-4</v>
      </c>
      <c r="N11">
        <f t="shared" si="8"/>
        <v>4.445538427880153E-4</v>
      </c>
      <c r="O11">
        <f t="shared" si="8"/>
        <v>4.445538427880153E-4</v>
      </c>
      <c r="P11">
        <f t="shared" si="8"/>
        <v>4.445538427880153E-4</v>
      </c>
      <c r="Q11">
        <f t="shared" si="8"/>
        <v>4.445538427880153E-4</v>
      </c>
    </row>
    <row r="12" spans="2:17" x14ac:dyDescent="0.3">
      <c r="C12" t="s">
        <v>42</v>
      </c>
      <c r="D12">
        <f>Mult_split!I12</f>
        <v>5.4835046552555566E-3</v>
      </c>
      <c r="E12">
        <f t="shared" ref="E12:Q12" si="9">D12</f>
        <v>5.4835046552555566E-3</v>
      </c>
      <c r="F12">
        <f t="shared" si="9"/>
        <v>5.4835046552555566E-3</v>
      </c>
      <c r="G12">
        <f t="shared" si="9"/>
        <v>5.4835046552555566E-3</v>
      </c>
      <c r="H12">
        <f t="shared" si="9"/>
        <v>5.4835046552555566E-3</v>
      </c>
      <c r="I12">
        <f t="shared" si="9"/>
        <v>5.4835046552555566E-3</v>
      </c>
      <c r="J12">
        <f t="shared" si="9"/>
        <v>5.4835046552555566E-3</v>
      </c>
      <c r="K12">
        <f t="shared" si="9"/>
        <v>5.4835046552555566E-3</v>
      </c>
      <c r="L12">
        <f t="shared" si="9"/>
        <v>5.4835046552555566E-3</v>
      </c>
      <c r="M12">
        <f t="shared" si="9"/>
        <v>5.4835046552555566E-3</v>
      </c>
      <c r="N12">
        <f t="shared" si="9"/>
        <v>5.4835046552555566E-3</v>
      </c>
      <c r="O12">
        <f t="shared" si="9"/>
        <v>5.4835046552555566E-3</v>
      </c>
      <c r="P12">
        <f t="shared" si="9"/>
        <v>5.4835046552555566E-3</v>
      </c>
      <c r="Q12">
        <f t="shared" si="9"/>
        <v>5.4835046552555566E-3</v>
      </c>
    </row>
    <row r="13" spans="2:17" x14ac:dyDescent="0.3">
      <c r="C13" t="s">
        <v>43</v>
      </c>
      <c r="D13">
        <f>Mult_split!I13</f>
        <v>1.1714797457792405E-2</v>
      </c>
      <c r="E13">
        <f t="shared" ref="E13:Q13" si="10">D13</f>
        <v>1.1714797457792405E-2</v>
      </c>
      <c r="F13">
        <f t="shared" si="10"/>
        <v>1.1714797457792405E-2</v>
      </c>
      <c r="G13">
        <f t="shared" si="10"/>
        <v>1.1714797457792405E-2</v>
      </c>
      <c r="H13">
        <f t="shared" si="10"/>
        <v>1.1714797457792405E-2</v>
      </c>
      <c r="I13">
        <f t="shared" si="10"/>
        <v>1.1714797457792405E-2</v>
      </c>
      <c r="J13">
        <f t="shared" si="10"/>
        <v>1.1714797457792405E-2</v>
      </c>
      <c r="K13">
        <f t="shared" si="10"/>
        <v>1.1714797457792405E-2</v>
      </c>
      <c r="L13">
        <f t="shared" si="10"/>
        <v>1.1714797457792405E-2</v>
      </c>
      <c r="M13">
        <f t="shared" si="10"/>
        <v>1.1714797457792405E-2</v>
      </c>
      <c r="N13">
        <f t="shared" si="10"/>
        <v>1.1714797457792405E-2</v>
      </c>
      <c r="O13">
        <f t="shared" si="10"/>
        <v>1.1714797457792405E-2</v>
      </c>
      <c r="P13">
        <f t="shared" si="10"/>
        <v>1.1714797457792405E-2</v>
      </c>
      <c r="Q13">
        <f t="shared" si="10"/>
        <v>1.1714797457792405E-2</v>
      </c>
    </row>
    <row r="14" spans="2:17" x14ac:dyDescent="0.3">
      <c r="C14" t="s">
        <v>44</v>
      </c>
      <c r="D14">
        <f>Mult_split!I14</f>
        <v>1.5943799266270066E-3</v>
      </c>
      <c r="E14">
        <f t="shared" ref="E14:Q14" si="11">D14</f>
        <v>1.5943799266270066E-3</v>
      </c>
      <c r="F14">
        <f t="shared" si="11"/>
        <v>1.5943799266270066E-3</v>
      </c>
      <c r="G14">
        <f t="shared" si="11"/>
        <v>1.5943799266270066E-3</v>
      </c>
      <c r="H14">
        <f t="shared" si="11"/>
        <v>1.5943799266270066E-3</v>
      </c>
      <c r="I14">
        <f t="shared" si="11"/>
        <v>1.5943799266270066E-3</v>
      </c>
      <c r="J14">
        <f t="shared" si="11"/>
        <v>1.5943799266270066E-3</v>
      </c>
      <c r="K14">
        <f t="shared" si="11"/>
        <v>1.5943799266270066E-3</v>
      </c>
      <c r="L14">
        <f t="shared" si="11"/>
        <v>1.5943799266270066E-3</v>
      </c>
      <c r="M14">
        <f t="shared" si="11"/>
        <v>1.5943799266270066E-3</v>
      </c>
      <c r="N14">
        <f t="shared" si="11"/>
        <v>1.5943799266270066E-3</v>
      </c>
      <c r="O14">
        <f t="shared" si="11"/>
        <v>1.5943799266270066E-3</v>
      </c>
      <c r="P14">
        <f t="shared" si="11"/>
        <v>1.5943799266270066E-3</v>
      </c>
      <c r="Q14">
        <f t="shared" si="11"/>
        <v>1.5943799266270066E-3</v>
      </c>
    </row>
    <row r="15" spans="2:17" x14ac:dyDescent="0.3">
      <c r="C15" t="s">
        <v>45</v>
      </c>
      <c r="D15">
        <f>Mult_split!I15</f>
        <v>25410.381037407224</v>
      </c>
      <c r="E15">
        <f t="shared" ref="E15:Q15" si="12">D15</f>
        <v>25410.381037407224</v>
      </c>
      <c r="F15">
        <f t="shared" si="12"/>
        <v>25410.381037407224</v>
      </c>
      <c r="G15">
        <f t="shared" si="12"/>
        <v>25410.381037407224</v>
      </c>
      <c r="H15">
        <f t="shared" si="12"/>
        <v>25410.381037407224</v>
      </c>
      <c r="I15">
        <f t="shared" si="12"/>
        <v>25410.381037407224</v>
      </c>
      <c r="J15">
        <f t="shared" si="12"/>
        <v>25410.381037407224</v>
      </c>
      <c r="K15">
        <f t="shared" si="12"/>
        <v>25410.381037407224</v>
      </c>
      <c r="L15">
        <f t="shared" si="12"/>
        <v>25410.381037407224</v>
      </c>
      <c r="M15">
        <f t="shared" si="12"/>
        <v>25410.381037407224</v>
      </c>
      <c r="N15">
        <f t="shared" si="12"/>
        <v>25410.381037407224</v>
      </c>
      <c r="O15">
        <f t="shared" si="12"/>
        <v>25410.381037407224</v>
      </c>
      <c r="P15">
        <f t="shared" si="12"/>
        <v>25410.381037407224</v>
      </c>
      <c r="Q15">
        <f t="shared" si="12"/>
        <v>25410.381037407224</v>
      </c>
    </row>
    <row r="16" spans="2:17" x14ac:dyDescent="0.3">
      <c r="C16" t="s">
        <v>46</v>
      </c>
      <c r="D16">
        <f>Mult_split!I16</f>
        <v>15120.297506345432</v>
      </c>
      <c r="E16">
        <f t="shared" ref="E16:Q16" si="13">D16</f>
        <v>15120.297506345432</v>
      </c>
      <c r="F16">
        <f t="shared" si="13"/>
        <v>15120.297506345432</v>
      </c>
      <c r="G16">
        <f t="shared" si="13"/>
        <v>15120.297506345432</v>
      </c>
      <c r="H16">
        <f t="shared" si="13"/>
        <v>15120.297506345432</v>
      </c>
      <c r="I16">
        <f t="shared" si="13"/>
        <v>15120.297506345432</v>
      </c>
      <c r="J16">
        <f t="shared" si="13"/>
        <v>15120.297506345432</v>
      </c>
      <c r="K16">
        <f t="shared" si="13"/>
        <v>15120.297506345432</v>
      </c>
      <c r="L16">
        <f t="shared" si="13"/>
        <v>15120.297506345432</v>
      </c>
      <c r="M16">
        <f t="shared" si="13"/>
        <v>15120.297506345432</v>
      </c>
      <c r="N16">
        <f t="shared" si="13"/>
        <v>15120.297506345432</v>
      </c>
      <c r="O16">
        <f t="shared" si="13"/>
        <v>15120.297506345432</v>
      </c>
      <c r="P16">
        <f t="shared" si="13"/>
        <v>15120.297506345432</v>
      </c>
      <c r="Q16">
        <f t="shared" si="13"/>
        <v>15120.297506345432</v>
      </c>
    </row>
    <row r="17" spans="3:17" x14ac:dyDescent="0.3">
      <c r="C17" t="s">
        <v>47</v>
      </c>
      <c r="D17">
        <f>Mult_split!I17</f>
        <v>2.4307680612054719E-4</v>
      </c>
      <c r="E17">
        <f t="shared" ref="E17:Q17" si="14">D17</f>
        <v>2.4307680612054719E-4</v>
      </c>
      <c r="F17">
        <f t="shared" si="14"/>
        <v>2.4307680612054719E-4</v>
      </c>
      <c r="G17">
        <f t="shared" si="14"/>
        <v>2.4307680612054719E-4</v>
      </c>
      <c r="H17">
        <f t="shared" si="14"/>
        <v>2.4307680612054719E-4</v>
      </c>
      <c r="I17">
        <f t="shared" si="14"/>
        <v>2.4307680612054719E-4</v>
      </c>
      <c r="J17">
        <f t="shared" si="14"/>
        <v>2.4307680612054719E-4</v>
      </c>
      <c r="K17">
        <f t="shared" si="14"/>
        <v>2.4307680612054719E-4</v>
      </c>
      <c r="L17">
        <f t="shared" si="14"/>
        <v>2.4307680612054719E-4</v>
      </c>
      <c r="M17">
        <f t="shared" si="14"/>
        <v>2.4307680612054719E-4</v>
      </c>
      <c r="N17">
        <f t="shared" si="14"/>
        <v>2.4307680612054719E-4</v>
      </c>
      <c r="O17">
        <f t="shared" si="14"/>
        <v>2.4307680612054719E-4</v>
      </c>
      <c r="P17">
        <f t="shared" si="14"/>
        <v>2.4307680612054719E-4</v>
      </c>
      <c r="Q17">
        <f t="shared" si="14"/>
        <v>2.4307680612054719E-4</v>
      </c>
    </row>
    <row r="18" spans="3:17" x14ac:dyDescent="0.3">
      <c r="C18" t="s">
        <v>49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48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50</v>
      </c>
      <c r="D20">
        <f>Mult_split!I20</f>
        <v>4.8291301817933924E-4</v>
      </c>
      <c r="E20">
        <f t="shared" ref="E20:Q20" si="17">D20</f>
        <v>4.8291301817933924E-4</v>
      </c>
      <c r="F20">
        <f t="shared" si="17"/>
        <v>4.8291301817933924E-4</v>
      </c>
      <c r="G20">
        <f t="shared" si="17"/>
        <v>4.8291301817933924E-4</v>
      </c>
      <c r="H20">
        <f t="shared" si="17"/>
        <v>4.8291301817933924E-4</v>
      </c>
      <c r="I20">
        <f t="shared" si="17"/>
        <v>4.8291301817933924E-4</v>
      </c>
      <c r="J20">
        <f t="shared" si="17"/>
        <v>4.8291301817933924E-4</v>
      </c>
      <c r="K20">
        <f t="shared" si="17"/>
        <v>4.8291301817933924E-4</v>
      </c>
      <c r="L20">
        <f t="shared" si="17"/>
        <v>4.8291301817933924E-4</v>
      </c>
      <c r="M20">
        <f t="shared" si="17"/>
        <v>4.8291301817933924E-4</v>
      </c>
      <c r="N20">
        <f t="shared" si="17"/>
        <v>4.8291301817933924E-4</v>
      </c>
      <c r="O20">
        <f t="shared" si="17"/>
        <v>4.8291301817933924E-4</v>
      </c>
      <c r="P20">
        <f t="shared" si="17"/>
        <v>4.8291301817933924E-4</v>
      </c>
      <c r="Q20">
        <f t="shared" si="17"/>
        <v>4.8291301817933924E-4</v>
      </c>
    </row>
    <row r="21" spans="3:17" x14ac:dyDescent="0.3">
      <c r="C21" t="s">
        <v>51</v>
      </c>
      <c r="D21">
        <f>Mult_split!I21</f>
        <v>62101.448812154777</v>
      </c>
      <c r="E21">
        <f t="shared" ref="E21:Q21" si="18">D21</f>
        <v>62101.448812154777</v>
      </c>
      <c r="F21">
        <f t="shared" si="18"/>
        <v>62101.448812154777</v>
      </c>
      <c r="G21">
        <f t="shared" si="18"/>
        <v>62101.448812154777</v>
      </c>
      <c r="H21">
        <f t="shared" si="18"/>
        <v>62101.448812154777</v>
      </c>
      <c r="I21">
        <f t="shared" si="18"/>
        <v>62101.448812154777</v>
      </c>
      <c r="J21">
        <f t="shared" si="18"/>
        <v>62101.448812154777</v>
      </c>
      <c r="K21">
        <f t="shared" si="18"/>
        <v>62101.448812154777</v>
      </c>
      <c r="L21">
        <f t="shared" si="18"/>
        <v>62101.448812154777</v>
      </c>
      <c r="M21">
        <f t="shared" si="18"/>
        <v>62101.448812154777</v>
      </c>
      <c r="N21">
        <f t="shared" si="18"/>
        <v>62101.448812154777</v>
      </c>
      <c r="O21">
        <f t="shared" si="18"/>
        <v>62101.448812154777</v>
      </c>
      <c r="P21">
        <f t="shared" si="18"/>
        <v>62101.448812154777</v>
      </c>
      <c r="Q21">
        <f t="shared" si="18"/>
        <v>62101.448812154777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1.2237728931052992E-4</v>
      </c>
      <c r="E23">
        <f t="shared" ref="E23:Q23" si="20">D23</f>
        <v>1.2237728931052992E-4</v>
      </c>
      <c r="F23">
        <f t="shared" si="20"/>
        <v>1.2237728931052992E-4</v>
      </c>
      <c r="G23">
        <f t="shared" si="20"/>
        <v>1.2237728931052992E-4</v>
      </c>
      <c r="H23">
        <f t="shared" si="20"/>
        <v>1.2237728931052992E-4</v>
      </c>
      <c r="I23">
        <f t="shared" si="20"/>
        <v>1.2237728931052992E-4</v>
      </c>
      <c r="J23">
        <f t="shared" si="20"/>
        <v>1.2237728931052992E-4</v>
      </c>
      <c r="K23">
        <f t="shared" si="20"/>
        <v>1.2237728931052992E-4</v>
      </c>
      <c r="L23">
        <f t="shared" si="20"/>
        <v>1.2237728931052992E-4</v>
      </c>
      <c r="M23">
        <f t="shared" si="20"/>
        <v>1.2237728931052992E-4</v>
      </c>
      <c r="N23">
        <f t="shared" si="20"/>
        <v>1.2237728931052992E-4</v>
      </c>
      <c r="O23">
        <f t="shared" si="20"/>
        <v>1.2237728931052992E-4</v>
      </c>
      <c r="P23">
        <f t="shared" si="20"/>
        <v>1.2237728931052992E-4</v>
      </c>
      <c r="Q23">
        <f t="shared" si="20"/>
        <v>1.2237728931052992E-4</v>
      </c>
    </row>
    <row r="24" spans="3:17" x14ac:dyDescent="0.3">
      <c r="C24" t="s">
        <v>54</v>
      </c>
      <c r="D24">
        <f>Mult_split!I24</f>
        <v>13500.036044976821</v>
      </c>
      <c r="E24">
        <f t="shared" ref="E24:Q24" si="21">D24</f>
        <v>13500.036044976821</v>
      </c>
      <c r="F24">
        <f t="shared" si="21"/>
        <v>13500.036044976821</v>
      </c>
      <c r="G24">
        <f t="shared" si="21"/>
        <v>13500.036044976821</v>
      </c>
      <c r="H24">
        <f t="shared" si="21"/>
        <v>13500.036044976821</v>
      </c>
      <c r="I24">
        <f t="shared" si="21"/>
        <v>13500.036044976821</v>
      </c>
      <c r="J24">
        <f t="shared" si="21"/>
        <v>13500.036044976821</v>
      </c>
      <c r="K24">
        <f t="shared" si="21"/>
        <v>13500.036044976821</v>
      </c>
      <c r="L24">
        <f t="shared" si="21"/>
        <v>13500.036044976821</v>
      </c>
      <c r="M24">
        <f t="shared" si="21"/>
        <v>13500.036044976821</v>
      </c>
      <c r="N24">
        <f t="shared" si="21"/>
        <v>13500.036044976821</v>
      </c>
      <c r="O24">
        <f t="shared" si="21"/>
        <v>13500.036044976821</v>
      </c>
      <c r="P24">
        <f t="shared" si="21"/>
        <v>13500.036044976821</v>
      </c>
      <c r="Q24">
        <f t="shared" si="21"/>
        <v>13500.036044976821</v>
      </c>
    </row>
    <row r="25" spans="3:17" x14ac:dyDescent="0.3">
      <c r="C25" t="s">
        <v>55</v>
      </c>
      <c r="D25">
        <f>Mult_split!I25</f>
        <v>4.0356227473755657E-5</v>
      </c>
      <c r="E25">
        <f t="shared" ref="E25:Q25" si="22">D25</f>
        <v>4.0356227473755657E-5</v>
      </c>
      <c r="F25">
        <f t="shared" si="22"/>
        <v>4.0356227473755657E-5</v>
      </c>
      <c r="G25">
        <f t="shared" si="22"/>
        <v>4.0356227473755657E-5</v>
      </c>
      <c r="H25">
        <f t="shared" si="22"/>
        <v>4.0356227473755657E-5</v>
      </c>
      <c r="I25">
        <f t="shared" si="22"/>
        <v>4.0356227473755657E-5</v>
      </c>
      <c r="J25">
        <f t="shared" si="22"/>
        <v>4.0356227473755657E-5</v>
      </c>
      <c r="K25">
        <f t="shared" si="22"/>
        <v>4.0356227473755657E-5</v>
      </c>
      <c r="L25">
        <f t="shared" si="22"/>
        <v>4.0356227473755657E-5</v>
      </c>
      <c r="M25">
        <f t="shared" si="22"/>
        <v>4.0356227473755657E-5</v>
      </c>
      <c r="N25">
        <f t="shared" si="22"/>
        <v>4.0356227473755657E-5</v>
      </c>
      <c r="O25">
        <f t="shared" si="22"/>
        <v>4.0356227473755657E-5</v>
      </c>
      <c r="P25">
        <f t="shared" si="22"/>
        <v>4.0356227473755657E-5</v>
      </c>
      <c r="Q25">
        <f t="shared" si="22"/>
        <v>4.0356227473755657E-5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4.7200898184161814E-3</v>
      </c>
      <c r="E28">
        <f t="shared" ref="E28:Q28" si="25">D28</f>
        <v>4.7200898184161814E-3</v>
      </c>
      <c r="F28">
        <f t="shared" si="25"/>
        <v>4.7200898184161814E-3</v>
      </c>
      <c r="G28">
        <f t="shared" si="25"/>
        <v>4.7200898184161814E-3</v>
      </c>
      <c r="H28">
        <f t="shared" si="25"/>
        <v>4.7200898184161814E-3</v>
      </c>
      <c r="I28">
        <f t="shared" si="25"/>
        <v>4.7200898184161814E-3</v>
      </c>
      <c r="J28">
        <f t="shared" si="25"/>
        <v>4.7200898184161814E-3</v>
      </c>
      <c r="K28">
        <f t="shared" si="25"/>
        <v>4.7200898184161814E-3</v>
      </c>
      <c r="L28">
        <f t="shared" si="25"/>
        <v>4.7200898184161814E-3</v>
      </c>
      <c r="M28">
        <f t="shared" si="25"/>
        <v>4.7200898184161814E-3</v>
      </c>
      <c r="N28">
        <f t="shared" si="25"/>
        <v>4.7200898184161814E-3</v>
      </c>
      <c r="O28">
        <f t="shared" si="25"/>
        <v>4.7200898184161814E-3</v>
      </c>
      <c r="P28">
        <f t="shared" si="25"/>
        <v>4.7200898184161814E-3</v>
      </c>
      <c r="Q28">
        <f t="shared" si="25"/>
        <v>4.7200898184161814E-3</v>
      </c>
    </row>
    <row r="29" spans="3:17" x14ac:dyDescent="0.3">
      <c r="C29" t="s">
        <v>59</v>
      </c>
      <c r="D29">
        <f>Mult_split!I29</f>
        <v>1.6433985389714607E-3</v>
      </c>
      <c r="E29">
        <f t="shared" ref="E29:Q29" si="26">D29</f>
        <v>1.6433985389714607E-3</v>
      </c>
      <c r="F29">
        <f t="shared" si="26"/>
        <v>1.6433985389714607E-3</v>
      </c>
      <c r="G29">
        <f t="shared" si="26"/>
        <v>1.6433985389714607E-3</v>
      </c>
      <c r="H29">
        <f t="shared" si="26"/>
        <v>1.6433985389714607E-3</v>
      </c>
      <c r="I29">
        <f t="shared" si="26"/>
        <v>1.6433985389714607E-3</v>
      </c>
      <c r="J29">
        <f t="shared" si="26"/>
        <v>1.6433985389714607E-3</v>
      </c>
      <c r="K29">
        <f t="shared" si="26"/>
        <v>1.6433985389714607E-3</v>
      </c>
      <c r="L29">
        <f t="shared" si="26"/>
        <v>1.6433985389714607E-3</v>
      </c>
      <c r="M29">
        <f t="shared" si="26"/>
        <v>1.6433985389714607E-3</v>
      </c>
      <c r="N29">
        <f t="shared" si="26"/>
        <v>1.6433985389714607E-3</v>
      </c>
      <c r="O29">
        <f t="shared" si="26"/>
        <v>1.6433985389714607E-3</v>
      </c>
      <c r="P29">
        <f t="shared" si="26"/>
        <v>1.6433985389714607E-3</v>
      </c>
      <c r="Q29">
        <f t="shared" si="26"/>
        <v>1.6433985389714607E-3</v>
      </c>
    </row>
    <row r="30" spans="3:17" x14ac:dyDescent="0.3">
      <c r="C30" t="s">
        <v>60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2.2554113458078789E-4</v>
      </c>
      <c r="E34">
        <f t="shared" ref="E34:Q34" si="31">D34</f>
        <v>2.2554113458078789E-4</v>
      </c>
      <c r="F34">
        <f t="shared" si="31"/>
        <v>2.2554113458078789E-4</v>
      </c>
      <c r="G34">
        <f t="shared" si="31"/>
        <v>2.2554113458078789E-4</v>
      </c>
      <c r="H34">
        <f t="shared" si="31"/>
        <v>2.2554113458078789E-4</v>
      </c>
      <c r="I34">
        <f t="shared" si="31"/>
        <v>2.2554113458078789E-4</v>
      </c>
      <c r="J34">
        <f t="shared" si="31"/>
        <v>2.2554113458078789E-4</v>
      </c>
      <c r="K34">
        <f t="shared" si="31"/>
        <v>2.2554113458078789E-4</v>
      </c>
      <c r="L34">
        <f t="shared" si="31"/>
        <v>2.2554113458078789E-4</v>
      </c>
      <c r="M34">
        <f t="shared" si="31"/>
        <v>2.2554113458078789E-4</v>
      </c>
      <c r="N34">
        <f t="shared" si="31"/>
        <v>2.2554113458078789E-4</v>
      </c>
      <c r="O34">
        <f t="shared" si="31"/>
        <v>2.2554113458078789E-4</v>
      </c>
      <c r="P34">
        <f t="shared" si="31"/>
        <v>2.2554113458078789E-4</v>
      </c>
      <c r="Q34">
        <f t="shared" si="31"/>
        <v>2.2554113458078789E-4</v>
      </c>
    </row>
    <row r="35" spans="3:17" x14ac:dyDescent="0.3">
      <c r="C35" t="s">
        <v>65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66</v>
      </c>
      <c r="D36">
        <f>Mult_split!I36</f>
        <v>4.8110934712233914E-4</v>
      </c>
      <c r="E36">
        <f t="shared" ref="E36:Q36" si="33">D36</f>
        <v>4.8110934712233914E-4</v>
      </c>
      <c r="F36">
        <f t="shared" si="33"/>
        <v>4.8110934712233914E-4</v>
      </c>
      <c r="G36">
        <f t="shared" si="33"/>
        <v>4.8110934712233914E-4</v>
      </c>
      <c r="H36">
        <f t="shared" si="33"/>
        <v>4.8110934712233914E-4</v>
      </c>
      <c r="I36">
        <f t="shared" si="33"/>
        <v>4.8110934712233914E-4</v>
      </c>
      <c r="J36">
        <f t="shared" si="33"/>
        <v>4.8110934712233914E-4</v>
      </c>
      <c r="K36">
        <f t="shared" si="33"/>
        <v>4.8110934712233914E-4</v>
      </c>
      <c r="L36">
        <f t="shared" si="33"/>
        <v>4.8110934712233914E-4</v>
      </c>
      <c r="M36">
        <f t="shared" si="33"/>
        <v>4.8110934712233914E-4</v>
      </c>
      <c r="N36">
        <f t="shared" si="33"/>
        <v>4.8110934712233914E-4</v>
      </c>
      <c r="O36">
        <f t="shared" si="33"/>
        <v>4.8110934712233914E-4</v>
      </c>
      <c r="P36">
        <f t="shared" si="33"/>
        <v>4.8110934712233914E-4</v>
      </c>
      <c r="Q36">
        <f t="shared" si="33"/>
        <v>4.8110934712233914E-4</v>
      </c>
    </row>
    <row r="37" spans="3:17" x14ac:dyDescent="0.3">
      <c r="C37" t="s">
        <v>67</v>
      </c>
      <c r="D37">
        <f>Mult_split!I37</f>
        <v>3.1680492474490881E-4</v>
      </c>
      <c r="E37">
        <f t="shared" ref="E37:Q37" si="34">D37</f>
        <v>3.1680492474490881E-4</v>
      </c>
      <c r="F37">
        <f t="shared" si="34"/>
        <v>3.1680492474490881E-4</v>
      </c>
      <c r="G37">
        <f t="shared" si="34"/>
        <v>3.1680492474490881E-4</v>
      </c>
      <c r="H37">
        <f t="shared" si="34"/>
        <v>3.1680492474490881E-4</v>
      </c>
      <c r="I37">
        <f t="shared" si="34"/>
        <v>3.1680492474490881E-4</v>
      </c>
      <c r="J37">
        <f t="shared" si="34"/>
        <v>3.1680492474490881E-4</v>
      </c>
      <c r="K37">
        <f t="shared" si="34"/>
        <v>3.1680492474490881E-4</v>
      </c>
      <c r="L37">
        <f t="shared" si="34"/>
        <v>3.1680492474490881E-4</v>
      </c>
      <c r="M37">
        <f t="shared" si="34"/>
        <v>3.1680492474490881E-4</v>
      </c>
      <c r="N37">
        <f t="shared" si="34"/>
        <v>3.1680492474490881E-4</v>
      </c>
      <c r="O37">
        <f t="shared" si="34"/>
        <v>3.1680492474490881E-4</v>
      </c>
      <c r="P37">
        <f t="shared" si="34"/>
        <v>3.1680492474490881E-4</v>
      </c>
      <c r="Q37">
        <f t="shared" si="34"/>
        <v>3.1680492474490881E-4</v>
      </c>
    </row>
    <row r="38" spans="3:17" x14ac:dyDescent="0.3">
      <c r="C38" t="s">
        <v>68</v>
      </c>
      <c r="D38">
        <f>Mult_split!I38</f>
        <v>3.5979800393245846E-4</v>
      </c>
      <c r="E38">
        <f t="shared" ref="E38:Q38" si="35">D38</f>
        <v>3.5979800393245846E-4</v>
      </c>
      <c r="F38">
        <f t="shared" si="35"/>
        <v>3.5979800393245846E-4</v>
      </c>
      <c r="G38">
        <f t="shared" si="35"/>
        <v>3.5979800393245846E-4</v>
      </c>
      <c r="H38">
        <f t="shared" si="35"/>
        <v>3.5979800393245846E-4</v>
      </c>
      <c r="I38">
        <f t="shared" si="35"/>
        <v>3.5979800393245846E-4</v>
      </c>
      <c r="J38">
        <f t="shared" si="35"/>
        <v>3.5979800393245846E-4</v>
      </c>
      <c r="K38">
        <f t="shared" si="35"/>
        <v>3.5979800393245846E-4</v>
      </c>
      <c r="L38">
        <f t="shared" si="35"/>
        <v>3.5979800393245846E-4</v>
      </c>
      <c r="M38">
        <f t="shared" si="35"/>
        <v>3.5979800393245846E-4</v>
      </c>
      <c r="N38">
        <f t="shared" si="35"/>
        <v>3.5979800393245846E-4</v>
      </c>
      <c r="O38">
        <f t="shared" si="35"/>
        <v>3.5979800393245846E-4</v>
      </c>
      <c r="P38">
        <f t="shared" si="35"/>
        <v>3.5979800393245846E-4</v>
      </c>
      <c r="Q38">
        <f t="shared" si="35"/>
        <v>3.5979800393245846E-4</v>
      </c>
    </row>
    <row r="39" spans="3:17" x14ac:dyDescent="0.3">
      <c r="C39" t="s">
        <v>69</v>
      </c>
      <c r="D39">
        <f>Mult_split!I39</f>
        <v>7.433203234257725E-4</v>
      </c>
      <c r="E39">
        <f t="shared" ref="E39:Q39" si="36">D39</f>
        <v>7.433203234257725E-4</v>
      </c>
      <c r="F39">
        <f t="shared" si="36"/>
        <v>7.433203234257725E-4</v>
      </c>
      <c r="G39">
        <f t="shared" si="36"/>
        <v>7.433203234257725E-4</v>
      </c>
      <c r="H39">
        <f t="shared" si="36"/>
        <v>7.433203234257725E-4</v>
      </c>
      <c r="I39">
        <f t="shared" si="36"/>
        <v>7.433203234257725E-4</v>
      </c>
      <c r="J39">
        <f t="shared" si="36"/>
        <v>7.433203234257725E-4</v>
      </c>
      <c r="K39">
        <f t="shared" si="36"/>
        <v>7.433203234257725E-4</v>
      </c>
      <c r="L39">
        <f t="shared" si="36"/>
        <v>7.433203234257725E-4</v>
      </c>
      <c r="M39">
        <f t="shared" si="36"/>
        <v>7.433203234257725E-4</v>
      </c>
      <c r="N39">
        <f t="shared" si="36"/>
        <v>7.433203234257725E-4</v>
      </c>
      <c r="O39">
        <f t="shared" si="36"/>
        <v>7.433203234257725E-4</v>
      </c>
      <c r="P39">
        <f t="shared" si="36"/>
        <v>7.433203234257725E-4</v>
      </c>
      <c r="Q39">
        <f t="shared" si="36"/>
        <v>7.433203234257725E-4</v>
      </c>
    </row>
    <row r="40" spans="3:17" x14ac:dyDescent="0.3">
      <c r="C40" t="s">
        <v>70</v>
      </c>
      <c r="D40">
        <f>Mult_split!I40</f>
        <v>2.183028595191842E-4</v>
      </c>
      <c r="E40">
        <f t="shared" ref="E40:Q40" si="37">D40</f>
        <v>2.183028595191842E-4</v>
      </c>
      <c r="F40">
        <f t="shared" si="37"/>
        <v>2.183028595191842E-4</v>
      </c>
      <c r="G40">
        <f t="shared" si="37"/>
        <v>2.183028595191842E-4</v>
      </c>
      <c r="H40">
        <f t="shared" si="37"/>
        <v>2.183028595191842E-4</v>
      </c>
      <c r="I40">
        <f t="shared" si="37"/>
        <v>2.183028595191842E-4</v>
      </c>
      <c r="J40">
        <f t="shared" si="37"/>
        <v>2.183028595191842E-4</v>
      </c>
      <c r="K40">
        <f t="shared" si="37"/>
        <v>2.183028595191842E-4</v>
      </c>
      <c r="L40">
        <f t="shared" si="37"/>
        <v>2.183028595191842E-4</v>
      </c>
      <c r="M40">
        <f t="shared" si="37"/>
        <v>2.183028595191842E-4</v>
      </c>
      <c r="N40">
        <f t="shared" si="37"/>
        <v>2.183028595191842E-4</v>
      </c>
      <c r="O40">
        <f t="shared" si="37"/>
        <v>2.183028595191842E-4</v>
      </c>
      <c r="P40">
        <f t="shared" si="37"/>
        <v>2.183028595191842E-4</v>
      </c>
      <c r="Q40">
        <f t="shared" si="37"/>
        <v>2.183028595191842E-4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76620.418227092872</v>
      </c>
      <c r="E42">
        <f t="shared" ref="E42:Q42" si="39">D42</f>
        <v>76620.418227092872</v>
      </c>
      <c r="F42">
        <f t="shared" si="39"/>
        <v>76620.418227092872</v>
      </c>
      <c r="G42">
        <f t="shared" si="39"/>
        <v>76620.418227092872</v>
      </c>
      <c r="H42">
        <f t="shared" si="39"/>
        <v>76620.418227092872</v>
      </c>
      <c r="I42">
        <f t="shared" si="39"/>
        <v>76620.418227092872</v>
      </c>
      <c r="J42">
        <f t="shared" si="39"/>
        <v>76620.418227092872</v>
      </c>
      <c r="K42">
        <f t="shared" si="39"/>
        <v>76620.418227092872</v>
      </c>
      <c r="L42">
        <f t="shared" si="39"/>
        <v>76620.418227092872</v>
      </c>
      <c r="M42">
        <f t="shared" si="39"/>
        <v>76620.418227092872</v>
      </c>
      <c r="N42">
        <f t="shared" si="39"/>
        <v>76620.418227092872</v>
      </c>
      <c r="O42">
        <f t="shared" si="39"/>
        <v>76620.418227092872</v>
      </c>
      <c r="P42">
        <f t="shared" si="39"/>
        <v>76620.418227092872</v>
      </c>
      <c r="Q42">
        <f t="shared" si="39"/>
        <v>76620.418227092872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8.0895345123277423E-2</v>
      </c>
      <c r="E44">
        <f t="shared" ref="E44:Q44" si="41">D44</f>
        <v>8.0895345123277423E-2</v>
      </c>
      <c r="F44">
        <f t="shared" si="41"/>
        <v>8.0895345123277423E-2</v>
      </c>
      <c r="G44">
        <f t="shared" si="41"/>
        <v>8.0895345123277423E-2</v>
      </c>
      <c r="H44">
        <f t="shared" si="41"/>
        <v>8.0895345123277423E-2</v>
      </c>
      <c r="I44">
        <f t="shared" si="41"/>
        <v>8.0895345123277423E-2</v>
      </c>
      <c r="J44">
        <f t="shared" si="41"/>
        <v>8.0895345123277423E-2</v>
      </c>
      <c r="K44">
        <f t="shared" si="41"/>
        <v>8.0895345123277423E-2</v>
      </c>
      <c r="L44">
        <f t="shared" si="41"/>
        <v>8.0895345123277423E-2</v>
      </c>
      <c r="M44">
        <f t="shared" si="41"/>
        <v>8.0895345123277423E-2</v>
      </c>
      <c r="N44">
        <f t="shared" si="41"/>
        <v>8.0895345123277423E-2</v>
      </c>
      <c r="O44">
        <f t="shared" si="41"/>
        <v>8.0895345123277423E-2</v>
      </c>
      <c r="P44">
        <f t="shared" si="41"/>
        <v>8.0895345123277423E-2</v>
      </c>
      <c r="Q44">
        <f t="shared" si="41"/>
        <v>8.0895345123277423E-2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3.2017779762856058E-4</v>
      </c>
      <c r="E46">
        <f t="shared" ref="E46:Q46" si="43">D46</f>
        <v>3.2017779762856058E-4</v>
      </c>
      <c r="F46">
        <f t="shared" si="43"/>
        <v>3.2017779762856058E-4</v>
      </c>
      <c r="G46">
        <f t="shared" si="43"/>
        <v>3.2017779762856058E-4</v>
      </c>
      <c r="H46">
        <f t="shared" si="43"/>
        <v>3.2017779762856058E-4</v>
      </c>
      <c r="I46">
        <f t="shared" si="43"/>
        <v>3.2017779762856058E-4</v>
      </c>
      <c r="J46">
        <f t="shared" si="43"/>
        <v>3.2017779762856058E-4</v>
      </c>
      <c r="K46">
        <f t="shared" si="43"/>
        <v>3.2017779762856058E-4</v>
      </c>
      <c r="L46">
        <f t="shared" si="43"/>
        <v>3.2017779762856058E-4</v>
      </c>
      <c r="M46">
        <f t="shared" si="43"/>
        <v>3.2017779762856058E-4</v>
      </c>
      <c r="N46">
        <f t="shared" si="43"/>
        <v>3.2017779762856058E-4</v>
      </c>
      <c r="O46">
        <f t="shared" si="43"/>
        <v>3.2017779762856058E-4</v>
      </c>
      <c r="P46">
        <f t="shared" si="43"/>
        <v>3.2017779762856058E-4</v>
      </c>
      <c r="Q46">
        <f t="shared" si="43"/>
        <v>3.2017779762856058E-4</v>
      </c>
    </row>
    <row r="47" spans="3:17" x14ac:dyDescent="0.3">
      <c r="C47" t="s">
        <v>77</v>
      </c>
      <c r="D47">
        <f>Mult_split!I47</f>
        <v>1.8492357089678024E-4</v>
      </c>
      <c r="E47">
        <f t="shared" ref="E47:Q47" si="44">D47</f>
        <v>1.8492357089678024E-4</v>
      </c>
      <c r="F47">
        <f t="shared" si="44"/>
        <v>1.8492357089678024E-4</v>
      </c>
      <c r="G47">
        <f t="shared" si="44"/>
        <v>1.8492357089678024E-4</v>
      </c>
      <c r="H47">
        <f t="shared" si="44"/>
        <v>1.8492357089678024E-4</v>
      </c>
      <c r="I47">
        <f t="shared" si="44"/>
        <v>1.8492357089678024E-4</v>
      </c>
      <c r="J47">
        <f t="shared" si="44"/>
        <v>1.8492357089678024E-4</v>
      </c>
      <c r="K47">
        <f t="shared" si="44"/>
        <v>1.8492357089678024E-4</v>
      </c>
      <c r="L47">
        <f t="shared" si="44"/>
        <v>1.8492357089678024E-4</v>
      </c>
      <c r="M47">
        <f t="shared" si="44"/>
        <v>1.8492357089678024E-4</v>
      </c>
      <c r="N47">
        <f t="shared" si="44"/>
        <v>1.8492357089678024E-4</v>
      </c>
      <c r="O47">
        <f t="shared" si="44"/>
        <v>1.8492357089678024E-4</v>
      </c>
      <c r="P47">
        <f t="shared" si="44"/>
        <v>1.8492357089678024E-4</v>
      </c>
      <c r="Q47">
        <f t="shared" si="44"/>
        <v>1.8492357089678024E-4</v>
      </c>
    </row>
    <row r="48" spans="3:17" x14ac:dyDescent="0.3">
      <c r="C48" t="s">
        <v>78</v>
      </c>
      <c r="D48">
        <f>Mult_split!I48</f>
        <v>2.5071274828184241E-4</v>
      </c>
      <c r="E48">
        <f t="shared" ref="E48:Q48" si="45">D48</f>
        <v>2.5071274828184241E-4</v>
      </c>
      <c r="F48">
        <f t="shared" si="45"/>
        <v>2.5071274828184241E-4</v>
      </c>
      <c r="G48">
        <f t="shared" si="45"/>
        <v>2.5071274828184241E-4</v>
      </c>
      <c r="H48">
        <f t="shared" si="45"/>
        <v>2.5071274828184241E-4</v>
      </c>
      <c r="I48">
        <f t="shared" si="45"/>
        <v>2.5071274828184241E-4</v>
      </c>
      <c r="J48">
        <f t="shared" si="45"/>
        <v>2.5071274828184241E-4</v>
      </c>
      <c r="K48">
        <f t="shared" si="45"/>
        <v>2.5071274828184241E-4</v>
      </c>
      <c r="L48">
        <f t="shared" si="45"/>
        <v>2.5071274828184241E-4</v>
      </c>
      <c r="M48">
        <f t="shared" si="45"/>
        <v>2.5071274828184241E-4</v>
      </c>
      <c r="N48">
        <f t="shared" si="45"/>
        <v>2.5071274828184241E-4</v>
      </c>
      <c r="O48">
        <f t="shared" si="45"/>
        <v>2.5071274828184241E-4</v>
      </c>
      <c r="P48">
        <f t="shared" si="45"/>
        <v>2.5071274828184241E-4</v>
      </c>
      <c r="Q48">
        <f t="shared" si="45"/>
        <v>2.5071274828184241E-4</v>
      </c>
    </row>
    <row r="49" spans="3:17" x14ac:dyDescent="0.3">
      <c r="C49" t="s">
        <v>79</v>
      </c>
      <c r="D49">
        <f>Mult_split!I49</f>
        <v>4.8284416451238166E-5</v>
      </c>
      <c r="E49">
        <f t="shared" ref="E49:Q49" si="46">D49</f>
        <v>4.8284416451238166E-5</v>
      </c>
      <c r="F49">
        <f t="shared" si="46"/>
        <v>4.8284416451238166E-5</v>
      </c>
      <c r="G49">
        <f t="shared" si="46"/>
        <v>4.8284416451238166E-5</v>
      </c>
      <c r="H49">
        <f t="shared" si="46"/>
        <v>4.8284416451238166E-5</v>
      </c>
      <c r="I49">
        <f t="shared" si="46"/>
        <v>4.8284416451238166E-5</v>
      </c>
      <c r="J49">
        <f t="shared" si="46"/>
        <v>4.8284416451238166E-5</v>
      </c>
      <c r="K49">
        <f t="shared" si="46"/>
        <v>4.8284416451238166E-5</v>
      </c>
      <c r="L49">
        <f t="shared" si="46"/>
        <v>4.8284416451238166E-5</v>
      </c>
      <c r="M49">
        <f t="shared" si="46"/>
        <v>4.8284416451238166E-5</v>
      </c>
      <c r="N49">
        <f t="shared" si="46"/>
        <v>4.8284416451238166E-5</v>
      </c>
      <c r="O49">
        <f t="shared" si="46"/>
        <v>4.8284416451238166E-5</v>
      </c>
      <c r="P49">
        <f t="shared" si="46"/>
        <v>4.8284416451238166E-5</v>
      </c>
      <c r="Q49">
        <f t="shared" si="46"/>
        <v>4.8284416451238166E-5</v>
      </c>
    </row>
    <row r="50" spans="3:17" x14ac:dyDescent="0.3">
      <c r="C50" t="s">
        <v>80</v>
      </c>
      <c r="D50">
        <f>Mult_split!I50</f>
        <v>3236.4825589751181</v>
      </c>
      <c r="E50">
        <f t="shared" ref="E50:Q50" si="47">D50</f>
        <v>3236.4825589751181</v>
      </c>
      <c r="F50">
        <f t="shared" si="47"/>
        <v>3236.4825589751181</v>
      </c>
      <c r="G50">
        <f t="shared" si="47"/>
        <v>3236.4825589751181</v>
      </c>
      <c r="H50">
        <f t="shared" si="47"/>
        <v>3236.4825589751181</v>
      </c>
      <c r="I50">
        <f t="shared" si="47"/>
        <v>3236.4825589751181</v>
      </c>
      <c r="J50">
        <f t="shared" si="47"/>
        <v>3236.4825589751181</v>
      </c>
      <c r="K50">
        <f t="shared" si="47"/>
        <v>3236.4825589751181</v>
      </c>
      <c r="L50">
        <f t="shared" si="47"/>
        <v>3236.4825589751181</v>
      </c>
      <c r="M50">
        <f t="shared" si="47"/>
        <v>3236.4825589751181</v>
      </c>
      <c r="N50">
        <f t="shared" si="47"/>
        <v>3236.4825589751181</v>
      </c>
      <c r="O50">
        <f t="shared" si="47"/>
        <v>3236.4825589751181</v>
      </c>
      <c r="P50">
        <f t="shared" si="47"/>
        <v>3236.4825589751181</v>
      </c>
      <c r="Q50">
        <f t="shared" si="47"/>
        <v>3236.4825589751181</v>
      </c>
    </row>
    <row r="51" spans="3:17" x14ac:dyDescent="0.3">
      <c r="C51" t="s">
        <v>81</v>
      </c>
      <c r="D51">
        <f>Mult_split!I51</f>
        <v>8.1305904442262141E-5</v>
      </c>
      <c r="E51">
        <f t="shared" ref="E51:Q51" si="48">D51</f>
        <v>8.1305904442262141E-5</v>
      </c>
      <c r="F51">
        <f t="shared" si="48"/>
        <v>8.1305904442262141E-5</v>
      </c>
      <c r="G51">
        <f t="shared" si="48"/>
        <v>8.1305904442262141E-5</v>
      </c>
      <c r="H51">
        <f t="shared" si="48"/>
        <v>8.1305904442262141E-5</v>
      </c>
      <c r="I51">
        <f t="shared" si="48"/>
        <v>8.1305904442262141E-5</v>
      </c>
      <c r="J51">
        <f t="shared" si="48"/>
        <v>8.1305904442262141E-5</v>
      </c>
      <c r="K51">
        <f t="shared" si="48"/>
        <v>8.1305904442262141E-5</v>
      </c>
      <c r="L51">
        <f t="shared" si="48"/>
        <v>8.1305904442262141E-5</v>
      </c>
      <c r="M51">
        <f t="shared" si="48"/>
        <v>8.1305904442262141E-5</v>
      </c>
      <c r="N51">
        <f t="shared" si="48"/>
        <v>8.1305904442262141E-5</v>
      </c>
      <c r="O51">
        <f t="shared" si="48"/>
        <v>8.1305904442262141E-5</v>
      </c>
      <c r="P51">
        <f t="shared" si="48"/>
        <v>8.1305904442262141E-5</v>
      </c>
      <c r="Q51">
        <f t="shared" si="48"/>
        <v>8.1305904442262141E-5</v>
      </c>
    </row>
    <row r="52" spans="3:17" x14ac:dyDescent="0.3">
      <c r="C52" t="s">
        <v>82</v>
      </c>
      <c r="D52">
        <f>Mult_split!I52</f>
        <v>3.0916517763623382E-4</v>
      </c>
      <c r="E52">
        <f t="shared" ref="E52:Q52" si="49">D52</f>
        <v>3.0916517763623382E-4</v>
      </c>
      <c r="F52">
        <f t="shared" si="49"/>
        <v>3.0916517763623382E-4</v>
      </c>
      <c r="G52">
        <f t="shared" si="49"/>
        <v>3.0916517763623382E-4</v>
      </c>
      <c r="H52">
        <f t="shared" si="49"/>
        <v>3.0916517763623382E-4</v>
      </c>
      <c r="I52">
        <f t="shared" si="49"/>
        <v>3.0916517763623382E-4</v>
      </c>
      <c r="J52">
        <f t="shared" si="49"/>
        <v>3.0916517763623382E-4</v>
      </c>
      <c r="K52">
        <f t="shared" si="49"/>
        <v>3.0916517763623382E-4</v>
      </c>
      <c r="L52">
        <f t="shared" si="49"/>
        <v>3.0916517763623382E-4</v>
      </c>
      <c r="M52">
        <f t="shared" si="49"/>
        <v>3.0916517763623382E-4</v>
      </c>
      <c r="N52">
        <f t="shared" si="49"/>
        <v>3.0916517763623382E-4</v>
      </c>
      <c r="O52">
        <f t="shared" si="49"/>
        <v>3.0916517763623382E-4</v>
      </c>
      <c r="P52">
        <f t="shared" si="49"/>
        <v>3.0916517763623382E-4</v>
      </c>
      <c r="Q52">
        <f t="shared" si="49"/>
        <v>3.0916517763623382E-4</v>
      </c>
    </row>
    <row r="53" spans="3:17" x14ac:dyDescent="0.3">
      <c r="C53" t="s">
        <v>83</v>
      </c>
      <c r="D53">
        <f>Mult_split!I53</f>
        <v>1.6597443819546434E-4</v>
      </c>
      <c r="E53">
        <f t="shared" ref="E53:Q53" si="50">D53</f>
        <v>1.6597443819546434E-4</v>
      </c>
      <c r="F53">
        <f t="shared" si="50"/>
        <v>1.6597443819546434E-4</v>
      </c>
      <c r="G53">
        <f t="shared" si="50"/>
        <v>1.6597443819546434E-4</v>
      </c>
      <c r="H53">
        <f t="shared" si="50"/>
        <v>1.6597443819546434E-4</v>
      </c>
      <c r="I53">
        <f t="shared" si="50"/>
        <v>1.6597443819546434E-4</v>
      </c>
      <c r="J53">
        <f t="shared" si="50"/>
        <v>1.6597443819546434E-4</v>
      </c>
      <c r="K53">
        <f t="shared" si="50"/>
        <v>1.6597443819546434E-4</v>
      </c>
      <c r="L53">
        <f t="shared" si="50"/>
        <v>1.6597443819546434E-4</v>
      </c>
      <c r="M53">
        <f t="shared" si="50"/>
        <v>1.6597443819546434E-4</v>
      </c>
      <c r="N53">
        <f t="shared" si="50"/>
        <v>1.6597443819546434E-4</v>
      </c>
      <c r="O53">
        <f t="shared" si="50"/>
        <v>1.6597443819546434E-4</v>
      </c>
      <c r="P53">
        <f t="shared" si="50"/>
        <v>1.6597443819546434E-4</v>
      </c>
      <c r="Q53">
        <f t="shared" si="50"/>
        <v>1.6597443819546434E-4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42244.158623429052</v>
      </c>
      <c r="E55">
        <f t="shared" ref="E55:Q55" si="52">D55</f>
        <v>42244.158623429052</v>
      </c>
      <c r="F55">
        <f t="shared" si="52"/>
        <v>42244.158623429052</v>
      </c>
      <c r="G55">
        <f t="shared" si="52"/>
        <v>42244.158623429052</v>
      </c>
      <c r="H55">
        <f t="shared" si="52"/>
        <v>42244.158623429052</v>
      </c>
      <c r="I55">
        <f t="shared" si="52"/>
        <v>42244.158623429052</v>
      </c>
      <c r="J55">
        <f t="shared" si="52"/>
        <v>42244.158623429052</v>
      </c>
      <c r="K55">
        <f t="shared" si="52"/>
        <v>42244.158623429052</v>
      </c>
      <c r="L55">
        <f t="shared" si="52"/>
        <v>42244.158623429052</v>
      </c>
      <c r="M55">
        <f t="shared" si="52"/>
        <v>42244.158623429052</v>
      </c>
      <c r="N55">
        <f t="shared" si="52"/>
        <v>42244.158623429052</v>
      </c>
      <c r="O55">
        <f t="shared" si="52"/>
        <v>42244.158623429052</v>
      </c>
      <c r="P55">
        <f t="shared" si="52"/>
        <v>42244.158623429052</v>
      </c>
      <c r="Q55">
        <f t="shared" si="52"/>
        <v>42244.158623429052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5.7242294273753241E-4</v>
      </c>
      <c r="E60">
        <f t="shared" ref="E60:Q60" si="57">D60</f>
        <v>5.7242294273753241E-4</v>
      </c>
      <c r="F60">
        <f t="shared" si="57"/>
        <v>5.7242294273753241E-4</v>
      </c>
      <c r="G60">
        <f t="shared" si="57"/>
        <v>5.7242294273753241E-4</v>
      </c>
      <c r="H60">
        <f t="shared" si="57"/>
        <v>5.7242294273753241E-4</v>
      </c>
      <c r="I60">
        <f t="shared" si="57"/>
        <v>5.7242294273753241E-4</v>
      </c>
      <c r="J60">
        <f t="shared" si="57"/>
        <v>5.7242294273753241E-4</v>
      </c>
      <c r="K60">
        <f t="shared" si="57"/>
        <v>5.7242294273753241E-4</v>
      </c>
      <c r="L60">
        <f t="shared" si="57"/>
        <v>5.7242294273753241E-4</v>
      </c>
      <c r="M60">
        <f t="shared" si="57"/>
        <v>5.7242294273753241E-4</v>
      </c>
      <c r="N60">
        <f t="shared" si="57"/>
        <v>5.7242294273753241E-4</v>
      </c>
      <c r="O60">
        <f t="shared" si="57"/>
        <v>5.7242294273753241E-4</v>
      </c>
      <c r="P60">
        <f t="shared" si="57"/>
        <v>5.7242294273753241E-4</v>
      </c>
      <c r="Q60">
        <f t="shared" si="57"/>
        <v>5.7242294273753241E-4</v>
      </c>
    </row>
    <row r="61" spans="3:17" x14ac:dyDescent="0.3">
      <c r="C61" t="s">
        <v>91</v>
      </c>
      <c r="D61">
        <f>Mult_split!I61</f>
        <v>1.8480233605380501E-4</v>
      </c>
      <c r="E61">
        <f t="shared" ref="E61:Q61" si="58">D61</f>
        <v>1.8480233605380501E-4</v>
      </c>
      <c r="F61">
        <f t="shared" si="58"/>
        <v>1.8480233605380501E-4</v>
      </c>
      <c r="G61">
        <f t="shared" si="58"/>
        <v>1.8480233605380501E-4</v>
      </c>
      <c r="H61">
        <f t="shared" si="58"/>
        <v>1.8480233605380501E-4</v>
      </c>
      <c r="I61">
        <f t="shared" si="58"/>
        <v>1.8480233605380501E-4</v>
      </c>
      <c r="J61">
        <f t="shared" si="58"/>
        <v>1.8480233605380501E-4</v>
      </c>
      <c r="K61">
        <f t="shared" si="58"/>
        <v>1.8480233605380501E-4</v>
      </c>
      <c r="L61">
        <f t="shared" si="58"/>
        <v>1.8480233605380501E-4</v>
      </c>
      <c r="M61">
        <f t="shared" si="58"/>
        <v>1.8480233605380501E-4</v>
      </c>
      <c r="N61">
        <f t="shared" si="58"/>
        <v>1.8480233605380501E-4</v>
      </c>
      <c r="O61">
        <f t="shared" si="58"/>
        <v>1.8480233605380501E-4</v>
      </c>
      <c r="P61">
        <f t="shared" si="58"/>
        <v>1.8480233605380501E-4</v>
      </c>
      <c r="Q61">
        <f t="shared" si="58"/>
        <v>1.8480233605380501E-4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16984.569655634139</v>
      </c>
      <c r="E65">
        <f t="shared" ref="E65:Q65" si="62">D65</f>
        <v>16984.569655634139</v>
      </c>
      <c r="F65">
        <f t="shared" si="62"/>
        <v>16984.569655634139</v>
      </c>
      <c r="G65">
        <f t="shared" si="62"/>
        <v>16984.569655634139</v>
      </c>
      <c r="H65">
        <f t="shared" si="62"/>
        <v>16984.569655634139</v>
      </c>
      <c r="I65">
        <f t="shared" si="62"/>
        <v>16984.569655634139</v>
      </c>
      <c r="J65">
        <f t="shared" si="62"/>
        <v>16984.569655634139</v>
      </c>
      <c r="K65">
        <f t="shared" si="62"/>
        <v>16984.569655634139</v>
      </c>
      <c r="L65">
        <f t="shared" si="62"/>
        <v>16984.569655634139</v>
      </c>
      <c r="M65">
        <f t="shared" si="62"/>
        <v>16984.569655634139</v>
      </c>
      <c r="N65">
        <f t="shared" si="62"/>
        <v>16984.569655634139</v>
      </c>
      <c r="O65">
        <f t="shared" si="62"/>
        <v>16984.569655634139</v>
      </c>
      <c r="P65">
        <f t="shared" si="62"/>
        <v>16984.569655634139</v>
      </c>
      <c r="Q65">
        <f t="shared" si="62"/>
        <v>16984.569655634139</v>
      </c>
    </row>
    <row r="66" spans="3:17" x14ac:dyDescent="0.3">
      <c r="C66" t="s">
        <v>96</v>
      </c>
      <c r="D66">
        <f>Mult_split!I66</f>
        <v>2146.3743656461502</v>
      </c>
      <c r="E66">
        <f t="shared" ref="E66:Q66" si="63">D66</f>
        <v>2146.3743656461502</v>
      </c>
      <c r="F66">
        <f t="shared" si="63"/>
        <v>2146.3743656461502</v>
      </c>
      <c r="G66">
        <f t="shared" si="63"/>
        <v>2146.3743656461502</v>
      </c>
      <c r="H66">
        <f t="shared" si="63"/>
        <v>2146.3743656461502</v>
      </c>
      <c r="I66">
        <f t="shared" si="63"/>
        <v>2146.3743656461502</v>
      </c>
      <c r="J66">
        <f t="shared" si="63"/>
        <v>2146.3743656461502</v>
      </c>
      <c r="K66">
        <f t="shared" si="63"/>
        <v>2146.3743656461502</v>
      </c>
      <c r="L66">
        <f t="shared" si="63"/>
        <v>2146.3743656461502</v>
      </c>
      <c r="M66">
        <f t="shared" si="63"/>
        <v>2146.3743656461502</v>
      </c>
      <c r="N66">
        <f t="shared" si="63"/>
        <v>2146.3743656461502</v>
      </c>
      <c r="O66">
        <f t="shared" si="63"/>
        <v>2146.3743656461502</v>
      </c>
      <c r="P66">
        <f t="shared" si="63"/>
        <v>2146.3743656461502</v>
      </c>
      <c r="Q66">
        <f t="shared" si="63"/>
        <v>2146.3743656461502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10184.269546292577</v>
      </c>
      <c r="E68">
        <f t="shared" ref="E68:Q68" si="65">D68</f>
        <v>10184.269546292577</v>
      </c>
      <c r="F68">
        <f t="shared" si="65"/>
        <v>10184.269546292577</v>
      </c>
      <c r="G68">
        <f t="shared" si="65"/>
        <v>10184.269546292577</v>
      </c>
      <c r="H68">
        <f t="shared" si="65"/>
        <v>10184.269546292577</v>
      </c>
      <c r="I68">
        <f t="shared" si="65"/>
        <v>10184.269546292577</v>
      </c>
      <c r="J68">
        <f t="shared" si="65"/>
        <v>10184.269546292577</v>
      </c>
      <c r="K68">
        <f t="shared" si="65"/>
        <v>10184.269546292577</v>
      </c>
      <c r="L68">
        <f t="shared" si="65"/>
        <v>10184.269546292577</v>
      </c>
      <c r="M68">
        <f t="shared" si="65"/>
        <v>10184.269546292577</v>
      </c>
      <c r="N68">
        <f t="shared" si="65"/>
        <v>10184.269546292577</v>
      </c>
      <c r="O68">
        <f t="shared" si="65"/>
        <v>10184.269546292577</v>
      </c>
      <c r="P68">
        <f t="shared" si="65"/>
        <v>10184.269546292577</v>
      </c>
      <c r="Q68">
        <f t="shared" si="65"/>
        <v>10184.269546292577</v>
      </c>
    </row>
    <row r="69" spans="3:17" x14ac:dyDescent="0.3">
      <c r="C69" t="s">
        <v>99</v>
      </c>
      <c r="D69">
        <f>Mult_split!I69</f>
        <v>465.30485852468564</v>
      </c>
      <c r="E69">
        <f t="shared" ref="E69:Q69" si="66">D69</f>
        <v>465.30485852468564</v>
      </c>
      <c r="F69">
        <f t="shared" si="66"/>
        <v>465.30485852468564</v>
      </c>
      <c r="G69">
        <f t="shared" si="66"/>
        <v>465.30485852468564</v>
      </c>
      <c r="H69">
        <f t="shared" si="66"/>
        <v>465.30485852468564</v>
      </c>
      <c r="I69">
        <f t="shared" si="66"/>
        <v>465.30485852468564</v>
      </c>
      <c r="J69">
        <f t="shared" si="66"/>
        <v>465.30485852468564</v>
      </c>
      <c r="K69">
        <f t="shared" si="66"/>
        <v>465.30485852468564</v>
      </c>
      <c r="L69">
        <f t="shared" si="66"/>
        <v>465.30485852468564</v>
      </c>
      <c r="M69">
        <f t="shared" si="66"/>
        <v>465.30485852468564</v>
      </c>
      <c r="N69">
        <f t="shared" si="66"/>
        <v>465.30485852468564</v>
      </c>
      <c r="O69">
        <f t="shared" si="66"/>
        <v>465.30485852468564</v>
      </c>
      <c r="P69">
        <f t="shared" si="66"/>
        <v>465.30485852468564</v>
      </c>
      <c r="Q69">
        <f t="shared" si="66"/>
        <v>465.30485852468564</v>
      </c>
    </row>
    <row r="70" spans="3:17" x14ac:dyDescent="0.3">
      <c r="C70" t="s">
        <v>100</v>
      </c>
      <c r="D70">
        <f>Mult_split!I70</f>
        <v>2.208718760221098E-3</v>
      </c>
      <c r="E70">
        <f t="shared" ref="E70:Q70" si="67">D70</f>
        <v>2.208718760221098E-3</v>
      </c>
      <c r="F70">
        <f t="shared" si="67"/>
        <v>2.208718760221098E-3</v>
      </c>
      <c r="G70">
        <f t="shared" si="67"/>
        <v>2.208718760221098E-3</v>
      </c>
      <c r="H70">
        <f t="shared" si="67"/>
        <v>2.208718760221098E-3</v>
      </c>
      <c r="I70">
        <f t="shared" si="67"/>
        <v>2.208718760221098E-3</v>
      </c>
      <c r="J70">
        <f t="shared" si="67"/>
        <v>2.208718760221098E-3</v>
      </c>
      <c r="K70">
        <f t="shared" si="67"/>
        <v>2.208718760221098E-3</v>
      </c>
      <c r="L70">
        <f t="shared" si="67"/>
        <v>2.208718760221098E-3</v>
      </c>
      <c r="M70">
        <f t="shared" si="67"/>
        <v>2.208718760221098E-3</v>
      </c>
      <c r="N70">
        <f t="shared" si="67"/>
        <v>2.208718760221098E-3</v>
      </c>
      <c r="O70">
        <f t="shared" si="67"/>
        <v>2.208718760221098E-3</v>
      </c>
      <c r="P70">
        <f t="shared" si="67"/>
        <v>2.208718760221098E-3</v>
      </c>
      <c r="Q70">
        <f t="shared" si="67"/>
        <v>2.208718760221098E-3</v>
      </c>
    </row>
    <row r="71" spans="3:17" x14ac:dyDescent="0.3">
      <c r="C71" t="s">
        <v>101</v>
      </c>
      <c r="D71">
        <f>Mult_split!I71</f>
        <v>12583.147772140235</v>
      </c>
      <c r="E71">
        <f t="shared" ref="E71:Q71" si="68">D71</f>
        <v>12583.147772140235</v>
      </c>
      <c r="F71">
        <f t="shared" si="68"/>
        <v>12583.147772140235</v>
      </c>
      <c r="G71">
        <f t="shared" si="68"/>
        <v>12583.147772140235</v>
      </c>
      <c r="H71">
        <f t="shared" si="68"/>
        <v>12583.147772140235</v>
      </c>
      <c r="I71">
        <f t="shared" si="68"/>
        <v>12583.147772140235</v>
      </c>
      <c r="J71">
        <f t="shared" si="68"/>
        <v>12583.147772140235</v>
      </c>
      <c r="K71">
        <f t="shared" si="68"/>
        <v>12583.147772140235</v>
      </c>
      <c r="L71">
        <f t="shared" si="68"/>
        <v>12583.147772140235</v>
      </c>
      <c r="M71">
        <f t="shared" si="68"/>
        <v>12583.147772140235</v>
      </c>
      <c r="N71">
        <f t="shared" si="68"/>
        <v>12583.147772140235</v>
      </c>
      <c r="O71">
        <f t="shared" si="68"/>
        <v>12583.147772140235</v>
      </c>
      <c r="P71">
        <f t="shared" si="68"/>
        <v>12583.147772140235</v>
      </c>
      <c r="Q71">
        <f t="shared" si="68"/>
        <v>12583.147772140235</v>
      </c>
    </row>
    <row r="72" spans="3:17" x14ac:dyDescent="0.3">
      <c r="C72" t="s">
        <v>102</v>
      </c>
      <c r="D72">
        <f>Mult_split!I72</f>
        <v>4.587527047247048E-4</v>
      </c>
      <c r="E72">
        <f t="shared" ref="E72:Q72" si="69">D72</f>
        <v>4.587527047247048E-4</v>
      </c>
      <c r="F72">
        <f t="shared" si="69"/>
        <v>4.587527047247048E-4</v>
      </c>
      <c r="G72">
        <f t="shared" si="69"/>
        <v>4.587527047247048E-4</v>
      </c>
      <c r="H72">
        <f t="shared" si="69"/>
        <v>4.587527047247048E-4</v>
      </c>
      <c r="I72">
        <f t="shared" si="69"/>
        <v>4.587527047247048E-4</v>
      </c>
      <c r="J72">
        <f t="shared" si="69"/>
        <v>4.587527047247048E-4</v>
      </c>
      <c r="K72">
        <f t="shared" si="69"/>
        <v>4.587527047247048E-4</v>
      </c>
      <c r="L72">
        <f t="shared" si="69"/>
        <v>4.587527047247048E-4</v>
      </c>
      <c r="M72">
        <f t="shared" si="69"/>
        <v>4.587527047247048E-4</v>
      </c>
      <c r="N72">
        <f t="shared" si="69"/>
        <v>4.587527047247048E-4</v>
      </c>
      <c r="O72">
        <f t="shared" si="69"/>
        <v>4.587527047247048E-4</v>
      </c>
      <c r="P72">
        <f t="shared" si="69"/>
        <v>4.587527047247048E-4</v>
      </c>
      <c r="Q72">
        <f t="shared" si="69"/>
        <v>4.587527047247048E-4</v>
      </c>
    </row>
    <row r="73" spans="3:17" x14ac:dyDescent="0.3">
      <c r="C73" t="s">
        <v>103</v>
      </c>
      <c r="D73">
        <f>Mult_split!I73</f>
        <v>14596.145572226606</v>
      </c>
      <c r="E73">
        <f t="shared" ref="E73:Q73" si="70">D73</f>
        <v>14596.145572226606</v>
      </c>
      <c r="F73">
        <f t="shared" si="70"/>
        <v>14596.145572226606</v>
      </c>
      <c r="G73">
        <f t="shared" si="70"/>
        <v>14596.145572226606</v>
      </c>
      <c r="H73">
        <f t="shared" si="70"/>
        <v>14596.145572226606</v>
      </c>
      <c r="I73">
        <f t="shared" si="70"/>
        <v>14596.145572226606</v>
      </c>
      <c r="J73">
        <f t="shared" si="70"/>
        <v>14596.145572226606</v>
      </c>
      <c r="K73">
        <f t="shared" si="70"/>
        <v>14596.145572226606</v>
      </c>
      <c r="L73">
        <f t="shared" si="70"/>
        <v>14596.145572226606</v>
      </c>
      <c r="M73">
        <f t="shared" si="70"/>
        <v>14596.145572226606</v>
      </c>
      <c r="N73">
        <f t="shared" si="70"/>
        <v>14596.145572226606</v>
      </c>
      <c r="O73">
        <f t="shared" si="70"/>
        <v>14596.145572226606</v>
      </c>
      <c r="P73">
        <f t="shared" si="70"/>
        <v>14596.145572226606</v>
      </c>
      <c r="Q73">
        <f t="shared" si="70"/>
        <v>14596.145572226606</v>
      </c>
    </row>
    <row r="74" spans="3:17" x14ac:dyDescent="0.3">
      <c r="C74" t="s">
        <v>104</v>
      </c>
      <c r="D74">
        <f>Mult_split!I74</f>
        <v>6.3943251396653372E-4</v>
      </c>
      <c r="E74">
        <f t="shared" ref="E74:Q74" si="71">D74</f>
        <v>6.3943251396653372E-4</v>
      </c>
      <c r="F74">
        <f t="shared" si="71"/>
        <v>6.3943251396653372E-4</v>
      </c>
      <c r="G74">
        <f t="shared" si="71"/>
        <v>6.3943251396653372E-4</v>
      </c>
      <c r="H74">
        <f t="shared" si="71"/>
        <v>6.3943251396653372E-4</v>
      </c>
      <c r="I74">
        <f t="shared" si="71"/>
        <v>6.3943251396653372E-4</v>
      </c>
      <c r="J74">
        <f t="shared" si="71"/>
        <v>6.3943251396653372E-4</v>
      </c>
      <c r="K74">
        <f t="shared" si="71"/>
        <v>6.3943251396653372E-4</v>
      </c>
      <c r="L74">
        <f t="shared" si="71"/>
        <v>6.3943251396653372E-4</v>
      </c>
      <c r="M74">
        <f t="shared" si="71"/>
        <v>6.3943251396653372E-4</v>
      </c>
      <c r="N74">
        <f t="shared" si="71"/>
        <v>6.3943251396653372E-4</v>
      </c>
      <c r="O74">
        <f t="shared" si="71"/>
        <v>6.3943251396653372E-4</v>
      </c>
      <c r="P74">
        <f t="shared" si="71"/>
        <v>6.3943251396653372E-4</v>
      </c>
      <c r="Q74">
        <f t="shared" si="71"/>
        <v>6.3943251396653372E-4</v>
      </c>
    </row>
    <row r="75" spans="3:17" x14ac:dyDescent="0.3">
      <c r="C75" t="s">
        <v>105</v>
      </c>
      <c r="D75">
        <f>Mult_split!I75</f>
        <v>44245.086729500646</v>
      </c>
      <c r="E75">
        <f t="shared" ref="E75:Q75" si="72">D75</f>
        <v>44245.086729500646</v>
      </c>
      <c r="F75">
        <f t="shared" si="72"/>
        <v>44245.086729500646</v>
      </c>
      <c r="G75">
        <f t="shared" si="72"/>
        <v>44245.086729500646</v>
      </c>
      <c r="H75">
        <f t="shared" si="72"/>
        <v>44245.086729500646</v>
      </c>
      <c r="I75">
        <f t="shared" si="72"/>
        <v>44245.086729500646</v>
      </c>
      <c r="J75">
        <f t="shared" si="72"/>
        <v>44245.086729500646</v>
      </c>
      <c r="K75">
        <f t="shared" si="72"/>
        <v>44245.086729500646</v>
      </c>
      <c r="L75">
        <f t="shared" si="72"/>
        <v>44245.086729500646</v>
      </c>
      <c r="M75">
        <f t="shared" si="72"/>
        <v>44245.086729500646</v>
      </c>
      <c r="N75">
        <f t="shared" si="72"/>
        <v>44245.086729500646</v>
      </c>
      <c r="O75">
        <f t="shared" si="72"/>
        <v>44245.086729500646</v>
      </c>
      <c r="P75">
        <f t="shared" si="72"/>
        <v>44245.086729500646</v>
      </c>
      <c r="Q75">
        <f t="shared" si="72"/>
        <v>44245.086729500646</v>
      </c>
    </row>
    <row r="76" spans="3:17" x14ac:dyDescent="0.3">
      <c r="C76" t="s">
        <v>106</v>
      </c>
      <c r="D76">
        <f>Mult_split!I76</f>
        <v>1.0235832612820502E-4</v>
      </c>
      <c r="E76">
        <f t="shared" ref="E76:Q76" si="73">D76</f>
        <v>1.0235832612820502E-4</v>
      </c>
      <c r="F76">
        <f t="shared" si="73"/>
        <v>1.0235832612820502E-4</v>
      </c>
      <c r="G76">
        <f t="shared" si="73"/>
        <v>1.0235832612820502E-4</v>
      </c>
      <c r="H76">
        <f t="shared" si="73"/>
        <v>1.0235832612820502E-4</v>
      </c>
      <c r="I76">
        <f t="shared" si="73"/>
        <v>1.0235832612820502E-4</v>
      </c>
      <c r="J76">
        <f t="shared" si="73"/>
        <v>1.0235832612820502E-4</v>
      </c>
      <c r="K76">
        <f t="shared" si="73"/>
        <v>1.0235832612820502E-4</v>
      </c>
      <c r="L76">
        <f t="shared" si="73"/>
        <v>1.0235832612820502E-4</v>
      </c>
      <c r="M76">
        <f t="shared" si="73"/>
        <v>1.0235832612820502E-4</v>
      </c>
      <c r="N76">
        <f t="shared" si="73"/>
        <v>1.0235832612820502E-4</v>
      </c>
      <c r="O76">
        <f t="shared" si="73"/>
        <v>1.0235832612820502E-4</v>
      </c>
      <c r="P76">
        <f t="shared" si="73"/>
        <v>1.0235832612820502E-4</v>
      </c>
      <c r="Q76">
        <f t="shared" si="73"/>
        <v>1.0235832612820502E-4</v>
      </c>
    </row>
    <row r="77" spans="3:17" x14ac:dyDescent="0.3">
      <c r="C77" t="s">
        <v>107</v>
      </c>
      <c r="D77">
        <f>Mult_split!I77</f>
        <v>4.4778104718562429E-4</v>
      </c>
      <c r="E77">
        <f t="shared" ref="E77:Q77" si="74">D77</f>
        <v>4.4778104718562429E-4</v>
      </c>
      <c r="F77">
        <f t="shared" si="74"/>
        <v>4.4778104718562429E-4</v>
      </c>
      <c r="G77">
        <f t="shared" si="74"/>
        <v>4.4778104718562429E-4</v>
      </c>
      <c r="H77">
        <f t="shared" si="74"/>
        <v>4.4778104718562429E-4</v>
      </c>
      <c r="I77">
        <f t="shared" si="74"/>
        <v>4.4778104718562429E-4</v>
      </c>
      <c r="J77">
        <f t="shared" si="74"/>
        <v>4.4778104718562429E-4</v>
      </c>
      <c r="K77">
        <f t="shared" si="74"/>
        <v>4.4778104718562429E-4</v>
      </c>
      <c r="L77">
        <f t="shared" si="74"/>
        <v>4.4778104718562429E-4</v>
      </c>
      <c r="M77">
        <f t="shared" si="74"/>
        <v>4.4778104718562429E-4</v>
      </c>
      <c r="N77">
        <f t="shared" si="74"/>
        <v>4.4778104718562429E-4</v>
      </c>
      <c r="O77">
        <f t="shared" si="74"/>
        <v>4.4778104718562429E-4</v>
      </c>
      <c r="P77">
        <f t="shared" si="74"/>
        <v>4.4778104718562429E-4</v>
      </c>
      <c r="Q77">
        <f t="shared" si="74"/>
        <v>4.4778104718562429E-4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1.3862752914923026E-4</v>
      </c>
      <c r="E79">
        <f t="shared" ref="E79:Q79" si="76">D79</f>
        <v>1.3862752914923026E-4</v>
      </c>
      <c r="F79">
        <f t="shared" si="76"/>
        <v>1.3862752914923026E-4</v>
      </c>
      <c r="G79">
        <f t="shared" si="76"/>
        <v>1.3862752914923026E-4</v>
      </c>
      <c r="H79">
        <f t="shared" si="76"/>
        <v>1.3862752914923026E-4</v>
      </c>
      <c r="I79">
        <f t="shared" si="76"/>
        <v>1.3862752914923026E-4</v>
      </c>
      <c r="J79">
        <f t="shared" si="76"/>
        <v>1.3862752914923026E-4</v>
      </c>
      <c r="K79">
        <f t="shared" si="76"/>
        <v>1.3862752914923026E-4</v>
      </c>
      <c r="L79">
        <f t="shared" si="76"/>
        <v>1.3862752914923026E-4</v>
      </c>
      <c r="M79">
        <f t="shared" si="76"/>
        <v>1.3862752914923026E-4</v>
      </c>
      <c r="N79">
        <f t="shared" si="76"/>
        <v>1.3862752914923026E-4</v>
      </c>
      <c r="O79">
        <f t="shared" si="76"/>
        <v>1.3862752914923026E-4</v>
      </c>
      <c r="P79">
        <f t="shared" si="76"/>
        <v>1.3862752914923026E-4</v>
      </c>
      <c r="Q79">
        <f t="shared" si="76"/>
        <v>1.3862752914923026E-4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46869.811312440863</v>
      </c>
      <c r="E81">
        <f t="shared" ref="E81:Q81" si="78">D81</f>
        <v>46869.811312440863</v>
      </c>
      <c r="F81">
        <f t="shared" si="78"/>
        <v>46869.811312440863</v>
      </c>
      <c r="G81">
        <f t="shared" si="78"/>
        <v>46869.811312440863</v>
      </c>
      <c r="H81">
        <f t="shared" si="78"/>
        <v>46869.811312440863</v>
      </c>
      <c r="I81">
        <f t="shared" si="78"/>
        <v>46869.811312440863</v>
      </c>
      <c r="J81">
        <f t="shared" si="78"/>
        <v>46869.811312440863</v>
      </c>
      <c r="K81">
        <f t="shared" si="78"/>
        <v>46869.811312440863</v>
      </c>
      <c r="L81">
        <f t="shared" si="78"/>
        <v>46869.811312440863</v>
      </c>
      <c r="M81">
        <f t="shared" si="78"/>
        <v>46869.811312440863</v>
      </c>
      <c r="N81">
        <f t="shared" si="78"/>
        <v>46869.811312440863</v>
      </c>
      <c r="O81">
        <f t="shared" si="78"/>
        <v>46869.811312440863</v>
      </c>
      <c r="P81">
        <f t="shared" si="78"/>
        <v>46869.811312440863</v>
      </c>
      <c r="Q81">
        <f t="shared" si="78"/>
        <v>46869.811312440863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4831.5243695249519</v>
      </c>
      <c r="E85">
        <f t="shared" ref="E85:Q85" si="82">D85</f>
        <v>4831.5243695249519</v>
      </c>
      <c r="F85">
        <f t="shared" si="82"/>
        <v>4831.5243695249519</v>
      </c>
      <c r="G85">
        <f t="shared" si="82"/>
        <v>4831.5243695249519</v>
      </c>
      <c r="H85">
        <f t="shared" si="82"/>
        <v>4831.5243695249519</v>
      </c>
      <c r="I85">
        <f t="shared" si="82"/>
        <v>4831.5243695249519</v>
      </c>
      <c r="J85">
        <f t="shared" si="82"/>
        <v>4831.5243695249519</v>
      </c>
      <c r="K85">
        <f t="shared" si="82"/>
        <v>4831.5243695249519</v>
      </c>
      <c r="L85">
        <f t="shared" si="82"/>
        <v>4831.5243695249519</v>
      </c>
      <c r="M85">
        <f t="shared" si="82"/>
        <v>4831.5243695249519</v>
      </c>
      <c r="N85">
        <f t="shared" si="82"/>
        <v>4831.5243695249519</v>
      </c>
      <c r="O85">
        <f t="shared" si="82"/>
        <v>4831.5243695249519</v>
      </c>
      <c r="P85">
        <f t="shared" si="82"/>
        <v>4831.5243695249519</v>
      </c>
      <c r="Q85">
        <f t="shared" si="82"/>
        <v>4831.5243695249519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6.9473101937048135E-5</v>
      </c>
      <c r="E89">
        <f t="shared" ref="E89:Q89" si="86">D89</f>
        <v>6.9473101937048135E-5</v>
      </c>
      <c r="F89">
        <f t="shared" si="86"/>
        <v>6.9473101937048135E-5</v>
      </c>
      <c r="G89">
        <f t="shared" si="86"/>
        <v>6.9473101937048135E-5</v>
      </c>
      <c r="H89">
        <f t="shared" si="86"/>
        <v>6.9473101937048135E-5</v>
      </c>
      <c r="I89">
        <f t="shared" si="86"/>
        <v>6.9473101937048135E-5</v>
      </c>
      <c r="J89">
        <f t="shared" si="86"/>
        <v>6.9473101937048135E-5</v>
      </c>
      <c r="K89">
        <f t="shared" si="86"/>
        <v>6.9473101937048135E-5</v>
      </c>
      <c r="L89">
        <f t="shared" si="86"/>
        <v>6.9473101937048135E-5</v>
      </c>
      <c r="M89">
        <f t="shared" si="86"/>
        <v>6.9473101937048135E-5</v>
      </c>
      <c r="N89">
        <f t="shared" si="86"/>
        <v>6.9473101937048135E-5</v>
      </c>
      <c r="O89">
        <f t="shared" si="86"/>
        <v>6.9473101937048135E-5</v>
      </c>
      <c r="P89">
        <f t="shared" si="86"/>
        <v>6.9473101937048135E-5</v>
      </c>
      <c r="Q89">
        <f t="shared" si="86"/>
        <v>6.9473101937048135E-5</v>
      </c>
    </row>
    <row r="90" spans="3:17" x14ac:dyDescent="0.3">
      <c r="C90" t="s">
        <v>119</v>
      </c>
      <c r="D90">
        <f>Mult_split!I90</f>
        <v>9148.1586426888771</v>
      </c>
      <c r="E90">
        <f t="shared" ref="E90:Q90" si="87">D90</f>
        <v>9148.1586426888771</v>
      </c>
      <c r="F90">
        <f t="shared" si="87"/>
        <v>9148.1586426888771</v>
      </c>
      <c r="G90">
        <f t="shared" si="87"/>
        <v>9148.1586426888771</v>
      </c>
      <c r="H90">
        <f t="shared" si="87"/>
        <v>9148.1586426888771</v>
      </c>
      <c r="I90">
        <f t="shared" si="87"/>
        <v>9148.1586426888771</v>
      </c>
      <c r="J90">
        <f t="shared" si="87"/>
        <v>9148.1586426888771</v>
      </c>
      <c r="K90">
        <f t="shared" si="87"/>
        <v>9148.1586426888771</v>
      </c>
      <c r="L90">
        <f t="shared" si="87"/>
        <v>9148.1586426888771</v>
      </c>
      <c r="M90">
        <f t="shared" si="87"/>
        <v>9148.1586426888771</v>
      </c>
      <c r="N90">
        <f t="shared" si="87"/>
        <v>9148.1586426888771</v>
      </c>
      <c r="O90">
        <f t="shared" si="87"/>
        <v>9148.1586426888771</v>
      </c>
      <c r="P90">
        <f t="shared" si="87"/>
        <v>9148.1586426888771</v>
      </c>
      <c r="Q90">
        <f t="shared" si="87"/>
        <v>9148.1586426888771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4.8749164591194605E-4</v>
      </c>
      <c r="E92">
        <f t="shared" ref="E92:Q92" si="89">D92</f>
        <v>4.8749164591194605E-4</v>
      </c>
      <c r="F92">
        <f t="shared" si="89"/>
        <v>4.8749164591194605E-4</v>
      </c>
      <c r="G92">
        <f t="shared" si="89"/>
        <v>4.8749164591194605E-4</v>
      </c>
      <c r="H92">
        <f t="shared" si="89"/>
        <v>4.8749164591194605E-4</v>
      </c>
      <c r="I92">
        <f t="shared" si="89"/>
        <v>4.8749164591194605E-4</v>
      </c>
      <c r="J92">
        <f t="shared" si="89"/>
        <v>4.8749164591194605E-4</v>
      </c>
      <c r="K92">
        <f t="shared" si="89"/>
        <v>4.8749164591194605E-4</v>
      </c>
      <c r="L92">
        <f t="shared" si="89"/>
        <v>4.8749164591194605E-4</v>
      </c>
      <c r="M92">
        <f t="shared" si="89"/>
        <v>4.8749164591194605E-4</v>
      </c>
      <c r="N92">
        <f t="shared" si="89"/>
        <v>4.8749164591194605E-4</v>
      </c>
      <c r="O92">
        <f t="shared" si="89"/>
        <v>4.8749164591194605E-4</v>
      </c>
      <c r="P92">
        <f t="shared" si="89"/>
        <v>4.8749164591194605E-4</v>
      </c>
      <c r="Q92">
        <f t="shared" si="89"/>
        <v>4.8749164591194605E-4</v>
      </c>
    </row>
    <row r="93" spans="3:17" x14ac:dyDescent="0.3">
      <c r="C93" t="s">
        <v>122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5.6124819372099202E-5</v>
      </c>
      <c r="E96">
        <f t="shared" ref="E96:Q96" si="93">D96</f>
        <v>5.6124819372099202E-5</v>
      </c>
      <c r="F96">
        <f t="shared" si="93"/>
        <v>5.6124819372099202E-5</v>
      </c>
      <c r="G96">
        <f t="shared" si="93"/>
        <v>5.6124819372099202E-5</v>
      </c>
      <c r="H96">
        <f t="shared" si="93"/>
        <v>5.6124819372099202E-5</v>
      </c>
      <c r="I96">
        <f t="shared" si="93"/>
        <v>5.6124819372099202E-5</v>
      </c>
      <c r="J96">
        <f t="shared" si="93"/>
        <v>5.6124819372099202E-5</v>
      </c>
      <c r="K96">
        <f t="shared" si="93"/>
        <v>5.6124819372099202E-5</v>
      </c>
      <c r="L96">
        <f t="shared" si="93"/>
        <v>5.6124819372099202E-5</v>
      </c>
      <c r="M96">
        <f t="shared" si="93"/>
        <v>5.6124819372099202E-5</v>
      </c>
      <c r="N96">
        <f t="shared" si="93"/>
        <v>5.6124819372099202E-5</v>
      </c>
      <c r="O96">
        <f t="shared" si="93"/>
        <v>5.6124819372099202E-5</v>
      </c>
      <c r="P96">
        <f t="shared" si="93"/>
        <v>5.6124819372099202E-5</v>
      </c>
      <c r="Q96">
        <f t="shared" si="93"/>
        <v>5.6124819372099202E-5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38115.555299546359</v>
      </c>
      <c r="E98">
        <f t="shared" ref="E98:Q98" si="95">D98</f>
        <v>38115.555299546359</v>
      </c>
      <c r="F98">
        <f t="shared" si="95"/>
        <v>38115.555299546359</v>
      </c>
      <c r="G98">
        <f t="shared" si="95"/>
        <v>38115.555299546359</v>
      </c>
      <c r="H98">
        <f t="shared" si="95"/>
        <v>38115.555299546359</v>
      </c>
      <c r="I98">
        <f t="shared" si="95"/>
        <v>38115.555299546359</v>
      </c>
      <c r="J98">
        <f t="shared" si="95"/>
        <v>38115.555299546359</v>
      </c>
      <c r="K98">
        <f t="shared" si="95"/>
        <v>38115.555299546359</v>
      </c>
      <c r="L98">
        <f t="shared" si="95"/>
        <v>38115.555299546359</v>
      </c>
      <c r="M98">
        <f t="shared" si="95"/>
        <v>38115.555299546359</v>
      </c>
      <c r="N98">
        <f t="shared" si="95"/>
        <v>38115.555299546359</v>
      </c>
      <c r="O98">
        <f t="shared" si="95"/>
        <v>38115.555299546359</v>
      </c>
      <c r="P98">
        <f t="shared" si="95"/>
        <v>38115.555299546359</v>
      </c>
      <c r="Q98">
        <f t="shared" si="95"/>
        <v>38115.555299546359</v>
      </c>
    </row>
    <row r="99" spans="3:17" x14ac:dyDescent="0.3">
      <c r="C99" t="s">
        <v>128</v>
      </c>
      <c r="D99">
        <f>Mult_split!I99</f>
        <v>3.6629443094131771E-5</v>
      </c>
      <c r="E99">
        <f t="shared" ref="E99:Q99" si="96">D99</f>
        <v>3.6629443094131771E-5</v>
      </c>
      <c r="F99">
        <f t="shared" si="96"/>
        <v>3.6629443094131771E-5</v>
      </c>
      <c r="G99">
        <f t="shared" si="96"/>
        <v>3.6629443094131771E-5</v>
      </c>
      <c r="H99">
        <f t="shared" si="96"/>
        <v>3.6629443094131771E-5</v>
      </c>
      <c r="I99">
        <f t="shared" si="96"/>
        <v>3.6629443094131771E-5</v>
      </c>
      <c r="J99">
        <f t="shared" si="96"/>
        <v>3.6629443094131771E-5</v>
      </c>
      <c r="K99">
        <f t="shared" si="96"/>
        <v>3.6629443094131771E-5</v>
      </c>
      <c r="L99">
        <f t="shared" si="96"/>
        <v>3.6629443094131771E-5</v>
      </c>
      <c r="M99">
        <f t="shared" si="96"/>
        <v>3.6629443094131771E-5</v>
      </c>
      <c r="N99">
        <f t="shared" si="96"/>
        <v>3.6629443094131771E-5</v>
      </c>
      <c r="O99">
        <f t="shared" si="96"/>
        <v>3.6629443094131771E-5</v>
      </c>
      <c r="P99">
        <f t="shared" si="96"/>
        <v>3.6629443094131771E-5</v>
      </c>
      <c r="Q99">
        <f t="shared" si="96"/>
        <v>3.6629443094131771E-5</v>
      </c>
    </row>
    <row r="100" spans="3:17" x14ac:dyDescent="0.3">
      <c r="C100" t="s">
        <v>129</v>
      </c>
      <c r="D100">
        <f>Mult_split!I100</f>
        <v>5.0214187738986802E-5</v>
      </c>
      <c r="E100">
        <f t="shared" ref="E100:Q100" si="97">D100</f>
        <v>5.0214187738986802E-5</v>
      </c>
      <c r="F100">
        <f t="shared" si="97"/>
        <v>5.0214187738986802E-5</v>
      </c>
      <c r="G100">
        <f t="shared" si="97"/>
        <v>5.0214187738986802E-5</v>
      </c>
      <c r="H100">
        <f t="shared" si="97"/>
        <v>5.0214187738986802E-5</v>
      </c>
      <c r="I100">
        <f t="shared" si="97"/>
        <v>5.0214187738986802E-5</v>
      </c>
      <c r="J100">
        <f t="shared" si="97"/>
        <v>5.0214187738986802E-5</v>
      </c>
      <c r="K100">
        <f t="shared" si="97"/>
        <v>5.0214187738986802E-5</v>
      </c>
      <c r="L100">
        <f t="shared" si="97"/>
        <v>5.0214187738986802E-5</v>
      </c>
      <c r="M100">
        <f t="shared" si="97"/>
        <v>5.0214187738986802E-5</v>
      </c>
      <c r="N100">
        <f t="shared" si="97"/>
        <v>5.0214187738986802E-5</v>
      </c>
      <c r="O100">
        <f t="shared" si="97"/>
        <v>5.0214187738986802E-5</v>
      </c>
      <c r="P100">
        <f t="shared" si="97"/>
        <v>5.0214187738986802E-5</v>
      </c>
      <c r="Q100">
        <f t="shared" si="97"/>
        <v>5.0214187738986802E-5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19430.046567945799</v>
      </c>
      <c r="E114">
        <f t="shared" ref="E114:Q114" si="111">D114</f>
        <v>19430.046567945799</v>
      </c>
      <c r="F114">
        <f t="shared" si="111"/>
        <v>19430.046567945799</v>
      </c>
      <c r="G114">
        <f t="shared" si="111"/>
        <v>19430.046567945799</v>
      </c>
      <c r="H114">
        <f t="shared" si="111"/>
        <v>19430.046567945799</v>
      </c>
      <c r="I114">
        <f t="shared" si="111"/>
        <v>19430.046567945799</v>
      </c>
      <c r="J114">
        <f t="shared" si="111"/>
        <v>19430.046567945799</v>
      </c>
      <c r="K114">
        <f t="shared" si="111"/>
        <v>19430.046567945799</v>
      </c>
      <c r="L114">
        <f t="shared" si="111"/>
        <v>19430.046567945799</v>
      </c>
      <c r="M114">
        <f t="shared" si="111"/>
        <v>19430.046567945799</v>
      </c>
      <c r="N114">
        <f t="shared" si="111"/>
        <v>19430.046567945799</v>
      </c>
      <c r="O114">
        <f t="shared" si="111"/>
        <v>19430.046567945799</v>
      </c>
      <c r="P114">
        <f t="shared" si="111"/>
        <v>19430.046567945799</v>
      </c>
      <c r="Q114">
        <f t="shared" si="111"/>
        <v>19430.046567945799</v>
      </c>
    </row>
    <row r="115" spans="3:17" x14ac:dyDescent="0.3">
      <c r="C115" t="s">
        <v>144</v>
      </c>
      <c r="D115">
        <f>Mult_split!I115</f>
        <v>19756.456869801837</v>
      </c>
      <c r="E115">
        <f t="shared" ref="E115:Q115" si="112">D115</f>
        <v>19756.456869801837</v>
      </c>
      <c r="F115">
        <f t="shared" si="112"/>
        <v>19756.456869801837</v>
      </c>
      <c r="G115">
        <f t="shared" si="112"/>
        <v>19756.456869801837</v>
      </c>
      <c r="H115">
        <f t="shared" si="112"/>
        <v>19756.456869801837</v>
      </c>
      <c r="I115">
        <f t="shared" si="112"/>
        <v>19756.456869801837</v>
      </c>
      <c r="J115">
        <f t="shared" si="112"/>
        <v>19756.456869801837</v>
      </c>
      <c r="K115">
        <f t="shared" si="112"/>
        <v>19756.456869801837</v>
      </c>
      <c r="L115">
        <f t="shared" si="112"/>
        <v>19756.456869801837</v>
      </c>
      <c r="M115">
        <f t="shared" si="112"/>
        <v>19756.456869801837</v>
      </c>
      <c r="N115">
        <f t="shared" si="112"/>
        <v>19756.456869801837</v>
      </c>
      <c r="O115">
        <f t="shared" si="112"/>
        <v>19756.456869801837</v>
      </c>
      <c r="P115">
        <f t="shared" si="112"/>
        <v>19756.456869801837</v>
      </c>
      <c r="Q115">
        <f t="shared" si="112"/>
        <v>19756.456869801837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1.0854727650460356E-8</v>
      </c>
      <c r="F4">
        <f>Mult_op!E3*LCA_op!F4</f>
        <v>3.0000000000000001E-6</v>
      </c>
      <c r="G4">
        <f>Mult_op!F3*LCA_op!G4</f>
        <v>1.6358143778195879E-4</v>
      </c>
      <c r="H4">
        <f>Mult_op!G3*LCA_op!H4</f>
        <v>4.4204145151777866E-10</v>
      </c>
      <c r="I4">
        <f>Mult_op!H3*LCA_op!I4</f>
        <v>2.5277087809267675E-9</v>
      </c>
      <c r="J4">
        <f>Mult_op!I3*LCA_op!J4</f>
        <v>2.9172909512295539E-8</v>
      </c>
      <c r="K4">
        <f>Mult_op!J3*LCA_op!K4</f>
        <v>1.2895426488542278E-15</v>
      </c>
      <c r="L4">
        <f>Mult_op!K3*LCA_op!L4</f>
        <v>3.3181432744770085E-14</v>
      </c>
      <c r="M4">
        <f>Mult_op!L3*LCA_op!M4</f>
        <v>1.9391124838639398E-7</v>
      </c>
      <c r="N4">
        <f>Mult_op!M3*LCA_op!N4</f>
        <v>9.3074605508946968E-6</v>
      </c>
      <c r="O4">
        <f>Mult_op!N3*LCA_op!O4</f>
        <v>2.7413797430724855E-11</v>
      </c>
      <c r="P4">
        <f>Mult_op!O3*LCA_op!P4</f>
        <v>1.0281858540857574E-13</v>
      </c>
      <c r="Q4">
        <f>Mult_op!P3*LCA_op!Q4</f>
        <v>1.1028794492927869E-8</v>
      </c>
      <c r="R4">
        <f>Mult_op!Q3*LCA_op!R4</f>
        <v>1.1342218818580837E-6</v>
      </c>
    </row>
    <row r="5" spans="1:18" x14ac:dyDescent="0.3">
      <c r="D5" t="s">
        <v>36</v>
      </c>
      <c r="E5">
        <f>Mult_op!D4*LCA_op!E5</f>
        <v>7.5873625865418626E-9</v>
      </c>
      <c r="F5">
        <f>Mult_op!E4*LCA_op!F5</f>
        <v>1.0000000000000001E-5</v>
      </c>
      <c r="G5">
        <f>Mult_op!F4*LCA_op!G5</f>
        <v>1.1434203794389188E-4</v>
      </c>
      <c r="H5">
        <f>Mult_op!G4*LCA_op!H5</f>
        <v>3.089832263828747E-10</v>
      </c>
      <c r="I5">
        <f>Mult_op!H4*LCA_op!I5</f>
        <v>1.7668470045182134E-9</v>
      </c>
      <c r="J5">
        <f>Mult_op!I4*LCA_op!J5</f>
        <v>2.0391616381528791E-8</v>
      </c>
      <c r="K5">
        <f>Mult_op!J4*LCA_op!K5</f>
        <v>9.0137937705431822E-16</v>
      </c>
      <c r="L5">
        <f>Mult_op!K4*LCA_op!L5</f>
        <v>2.3193540131321858E-14</v>
      </c>
      <c r="M5">
        <f>Mult_op!L4*LCA_op!M5</f>
        <v>1.3554231837904693E-7</v>
      </c>
      <c r="N5">
        <f>Mult_op!M4*LCA_op!N5</f>
        <v>6.5058360037779912E-6</v>
      </c>
      <c r="O5">
        <f>Mult_op!N4*LCA_op!O5</f>
        <v>1.9162011952653426E-11</v>
      </c>
      <c r="P5">
        <f>Mult_op!O4*LCA_op!P5</f>
        <v>7.1869319364922577E-14</v>
      </c>
      <c r="Q5">
        <f>Mult_op!P4*LCA_op!Q5</f>
        <v>7.7090338334514393E-9</v>
      </c>
      <c r="R5">
        <f>Mult_op!Q4*LCA_op!R5</f>
        <v>7.9281147794452387E-7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1.511375731246732E-9</v>
      </c>
      <c r="F8">
        <f>Mult_op!E7*LCA_op!F8</f>
        <v>-4.0000000000000003E-5</v>
      </c>
      <c r="G8">
        <f>Mult_op!F7*LCA_op!G8</f>
        <v>3.6181507765638895E-4</v>
      </c>
      <c r="H8">
        <f>Mult_op!G7*LCA_op!H8</f>
        <v>5.7250562899491466E-11</v>
      </c>
      <c r="I8">
        <f>Mult_op!H7*LCA_op!I8</f>
        <v>3.3263025278233733E-10</v>
      </c>
      <c r="J8">
        <f>Mult_op!I7*LCA_op!J8</f>
        <v>3.1916169495799089E-9</v>
      </c>
      <c r="K8">
        <f>Mult_op!J7*LCA_op!K8</f>
        <v>4.5642045133403168E-16</v>
      </c>
      <c r="L8">
        <f>Mult_op!K7*LCA_op!L8</f>
        <v>1.7789507695148887E-14</v>
      </c>
      <c r="M8">
        <f>Mult_op!L7*LCA_op!M8</f>
        <v>4.3171579823177051E-8</v>
      </c>
      <c r="N8">
        <f>Mult_op!M7*LCA_op!N8</f>
        <v>4.3785437231903673E-6</v>
      </c>
      <c r="O8">
        <f>Mult_op!N7*LCA_op!O8</f>
        <v>1.2430817482109212E-11</v>
      </c>
      <c r="P8">
        <f>Mult_op!O7*LCA_op!P8</f>
        <v>2.9103071165874306E-14</v>
      </c>
      <c r="Q8">
        <f>Mult_op!P7*LCA_op!Q8</f>
        <v>8.9283599761446721E-10</v>
      </c>
      <c r="R8">
        <f>Mult_op!Q7*LCA_op!R8</f>
        <v>1.8979265421586473E-7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5.5337399877695095</v>
      </c>
      <c r="F11">
        <f>Mult_op!E10*LCA_op!F11</f>
        <v>10124.543162</v>
      </c>
      <c r="G11">
        <f>Mult_op!F10*LCA_op!G11</f>
        <v>244781.32840391929</v>
      </c>
      <c r="H11">
        <f>Mult_op!G10*LCA_op!H11</f>
        <v>8.7727953441421327E-2</v>
      </c>
      <c r="I11">
        <f>Mult_op!H10*LCA_op!I11</f>
        <v>3.2370579754656261</v>
      </c>
      <c r="J11">
        <f>Mult_op!I10*LCA_op!J11</f>
        <v>25.523104969043516</v>
      </c>
      <c r="K11">
        <f>Mult_op!J10*LCA_op!K11</f>
        <v>8.888759692156144E-7</v>
      </c>
      <c r="L11">
        <f>Mult_op!K10*LCA_op!L11</f>
        <v>6.725212321230879E-5</v>
      </c>
      <c r="M11">
        <f>Mult_op!L10*LCA_op!M11</f>
        <v>13.340175991220814</v>
      </c>
      <c r="N11">
        <f>Mult_op!M10*LCA_op!N11</f>
        <v>12243.08318330065</v>
      </c>
      <c r="O11">
        <f>Mult_op!N10*LCA_op!O11</f>
        <v>9.1317724297553336E-3</v>
      </c>
      <c r="P11">
        <f>Mult_op!O10*LCA_op!P11</f>
        <v>5.8217349603236472E-5</v>
      </c>
      <c r="Q11">
        <f>Mult_op!P10*LCA_op!Q11</f>
        <v>5.2930930175529118</v>
      </c>
      <c r="R11">
        <f>Mult_op!Q10*LCA_op!R11</f>
        <v>691.55263306427958</v>
      </c>
    </row>
    <row r="12" spans="1:18" x14ac:dyDescent="0.3">
      <c r="D12" t="s">
        <v>43</v>
      </c>
      <c r="E12">
        <f>Mult_op!D11*LCA_op!E12</f>
        <v>1.6183671744483463E-7</v>
      </c>
      <c r="F12">
        <f>Mult_op!E11*LCA_op!F12</f>
        <v>2.7399999999999999E-4</v>
      </c>
      <c r="G12">
        <f>Mult_op!F11*LCA_op!G12</f>
        <v>6.7175716727893827E-3</v>
      </c>
      <c r="H12">
        <f>Mult_op!G11*LCA_op!H12</f>
        <v>3.2621771789473815E-9</v>
      </c>
      <c r="I12">
        <f>Mult_op!H11*LCA_op!I12</f>
        <v>9.0790298855990033E-8</v>
      </c>
      <c r="J12">
        <f>Mult_op!I11*LCA_op!J12</f>
        <v>7.2789970378412829E-7</v>
      </c>
      <c r="K12">
        <f>Mult_op!J11*LCA_op!K12</f>
        <v>2.5093602429884931E-14</v>
      </c>
      <c r="L12">
        <f>Mult_op!K11*LCA_op!L12</f>
        <v>1.8481508264085711E-12</v>
      </c>
      <c r="M12">
        <f>Mult_op!L11*LCA_op!M12</f>
        <v>3.7068657411146981E-7</v>
      </c>
      <c r="N12">
        <f>Mult_op!M11*LCA_op!N12</f>
        <v>3.3094336325279914E-4</v>
      </c>
      <c r="O12">
        <f>Mult_op!N11*LCA_op!O12</f>
        <v>3.5835628209109011E-10</v>
      </c>
      <c r="P12">
        <f>Mult_op!O11*LCA_op!P12</f>
        <v>1.5823060552514956E-12</v>
      </c>
      <c r="Q12">
        <f>Mult_op!P11*LCA_op!Q12</f>
        <v>1.6057222422890995E-7</v>
      </c>
      <c r="R12">
        <f>Mult_op!Q11*LCA_op!R12</f>
        <v>2.7484534882353219E-5</v>
      </c>
    </row>
    <row r="13" spans="1:18" x14ac:dyDescent="0.3">
      <c r="D13" t="s">
        <v>44</v>
      </c>
      <c r="E13">
        <f>Mult_op!D12*LCA_op!E13</f>
        <v>5.0703157015544636E-7</v>
      </c>
      <c r="F13">
        <f>Mult_op!E12*LCA_op!F13</f>
        <v>4.6210000000000001E-3</v>
      </c>
      <c r="G13">
        <f>Mult_op!F12*LCA_op!G13</f>
        <v>2.3860956316044374E-2</v>
      </c>
      <c r="H13">
        <f>Mult_op!G12*LCA_op!H13</f>
        <v>7.3938323392245699E-9</v>
      </c>
      <c r="I13">
        <f>Mult_op!H12*LCA_op!I13</f>
        <v>2.8977986038609923E-7</v>
      </c>
      <c r="J13">
        <f>Mult_op!I12*LCA_op!J13</f>
        <v>1.9470290400169818E-6</v>
      </c>
      <c r="K13">
        <f>Mult_op!J12*LCA_op!K13</f>
        <v>1.2068729976852839E-13</v>
      </c>
      <c r="L13">
        <f>Mult_op!K12*LCA_op!L13</f>
        <v>2.9486026656704707E-12</v>
      </c>
      <c r="M13">
        <f>Mult_op!L12*LCA_op!M13</f>
        <v>8.0108710412701308E-6</v>
      </c>
      <c r="N13">
        <f>Mult_op!M12*LCA_op!N13</f>
        <v>1.163702976939421E-3</v>
      </c>
      <c r="O13">
        <f>Mult_op!N12*LCA_op!O13</f>
        <v>2.0780337041522046E-10</v>
      </c>
      <c r="P13">
        <f>Mult_op!O12*LCA_op!P13</f>
        <v>9.8171450113076442E-12</v>
      </c>
      <c r="Q13">
        <f>Mult_op!P12*LCA_op!Q13</f>
        <v>9.0381806426365268E-7</v>
      </c>
      <c r="R13">
        <f>Mult_op!Q12*LCA_op!R13</f>
        <v>5.0263024983692988E-5</v>
      </c>
    </row>
    <row r="14" spans="1:18" x14ac:dyDescent="0.3">
      <c r="D14" t="s">
        <v>45</v>
      </c>
      <c r="E14">
        <f>Mult_op!D13*LCA_op!E14</f>
        <v>4.0073992896230946E-6</v>
      </c>
      <c r="F14">
        <f>Mult_op!E13*LCA_op!F14</f>
        <v>3.4400000000000001E-4</v>
      </c>
      <c r="G14">
        <f>Mult_op!F13*LCA_op!G14</f>
        <v>1.6243489962528384E-5</v>
      </c>
      <c r="H14">
        <f>Mult_op!G13*LCA_op!H14</f>
        <v>1.0053769456910428E-11</v>
      </c>
      <c r="I14">
        <f>Mult_op!H13*LCA_op!I14</f>
        <v>2.0537694072097112E-6</v>
      </c>
      <c r="J14">
        <f>Mult_op!I13*LCA_op!J14</f>
        <v>2.255914511925641E-5</v>
      </c>
      <c r="K14">
        <f>Mult_op!J13*LCA_op!K14</f>
        <v>9.435556337283853E-16</v>
      </c>
      <c r="L14">
        <f>Mult_op!K13*LCA_op!L14</f>
        <v>3.3153162796254048E-13</v>
      </c>
      <c r="M14">
        <f>Mult_op!L13*LCA_op!M14</f>
        <v>6.3932400646817759E-8</v>
      </c>
      <c r="N14">
        <f>Mult_op!M13*LCA_op!N14</f>
        <v>2.1580353986736603E-6</v>
      </c>
      <c r="O14">
        <f>Mult_op!N13*LCA_op!O14</f>
        <v>1.5725178529768916E-12</v>
      </c>
      <c r="P14">
        <f>Mult_op!O13*LCA_op!P14</f>
        <v>1.6071496196711055E-12</v>
      </c>
      <c r="Q14">
        <f>Mult_op!P13*LCA_op!Q14</f>
        <v>5.4039527208363822E-6</v>
      </c>
      <c r="R14">
        <f>Mult_op!Q13*LCA_op!R14</f>
        <v>8.0029650614964326E-8</v>
      </c>
    </row>
    <row r="15" spans="1:18" x14ac:dyDescent="0.3">
      <c r="D15" t="s">
        <v>46</v>
      </c>
      <c r="E15">
        <f>Mult_op!D14*LCA_op!E15</f>
        <v>4.1325835795493288E-8</v>
      </c>
      <c r="F15">
        <f>Mult_op!E14*LCA_op!F15</f>
        <v>5.3000000000000001E-5</v>
      </c>
      <c r="G15">
        <f>Mult_op!F14*LCA_op!G15</f>
        <v>1.4617644037459653E-6</v>
      </c>
      <c r="H15">
        <f>Mult_op!G14*LCA_op!H15</f>
        <v>1.3683145440430163E-12</v>
      </c>
      <c r="I15">
        <f>Mult_op!H14*LCA_op!I15</f>
        <v>1.0959570154440431E-8</v>
      </c>
      <c r="J15">
        <f>Mult_op!I14*LCA_op!J15</f>
        <v>2.0852546184904793E-7</v>
      </c>
      <c r="K15">
        <f>Mult_op!J14*LCA_op!K15</f>
        <v>9.6218579168005423E-17</v>
      </c>
      <c r="L15">
        <f>Mult_op!K14*LCA_op!L15</f>
        <v>1.7457387623749401E-14</v>
      </c>
      <c r="M15">
        <f>Mult_op!L14*LCA_op!M15</f>
        <v>8.7011776041465886E-9</v>
      </c>
      <c r="N15">
        <f>Mult_op!M14*LCA_op!N15</f>
        <v>2.9370787100282433E-7</v>
      </c>
      <c r="O15">
        <f>Mult_op!N14*LCA_op!O15</f>
        <v>2.1401913563725009E-13</v>
      </c>
      <c r="P15">
        <f>Mult_op!O14*LCA_op!P15</f>
        <v>2.4215837090675326E-13</v>
      </c>
      <c r="Q15">
        <f>Mult_op!P14*LCA_op!Q15</f>
        <v>2.9933398938333307E-8</v>
      </c>
      <c r="R15">
        <f>Mult_op!Q14*LCA_op!R15</f>
        <v>1.0892007757805184E-8</v>
      </c>
    </row>
    <row r="16" spans="1:18" x14ac:dyDescent="0.3">
      <c r="D16" t="s">
        <v>47</v>
      </c>
      <c r="E16">
        <f>Mult_op!D15*LCA_op!E16</f>
        <v>9.9912919077899076</v>
      </c>
      <c r="F16">
        <f>Mult_op!E15*LCA_op!F16</f>
        <v>857.36355200000003</v>
      </c>
      <c r="G16">
        <f>Mult_op!F15*LCA_op!G16</f>
        <v>37.905554600932156</v>
      </c>
      <c r="H16">
        <f>Mult_op!G15*LCA_op!H16</f>
        <v>2.1807471591615784E-5</v>
      </c>
      <c r="I16">
        <f>Mult_op!H15*LCA_op!I16</f>
        <v>5.1208046154962545</v>
      </c>
      <c r="J16">
        <f>Mult_op!I15*LCA_op!J16</f>
        <v>56.248323445725219</v>
      </c>
      <c r="K16">
        <f>Mult_op!J15*LCA_op!K16</f>
        <v>2.2949805638384054E-9</v>
      </c>
      <c r="L16">
        <f>Mult_op!K15*LCA_op!L16</f>
        <v>8.2547966467237211E-7</v>
      </c>
      <c r="M16">
        <f>Mult_op!L15*LCA_op!M16</f>
        <v>0.13867475446544827</v>
      </c>
      <c r="N16">
        <f>Mult_op!M15*LCA_op!N16</f>
        <v>4.68096029573561</v>
      </c>
      <c r="O16">
        <f>Mult_op!N15*LCA_op!O16</f>
        <v>3.4109234902468611E-6</v>
      </c>
      <c r="P16">
        <f>Mult_op!O15*LCA_op!P16</f>
        <v>4.0001825082117005E-6</v>
      </c>
      <c r="Q16">
        <f>Mult_op!P15*LCA_op!Q16</f>
        <v>13.473930005595003</v>
      </c>
      <c r="R16">
        <f>Mult_op!Q15*LCA_op!R16</f>
        <v>0.17359104361331684</v>
      </c>
    </row>
    <row r="17" spans="4:18" x14ac:dyDescent="0.3">
      <c r="D17" t="s">
        <v>48</v>
      </c>
      <c r="E17">
        <f>Mult_op!D16*LCA_op!E17</f>
        <v>1.2661581096224765</v>
      </c>
      <c r="F17">
        <f>Mult_op!E16*LCA_op!F17</f>
        <v>1113.8724540000001</v>
      </c>
      <c r="G17">
        <f>Mult_op!F16*LCA_op!G17</f>
        <v>434.99959424183481</v>
      </c>
      <c r="H17">
        <f>Mult_op!G16*LCA_op!H17</f>
        <v>3.8876877077308891E-5</v>
      </c>
      <c r="I17">
        <f>Mult_op!H16*LCA_op!I17</f>
        <v>0.6340141273606843</v>
      </c>
      <c r="J17">
        <f>Mult_op!I16*LCA_op!J17</f>
        <v>7.1763122866564899</v>
      </c>
      <c r="K17">
        <f>Mult_op!J16*LCA_op!K17</f>
        <v>9.8228990890004268E-8</v>
      </c>
      <c r="L17">
        <f>Mult_op!K16*LCA_op!L17</f>
        <v>4.8330752253445973E-6</v>
      </c>
      <c r="M17">
        <f>Mult_op!L16*LCA_op!M17</f>
        <v>2.1135979209211335E-2</v>
      </c>
      <c r="N17">
        <f>Mult_op!M16*LCA_op!N17</f>
        <v>1.3496711047212666</v>
      </c>
      <c r="O17">
        <f>Mult_op!N16*LCA_op!O17</f>
        <v>1.3013474096738417E-5</v>
      </c>
      <c r="P17">
        <f>Mult_op!O16*LCA_op!P17</f>
        <v>2.0492041163862127E-5</v>
      </c>
      <c r="Q17">
        <f>Mult_op!P16*LCA_op!Q17</f>
        <v>1.7200394134623904</v>
      </c>
      <c r="R17">
        <f>Mult_op!Q16*LCA_op!R17</f>
        <v>0.25977324592152418</v>
      </c>
    </row>
    <row r="18" spans="4:18" x14ac:dyDescent="0.3">
      <c r="D18" t="s">
        <v>49</v>
      </c>
      <c r="E18">
        <f>Mult_op!D17*LCA_op!E18</f>
        <v>8.4097820489714321E-9</v>
      </c>
      <c r="F18">
        <f>Mult_op!E17*LCA_op!F18</f>
        <v>1.8E-5</v>
      </c>
      <c r="G18">
        <f>Mult_op!F17*LCA_op!G18</f>
        <v>6.8585373867357298E-6</v>
      </c>
      <c r="H18">
        <f>Mult_op!G17*LCA_op!H18</f>
        <v>6.249921410559226E-13</v>
      </c>
      <c r="I18">
        <f>Mult_op!H17*LCA_op!I18</f>
        <v>3.9196896514622767E-9</v>
      </c>
      <c r="J18">
        <f>Mult_op!I17*LCA_op!J18</f>
        <v>4.600318112389001E-8</v>
      </c>
      <c r="K18">
        <f>Mult_op!J17*LCA_op!K18</f>
        <v>1.3669187383430805E-15</v>
      </c>
      <c r="L18">
        <f>Mult_op!K17*LCA_op!L18</f>
        <v>6.7999454301003584E-14</v>
      </c>
      <c r="M18">
        <f>Mult_op!L17*LCA_op!M18</f>
        <v>3.3978606031060502E-10</v>
      </c>
      <c r="N18">
        <f>Mult_op!M17*LCA_op!N18</f>
        <v>2.1697571844148938E-8</v>
      </c>
      <c r="O18">
        <f>Mult_op!N17*LCA_op!O18</f>
        <v>2.0920710843421814E-13</v>
      </c>
      <c r="P18">
        <f>Mult_op!O17*LCA_op!P18</f>
        <v>4.1241768209223814E-13</v>
      </c>
      <c r="Q18">
        <f>Mult_op!P17*LCA_op!Q18</f>
        <v>1.067659435908074E-8</v>
      </c>
      <c r="R18">
        <f>Mult_op!Q17*LCA_op!R18</f>
        <v>4.1761645832479151E-9</v>
      </c>
    </row>
    <row r="19" spans="4:18" x14ac:dyDescent="0.3">
      <c r="D19" t="s">
        <v>50</v>
      </c>
      <c r="E19">
        <f>Mult_op!D18*LCA_op!E19</f>
        <v>1.1073808323574506E-10</v>
      </c>
      <c r="F19">
        <f>Mult_op!E18*LCA_op!F19</f>
        <v>9.9999999999999995E-7</v>
      </c>
      <c r="G19">
        <f>Mult_op!F18*LCA_op!G19</f>
        <v>5.7092647958155936E-6</v>
      </c>
      <c r="H19">
        <f>Mult_op!G18*LCA_op!H19</f>
        <v>8.5256798782572692E-13</v>
      </c>
      <c r="I19">
        <f>Mult_op!H18*LCA_op!I19</f>
        <v>6.7987961049075291E-12</v>
      </c>
      <c r="J19">
        <f>Mult_op!I18*LCA_op!J19</f>
        <v>7.5010548924002492E-11</v>
      </c>
      <c r="K19">
        <f>Mult_op!J18*LCA_op!K19</f>
        <v>1.1318527233548087E-16</v>
      </c>
      <c r="L19">
        <f>Mult_op!K18*LCA_op!L19</f>
        <v>3.4600287898228554E-14</v>
      </c>
      <c r="M19">
        <f>Mult_op!L18*LCA_op!M19</f>
        <v>4.6351097669934205E-10</v>
      </c>
      <c r="N19">
        <f>Mult_op!M18*LCA_op!N19</f>
        <v>2.9598220445807173E-8</v>
      </c>
      <c r="O19">
        <f>Mult_op!N18*LCA_op!O19</f>
        <v>2.8538484208018317E-13</v>
      </c>
      <c r="P19">
        <f>Mult_op!O18*LCA_op!P19</f>
        <v>2.0497781021002449E-13</v>
      </c>
      <c r="Q19">
        <f>Mult_op!P18*LCA_op!Q19</f>
        <v>3.7887997093837558E-11</v>
      </c>
      <c r="R19">
        <f>Mult_op!Q18*LCA_op!R19</f>
        <v>5.6968144104233782E-9</v>
      </c>
    </row>
    <row r="20" spans="4:18" x14ac:dyDescent="0.3">
      <c r="D20" t="s">
        <v>51</v>
      </c>
      <c r="E20">
        <f>Mult_op!D19*LCA_op!E20</f>
        <v>1.0904810916506592E-10</v>
      </c>
      <c r="F20">
        <f>Mult_op!E19*LCA_op!F20</f>
        <v>9.9999999999999995E-7</v>
      </c>
      <c r="G20">
        <f>Mult_op!F19*LCA_op!G20</f>
        <v>5.5629300747944578E-6</v>
      </c>
      <c r="H20">
        <f>Mult_op!G19*LCA_op!H20</f>
        <v>8.5256798782572692E-13</v>
      </c>
      <c r="I20">
        <f>Mult_op!H19*LCA_op!I20</f>
        <v>6.7772177390329595E-12</v>
      </c>
      <c r="J20">
        <f>Mult_op!I19*LCA_op!J20</f>
        <v>7.4679153960415721E-11</v>
      </c>
      <c r="K20">
        <f>Mult_op!J19*LCA_op!K20</f>
        <v>1.109132467805157E-16</v>
      </c>
      <c r="L20">
        <f>Mult_op!K19*LCA_op!L20</f>
        <v>3.3688476167029738E-14</v>
      </c>
      <c r="M20">
        <f>Mult_op!L19*LCA_op!M20</f>
        <v>4.6351097669934205E-10</v>
      </c>
      <c r="N20">
        <f>Mult_op!M19*LCA_op!N20</f>
        <v>2.9598220445807173E-8</v>
      </c>
      <c r="O20">
        <f>Mult_op!N19*LCA_op!O20</f>
        <v>2.8538484208018317E-13</v>
      </c>
      <c r="P20">
        <f>Mult_op!O19*LCA_op!P20</f>
        <v>1.995109820485506E-13</v>
      </c>
      <c r="Q20">
        <f>Mult_op!P19*LCA_op!Q20</f>
        <v>3.7783373501179272E-11</v>
      </c>
      <c r="R20">
        <f>Mult_op!Q19*LCA_op!R20</f>
        <v>5.6968144104233782E-9</v>
      </c>
    </row>
    <row r="21" spans="4:18" x14ac:dyDescent="0.3">
      <c r="D21" t="s">
        <v>52</v>
      </c>
      <c r="E21">
        <f>Mult_op!D20*LCA_op!E21</f>
        <v>1.250141687100723E-8</v>
      </c>
      <c r="F21">
        <f>Mult_op!E20*LCA_op!F21</f>
        <v>2.6999999999999999E-5</v>
      </c>
      <c r="G21">
        <f>Mult_op!F20*LCA_op!G21</f>
        <v>1.3587065682915196E-5</v>
      </c>
      <c r="H21">
        <f>Mult_op!G20*LCA_op!H21</f>
        <v>1.2416521592191942E-12</v>
      </c>
      <c r="I21">
        <f>Mult_op!H20*LCA_op!I21</f>
        <v>5.8010913811650167E-9</v>
      </c>
      <c r="J21">
        <f>Mult_op!I20*LCA_op!J21</f>
        <v>6.8085035384028378E-8</v>
      </c>
      <c r="K21">
        <f>Mult_op!J20*LCA_op!K21</f>
        <v>2.0875963687605415E-15</v>
      </c>
      <c r="L21">
        <f>Mult_op!K20*LCA_op!L21</f>
        <v>1.2306981175775887E-13</v>
      </c>
      <c r="M21">
        <f>Mult_op!L20*LCA_op!M21</f>
        <v>6.7504224092234787E-10</v>
      </c>
      <c r="N21">
        <f>Mult_op!M20*LCA_op!N21</f>
        <v>4.3105881114896347E-8</v>
      </c>
      <c r="O21">
        <f>Mult_op!N20*LCA_op!O21</f>
        <v>4.1562515885797077E-13</v>
      </c>
      <c r="P21">
        <f>Mult_op!O20*LCA_op!P21</f>
        <v>7.3790300214224898E-13</v>
      </c>
      <c r="Q21">
        <f>Mult_op!P20*LCA_op!Q21</f>
        <v>1.5809583061581601E-8</v>
      </c>
      <c r="R21">
        <f>Mult_op!Q20*LCA_op!R21</f>
        <v>8.2966543599794324E-9</v>
      </c>
    </row>
    <row r="22" spans="4:18" x14ac:dyDescent="0.3">
      <c r="D22" t="s">
        <v>53</v>
      </c>
      <c r="E22">
        <f>Mult_op!D21*LCA_op!E22</f>
        <v>1.6236616756703557</v>
      </c>
      <c r="F22">
        <f>Mult_op!E21*LCA_op!F22</f>
        <v>532.47364900000002</v>
      </c>
      <c r="G22">
        <f>Mult_op!F21*LCA_op!G22</f>
        <v>11951.218597760018</v>
      </c>
      <c r="H22">
        <f>Mult_op!G21*LCA_op!H22</f>
        <v>4.7748836500905834E-2</v>
      </c>
      <c r="I22">
        <f>Mult_op!H21*LCA_op!I22</f>
        <v>0.36202318528676924</v>
      </c>
      <c r="J22">
        <f>Mult_op!I21*LCA_op!J22</f>
        <v>2.8604336413244913</v>
      </c>
      <c r="K22">
        <f>Mult_op!J21*LCA_op!K22</f>
        <v>4.4882749384714702E-7</v>
      </c>
      <c r="L22">
        <f>Mult_op!K21*LCA_op!L22</f>
        <v>2.8679207662756366E-5</v>
      </c>
      <c r="M22">
        <f>Mult_op!L21*LCA_op!M22</f>
        <v>48.493853119996935</v>
      </c>
      <c r="N22">
        <f>Mult_op!M21*LCA_op!N22</f>
        <v>3978.9656796330964</v>
      </c>
      <c r="O22">
        <f>Mult_op!N21*LCA_op!O22</f>
        <v>2.2363825268199806E-2</v>
      </c>
      <c r="P22">
        <f>Mult_op!O21*LCA_op!P22</f>
        <v>8.3292628535472545E-5</v>
      </c>
      <c r="Q22">
        <f>Mult_op!P21*LCA_op!Q22</f>
        <v>1.2869707559336689</v>
      </c>
      <c r="R22">
        <f>Mult_op!Q21*LCA_op!R22</f>
        <v>250.60537098696969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2.9567110659612673E-9</v>
      </c>
      <c r="F24">
        <f>Mult_op!E23*LCA_op!F24</f>
        <v>9.9999999999999974E-7</v>
      </c>
      <c r="G24">
        <f>Mult_op!F23*LCA_op!G24</f>
        <v>2.1835817560243483E-5</v>
      </c>
      <c r="H24">
        <f>Mult_op!G23*LCA_op!H24</f>
        <v>8.6911248343157128E-11</v>
      </c>
      <c r="I24">
        <f>Mult_op!H23*LCA_op!I24</f>
        <v>6.589513554854289E-10</v>
      </c>
      <c r="J24">
        <f>Mult_op!I23*LCA_op!J24</f>
        <v>5.2070906605240633E-9</v>
      </c>
      <c r="K24">
        <f>Mult_op!J23*LCA_op!K24</f>
        <v>8.1873586392257656E-16</v>
      </c>
      <c r="L24">
        <f>Mult_op!K23*LCA_op!L24</f>
        <v>5.2621199718591548E-14</v>
      </c>
      <c r="M24">
        <f>Mult_op!L23*LCA_op!M24</f>
        <v>8.825255277554455E-8</v>
      </c>
      <c r="N24">
        <f>Mult_op!M23*LCA_op!N24</f>
        <v>7.2408946192743274E-6</v>
      </c>
      <c r="O24">
        <f>Mult_op!N23*LCA_op!O24</f>
        <v>4.0701902054085002E-11</v>
      </c>
      <c r="P24">
        <f>Mult_op!O23*LCA_op!P24</f>
        <v>1.5429036161746117E-13</v>
      </c>
      <c r="Q24">
        <f>Mult_op!P23*LCA_op!Q24</f>
        <v>2.3429577712017662E-9</v>
      </c>
      <c r="R24">
        <f>Mult_op!Q23*LCA_op!R24</f>
        <v>4.5619050615482142E-7</v>
      </c>
    </row>
    <row r="25" spans="4:18" x14ac:dyDescent="0.3">
      <c r="D25" t="s">
        <v>56</v>
      </c>
      <c r="E25">
        <f>Mult_op!D24*LCA_op!E25</f>
        <v>1.1212491690571349</v>
      </c>
      <c r="F25">
        <f>Mult_op!E24*LCA_op!F25</f>
        <v>1910.645704</v>
      </c>
      <c r="G25">
        <f>Mult_op!F24*LCA_op!G25</f>
        <v>2383.6185196317833</v>
      </c>
      <c r="H25">
        <f>Mult_op!G24*LCA_op!H25</f>
        <v>9.0447060600648242E-3</v>
      </c>
      <c r="I25">
        <f>Mult_op!H24*LCA_op!I25</f>
        <v>0.19177025851275536</v>
      </c>
      <c r="J25">
        <f>Mult_op!I24*LCA_op!J25</f>
        <v>4.3567059752805894</v>
      </c>
      <c r="K25">
        <f>Mult_op!J24*LCA_op!K25</f>
        <v>1.1258876941107051E-7</v>
      </c>
      <c r="L25">
        <f>Mult_op!K24*LCA_op!L25</f>
        <v>8.6923888325041541E-6</v>
      </c>
      <c r="M25">
        <f>Mult_op!L24*LCA_op!M25</f>
        <v>9.1830858199626668</v>
      </c>
      <c r="N25">
        <f>Mult_op!M24*LCA_op!N25</f>
        <v>753.42322292896165</v>
      </c>
      <c r="O25">
        <f>Mult_op!N24*LCA_op!O25</f>
        <v>4.2354359394296253E-3</v>
      </c>
      <c r="P25">
        <f>Mult_op!O24*LCA_op!P25</f>
        <v>2.6934709258368952E-5</v>
      </c>
      <c r="Q25">
        <f>Mult_op!P24*LCA_op!Q25</f>
        <v>0.82251179612153313</v>
      </c>
      <c r="R25">
        <f>Mult_op!Q24*LCA_op!R25</f>
        <v>47.478639366669228</v>
      </c>
    </row>
    <row r="26" spans="4:18" x14ac:dyDescent="0.3">
      <c r="D26" t="s">
        <v>57</v>
      </c>
      <c r="E26">
        <f>Mult_op!D25*LCA_op!E26</f>
        <v>2.5813672585631351E-9</v>
      </c>
      <c r="F26">
        <f>Mult_op!E25*LCA_op!F26</f>
        <v>3.9999999999999998E-6</v>
      </c>
      <c r="G26">
        <f>Mult_op!F25*LCA_op!G26</f>
        <v>7.1162822871275367E-6</v>
      </c>
      <c r="H26">
        <f>Mult_op!G25*LCA_op!H26</f>
        <v>2.7037721527347154E-11</v>
      </c>
      <c r="I26">
        <f>Mult_op!H25*LCA_op!I26</f>
        <v>4.5639017539939327E-10</v>
      </c>
      <c r="J26">
        <f>Mult_op!I25*LCA_op!J26</f>
        <v>9.4046771957480834E-9</v>
      </c>
      <c r="K26">
        <f>Mult_op!J25*LCA_op!K26</f>
        <v>3.1232639997113651E-16</v>
      </c>
      <c r="L26">
        <f>Mult_op!K25*LCA_op!L26</f>
        <v>2.3616261815187193E-14</v>
      </c>
      <c r="M26">
        <f>Mult_op!L25*LCA_op!M26</f>
        <v>2.7451385983471253E-8</v>
      </c>
      <c r="N26">
        <f>Mult_op!M25*LCA_op!N26</f>
        <v>2.2522398360443412E-6</v>
      </c>
      <c r="O26">
        <f>Mult_op!N25*LCA_op!O26</f>
        <v>1.2661167396344934E-11</v>
      </c>
      <c r="P26">
        <f>Mult_op!O25*LCA_op!P26</f>
        <v>7.3927087848399628E-14</v>
      </c>
      <c r="Q26">
        <f>Mult_op!P25*LCA_op!Q26</f>
        <v>1.9098661613303174E-9</v>
      </c>
      <c r="R26">
        <f>Mult_op!Q25*LCA_op!R26</f>
        <v>1.4192990033820338E-7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1.7659728656292683E-7</v>
      </c>
      <c r="F29">
        <f>Mult_op!E28*LCA_op!F29</f>
        <v>1.8200000000000001E-4</v>
      </c>
      <c r="G29">
        <f>Mult_op!F28*LCA_op!G29</f>
        <v>8.3250268299017846E-4</v>
      </c>
      <c r="H29">
        <f>Mult_op!G28*LCA_op!H29</f>
        <v>3.2845291336457296E-9</v>
      </c>
      <c r="I29">
        <f>Mult_op!H28*LCA_op!I29</f>
        <v>3.472358922372419E-8</v>
      </c>
      <c r="J29">
        <f>Mult_op!I28*LCA_op!J29</f>
        <v>5.0100299073489414E-7</v>
      </c>
      <c r="K29">
        <f>Mult_op!J28*LCA_op!K29</f>
        <v>3.3081200746476988E-14</v>
      </c>
      <c r="L29">
        <f>Mult_op!K28*LCA_op!L29</f>
        <v>2.2380815549647338E-12</v>
      </c>
      <c r="M29">
        <f>Mult_op!L28*LCA_op!M29</f>
        <v>3.3350689538227476E-6</v>
      </c>
      <c r="N29">
        <f>Mult_op!M28*LCA_op!N29</f>
        <v>2.7363066300970488E-4</v>
      </c>
      <c r="O29">
        <f>Mult_op!N28*LCA_op!O29</f>
        <v>1.5381539627144738E-9</v>
      </c>
      <c r="P29">
        <f>Mult_op!O28*LCA_op!P29</f>
        <v>6.6317642362130863E-12</v>
      </c>
      <c r="Q29">
        <f>Mult_op!P28*LCA_op!Q29</f>
        <v>1.3456787532072242E-7</v>
      </c>
      <c r="R29">
        <f>Mult_op!Q28*LCA_op!R29</f>
        <v>1.7240699580716471E-5</v>
      </c>
    </row>
    <row r="30" spans="4:18" x14ac:dyDescent="0.3">
      <c r="D30" t="s">
        <v>61</v>
      </c>
      <c r="E30">
        <f>Mult_op!D29*LCA_op!E30</f>
        <v>1.9611644886772744E-7</v>
      </c>
      <c r="F30">
        <f>Mult_op!E29*LCA_op!F30</f>
        <v>5.9900000000000003E-4</v>
      </c>
      <c r="G30">
        <f>Mult_op!F29*LCA_op!G30</f>
        <v>9.2323613628438338E-6</v>
      </c>
      <c r="H30">
        <f>Mult_op!G29*LCA_op!H30</f>
        <v>8.1050586067961282E-10</v>
      </c>
      <c r="I30">
        <f>Mult_op!H29*LCA_op!I30</f>
        <v>1.0287711804268906E-7</v>
      </c>
      <c r="J30">
        <f>Mult_op!I29*LCA_op!J30</f>
        <v>1.0911592178584872E-6</v>
      </c>
      <c r="K30">
        <f>Mult_op!J29*LCA_op!K30</f>
        <v>9.4778388397722847E-15</v>
      </c>
      <c r="L30">
        <f>Mult_op!K29*LCA_op!L30</f>
        <v>1.094688528891723E-13</v>
      </c>
      <c r="M30">
        <f>Mult_op!L29*LCA_op!M30</f>
        <v>6.6120275187736691E-8</v>
      </c>
      <c r="N30">
        <f>Mult_op!M29*LCA_op!N30</f>
        <v>6.6103438392985702E-6</v>
      </c>
      <c r="O30">
        <f>Mult_op!N29*LCA_op!O30</f>
        <v>4.1503386626666303E-12</v>
      </c>
      <c r="P30">
        <f>Mult_op!O29*LCA_op!P30</f>
        <v>1.5855446914081614E-12</v>
      </c>
      <c r="Q30">
        <f>Mult_op!P29*LCA_op!Q30</f>
        <v>2.812656052256641E-7</v>
      </c>
      <c r="R30">
        <f>Mult_op!Q29*LCA_op!R30</f>
        <v>1.548673686555396E-6</v>
      </c>
    </row>
    <row r="31" spans="4:18" x14ac:dyDescent="0.3">
      <c r="D31" t="s">
        <v>62</v>
      </c>
      <c r="E31">
        <f>Mult_op!D30*LCA_op!E31</f>
        <v>0</v>
      </c>
      <c r="F31">
        <f>Mult_op!E30*LCA_op!F31</f>
        <v>0</v>
      </c>
      <c r="G31">
        <f>Mult_op!F30*LCA_op!G31</f>
        <v>0</v>
      </c>
      <c r="H31">
        <f>Mult_op!G30*LCA_op!H31</f>
        <v>0</v>
      </c>
      <c r="I31">
        <f>Mult_op!H30*LCA_op!I31</f>
        <v>0</v>
      </c>
      <c r="J31">
        <f>Mult_op!I30*LCA_op!J31</f>
        <v>0</v>
      </c>
      <c r="K31">
        <f>Mult_op!J30*LCA_op!K31</f>
        <v>0</v>
      </c>
      <c r="L31">
        <f>Mult_op!K30*LCA_op!L31</f>
        <v>0</v>
      </c>
      <c r="M31">
        <f>Mult_op!L30*LCA_op!M31</f>
        <v>0</v>
      </c>
      <c r="N31">
        <f>Mult_op!M30*LCA_op!N31</f>
        <v>0</v>
      </c>
      <c r="O31">
        <f>Mult_op!N30*LCA_op!O31</f>
        <v>0</v>
      </c>
      <c r="P31">
        <f>Mult_op!O30*LCA_op!P31</f>
        <v>0</v>
      </c>
      <c r="Q31">
        <f>Mult_op!P30*LCA_op!Q31</f>
        <v>0</v>
      </c>
      <c r="R31">
        <f>Mult_op!Q30*LCA_op!R31</f>
        <v>0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4.6662084025258474E-8</v>
      </c>
      <c r="F35">
        <f>Mult_op!E34*LCA_op!F35</f>
        <v>2.1000000000000001E-4</v>
      </c>
      <c r="G35">
        <f>Mult_op!F34*LCA_op!G35</f>
        <v>2.735620688050858E-4</v>
      </c>
      <c r="H35">
        <f>Mult_op!G34*LCA_op!H35</f>
        <v>4.6196700983195032E-10</v>
      </c>
      <c r="I35">
        <f>Mult_op!H34*LCA_op!I35</f>
        <v>6.8418186023699728E-8</v>
      </c>
      <c r="J35">
        <f>Mult_op!I34*LCA_op!J35</f>
        <v>2.1037847937653171E-7</v>
      </c>
      <c r="K35">
        <f>Mult_op!J34*LCA_op!K35</f>
        <v>7.2642531635157557E-15</v>
      </c>
      <c r="L35">
        <f>Mult_op!K34*LCA_op!L35</f>
        <v>8.6670835820114861E-14</v>
      </c>
      <c r="M35">
        <f>Mult_op!L34*LCA_op!M35</f>
        <v>1.0684592853111641E-6</v>
      </c>
      <c r="N35">
        <f>Mult_op!M34*LCA_op!N35</f>
        <v>5.6870164379930053E-5</v>
      </c>
      <c r="O35">
        <f>Mult_op!N34*LCA_op!O35</f>
        <v>7.6714381326201713E-11</v>
      </c>
      <c r="P35">
        <f>Mult_op!O34*LCA_op!P35</f>
        <v>2.4673833039733493E-13</v>
      </c>
      <c r="Q35">
        <f>Mult_op!P34*LCA_op!Q35</f>
        <v>5.2224360342351441E-8</v>
      </c>
      <c r="R35">
        <f>Mult_op!Q34*LCA_op!R35</f>
        <v>1.8070931516802217E-6</v>
      </c>
    </row>
    <row r="36" spans="4:18" x14ac:dyDescent="0.3">
      <c r="D36" t="s">
        <v>67</v>
      </c>
      <c r="E36">
        <f>Mult_op!D35*LCA_op!E36</f>
        <v>0</v>
      </c>
      <c r="F36">
        <f>Mult_op!E35*LCA_op!F36</f>
        <v>0</v>
      </c>
      <c r="G36">
        <f>Mult_op!F35*LCA_op!G36</f>
        <v>0</v>
      </c>
      <c r="H36">
        <f>Mult_op!G35*LCA_op!H36</f>
        <v>0</v>
      </c>
      <c r="I36">
        <f>Mult_op!H35*LCA_op!I36</f>
        <v>0</v>
      </c>
      <c r="J36">
        <f>Mult_op!I35*LCA_op!J36</f>
        <v>0</v>
      </c>
      <c r="K36">
        <f>Mult_op!J35*LCA_op!K36</f>
        <v>0</v>
      </c>
      <c r="L36">
        <f>Mult_op!K35*LCA_op!L36</f>
        <v>0</v>
      </c>
      <c r="M36">
        <f>Mult_op!L35*LCA_op!M36</f>
        <v>0</v>
      </c>
      <c r="N36">
        <f>Mult_op!M35*LCA_op!N36</f>
        <v>0</v>
      </c>
      <c r="O36">
        <f>Mult_op!N35*LCA_op!O36</f>
        <v>0</v>
      </c>
      <c r="P36">
        <f>Mult_op!O35*LCA_op!P36</f>
        <v>0</v>
      </c>
      <c r="Q36">
        <f>Mult_op!P35*LCA_op!Q36</f>
        <v>0</v>
      </c>
      <c r="R36">
        <f>Mult_op!Q35*LCA_op!R36</f>
        <v>0</v>
      </c>
    </row>
    <row r="37" spans="4:18" x14ac:dyDescent="0.3">
      <c r="D37" t="s">
        <v>68</v>
      </c>
      <c r="E37">
        <f>Mult_op!D36*LCA_op!E37</f>
        <v>3.1598912241188908E-8</v>
      </c>
      <c r="F37">
        <f>Mult_op!E36*LCA_op!F37</f>
        <v>1E-4</v>
      </c>
      <c r="G37">
        <f>Mult_op!F36*LCA_op!G37</f>
        <v>8.7668011578556724E-8</v>
      </c>
      <c r="H37">
        <f>Mult_op!G36*LCA_op!H37</f>
        <v>0</v>
      </c>
      <c r="I37">
        <f>Mult_op!H36*LCA_op!I37</f>
        <v>1.593616098610588E-8</v>
      </c>
      <c r="J37">
        <f>Mult_op!I36*LCA_op!J37</f>
        <v>1.7451940796390959E-7</v>
      </c>
      <c r="K37">
        <f>Mult_op!J36*LCA_op!K37</f>
        <v>4.9438770705337811E-15</v>
      </c>
      <c r="L37">
        <f>Mult_op!K36*LCA_op!L37</f>
        <v>3.4510343582157428E-14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1.1586481651840053E-13</v>
      </c>
      <c r="Q37">
        <f>Mult_op!P36*LCA_op!Q37</f>
        <v>4.535072181503156E-8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1.2117835235923227E-7</v>
      </c>
      <c r="F38">
        <f>Mult_op!E37*LCA_op!F38</f>
        <v>9.1000000000000003E-5</v>
      </c>
      <c r="G38">
        <f>Mult_op!F37*LCA_op!G38</f>
        <v>3.1853264679701904E-5</v>
      </c>
      <c r="H38">
        <f>Mult_op!G37*LCA_op!H38</f>
        <v>0</v>
      </c>
      <c r="I38">
        <f>Mult_op!H37*LCA_op!I38</f>
        <v>2.3869143076879737E-8</v>
      </c>
      <c r="J38">
        <f>Mult_op!I37*LCA_op!J38</f>
        <v>2.6368722301679893E-7</v>
      </c>
      <c r="K38">
        <f>Mult_op!J37*LCA_op!K38</f>
        <v>2.8662780314602998E-14</v>
      </c>
      <c r="L38">
        <f>Mult_op!K37*LCA_op!L38</f>
        <v>1.3165525006428035E-13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5.8946219858547577E-13</v>
      </c>
      <c r="Q38">
        <f>Mult_op!P37*LCA_op!Q38</f>
        <v>6.7634727652393867E-8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1.4980500877484826E-7</v>
      </c>
      <c r="F39">
        <f>Mult_op!E38*LCA_op!F39</f>
        <v>1.5899999999999999E-4</v>
      </c>
      <c r="G39">
        <f>Mult_op!F38*LCA_op!G39</f>
        <v>2.177997854278948E-3</v>
      </c>
      <c r="H39">
        <f>Mult_op!G38*LCA_op!H39</f>
        <v>2.2769693994481577E-10</v>
      </c>
      <c r="I39">
        <f>Mult_op!H38*LCA_op!I39</f>
        <v>7.2111112887586197E-8</v>
      </c>
      <c r="J39">
        <f>Mult_op!I38*LCA_op!J39</f>
        <v>8.2283090019458343E-7</v>
      </c>
      <c r="K39">
        <f>Mult_op!J38*LCA_op!K39</f>
        <v>1.7672152111606466E-14</v>
      </c>
      <c r="L39">
        <f>Mult_op!K38*LCA_op!L39</f>
        <v>1.0150094820107911E-12</v>
      </c>
      <c r="M39">
        <f>Mult_op!L38*LCA_op!M39</f>
        <v>6.9473171743478E-10</v>
      </c>
      <c r="N39">
        <f>Mult_op!M38*LCA_op!N39</f>
        <v>3.37940838353097E-7</v>
      </c>
      <c r="O39">
        <f>Mult_op!N38*LCA_op!O39</f>
        <v>1.5792651693872906E-13</v>
      </c>
      <c r="P39">
        <f>Mult_op!O38*LCA_op!P39</f>
        <v>3.7116128755769672E-12</v>
      </c>
      <c r="Q39">
        <f>Mult_op!P38*LCA_op!Q39</f>
        <v>1.9539942037883004E-7</v>
      </c>
      <c r="R39">
        <f>Mult_op!Q38*LCA_op!R39</f>
        <v>5.2949907721807027E-6</v>
      </c>
    </row>
    <row r="40" spans="4:18" x14ac:dyDescent="0.3">
      <c r="D40" t="s">
        <v>71</v>
      </c>
      <c r="E40">
        <f>Mult_op!D39*LCA_op!E40</f>
        <v>2.5863627210432002E-7</v>
      </c>
      <c r="F40">
        <f>Mult_op!E39*LCA_op!F40</f>
        <v>2.9500000000000001E-4</v>
      </c>
      <c r="G40">
        <f>Mult_op!F39*LCA_op!G40</f>
        <v>1.2265505313218661E-5</v>
      </c>
      <c r="H40">
        <f>Mult_op!G39*LCA_op!H40</f>
        <v>5.2537473764769618E-11</v>
      </c>
      <c r="I40">
        <f>Mult_op!H39*LCA_op!I40</f>
        <v>1.3418653094896976E-7</v>
      </c>
      <c r="J40">
        <f>Mult_op!I39*LCA_op!J40</f>
        <v>1.4625030343908644E-6</v>
      </c>
      <c r="K40">
        <f>Mult_op!J39*LCA_op!K40</f>
        <v>2.2527028764556274E-16</v>
      </c>
      <c r="L40">
        <f>Mult_op!K39*LCA_op!L40</f>
        <v>8.5885747830319027E-13</v>
      </c>
      <c r="M40">
        <f>Mult_op!L39*LCA_op!M40</f>
        <v>3.7987425476006379E-8</v>
      </c>
      <c r="N40">
        <f>Mult_op!M39*LCA_op!N40</f>
        <v>1.5934687228419781E-5</v>
      </c>
      <c r="O40">
        <f>Mult_op!N39*LCA_op!O40</f>
        <v>4.0359850779273514E-12</v>
      </c>
      <c r="P40">
        <f>Mult_op!O39*LCA_op!P40</f>
        <v>7.6321739743948146E-13</v>
      </c>
      <c r="Q40">
        <f>Mult_op!P39*LCA_op!Q40</f>
        <v>4.3404445301988833E-7</v>
      </c>
      <c r="R40">
        <f>Mult_op!Q39*LCA_op!R40</f>
        <v>6.9299313618359488E-7</v>
      </c>
    </row>
    <row r="41" spans="4:18" x14ac:dyDescent="0.3">
      <c r="D41" t="s">
        <v>72</v>
      </c>
      <c r="E41">
        <f>Mult_op!D40*LCA_op!E41</f>
        <v>1.2539134707203421E-6</v>
      </c>
      <c r="F41">
        <f>Mult_op!E40*LCA_op!F41</f>
        <v>1.3100000000000001E-4</v>
      </c>
      <c r="G41">
        <f>Mult_op!F40*LCA_op!G41</f>
        <v>2.5468142808056837E-5</v>
      </c>
      <c r="H41">
        <f>Mult_op!G40*LCA_op!H41</f>
        <v>6.7632867305786982E-11</v>
      </c>
      <c r="I41">
        <f>Mult_op!H40*LCA_op!I41</f>
        <v>1.4803400380809452E-7</v>
      </c>
      <c r="J41">
        <f>Mult_op!I40*LCA_op!J41</f>
        <v>1.474072548993008E-6</v>
      </c>
      <c r="K41">
        <f>Mult_op!J40*LCA_op!K41</f>
        <v>3.7923544163998096E-14</v>
      </c>
      <c r="L41">
        <f>Mult_op!K40*LCA_op!L41</f>
        <v>1.0387605597450198E-13</v>
      </c>
      <c r="M41">
        <f>Mult_op!L40*LCA_op!M41</f>
        <v>2.7451584257526719E-8</v>
      </c>
      <c r="N41">
        <f>Mult_op!M40*LCA_op!N41</f>
        <v>1.2365699828133862E-6</v>
      </c>
      <c r="O41">
        <f>Mult_op!N40*LCA_op!O41</f>
        <v>2.2211779795080447E-12</v>
      </c>
      <c r="P41">
        <f>Mult_op!O40*LCA_op!P41</f>
        <v>8.3785264100833432E-12</v>
      </c>
      <c r="Q41">
        <f>Mult_op!P40*LCA_op!Q41</f>
        <v>4.1125573699493182E-7</v>
      </c>
      <c r="R41">
        <f>Mult_op!Q40*LCA_op!R41</f>
        <v>9.9977563260412407E-7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4.3348192912293998E-2</v>
      </c>
      <c r="F43">
        <f>Mult_op!E42*LCA_op!F43</f>
        <v>1351.5311099999999</v>
      </c>
      <c r="G43">
        <f>Mult_op!F42*LCA_op!G43</f>
        <v>233.53748615245931</v>
      </c>
      <c r="H43">
        <f>Mult_op!G42*LCA_op!H43</f>
        <v>7.8798341534003355E-4</v>
      </c>
      <c r="I43">
        <f>Mult_op!H42*LCA_op!I43</f>
        <v>5.5730766802946736E-3</v>
      </c>
      <c r="J43">
        <f>Mult_op!I42*LCA_op!J43</f>
        <v>5.7928731986850751E-2</v>
      </c>
      <c r="K43">
        <f>Mult_op!J42*LCA_op!K43</f>
        <v>3.0099245537472825E-8</v>
      </c>
      <c r="L43">
        <f>Mult_op!K42*LCA_op!L43</f>
        <v>2.9628266054582085E-7</v>
      </c>
      <c r="M43">
        <f>Mult_op!L42*LCA_op!M43</f>
        <v>0.42839863527904448</v>
      </c>
      <c r="N43">
        <f>Mult_op!M42*LCA_op!N43</f>
        <v>27.356066809819808</v>
      </c>
      <c r="O43">
        <f>Mult_op!N42*LCA_op!O43</f>
        <v>2.6376608758454359E-4</v>
      </c>
      <c r="P43">
        <f>Mult_op!O42*LCA_op!P43</f>
        <v>6.0550919029595347E-7</v>
      </c>
      <c r="Q43">
        <f>Mult_op!P42*LCA_op!Q43</f>
        <v>3.136520126871227E-2</v>
      </c>
      <c r="R43">
        <f>Mult_op!Q42*LCA_op!R43</f>
        <v>5.2652636971883604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1.4422894765457928E-6</v>
      </c>
      <c r="F45">
        <f>Mult_op!E44*LCA_op!F45</f>
        <v>1.0159E-2</v>
      </c>
      <c r="G45">
        <f>Mult_op!F44*LCA_op!G45</f>
        <v>8.8613464766231255E-6</v>
      </c>
      <c r="H45">
        <f>Mult_op!G44*LCA_op!H45</f>
        <v>0</v>
      </c>
      <c r="I45">
        <f>Mult_op!H44*LCA_op!I45</f>
        <v>7.0142691975211401E-7</v>
      </c>
      <c r="J45">
        <f>Mult_op!I44*LCA_op!J45</f>
        <v>7.6214874304493503E-6</v>
      </c>
      <c r="K45">
        <f>Mult_op!J44*LCA_op!K45</f>
        <v>5.0160110441877796E-13</v>
      </c>
      <c r="L45">
        <f>Mult_op!K44*LCA_op!L45</f>
        <v>1.9170917208116086E-12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7.8954256590991523E-12</v>
      </c>
      <c r="Q45">
        <f>Mult_op!P44*LCA_op!Q45</f>
        <v>2.1663449897740907E-6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2.0539292956772789E-8</v>
      </c>
      <c r="F47">
        <f>Mult_op!E46*LCA_op!F47</f>
        <v>6.4999999999999994E-5</v>
      </c>
      <c r="G47">
        <f>Mult_op!F46*LCA_op!G47</f>
        <v>5.6984207526061875E-8</v>
      </c>
      <c r="H47">
        <f>Mult_op!G46*LCA_op!H47</f>
        <v>0</v>
      </c>
      <c r="I47">
        <f>Mult_op!H46*LCA_op!I47</f>
        <v>1.0358504640968819E-8</v>
      </c>
      <c r="J47">
        <f>Mult_op!I46*LCA_op!J47</f>
        <v>1.1343761517654125E-7</v>
      </c>
      <c r="K47">
        <f>Mult_op!J46*LCA_op!K47</f>
        <v>3.2135200958469583E-15</v>
      </c>
      <c r="L47">
        <f>Mult_op!K46*LCA_op!L47</f>
        <v>2.2431723328402326E-14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7.5312130736960324E-14</v>
      </c>
      <c r="Q47">
        <f>Mult_op!P46*LCA_op!Q47</f>
        <v>2.9477969179770512E-8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6.9244772776704135E-8</v>
      </c>
      <c r="F48">
        <f>Mult_op!E47*LCA_op!F48</f>
        <v>5.1999999999999997E-5</v>
      </c>
      <c r="G48">
        <f>Mult_op!F47*LCA_op!G48</f>
        <v>1.8201865531258235E-5</v>
      </c>
      <c r="H48">
        <f>Mult_op!G47*LCA_op!H48</f>
        <v>0</v>
      </c>
      <c r="I48">
        <f>Mult_op!H47*LCA_op!I48</f>
        <v>1.3639510329645564E-8</v>
      </c>
      <c r="J48">
        <f>Mult_op!I47*LCA_op!J48</f>
        <v>1.5067841315245652E-7</v>
      </c>
      <c r="K48">
        <f>Mult_op!J47*LCA_op!K48</f>
        <v>1.6378731608344567E-14</v>
      </c>
      <c r="L48">
        <f>Mult_op!K47*LCA_op!L48</f>
        <v>7.5231571465303054E-14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3.3683554204884315E-13</v>
      </c>
      <c r="Q48">
        <f>Mult_op!P47*LCA_op!Q48</f>
        <v>3.8648415801367938E-8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1.0269651544942432E-7</v>
      </c>
      <c r="F49">
        <f>Mult_op!E48*LCA_op!F49</f>
        <v>1.0900000000000001E-4</v>
      </c>
      <c r="G49">
        <f>Mult_op!F48*LCA_op!G49</f>
        <v>1.4930928686566383E-3</v>
      </c>
      <c r="H49">
        <f>Mult_op!G48*LCA_op!H49</f>
        <v>1.5609412864141457E-10</v>
      </c>
      <c r="I49">
        <f>Mult_op!H48*LCA_op!I49</f>
        <v>4.9434662294005636E-8</v>
      </c>
      <c r="J49">
        <f>Mult_op!I48*LCA_op!J49</f>
        <v>5.640790447874818E-7</v>
      </c>
      <c r="K49">
        <f>Mult_op!J48*LCA_op!K49</f>
        <v>1.2114871573365445E-14</v>
      </c>
      <c r="L49">
        <f>Mult_op!K48*LCA_op!L49</f>
        <v>6.9582411030928496E-13</v>
      </c>
      <c r="M49">
        <f>Mult_op!L48*LCA_op!M49</f>
        <v>4.7626262390183024E-10</v>
      </c>
      <c r="N49">
        <f>Mult_op!M48*LCA_op!N49</f>
        <v>2.3167013446847541E-7</v>
      </c>
      <c r="O49">
        <f>Mult_op!N48*LCA_op!O49</f>
        <v>1.08264090228437E-13</v>
      </c>
      <c r="P49">
        <f>Mult_op!O48*LCA_op!P49</f>
        <v>2.5444390153326395E-12</v>
      </c>
      <c r="Q49">
        <f>Mult_op!P48*LCA_op!Q49</f>
        <v>1.3395306176913505E-7</v>
      </c>
      <c r="R49">
        <f>Mult_op!Q48*LCA_op!R49</f>
        <v>3.6298993343880322E-6</v>
      </c>
    </row>
    <row r="50" spans="4:18" x14ac:dyDescent="0.3">
      <c r="D50" t="s">
        <v>81</v>
      </c>
      <c r="E50">
        <f>Mult_op!D49*LCA_op!E50</f>
        <v>8.1753052424713087E-8</v>
      </c>
      <c r="F50">
        <f>Mult_op!E49*LCA_op!F50</f>
        <v>1.3799999999999999E-4</v>
      </c>
      <c r="G50">
        <f>Mult_op!F49*LCA_op!G50</f>
        <v>2.8739330092212149E-3</v>
      </c>
      <c r="H50">
        <f>Mult_op!G49*LCA_op!H50</f>
        <v>1.0331250987446697E-9</v>
      </c>
      <c r="I50">
        <f>Mult_op!H49*LCA_op!I50</f>
        <v>4.6711627263219828E-8</v>
      </c>
      <c r="J50">
        <f>Mult_op!I49*LCA_op!J50</f>
        <v>3.945799610615336E-7</v>
      </c>
      <c r="K50">
        <f>Mult_op!J49*LCA_op!K50</f>
        <v>1.0447870761673358E-14</v>
      </c>
      <c r="L50">
        <f>Mult_op!K49*LCA_op!L50</f>
        <v>8.4516548498050241E-13</v>
      </c>
      <c r="M50">
        <f>Mult_op!L49*LCA_op!M50</f>
        <v>1.5904873419047103E-7</v>
      </c>
      <c r="N50">
        <f>Mult_op!M49*LCA_op!N50</f>
        <v>1.4473904193376469E-4</v>
      </c>
      <c r="O50">
        <f>Mult_op!N49*LCA_op!O50</f>
        <v>1.0744692294141005E-10</v>
      </c>
      <c r="P50">
        <f>Mult_op!O49*LCA_op!P50</f>
        <v>7.3290669576944733E-13</v>
      </c>
      <c r="Q50">
        <f>Mult_op!P49*LCA_op!Q50</f>
        <v>9.0322564376863859E-8</v>
      </c>
      <c r="R50">
        <f>Mult_op!Q49*LCA_op!R50</f>
        <v>8.1621578915280033E-6</v>
      </c>
    </row>
    <row r="51" spans="4:18" x14ac:dyDescent="0.3">
      <c r="D51" t="s">
        <v>82</v>
      </c>
      <c r="E51">
        <f>Mult_op!D50*LCA_op!E51</f>
        <v>1.1261252482995834</v>
      </c>
      <c r="F51">
        <f>Mult_op!E50*LCA_op!F51</f>
        <v>1284.456142</v>
      </c>
      <c r="G51">
        <f>Mult_op!F50*LCA_op!G51</f>
        <v>53.405097065414708</v>
      </c>
      <c r="H51">
        <f>Mult_op!G50*LCA_op!H51</f>
        <v>2.2875281648244812E-4</v>
      </c>
      <c r="I51">
        <f>Mult_op!H50*LCA_op!I51</f>
        <v>0.58426004695280442</v>
      </c>
      <c r="J51">
        <f>Mult_op!I50*LCA_op!J51</f>
        <v>6.3678678142948568</v>
      </c>
      <c r="K51">
        <f>Mult_op!J50*LCA_op!K51</f>
        <v>9.8084679517440594E-10</v>
      </c>
      <c r="L51">
        <f>Mult_op!K50*LCA_op!L51</f>
        <v>3.7395415698615742E-6</v>
      </c>
      <c r="M51">
        <f>Mult_op!L50*LCA_op!M51</f>
        <v>0.16540061685228361</v>
      </c>
      <c r="N51">
        <f>Mult_op!M50*LCA_op!N51</f>
        <v>69.381040275907608</v>
      </c>
      <c r="O51">
        <f>Mult_op!N50*LCA_op!O51</f>
        <v>1.7573036685980116E-5</v>
      </c>
      <c r="P51">
        <f>Mult_op!O50*LCA_op!P51</f>
        <v>3.323116182448803E-6</v>
      </c>
      <c r="Q51">
        <f>Mult_op!P50*LCA_op!Q51</f>
        <v>1.8898680121438172</v>
      </c>
      <c r="R51">
        <f>Mult_op!Q50*LCA_op!R51</f>
        <v>3.0173535258808841</v>
      </c>
    </row>
    <row r="52" spans="4:18" x14ac:dyDescent="0.3">
      <c r="D52" t="s">
        <v>83</v>
      </c>
      <c r="E52">
        <f>Mult_op!D51*LCA_op!E52</f>
        <v>2.3562047278789401E-8</v>
      </c>
      <c r="F52">
        <f>Mult_op!E51*LCA_op!F52</f>
        <v>1.12E-4</v>
      </c>
      <c r="G52">
        <f>Mult_op!F51*LCA_op!G52</f>
        <v>2.4417376111473827E-4</v>
      </c>
      <c r="H52">
        <f>Mult_op!G51*LCA_op!H52</f>
        <v>1.8852444000945306E-10</v>
      </c>
      <c r="I52">
        <f>Mult_op!H51*LCA_op!I52</f>
        <v>1.4032092647273747E-8</v>
      </c>
      <c r="J52">
        <f>Mult_op!I51*LCA_op!J52</f>
        <v>1.1804879618470538E-7</v>
      </c>
      <c r="K52">
        <f>Mult_op!J51*LCA_op!K52</f>
        <v>5.7417416033514801E-15</v>
      </c>
      <c r="L52">
        <f>Mult_op!K51*LCA_op!L52</f>
        <v>3.033647866737153E-13</v>
      </c>
      <c r="M52">
        <f>Mult_op!L51*LCA_op!M52</f>
        <v>6.3353272088452387E-8</v>
      </c>
      <c r="N52">
        <f>Mult_op!M51*LCA_op!N52</f>
        <v>3.906513548119453E-6</v>
      </c>
      <c r="O52">
        <f>Mult_op!N51*LCA_op!O52</f>
        <v>7.3628066837211751E-12</v>
      </c>
      <c r="P52">
        <f>Mult_op!O51*LCA_op!P52</f>
        <v>8.9635006552427958E-14</v>
      </c>
      <c r="Q52">
        <f>Mult_op!P51*LCA_op!Q52</f>
        <v>2.8042566236003856E-8</v>
      </c>
      <c r="R52">
        <f>Mult_op!Q51*LCA_op!R52</f>
        <v>7.5609527415014855E-6</v>
      </c>
    </row>
    <row r="53" spans="4:18" x14ac:dyDescent="0.3">
      <c r="D53" t="s">
        <v>84</v>
      </c>
      <c r="E53">
        <f>Mult_op!D52*LCA_op!E53</f>
        <v>1.4926316060736418E-7</v>
      </c>
      <c r="F53">
        <f>Mult_op!E52*LCA_op!F53</f>
        <v>6.8900000000000005E-4</v>
      </c>
      <c r="G53">
        <f>Mult_op!F52*LCA_op!G53</f>
        <v>2.6381634459352924E-3</v>
      </c>
      <c r="H53">
        <f>Mult_op!G52*LCA_op!H53</f>
        <v>8.3768574192173234E-10</v>
      </c>
      <c r="I53">
        <f>Mult_op!H52*LCA_op!I53</f>
        <v>4.4814133044816519E-8</v>
      </c>
      <c r="J53">
        <f>Mult_op!I52*LCA_op!J53</f>
        <v>3.5241431266600241E-7</v>
      </c>
      <c r="K53">
        <f>Mult_op!J52*LCA_op!K53</f>
        <v>1.3413959984829634E-14</v>
      </c>
      <c r="L53">
        <f>Mult_op!K52*LCA_op!L53</f>
        <v>4.3966149950718663E-13</v>
      </c>
      <c r="M53">
        <f>Mult_op!L52*LCA_op!M53</f>
        <v>9.0038417810358057E-7</v>
      </c>
      <c r="N53">
        <f>Mult_op!M52*LCA_op!N53</f>
        <v>1.3528943905774917E-4</v>
      </c>
      <c r="O53">
        <f>Mult_op!N52*LCA_op!O53</f>
        <v>2.4671002358997226E-11</v>
      </c>
      <c r="P53">
        <f>Mult_op!O52*LCA_op!P53</f>
        <v>1.1508451753761365E-12</v>
      </c>
      <c r="Q53">
        <f>Mult_op!P52*LCA_op!Q53</f>
        <v>1.4192549389506936E-7</v>
      </c>
      <c r="R53">
        <f>Mult_op!Q52*LCA_op!R53</f>
        <v>5.8453106418999815E-6</v>
      </c>
    </row>
    <row r="54" spans="4:18" x14ac:dyDescent="0.3">
      <c r="D54" t="s">
        <v>85</v>
      </c>
      <c r="E54">
        <f>Mult_op!D53*LCA_op!E54</f>
        <v>1.2809639563827163E-7</v>
      </c>
      <c r="F54">
        <f>Mult_op!E53*LCA_op!F54</f>
        <v>1.08E-4</v>
      </c>
      <c r="G54">
        <f>Mult_op!F53*LCA_op!G54</f>
        <v>1.3829073556881966E-3</v>
      </c>
      <c r="H54">
        <f>Mult_op!G53*LCA_op!H54</f>
        <v>1.7050523539840279E-10</v>
      </c>
      <c r="I54">
        <f>Mult_op!H53*LCA_op!I54</f>
        <v>3.6552113714863079E-8</v>
      </c>
      <c r="J54">
        <f>Mult_op!I53*LCA_op!J54</f>
        <v>6.3895008205757243E-7</v>
      </c>
      <c r="K54">
        <f>Mult_op!J53*LCA_op!K54</f>
        <v>1.241312357823268E-14</v>
      </c>
      <c r="L54">
        <f>Mult_op!K53*LCA_op!L54</f>
        <v>5.1866725859690474E-13</v>
      </c>
      <c r="M54">
        <f>Mult_op!L53*LCA_op!M54</f>
        <v>5.6069626075948091E-9</v>
      </c>
      <c r="N54">
        <f>Mult_op!M53*LCA_op!N54</f>
        <v>1.0954574563811836E-6</v>
      </c>
      <c r="O54">
        <f>Mult_op!N53*LCA_op!O54</f>
        <v>1.171136525574899E-12</v>
      </c>
      <c r="P54">
        <f>Mult_op!O53*LCA_op!P54</f>
        <v>1.7702251953663128E-12</v>
      </c>
      <c r="Q54">
        <f>Mult_op!P53*LCA_op!Q54</f>
        <v>9.405365633650725E-8</v>
      </c>
      <c r="R54">
        <f>Mult_op!Q53*LCA_op!R54</f>
        <v>2.9034063571045274E-6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1.8297094171825411E-2</v>
      </c>
      <c r="F56">
        <f>Mult_op!E55*LCA_op!F56</f>
        <v>570.47573</v>
      </c>
      <c r="G56">
        <f>Mult_op!F55*LCA_op!G56</f>
        <v>98.575213629517478</v>
      </c>
      <c r="H56">
        <f>Mult_op!G55*LCA_op!H56</f>
        <v>3.3260456290495406E-4</v>
      </c>
      <c r="I56">
        <f>Mult_op!H55*LCA_op!I56</f>
        <v>2.3523727748576066E-3</v>
      </c>
      <c r="J56">
        <f>Mult_op!I55*LCA_op!J56</f>
        <v>2.4451479824369723E-2</v>
      </c>
      <c r="K56">
        <f>Mult_op!J55*LCA_op!K56</f>
        <v>1.2704767906111352E-8</v>
      </c>
      <c r="L56">
        <f>Mult_op!K55*LCA_op!L56</f>
        <v>1.2505969400972146E-7</v>
      </c>
      <c r="M56">
        <f>Mult_op!L55*LCA_op!M56</f>
        <v>0.18082530426681528</v>
      </c>
      <c r="N56">
        <f>Mult_op!M55*LCA_op!N56</f>
        <v>11.546883433013013</v>
      </c>
      <c r="O56">
        <f>Mult_op!N55*LCA_op!O56</f>
        <v>1.1133458212740374E-4</v>
      </c>
      <c r="P56">
        <f>Mult_op!O55*LCA_op!P56</f>
        <v>2.5558294204252015E-7</v>
      </c>
      <c r="Q56">
        <f>Mult_op!P55*LCA_op!Q56</f>
        <v>1.3239122620244795E-2</v>
      </c>
      <c r="R56">
        <f>Mult_op!Q55*LCA_op!R56</f>
        <v>2.222446179056897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1.7100000000000001E-4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4.0445949268297809E-8</v>
      </c>
      <c r="F62">
        <f>Mult_op!E61*LCA_op!F62</f>
        <v>7.3999999999999996E-5</v>
      </c>
      <c r="G62">
        <f>Mult_op!F61*LCA_op!G62</f>
        <v>1.7890998153749637E-3</v>
      </c>
      <c r="H62">
        <f>Mult_op!G61*LCA_op!H62</f>
        <v>6.4120113379841098E-10</v>
      </c>
      <c r="I62">
        <f>Mult_op!H61*LCA_op!I62</f>
        <v>2.3659565310909186E-8</v>
      </c>
      <c r="J62">
        <f>Mult_op!I61*LCA_op!J62</f>
        <v>1.8654765331022857E-7</v>
      </c>
      <c r="K62">
        <f>Mult_op!J61*LCA_op!K62</f>
        <v>6.4967693524022591E-15</v>
      </c>
      <c r="L62">
        <f>Mult_op!K61*LCA_op!L62</f>
        <v>4.9154386900038314E-13</v>
      </c>
      <c r="M62">
        <f>Mult_op!L61*LCA_op!M62</f>
        <v>9.750296952216605E-8</v>
      </c>
      <c r="N62">
        <f>Mult_op!M61*LCA_op!N62</f>
        <v>8.9484349176825284E-5</v>
      </c>
      <c r="O62">
        <f>Mult_op!N61*LCA_op!O62</f>
        <v>6.6743866759160261E-11</v>
      </c>
      <c r="P62">
        <f>Mult_op!O61*LCA_op!P62</f>
        <v>4.2550896388183139E-13</v>
      </c>
      <c r="Q62">
        <f>Mult_op!P61*LCA_op!Q62</f>
        <v>3.8687067360137709E-8</v>
      </c>
      <c r="R62">
        <f>Mult_op!Q61*LCA_op!R62</f>
        <v>5.0545386619348152E-6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5.6485233366504954E-2</v>
      </c>
      <c r="F66">
        <f>Mult_op!E65*LCA_op!F66</f>
        <v>5.3770009999999999</v>
      </c>
      <c r="G66">
        <f>Mult_op!F65*LCA_op!G66</f>
        <v>15458.300145572795</v>
      </c>
      <c r="H66">
        <f>Mult_op!G65*LCA_op!H66</f>
        <v>6.6950750797424591E-3</v>
      </c>
      <c r="I66">
        <f>Mult_op!H65*LCA_op!I66</f>
        <v>0.13449971824100093</v>
      </c>
      <c r="J66">
        <f>Mult_op!I65*LCA_op!J66</f>
        <v>0.11067214751903502</v>
      </c>
      <c r="K66">
        <f>Mult_op!J65*LCA_op!K66</f>
        <v>2.7580590131615347E-8</v>
      </c>
      <c r="L66">
        <f>Mult_op!K65*LCA_op!L66</f>
        <v>7.7127314446755448E-7</v>
      </c>
      <c r="M66">
        <f>Mult_op!L65*LCA_op!M66</f>
        <v>0.52317322790747911</v>
      </c>
      <c r="N66">
        <f>Mult_op!M65*LCA_op!N66</f>
        <v>76.482893822500401</v>
      </c>
      <c r="O66">
        <f>Mult_op!N65*LCA_op!O66</f>
        <v>1.4287768825327441E-4</v>
      </c>
      <c r="P66">
        <f>Mult_op!O65*LCA_op!P66</f>
        <v>8.4221238603710343E-7</v>
      </c>
      <c r="Q66">
        <f>Mult_op!P65*LCA_op!Q66</f>
        <v>1.8630971882443871E-2</v>
      </c>
      <c r="R66">
        <f>Mult_op!Q65*LCA_op!R66</f>
        <v>39.351035455155802</v>
      </c>
    </row>
    <row r="67" spans="4:18" x14ac:dyDescent="0.3">
      <c r="D67" t="s">
        <v>98</v>
      </c>
      <c r="E67">
        <f>Mult_op!D66*LCA_op!E67</f>
        <v>2.8420461216085357E-3</v>
      </c>
      <c r="F67">
        <f>Mult_op!E66*LCA_op!F67</f>
        <v>0.22721400000000003</v>
      </c>
      <c r="G67">
        <f>Mult_op!F66*LCA_op!G67</f>
        <v>1436.7966947181917</v>
      </c>
      <c r="H67">
        <f>Mult_op!G66*LCA_op!H67</f>
        <v>3.9688378370787267E-5</v>
      </c>
      <c r="I67">
        <f>Mult_op!H66*LCA_op!I67</f>
        <v>2.1560473722252176E-4</v>
      </c>
      <c r="J67">
        <f>Mult_op!I66*LCA_op!J67</f>
        <v>1.9286197566822073E-3</v>
      </c>
      <c r="K67">
        <f>Mult_op!J66*LCA_op!K67</f>
        <v>4.3166027682761981E-10</v>
      </c>
      <c r="L67">
        <f>Mult_op!K66*LCA_op!L67</f>
        <v>1.5884599851970608E-8</v>
      </c>
      <c r="M67">
        <f>Mult_op!L66*LCA_op!M67</f>
        <v>3.3089013619669191E-2</v>
      </c>
      <c r="N67">
        <f>Mult_op!M66*LCA_op!N67</f>
        <v>4.8640624810924749</v>
      </c>
      <c r="O67">
        <f>Mult_op!N66*LCA_op!O67</f>
        <v>1.0054651860326902E-5</v>
      </c>
      <c r="P67">
        <f>Mult_op!O66*LCA_op!P67</f>
        <v>2.8310041348176701E-8</v>
      </c>
      <c r="Q67">
        <f>Mult_op!P66*LCA_op!Q67</f>
        <v>7.2704552647995637E-4</v>
      </c>
      <c r="R67">
        <f>Mult_op!Q66*LCA_op!R67</f>
        <v>1.222774318140921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2.2898441923784492</v>
      </c>
      <c r="F69">
        <f>Mult_op!E68*LCA_op!F69</f>
        <v>11.841663</v>
      </c>
      <c r="G69">
        <f>Mult_op!F68*LCA_op!G69</f>
        <v>1514.1427993485629</v>
      </c>
      <c r="H69">
        <f>Mult_op!G68*LCA_op!H69</f>
        <v>8.7576454492402436E-3</v>
      </c>
      <c r="I69">
        <f>Mult_op!H68*LCA_op!I69</f>
        <v>0.77033712553579958</v>
      </c>
      <c r="J69">
        <f>Mult_op!I68*LCA_op!J69</f>
        <v>5.9006454650150229</v>
      </c>
      <c r="K69">
        <f>Mult_op!J68*LCA_op!K69</f>
        <v>1.2834419075121102E-7</v>
      </c>
      <c r="L69">
        <f>Mult_op!K68*LCA_op!L69</f>
        <v>5.4091630767474967E-7</v>
      </c>
      <c r="M69">
        <f>Mult_op!L68*LCA_op!M69</f>
        <v>2.8008300856759023</v>
      </c>
      <c r="N69">
        <f>Mult_op!M68*LCA_op!N69</f>
        <v>109.10972170620454</v>
      </c>
      <c r="O69">
        <f>Mult_op!N68*LCA_op!O69</f>
        <v>1.5337623945139447E-3</v>
      </c>
      <c r="P69">
        <f>Mult_op!O68*LCA_op!P69</f>
        <v>4.4253489548908272E-6</v>
      </c>
      <c r="Q69">
        <f>Mult_op!P68*LCA_op!Q69</f>
        <v>1.4803221273748366</v>
      </c>
      <c r="R69">
        <f>Mult_op!Q68*LCA_op!R69</f>
        <v>4500.4946770992456</v>
      </c>
    </row>
    <row r="70" spans="4:18" x14ac:dyDescent="0.3">
      <c r="D70" t="s">
        <v>101</v>
      </c>
      <c r="E70">
        <f>Mult_op!D69*LCA_op!E70</f>
        <v>5.4873660919865983E-5</v>
      </c>
      <c r="F70">
        <f>Mult_op!E69*LCA_op!F70</f>
        <v>9.6469999999999993E-3</v>
      </c>
      <c r="G70">
        <f>Mult_op!F69*LCA_op!G70</f>
        <v>0.27993166804450892</v>
      </c>
      <c r="H70">
        <f>Mult_op!G69*LCA_op!H70</f>
        <v>1.2122201720901185E-6</v>
      </c>
      <c r="I70">
        <f>Mult_op!H69*LCA_op!I70</f>
        <v>3.0683158692445941E-5</v>
      </c>
      <c r="J70">
        <f>Mult_op!I69*LCA_op!J70</f>
        <v>1.679423396313512E-4</v>
      </c>
      <c r="K70">
        <f>Mult_op!J69*LCA_op!K70</f>
        <v>5.344316664104726E-12</v>
      </c>
      <c r="L70">
        <f>Mult_op!K69*LCA_op!L70</f>
        <v>1.7279977192153922E-10</v>
      </c>
      <c r="M70">
        <f>Mult_op!L69*LCA_op!M70</f>
        <v>9.1190470872097432E-4</v>
      </c>
      <c r="N70">
        <f>Mult_op!M69*LCA_op!N70</f>
        <v>-7.5512157955348407</v>
      </c>
      <c r="O70">
        <f>Mult_op!N69*LCA_op!O70</f>
        <v>9.6881643995832888E-8</v>
      </c>
      <c r="P70">
        <f>Mult_op!O69*LCA_op!P70</f>
        <v>4.8825919683780048E-10</v>
      </c>
      <c r="Q70">
        <f>Mult_op!P69*LCA_op!Q70</f>
        <v>9.110891975367678E-5</v>
      </c>
      <c r="R70">
        <f>Mult_op!Q69*LCA_op!R70</f>
        <v>1.6636056545023575E-2</v>
      </c>
    </row>
    <row r="71" spans="4:18" x14ac:dyDescent="0.3">
      <c r="D71" t="s">
        <v>102</v>
      </c>
      <c r="E71">
        <f>Mult_op!D70*LCA_op!E71</f>
        <v>7.7896004695416647E-6</v>
      </c>
      <c r="F71">
        <f>Mult_op!E70*LCA_op!F71</f>
        <v>8.9700000000000001E-4</v>
      </c>
      <c r="G71">
        <f>Mult_op!F70*LCA_op!G71</f>
        <v>1.9976936338492117E-2</v>
      </c>
      <c r="H71">
        <f>Mult_op!G70*LCA_op!H71</f>
        <v>4.5773771255263384E-9</v>
      </c>
      <c r="I71">
        <f>Mult_op!H70*LCA_op!I71</f>
        <v>7.5540234126221697E-7</v>
      </c>
      <c r="J71">
        <f>Mult_op!I70*LCA_op!J71</f>
        <v>8.2707991038427117E-6</v>
      </c>
      <c r="K71">
        <f>Mult_op!J70*LCA_op!K71</f>
        <v>1.39169001052744E-13</v>
      </c>
      <c r="L71">
        <f>Mult_op!K70*LCA_op!L71</f>
        <v>8.5828401358634081E-12</v>
      </c>
      <c r="M71">
        <f>Mult_op!L70*LCA_op!M71</f>
        <v>1.7431409752083878E-7</v>
      </c>
      <c r="N71">
        <f>Mult_op!M70*LCA_op!N71</f>
        <v>2.9482753555900168E-5</v>
      </c>
      <c r="O71">
        <f>Mult_op!N70*LCA_op!O71</f>
        <v>6.327638674286494E-12</v>
      </c>
      <c r="P71">
        <f>Mult_op!O70*LCA_op!P71</f>
        <v>9.8855241942914962E-11</v>
      </c>
      <c r="Q71">
        <f>Mult_op!P70*LCA_op!Q71</f>
        <v>2.4653908515646877E-6</v>
      </c>
      <c r="R71">
        <f>Mult_op!Q70*LCA_op!R71</f>
        <v>7.2652550363538326E-7</v>
      </c>
    </row>
    <row r="72" spans="4:18" x14ac:dyDescent="0.3">
      <c r="D72" t="s">
        <v>103</v>
      </c>
      <c r="E72">
        <f>Mult_op!D71*LCA_op!E72</f>
        <v>0.80720449801512695</v>
      </c>
      <c r="F72">
        <f>Mult_op!E71*LCA_op!F72</f>
        <v>2554.5325480000001</v>
      </c>
      <c r="G72">
        <f>Mult_op!F71*LCA_op!G72</f>
        <v>2.2395078899586407</v>
      </c>
      <c r="H72">
        <f>Mult_op!G71*LCA_op!H72</f>
        <v>0</v>
      </c>
      <c r="I72">
        <f>Mult_op!H71*LCA_op!I72</f>
        <v>0.40709441929175239</v>
      </c>
      <c r="J72">
        <f>Mult_op!I71*LCA_op!J72</f>
        <v>4.4581550790149755</v>
      </c>
      <c r="K72">
        <f>Mult_op!J71*LCA_op!K72</f>
        <v>1.262929488998944E-7</v>
      </c>
      <c r="L72">
        <f>Mult_op!K71*LCA_op!L72</f>
        <v>8.8157795923284061E-7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2.9598044496430212E-6</v>
      </c>
      <c r="Q72">
        <f>Mult_op!P71*LCA_op!Q72</f>
        <v>1.1584989495179177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1.7178030169605446E-7</v>
      </c>
      <c r="F73">
        <f>Mult_op!E72*LCA_op!F73</f>
        <v>1.2899999999999999E-4</v>
      </c>
      <c r="G73">
        <f>Mult_op!F72*LCA_op!G73</f>
        <v>4.5154627952544464E-5</v>
      </c>
      <c r="H73">
        <f>Mult_op!G72*LCA_op!H73</f>
        <v>0</v>
      </c>
      <c r="I73">
        <f>Mult_op!H72*LCA_op!I73</f>
        <v>3.38364775485438E-8</v>
      </c>
      <c r="J73">
        <f>Mult_op!I72*LCA_op!J73</f>
        <v>3.737983710897479E-7</v>
      </c>
      <c r="K73">
        <f>Mult_op!J72*LCA_op!K73</f>
        <v>4.0631853413008632E-14</v>
      </c>
      <c r="L73">
        <f>Mult_op!K72*LCA_op!L73</f>
        <v>1.8663216767354027E-13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8.3561124854424545E-13</v>
      </c>
      <c r="Q73">
        <f>Mult_op!P72*LCA_op!Q73</f>
        <v>9.5877800738008924E-8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1.0317865424845765</v>
      </c>
      <c r="F74">
        <f>Mult_op!E73*LCA_op!F74</f>
        <v>4904.5013529999997</v>
      </c>
      <c r="G74">
        <f>Mult_op!F73*LCA_op!G74</f>
        <v>10692.41555137797</v>
      </c>
      <c r="H74">
        <f>Mult_op!G73*LCA_op!H74</f>
        <v>8.2555211705350861E-3</v>
      </c>
      <c r="I74">
        <f>Mult_op!H73*LCA_op!I74</f>
        <v>0.6144680122676377</v>
      </c>
      <c r="J74">
        <f>Mult_op!I73*LCA_op!J74</f>
        <v>5.1693792911420413</v>
      </c>
      <c r="K74">
        <f>Mult_op!J73*LCA_op!K74</f>
        <v>2.5143195948405109E-7</v>
      </c>
      <c r="L74">
        <f>Mult_op!K73*LCA_op!L74</f>
        <v>1.3284401845480289E-5</v>
      </c>
      <c r="M74">
        <f>Mult_op!L73*LCA_op!M74</f>
        <v>2.7742518631677799</v>
      </c>
      <c r="N74">
        <f>Mult_op!M73*LCA_op!N74</f>
        <v>171.06697305593457</v>
      </c>
      <c r="O74">
        <f>Mult_op!N73*LCA_op!O74</f>
        <v>3.2241870841239113E-4</v>
      </c>
      <c r="P74">
        <f>Mult_op!O73*LCA_op!P74</f>
        <v>3.9251340260048792E-6</v>
      </c>
      <c r="Q74">
        <f>Mult_op!P73*LCA_op!Q74</f>
        <v>1.2279893218399376</v>
      </c>
      <c r="R74">
        <f>Mult_op!Q73*LCA_op!R74</f>
        <v>331.0955620594919</v>
      </c>
    </row>
    <row r="75" spans="4:18" x14ac:dyDescent="0.3">
      <c r="D75" t="s">
        <v>106</v>
      </c>
      <c r="E75">
        <f>Mult_op!D74*LCA_op!E75</f>
        <v>2.6192322288935738E-7</v>
      </c>
      <c r="F75">
        <f>Mult_op!E74*LCA_op!F75</f>
        <v>2.7799999999999998E-4</v>
      </c>
      <c r="G75">
        <f>Mult_op!F74*LCA_op!G75</f>
        <v>3.8080717200600495E-3</v>
      </c>
      <c r="H75">
        <f>Mult_op!G74*LCA_op!H75</f>
        <v>3.9811163084691048E-10</v>
      </c>
      <c r="I75">
        <f>Mult_op!H74*LCA_op!I75</f>
        <v>1.2608106530030793E-7</v>
      </c>
      <c r="J75">
        <f>Mult_op!I74*LCA_op!J75</f>
        <v>1.4386603160634855E-6</v>
      </c>
      <c r="K75">
        <f>Mult_op!J74*LCA_op!K75</f>
        <v>3.089847979262012E-14</v>
      </c>
      <c r="L75">
        <f>Mult_op!K74*LCA_op!L75</f>
        <v>1.7746706666603777E-12</v>
      </c>
      <c r="M75">
        <f>Mult_op!L74*LCA_op!M75</f>
        <v>1.2146881600431997E-9</v>
      </c>
      <c r="N75">
        <f>Mult_op!M74*LCA_op!N75</f>
        <v>5.9086511359849676E-7</v>
      </c>
      <c r="O75">
        <f>Mult_op!N74*LCA_op!O75</f>
        <v>2.7612309250922454E-13</v>
      </c>
      <c r="P75">
        <f>Mult_op!O74*LCA_op!P75</f>
        <v>6.4894866629584735E-12</v>
      </c>
      <c r="Q75">
        <f>Mult_op!P74*LCA_op!Q75</f>
        <v>3.4164175386990399E-7</v>
      </c>
      <c r="R75">
        <f>Mult_op!Q74*LCA_op!R75</f>
        <v>9.2579083941272731E-6</v>
      </c>
    </row>
    <row r="76" spans="4:18" x14ac:dyDescent="0.3">
      <c r="D76" t="s">
        <v>107</v>
      </c>
      <c r="E76">
        <f>Mult_op!D75*LCA_op!E76</f>
        <v>15.39495683087306</v>
      </c>
      <c r="F76">
        <f>Mult_op!E75*LCA_op!F76</f>
        <v>17559.456096999998</v>
      </c>
      <c r="G76">
        <f>Mult_op!F75*LCA_op!G76</f>
        <v>730.08678662706188</v>
      </c>
      <c r="H76">
        <f>Mult_op!G75*LCA_op!H76</f>
        <v>3.1272185221008857E-3</v>
      </c>
      <c r="I76">
        <f>Mult_op!H75*LCA_op!I76</f>
        <v>7.9872627084988679</v>
      </c>
      <c r="J76">
        <f>Mult_op!I75*LCA_op!J76</f>
        <v>87.053416352934434</v>
      </c>
      <c r="K76">
        <f>Mult_op!J75*LCA_op!K76</f>
        <v>1.3408893986002779E-8</v>
      </c>
      <c r="L76">
        <f>Mult_op!K75*LCA_op!L76</f>
        <v>5.1122271809644063E-5</v>
      </c>
      <c r="M76">
        <f>Mult_op!L75*LCA_op!M76</f>
        <v>2.2611475589287906</v>
      </c>
      <c r="N76">
        <f>Mult_op!M75*LCA_op!N76</f>
        <v>948.48962985377523</v>
      </c>
      <c r="O76">
        <f>Mult_op!N75*LCA_op!O76</f>
        <v>2.4023628062377097E-4</v>
      </c>
      <c r="P76">
        <f>Mult_op!O75*LCA_op!P76</f>
        <v>4.542943180611923E-5</v>
      </c>
      <c r="Q76">
        <f>Mult_op!P75*LCA_op!Q76</f>
        <v>25.835879718471549</v>
      </c>
      <c r="R76">
        <f>Mult_op!Q75*LCA_op!R76</f>
        <v>41.249432374027712</v>
      </c>
    </row>
    <row r="77" spans="4:18" x14ac:dyDescent="0.3">
      <c r="D77" t="s">
        <v>108</v>
      </c>
      <c r="E77">
        <f>Mult_op!D76*LCA_op!E77</f>
        <v>2.96629345206188E-8</v>
      </c>
      <c r="F77">
        <f>Mult_op!E76*LCA_op!F77</f>
        <v>1.4100000000000001E-4</v>
      </c>
      <c r="G77">
        <f>Mult_op!F76*LCA_op!G77</f>
        <v>3.0739732426051872E-4</v>
      </c>
      <c r="H77">
        <f>Mult_op!G76*LCA_op!H77</f>
        <v>2.3733880394047219E-10</v>
      </c>
      <c r="I77">
        <f>Mult_op!H76*LCA_op!I77</f>
        <v>1.7665402350585698E-8</v>
      </c>
      <c r="J77">
        <f>Mult_op!I76*LCA_op!J77</f>
        <v>1.4861500233967373E-7</v>
      </c>
      <c r="K77">
        <f>Mult_op!J76*LCA_op!K77</f>
        <v>7.2284425542192737E-15</v>
      </c>
      <c r="L77">
        <f>Mult_op!K76*LCA_op!L77</f>
        <v>3.8191459750887371E-13</v>
      </c>
      <c r="M77">
        <f>Mult_op!L76*LCA_op!M77</f>
        <v>7.9757244325640946E-8</v>
      </c>
      <c r="N77">
        <f>Mult_op!M76*LCA_op!N77</f>
        <v>4.9180215204003826E-6</v>
      </c>
      <c r="O77">
        <f>Mult_op!N76*LCA_op!O77</f>
        <v>9.2692477000418382E-12</v>
      </c>
      <c r="P77">
        <f>Mult_op!O76*LCA_op!P77</f>
        <v>1.1284407074903878E-13</v>
      </c>
      <c r="Q77">
        <f>Mult_op!P76*LCA_op!Q77</f>
        <v>3.5303587850683428E-8</v>
      </c>
      <c r="R77">
        <f>Mult_op!Q76*LCA_op!R77</f>
        <v>9.5186994334974065E-6</v>
      </c>
    </row>
    <row r="78" spans="4:18" x14ac:dyDescent="0.3">
      <c r="D78" t="s">
        <v>109</v>
      </c>
      <c r="E78">
        <f>Mult_op!D77*LCA_op!E78</f>
        <v>3.2537662601612672E-7</v>
      </c>
      <c r="F78">
        <f>Mult_op!E77*LCA_op!F78</f>
        <v>2.6499999999999999E-4</v>
      </c>
      <c r="G78">
        <f>Mult_op!F77*LCA_op!G78</f>
        <v>4.2772321624569834E-3</v>
      </c>
      <c r="H78">
        <f>Mult_op!G77*LCA_op!H78</f>
        <v>4.5900912906451792E-10</v>
      </c>
      <c r="I78">
        <f>Mult_op!H77*LCA_op!I78</f>
        <v>1.5927917451273006E-7</v>
      </c>
      <c r="J78">
        <f>Mult_op!I77*LCA_op!J78</f>
        <v>1.802055869134812E-6</v>
      </c>
      <c r="K78">
        <f>Mult_op!J77*LCA_op!K78</f>
        <v>3.2330141969448899E-14</v>
      </c>
      <c r="L78">
        <f>Mult_op!K77*LCA_op!L78</f>
        <v>2.0201220884240157E-12</v>
      </c>
      <c r="M78">
        <f>Mult_op!L77*LCA_op!M78</f>
        <v>5.8735210648010526E-9</v>
      </c>
      <c r="N78">
        <f>Mult_op!M77*LCA_op!N78</f>
        <v>1.9353143520606754E-6</v>
      </c>
      <c r="O78">
        <f>Mult_op!N77*LCA_op!O78</f>
        <v>1.3425834387627406E-12</v>
      </c>
      <c r="P78">
        <f>Mult_op!O77*LCA_op!P78</f>
        <v>3.0330013744783369E-11</v>
      </c>
      <c r="Q78">
        <f>Mult_op!P77*LCA_op!Q78</f>
        <v>4.3093572834759329E-7</v>
      </c>
      <c r="R78">
        <f>Mult_op!Q77*LCA_op!R78</f>
        <v>6.8879877424625882E-6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5.1008930929577204E-9</v>
      </c>
      <c r="F80">
        <f>Mult_op!E79*LCA_op!F80</f>
        <v>-1.35E-4</v>
      </c>
      <c r="G80">
        <f>Mult_op!F79*LCA_op!G80</f>
        <v>1.2211258870903127E-3</v>
      </c>
      <c r="H80">
        <f>Mult_op!G79*LCA_op!H80</f>
        <v>1.9322064978578367E-10</v>
      </c>
      <c r="I80">
        <f>Mult_op!H79*LCA_op!I80</f>
        <v>1.1226271031403883E-9</v>
      </c>
      <c r="J80">
        <f>Mult_op!I79*LCA_op!J80</f>
        <v>1.0771707204832192E-8</v>
      </c>
      <c r="K80">
        <f>Mult_op!J79*LCA_op!K80</f>
        <v>1.5404190232523568E-15</v>
      </c>
      <c r="L80">
        <f>Mult_op!K79*LCA_op!L80</f>
        <v>6.0039588471127486E-14</v>
      </c>
      <c r="M80">
        <f>Mult_op!L79*LCA_op!M80</f>
        <v>1.4570408190322254E-7</v>
      </c>
      <c r="N80">
        <f>Mult_op!M79*LCA_op!N80</f>
        <v>1.477758506576749E-5</v>
      </c>
      <c r="O80">
        <f>Mult_op!N79*LCA_op!O80</f>
        <v>4.1954009002118592E-11</v>
      </c>
      <c r="P80">
        <f>Mult_op!O79*LCA_op!P80</f>
        <v>9.8222865184825773E-14</v>
      </c>
      <c r="Q80">
        <f>Mult_op!P79*LCA_op!Q80</f>
        <v>3.0133214919488267E-9</v>
      </c>
      <c r="R80">
        <f>Mult_op!Q79*LCA_op!R80</f>
        <v>6.4055020797854345E-7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1.3791797283841287</v>
      </c>
      <c r="F82">
        <f>Mult_op!E81*LCA_op!F82</f>
        <v>193.657432</v>
      </c>
      <c r="G82">
        <f>Mult_op!F81*LCA_op!G82</f>
        <v>14494.213732657397</v>
      </c>
      <c r="H82">
        <f>Mult_op!G81*LCA_op!H82</f>
        <v>9.530085736336362E-2</v>
      </c>
      <c r="I82">
        <f>Mult_op!H81*LCA_op!I82</f>
        <v>0.39781650122794154</v>
      </c>
      <c r="J82">
        <f>Mult_op!I81*LCA_op!J82</f>
        <v>4.4069846990643642</v>
      </c>
      <c r="K82">
        <f>Mult_op!J81*LCA_op!K82</f>
        <v>1.2643918485666955E-7</v>
      </c>
      <c r="L82">
        <f>Mult_op!K81*LCA_op!L82</f>
        <v>4.2500369204901602E-6</v>
      </c>
      <c r="M82">
        <f>Mult_op!L81*LCA_op!M82</f>
        <v>1.2738469315739518</v>
      </c>
      <c r="N82">
        <f>Mult_op!M81*LCA_op!N82</f>
        <v>193.00074642477449</v>
      </c>
      <c r="O82">
        <f>Mult_op!N81*LCA_op!O82</f>
        <v>1.1901095898174835E-2</v>
      </c>
      <c r="P82">
        <f>Mult_op!O81*LCA_op!P82</f>
        <v>1.8276244262548762E-6</v>
      </c>
      <c r="Q82">
        <f>Mult_op!P81*LCA_op!Q82</f>
        <v>1.927892315639812</v>
      </c>
      <c r="R82">
        <f>Mult_op!Q81*LCA_op!R82</f>
        <v>937.76174628028366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1027.7969579999999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2.329949568651634E-8</v>
      </c>
      <c r="F90">
        <f>Mult_op!E89*LCA_op!F90</f>
        <v>6.4999999999999994E-5</v>
      </c>
      <c r="G90">
        <f>Mult_op!F89*LCA_op!G90</f>
        <v>1.0299117498383079E-3</v>
      </c>
      <c r="H90">
        <f>Mult_op!G89*LCA_op!H90</f>
        <v>5.712844467451819E-10</v>
      </c>
      <c r="I90">
        <f>Mult_op!H89*LCA_op!I90</f>
        <v>3.7463490435275248E-9</v>
      </c>
      <c r="J90">
        <f>Mult_op!I89*LCA_op!J90</f>
        <v>3.7452191985312063E-8</v>
      </c>
      <c r="K90">
        <f>Mult_op!J89*LCA_op!K90</f>
        <v>1.5823113425878503E-15</v>
      </c>
      <c r="L90">
        <f>Mult_op!K89*LCA_op!L90</f>
        <v>4.1702398934437163E-14</v>
      </c>
      <c r="M90">
        <f>Mult_op!L89*LCA_op!M90</f>
        <v>1.0102246760309254E-6</v>
      </c>
      <c r="N90">
        <f>Mult_op!M89*LCA_op!N90</f>
        <v>2.492888708145558E-5</v>
      </c>
      <c r="O90">
        <f>Mult_op!N89*LCA_op!O90</f>
        <v>5.0329218696860527E-11</v>
      </c>
      <c r="P90">
        <f>Mult_op!O89*LCA_op!P90</f>
        <v>1.7061441461716695E-13</v>
      </c>
      <c r="Q90">
        <f>Mult_op!P89*LCA_op!Q90</f>
        <v>9.1088372683812313E-9</v>
      </c>
      <c r="R90">
        <f>Mult_op!Q89*LCA_op!R90</f>
        <v>8.4440798590198698E-6</v>
      </c>
    </row>
    <row r="91" spans="4:18" x14ac:dyDescent="0.3">
      <c r="D91" t="s">
        <v>122</v>
      </c>
      <c r="E91">
        <f>Mult_op!D90*LCA_op!E91</f>
        <v>0.27395106758197829</v>
      </c>
      <c r="F91">
        <f>Mult_op!E90*LCA_op!F91</f>
        <v>2356.8295240000002</v>
      </c>
      <c r="G91">
        <f>Mult_op!F90*LCA_op!G91</f>
        <v>4091.5613915371578</v>
      </c>
      <c r="H91">
        <f>Mult_op!G90*LCA_op!H91</f>
        <v>4.9395516065544867E-3</v>
      </c>
      <c r="I91">
        <f>Mult_op!H90*LCA_op!I91</f>
        <v>6.2429757152697558E-2</v>
      </c>
      <c r="J91">
        <f>Mult_op!I90*LCA_op!J91</f>
        <v>0.68638710010447457</v>
      </c>
      <c r="K91">
        <f>Mult_op!J90*LCA_op!K91</f>
        <v>3.8365076277268669E-8</v>
      </c>
      <c r="L91">
        <f>Mult_op!K90*LCA_op!L91</f>
        <v>7.7306247798028044E-7</v>
      </c>
      <c r="M91">
        <f>Mult_op!L90*LCA_op!M91</f>
        <v>0.46506160532397745</v>
      </c>
      <c r="N91">
        <f>Mult_op!M90*LCA_op!N91</f>
        <v>39.013331808425121</v>
      </c>
      <c r="O91">
        <f>Mult_op!N90*LCA_op!O91</f>
        <v>1.4305311112191045E-3</v>
      </c>
      <c r="P91">
        <f>Mult_op!O90*LCA_op!P91</f>
        <v>1.098941770436948E-6</v>
      </c>
      <c r="Q91">
        <f>Mult_op!P90*LCA_op!Q91</f>
        <v>0.18637706545758007</v>
      </c>
      <c r="R91">
        <f>Mult_op!Q90*LCA_op!R91</f>
        <v>111.11329969292129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2.6601296005209633E-8</v>
      </c>
      <c r="F93">
        <f>Mult_op!E92*LCA_op!F93</f>
        <v>3.0000000000000001E-6</v>
      </c>
      <c r="G93">
        <f>Mult_op!F92*LCA_op!G93</f>
        <v>1.8627720458984514E-3</v>
      </c>
      <c r="H93">
        <f>Mult_op!G92*LCA_op!H93</f>
        <v>4.788515000915837E-9</v>
      </c>
      <c r="I93">
        <f>Mult_op!H92*LCA_op!I93</f>
        <v>9.6644760836466786E-8</v>
      </c>
      <c r="J93">
        <f>Mult_op!I92*LCA_op!J93</f>
        <v>7.6557764566961603E-8</v>
      </c>
      <c r="K93">
        <f>Mult_op!J92*LCA_op!K93</f>
        <v>2.3469274284591976E-14</v>
      </c>
      <c r="L93">
        <f>Mult_op!K92*LCA_op!L93</f>
        <v>5.4774963635747309E-13</v>
      </c>
      <c r="M93">
        <f>Mult_op!L92*LCA_op!M93</f>
        <v>3.9882840192418976E-7</v>
      </c>
      <c r="N93">
        <f>Mult_op!M92*LCA_op!N93</f>
        <v>4.7169459664443541E-5</v>
      </c>
      <c r="O93">
        <f>Mult_op!N92*LCA_op!O93</f>
        <v>6.7334981027903375E-11</v>
      </c>
      <c r="P93">
        <f>Mult_op!O92*LCA_op!P93</f>
        <v>5.0002222450901287E-13</v>
      </c>
      <c r="Q93">
        <f>Mult_op!P92*LCA_op!Q93</f>
        <v>1.1952646370818033E-8</v>
      </c>
      <c r="R93">
        <f>Mult_op!Q92*LCA_op!R93</f>
        <v>2.1388598968783916E-5</v>
      </c>
    </row>
    <row r="94" spans="4:18" x14ac:dyDescent="0.3">
      <c r="D94" t="s">
        <v>125</v>
      </c>
      <c r="E94">
        <f>Mult_op!D93*LCA_op!E94</f>
        <v>0.59713814021233858</v>
      </c>
      <c r="F94">
        <f>Mult_op!E93*LCA_op!F94</f>
        <v>48.205782999999997</v>
      </c>
      <c r="G94">
        <f>Mult_op!F93*LCA_op!G94</f>
        <v>29.161396970825983</v>
      </c>
      <c r="H94">
        <f>Mult_op!G93*LCA_op!H94</f>
        <v>0</v>
      </c>
      <c r="I94">
        <f>Mult_op!H93*LCA_op!I94</f>
        <v>0.307530575466608</v>
      </c>
      <c r="J94">
        <f>Mult_op!I93*LCA_op!J94</f>
        <v>3.3713909613227857</v>
      </c>
      <c r="K94">
        <f>Mult_op!J93*LCA_op!K94</f>
        <v>4.5851201404461796E-10</v>
      </c>
      <c r="L94">
        <f>Mult_op!K93*LCA_op!L94</f>
        <v>2.5224159823777439E-7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3.3341958714464456E-5</v>
      </c>
      <c r="Q94">
        <f>Mult_op!P93*LCA_op!Q94</f>
        <v>0.8756254471671191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1.5953239021893275E-8</v>
      </c>
      <c r="F97">
        <f>Mult_op!E96*LCA_op!F97</f>
        <v>7.9999999999999996E-6</v>
      </c>
      <c r="G97">
        <f>Mult_op!F96*LCA_op!G97</f>
        <v>2.558602709316869E-5</v>
      </c>
      <c r="H97">
        <f>Mult_op!G96*LCA_op!H97</f>
        <v>2.3998151653037833E-14</v>
      </c>
      <c r="I97">
        <f>Mult_op!H96*LCA_op!I97</f>
        <v>7.986709327370211E-9</v>
      </c>
      <c r="J97">
        <f>Mult_op!I96*LCA_op!J97</f>
        <v>8.915642376863762E-8</v>
      </c>
      <c r="K97">
        <f>Mult_op!J96*LCA_op!K97</f>
        <v>5.4154777968225028E-16</v>
      </c>
      <c r="L97">
        <f>Mult_op!K96*LCA_op!L97</f>
        <v>1.7070134702020209E-13</v>
      </c>
      <c r="M97">
        <f>Mult_op!L96*LCA_op!M97</f>
        <v>1.3046943904199482E-11</v>
      </c>
      <c r="N97">
        <f>Mult_op!M96*LCA_op!N97</f>
        <v>8.3313306746360577E-10</v>
      </c>
      <c r="O97">
        <f>Mult_op!N96*LCA_op!O97</f>
        <v>8.0330352740366148E-15</v>
      </c>
      <c r="P97">
        <f>Mult_op!O96*LCA_op!P97</f>
        <v>1.0342613994122557E-12</v>
      </c>
      <c r="Q97">
        <f>Mult_op!P96*LCA_op!Q97</f>
        <v>2.1009693612780393E-8</v>
      </c>
      <c r="R97">
        <f>Mult_op!Q96*LCA_op!R97</f>
        <v>1.6035438594076876E-10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0.17169097979955036</v>
      </c>
      <c r="F99">
        <f>Mult_op!E98*LCA_op!F99</f>
        <v>13.022191999999999</v>
      </c>
      <c r="G99">
        <f>Mult_op!F98*LCA_op!G99</f>
        <v>14294.540499418506</v>
      </c>
      <c r="H99">
        <f>Mult_op!G98*LCA_op!H99</f>
        <v>1.6297653812548054E-5</v>
      </c>
      <c r="I99">
        <f>Mult_op!H98*LCA_op!I99</f>
        <v>1.9708378951998153E-3</v>
      </c>
      <c r="J99">
        <f>Mult_op!I98*LCA_op!J99</f>
        <v>3.3392098080126477E-2</v>
      </c>
      <c r="K99">
        <f>Mult_op!J98*LCA_op!K99</f>
        <v>2.2643251199646893E-7</v>
      </c>
      <c r="L99">
        <f>Mult_op!K98*LCA_op!L99</f>
        <v>9.1009828291453975E-5</v>
      </c>
      <c r="M99">
        <f>Mult_op!L98*LCA_op!M99</f>
        <v>8.8604563441643507E-3</v>
      </c>
      <c r="N99">
        <f>Mult_op!M98*LCA_op!N99</f>
        <v>0.56579833770611609</v>
      </c>
      <c r="O99">
        <f>Mult_op!N98*LCA_op!O99</f>
        <v>5.4554046433681581E-6</v>
      </c>
      <c r="P99">
        <f>Mult_op!O98*LCA_op!P99</f>
        <v>5.3714268460234031E-4</v>
      </c>
      <c r="Q99">
        <f>Mult_op!P98*LCA_op!Q99</f>
        <v>1.1222327707265055E-2</v>
      </c>
      <c r="R99">
        <f>Mult_op!Q98*LCA_op!R99</f>
        <v>0.10890006477042791</v>
      </c>
    </row>
    <row r="100" spans="4:18" x14ac:dyDescent="0.3">
      <c r="D100" t="s">
        <v>131</v>
      </c>
      <c r="E100">
        <f>Mult_op!D99*LCA_op!E100</f>
        <v>1.1937433389664278E-8</v>
      </c>
      <c r="F100">
        <f>Mult_op!E99*LCA_op!F100</f>
        <v>6.0000000000000002E-6</v>
      </c>
      <c r="G100">
        <f>Mult_op!F99*LCA_op!G100</f>
        <v>1.6700048649761397E-5</v>
      </c>
      <c r="H100">
        <f>Mult_op!G99*LCA_op!H100</f>
        <v>1.5662213975449903E-14</v>
      </c>
      <c r="I100">
        <f>Mult_op!H99*LCA_op!I100</f>
        <v>5.9916155577410323E-9</v>
      </c>
      <c r="J100">
        <f>Mult_op!I99*LCA_op!J100</f>
        <v>6.6882417217763416E-8</v>
      </c>
      <c r="K100">
        <f>Mult_op!J99*LCA_op!K100</f>
        <v>3.6586257979939062E-16</v>
      </c>
      <c r="L100">
        <f>Mult_op!K99*LCA_op!L100</f>
        <v>1.1174096441971179E-13</v>
      </c>
      <c r="M100">
        <f>Mult_op!L99*LCA_op!M100</f>
        <v>8.5149902420671198E-12</v>
      </c>
      <c r="N100">
        <f>Mult_op!M99*LCA_op!N100</f>
        <v>5.4373805788439322E-10</v>
      </c>
      <c r="O100">
        <f>Mult_op!N99*LCA_op!O100</f>
        <v>5.2427003193127946E-15</v>
      </c>
      <c r="P100">
        <f>Mult_op!O99*LCA_op!P100</f>
        <v>6.8143105174528501E-13</v>
      </c>
      <c r="Q100">
        <f>Mult_op!P99*LCA_op!Q100</f>
        <v>1.5760166199592554E-8</v>
      </c>
      <c r="R100">
        <f>Mult_op!Q99*LCA_op!R100</f>
        <v>1.0465408923225444E-10</v>
      </c>
    </row>
    <row r="101" spans="4:18" x14ac:dyDescent="0.3">
      <c r="D101" t="s">
        <v>132</v>
      </c>
      <c r="E101">
        <f>Mult_op!D100*LCA_op!E101</f>
        <v>6.4776991866134725E-9</v>
      </c>
      <c r="F101">
        <f>Mult_op!E100*LCA_op!F101</f>
        <v>7.9999999999999996E-6</v>
      </c>
      <c r="G101">
        <f>Mult_op!F100*LCA_op!G101</f>
        <v>2.3289476872568699E-5</v>
      </c>
      <c r="H101">
        <f>Mult_op!G100*LCA_op!H101</f>
        <v>2.1470852039719387E-14</v>
      </c>
      <c r="I101">
        <f>Mult_op!H100*LCA_op!I101</f>
        <v>1.649939315521151E-9</v>
      </c>
      <c r="J101">
        <f>Mult_op!I100*LCA_op!J101</f>
        <v>3.1467220571343096E-8</v>
      </c>
      <c r="K101">
        <f>Mult_op!J100*LCA_op!K101</f>
        <v>3.8742706277274166E-16</v>
      </c>
      <c r="L101">
        <f>Mult_op!K100*LCA_op!L101</f>
        <v>1.5464528026538454E-13</v>
      </c>
      <c r="M101">
        <f>Mult_op!L100*LCA_op!M101</f>
        <v>1.1672940740922662E-11</v>
      </c>
      <c r="N101">
        <f>Mult_op!M100*LCA_op!N101</f>
        <v>7.4539394031390938E-10</v>
      </c>
      <c r="O101">
        <f>Mult_op!N100*LCA_op!O101</f>
        <v>7.1870581656589268E-15</v>
      </c>
      <c r="P101">
        <f>Mult_op!O100*LCA_op!P101</f>
        <v>9.1616934049751851E-13</v>
      </c>
      <c r="Q101">
        <f>Mult_op!P100*LCA_op!Q101</f>
        <v>4.511409662941142E-9</v>
      </c>
      <c r="R101">
        <f>Mult_op!Q100*LCA_op!R101</f>
        <v>1.4346710297659424E-10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1.7427947516572742E-2</v>
      </c>
      <c r="F115">
        <f>Mult_op!E114*LCA_op!F115</f>
        <v>3.0638999999999994</v>
      </c>
      <c r="G115">
        <f>Mult_op!F114*LCA_op!G115</f>
        <v>88.906669194730938</v>
      </c>
      <c r="H115">
        <f>Mult_op!G114*LCA_op!H115</f>
        <v>3.8500273507483261E-4</v>
      </c>
      <c r="I115">
        <f>Mult_op!H114*LCA_op!I115</f>
        <v>9.7450119122820568E-3</v>
      </c>
      <c r="J115">
        <f>Mult_op!I114*LCA_op!J115</f>
        <v>5.33387098990874E-2</v>
      </c>
      <c r="K115">
        <f>Mult_op!J114*LCA_op!K115</f>
        <v>1.697362063558663E-9</v>
      </c>
      <c r="L115">
        <f>Mult_op!K114*LCA_op!L115</f>
        <v>5.4881436839473635E-8</v>
      </c>
      <c r="M115">
        <f>Mult_op!L114*LCA_op!M115</f>
        <v>0.28962214543901615</v>
      </c>
      <c r="N115">
        <f>Mult_op!M114*LCA_op!N115</f>
        <v>121.57189028752778</v>
      </c>
      <c r="O115">
        <f>Mult_op!N114*LCA_op!O115</f>
        <v>3.0769738679261004E-5</v>
      </c>
      <c r="P115">
        <f>Mult_op!O114*LCA_op!P115</f>
        <v>1.5507176875622837E-7</v>
      </c>
      <c r="Q115">
        <f>Mult_op!P114*LCA_op!Q115</f>
        <v>2.8936313800486155E-2</v>
      </c>
      <c r="R115">
        <f>Mult_op!Q114*LCA_op!R115</f>
        <v>5.2836336320408046</v>
      </c>
    </row>
    <row r="116" spans="4:18" x14ac:dyDescent="0.3">
      <c r="D116" t="s">
        <v>147</v>
      </c>
      <c r="E116">
        <f>Mult_op!D115*LCA_op!E116</f>
        <v>1.2257417517350514E-2</v>
      </c>
      <c r="F116">
        <f>Mult_op!E115*LCA_op!F116</f>
        <v>2.1549010000000002</v>
      </c>
      <c r="G116">
        <f>Mult_op!F115*LCA_op!G116</f>
        <v>62.529805265966765</v>
      </c>
      <c r="H116">
        <f>Mult_op!G115*LCA_op!H116</f>
        <v>2.7077997937775236E-4</v>
      </c>
      <c r="I116">
        <f>Mult_op!H115*LCA_op!I116</f>
        <v>6.8538581268280802E-3</v>
      </c>
      <c r="J116">
        <f>Mult_op!I115*LCA_op!J116</f>
        <v>3.7514161460965992E-2</v>
      </c>
      <c r="K116">
        <f>Mult_op!J115*LCA_op!K116</f>
        <v>1.193788050564524E-9</v>
      </c>
      <c r="L116">
        <f>Mult_op!K115*LCA_op!L116</f>
        <v>3.8599191594640573E-8</v>
      </c>
      <c r="M116">
        <f>Mult_op!L115*LCA_op!M116</f>
        <v>0.20369693881284739</v>
      </c>
      <c r="N116">
        <f>Mult_op!M115*LCA_op!N116</f>
        <v>85.503896325756159</v>
      </c>
      <c r="O116">
        <f>Mult_op!N115*LCA_op!O116</f>
        <v>2.1640961078912142E-5</v>
      </c>
      <c r="P116">
        <f>Mult_op!O115*LCA_op!P116</f>
        <v>1.0906501829843212E-7</v>
      </c>
      <c r="Q116">
        <f>Mult_op!P115*LCA_op!Q116</f>
        <v>2.0351477380130434E-2</v>
      </c>
      <c r="R116">
        <f>Mult_op!Q115*LCA_op!R116</f>
        <v>3.7160832263841486</v>
      </c>
    </row>
    <row r="118" spans="4:18" x14ac:dyDescent="0.3">
      <c r="E118">
        <f>E116</f>
        <v>1.2257417517350514E-2</v>
      </c>
      <c r="F118">
        <f>SUM(F4:F116)/1000</f>
        <v>46.430471001000001</v>
      </c>
      <c r="G118">
        <f>G116</f>
        <v>62.529805265966765</v>
      </c>
      <c r="H118">
        <f t="shared" ref="H118:R118" si="0">H116</f>
        <v>2.7077997937775236E-4</v>
      </c>
      <c r="I118">
        <f t="shared" si="0"/>
        <v>6.8538581268280802E-3</v>
      </c>
      <c r="J118">
        <f t="shared" si="0"/>
        <v>3.7514161460965992E-2</v>
      </c>
      <c r="K118">
        <f t="shared" si="0"/>
        <v>1.193788050564524E-9</v>
      </c>
      <c r="L118">
        <f t="shared" si="0"/>
        <v>3.8599191594640573E-8</v>
      </c>
      <c r="M118">
        <f t="shared" si="0"/>
        <v>0.20369693881284739</v>
      </c>
      <c r="N118">
        <f t="shared" si="0"/>
        <v>85.503896325756159</v>
      </c>
      <c r="O118">
        <f t="shared" si="0"/>
        <v>2.1640961078912142E-5</v>
      </c>
      <c r="P118">
        <f t="shared" si="0"/>
        <v>1.0906501829843212E-7</v>
      </c>
      <c r="Q118">
        <f t="shared" si="0"/>
        <v>2.0351477380130434E-2</v>
      </c>
      <c r="R118">
        <f t="shared" si="0"/>
        <v>3.7160832263841486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3" sqref="K3:L11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89" zoomScale="83" zoomScaleNormal="100" workbookViewId="0">
      <selection activeCell="I117" sqref="I117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6.870603</v>
      </c>
      <c r="G3" t="s">
        <v>145</v>
      </c>
      <c r="H3">
        <v>105.78865999999999</v>
      </c>
      <c r="I3">
        <v>3.0000000000000001E-6</v>
      </c>
    </row>
    <row r="4" spans="1:9" x14ac:dyDescent="0.3">
      <c r="C4" t="s">
        <v>23</v>
      </c>
      <c r="D4">
        <v>0</v>
      </c>
      <c r="G4" t="s">
        <v>146</v>
      </c>
      <c r="H4">
        <v>3.0000000000000001E-6</v>
      </c>
      <c r="I4">
        <v>1.0000000000000001E-5</v>
      </c>
    </row>
    <row r="5" spans="1:9" x14ac:dyDescent="0.3">
      <c r="C5" t="s">
        <v>22</v>
      </c>
      <c r="D5">
        <v>3.4999999999999997E-5</v>
      </c>
      <c r="G5" t="s">
        <v>35</v>
      </c>
      <c r="H5">
        <v>5.2900000000000004E-3</v>
      </c>
      <c r="I5">
        <v>0</v>
      </c>
    </row>
    <row r="6" spans="1:9" x14ac:dyDescent="0.3">
      <c r="C6" t="s">
        <v>4</v>
      </c>
      <c r="D6">
        <v>-1.7E-5</v>
      </c>
      <c r="G6" t="s">
        <v>36</v>
      </c>
      <c r="H6">
        <v>3.0000000000000001E-6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1.9999999999999999E-6</v>
      </c>
      <c r="I7">
        <v>-4.0000000000000003E-5</v>
      </c>
    </row>
    <row r="8" spans="1:9" x14ac:dyDescent="0.3">
      <c r="C8" t="s">
        <v>3</v>
      </c>
      <c r="D8">
        <v>-5.5000000000000002E-5</v>
      </c>
      <c r="G8" t="s">
        <v>38</v>
      </c>
      <c r="H8">
        <v>2.5999999999999998E-5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11079.056091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13.334921</v>
      </c>
      <c r="I10">
        <v>10124.543162</v>
      </c>
    </row>
    <row r="11" spans="1:9" x14ac:dyDescent="0.3">
      <c r="C11" t="s">
        <v>27</v>
      </c>
      <c r="D11">
        <v>0</v>
      </c>
      <c r="G11" t="s">
        <v>41</v>
      </c>
      <c r="H11">
        <v>1.5E-5</v>
      </c>
      <c r="I11">
        <v>2.7399999999999999E-4</v>
      </c>
    </row>
    <row r="12" spans="1:9" x14ac:dyDescent="0.3">
      <c r="C12" t="s">
        <v>33</v>
      </c>
      <c r="D12">
        <v>0</v>
      </c>
      <c r="G12" t="s">
        <v>42</v>
      </c>
      <c r="H12">
        <v>9.2E-5</v>
      </c>
      <c r="I12">
        <v>4.6210000000000001E-3</v>
      </c>
    </row>
    <row r="13" spans="1:9" x14ac:dyDescent="0.3">
      <c r="C13" t="s">
        <v>14</v>
      </c>
      <c r="D13">
        <v>1.02E-4</v>
      </c>
      <c r="G13" t="s">
        <v>43</v>
      </c>
      <c r="H13">
        <v>9.0000000000000002E-6</v>
      </c>
      <c r="I13">
        <v>3.4400000000000001E-4</v>
      </c>
    </row>
    <row r="14" spans="1:9" x14ac:dyDescent="0.3">
      <c r="C14" t="s">
        <v>2</v>
      </c>
      <c r="D14">
        <v>4.3999999999999999E-5</v>
      </c>
      <c r="G14" t="s">
        <v>44</v>
      </c>
      <c r="H14">
        <v>9.9999999999999995E-7</v>
      </c>
      <c r="I14">
        <v>5.3000000000000001E-5</v>
      </c>
    </row>
    <row r="15" spans="1:9" x14ac:dyDescent="0.3">
      <c r="C15" t="s">
        <v>26</v>
      </c>
      <c r="D15">
        <v>0</v>
      </c>
      <c r="G15" t="s">
        <v>45</v>
      </c>
      <c r="H15">
        <v>19.784955</v>
      </c>
      <c r="I15">
        <v>857.36355200000003</v>
      </c>
    </row>
    <row r="16" spans="1:9" x14ac:dyDescent="0.3">
      <c r="C16" t="s">
        <v>0</v>
      </c>
      <c r="D16">
        <v>1100.976408</v>
      </c>
      <c r="G16" t="s">
        <v>46</v>
      </c>
      <c r="H16">
        <v>70.532591999999994</v>
      </c>
      <c r="I16">
        <v>1113.8724540000001</v>
      </c>
    </row>
    <row r="17" spans="3:9" x14ac:dyDescent="0.3">
      <c r="C17" t="s">
        <v>8</v>
      </c>
      <c r="D17">
        <v>11063.212689</v>
      </c>
      <c r="G17" t="s">
        <v>47</v>
      </c>
      <c r="H17">
        <v>9.9999999999999995E-7</v>
      </c>
      <c r="I17">
        <v>1.8E-5</v>
      </c>
    </row>
    <row r="18" spans="3:9" x14ac:dyDescent="0.3">
      <c r="C18" t="s">
        <v>10</v>
      </c>
      <c r="D18">
        <v>0</v>
      </c>
      <c r="G18" t="s">
        <v>49</v>
      </c>
      <c r="H18">
        <v>1.9999999999999999E-6</v>
      </c>
      <c r="I18">
        <v>9.9999999999999995E-7</v>
      </c>
    </row>
    <row r="19" spans="3:9" x14ac:dyDescent="0.3">
      <c r="C19" t="s">
        <v>9</v>
      </c>
      <c r="D19">
        <v>-2.0000000000000002E-5</v>
      </c>
      <c r="G19" t="s">
        <v>48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336.09502199999997</v>
      </c>
      <c r="G20" t="s">
        <v>50</v>
      </c>
      <c r="H20">
        <v>1.9999999999999999E-6</v>
      </c>
      <c r="I20">
        <v>2.6999999999999999E-5</v>
      </c>
    </row>
    <row r="21" spans="3:9" x14ac:dyDescent="0.3">
      <c r="C21" t="s">
        <v>17</v>
      </c>
      <c r="D21">
        <v>0</v>
      </c>
      <c r="G21" t="s">
        <v>51</v>
      </c>
      <c r="H21">
        <v>3352.82287</v>
      </c>
      <c r="I21">
        <v>532.47364900000002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3.9999999999999998E-6</v>
      </c>
      <c r="G23" t="s">
        <v>53</v>
      </c>
      <c r="H23">
        <v>9.0000000000000002E-6</v>
      </c>
      <c r="I23">
        <v>9.9999999999999995E-7</v>
      </c>
    </row>
    <row r="24" spans="3:9" x14ac:dyDescent="0.3">
      <c r="C24" t="s">
        <v>6</v>
      </c>
      <c r="D24">
        <v>326.49672399999997</v>
      </c>
      <c r="G24" t="s">
        <v>54</v>
      </c>
      <c r="H24">
        <v>484.315496</v>
      </c>
      <c r="I24">
        <v>1910.645704</v>
      </c>
    </row>
    <row r="25" spans="3:9" x14ac:dyDescent="0.3">
      <c r="C25" t="s">
        <v>7</v>
      </c>
      <c r="D25">
        <v>0</v>
      </c>
      <c r="G25" t="s">
        <v>55</v>
      </c>
      <c r="H25">
        <v>1.9999999999999999E-6</v>
      </c>
      <c r="I25">
        <v>3.9999999999999998E-6</v>
      </c>
    </row>
    <row r="26" spans="3:9" x14ac:dyDescent="0.3">
      <c r="C26" t="s">
        <v>21</v>
      </c>
      <c r="D26">
        <v>2.1923539999999999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-1.5E-5</v>
      </c>
      <c r="G28" t="s">
        <v>58</v>
      </c>
      <c r="H28">
        <v>3.59E-4</v>
      </c>
      <c r="I28">
        <v>1.8200000000000001E-4</v>
      </c>
    </row>
    <row r="29" spans="3:9" x14ac:dyDescent="0.3">
      <c r="C29" t="s">
        <v>31</v>
      </c>
      <c r="D29">
        <v>0</v>
      </c>
      <c r="G29" t="s">
        <v>59</v>
      </c>
      <c r="H29">
        <v>3.0000000000000001E-6</v>
      </c>
      <c r="I29">
        <v>5.9900000000000003E-4</v>
      </c>
    </row>
    <row r="30" spans="3:9" x14ac:dyDescent="0.3">
      <c r="C30" t="s">
        <v>30</v>
      </c>
      <c r="D30">
        <v>0</v>
      </c>
      <c r="G30" t="s">
        <v>60</v>
      </c>
      <c r="H30">
        <v>1.9999999999999999E-6</v>
      </c>
      <c r="I30">
        <v>0</v>
      </c>
    </row>
    <row r="31" spans="3:9" x14ac:dyDescent="0.3">
      <c r="C31" t="s">
        <v>29</v>
      </c>
      <c r="D31">
        <v>0</v>
      </c>
      <c r="G31" t="s">
        <v>61</v>
      </c>
      <c r="H31">
        <v>5.4489999999999999E-3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5.0000000000000004E-6</v>
      </c>
      <c r="I34">
        <v>2.1000000000000001E-4</v>
      </c>
    </row>
    <row r="35" spans="3:9" x14ac:dyDescent="0.3">
      <c r="C35" t="s">
        <v>13</v>
      </c>
      <c r="D35">
        <v>-16198.313017</v>
      </c>
      <c r="G35" t="s">
        <v>65</v>
      </c>
      <c r="H35">
        <v>3.0000000000000001E-6</v>
      </c>
      <c r="I35">
        <v>0</v>
      </c>
    </row>
    <row r="36" spans="3:9" x14ac:dyDescent="0.3">
      <c r="C36" t="s">
        <v>11</v>
      </c>
      <c r="D36">
        <v>-7496.7671600000003</v>
      </c>
      <c r="G36" t="s">
        <v>66</v>
      </c>
      <c r="H36">
        <v>3.0000000000000001E-6</v>
      </c>
      <c r="I36">
        <v>1E-4</v>
      </c>
    </row>
    <row r="37" spans="3:9" x14ac:dyDescent="0.3">
      <c r="C37" t="s">
        <v>12</v>
      </c>
      <c r="D37">
        <v>-5412.8537020000003</v>
      </c>
      <c r="G37" t="s">
        <v>67</v>
      </c>
      <c r="H37">
        <v>3.0000000000000001E-6</v>
      </c>
      <c r="I37">
        <v>9.1000000000000003E-5</v>
      </c>
    </row>
    <row r="38" spans="3:9" x14ac:dyDescent="0.3">
      <c r="G38" t="s">
        <v>68</v>
      </c>
      <c r="H38">
        <v>9.0000000000000002E-6</v>
      </c>
      <c r="I38">
        <v>1.5899999999999999E-4</v>
      </c>
    </row>
    <row r="39" spans="3:9" x14ac:dyDescent="0.3">
      <c r="D39">
        <f>SUM(D3:D37)/1000</f>
        <v>-16.272090001000002</v>
      </c>
      <c r="G39" t="s">
        <v>69</v>
      </c>
      <c r="H39">
        <v>7.9999999999999996E-6</v>
      </c>
      <c r="I39">
        <v>2.9500000000000001E-4</v>
      </c>
    </row>
    <row r="40" spans="3:9" x14ac:dyDescent="0.3">
      <c r="G40" t="s">
        <v>70</v>
      </c>
      <c r="H40">
        <v>6.0000000000000002E-6</v>
      </c>
      <c r="I40">
        <v>1.3100000000000001E-4</v>
      </c>
    </row>
    <row r="41" spans="3:9" x14ac:dyDescent="0.3">
      <c r="G41" t="s">
        <v>71</v>
      </c>
      <c r="H41">
        <v>9.9999999999999995E-7</v>
      </c>
      <c r="I41">
        <v>0</v>
      </c>
    </row>
    <row r="42" spans="3:9" x14ac:dyDescent="0.3">
      <c r="G42" t="s">
        <v>72</v>
      </c>
      <c r="H42">
        <v>132.95749000000001</v>
      </c>
      <c r="I42">
        <v>1351.5311099999999</v>
      </c>
    </row>
    <row r="43" spans="3:9" x14ac:dyDescent="0.3">
      <c r="G43" t="s">
        <v>73</v>
      </c>
      <c r="H43">
        <v>7.2999999999999999E-5</v>
      </c>
      <c r="I43">
        <v>0</v>
      </c>
    </row>
    <row r="44" spans="3:9" x14ac:dyDescent="0.3">
      <c r="G44" t="s">
        <v>74</v>
      </c>
      <c r="H44">
        <v>3.0699999999999998E-4</v>
      </c>
      <c r="I44">
        <v>1.0159E-2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0</v>
      </c>
      <c r="I46">
        <v>6.4999999999999994E-5</v>
      </c>
    </row>
    <row r="47" spans="3:9" x14ac:dyDescent="0.3">
      <c r="G47" t="s">
        <v>77</v>
      </c>
      <c r="H47">
        <v>0</v>
      </c>
      <c r="I47">
        <v>5.1999999999999997E-5</v>
      </c>
    </row>
    <row r="48" spans="3:9" x14ac:dyDescent="0.3">
      <c r="G48" t="s">
        <v>78</v>
      </c>
      <c r="H48">
        <v>1.9999999999999999E-6</v>
      </c>
      <c r="I48">
        <v>1.0900000000000001E-4</v>
      </c>
    </row>
    <row r="49" spans="7:9" x14ac:dyDescent="0.3">
      <c r="G49" t="s">
        <v>79</v>
      </c>
      <c r="H49">
        <v>9.9999999999999995E-7</v>
      </c>
      <c r="I49">
        <v>1.3799999999999999E-4</v>
      </c>
    </row>
    <row r="50" spans="7:9" x14ac:dyDescent="0.3">
      <c r="G50" t="s">
        <v>80</v>
      </c>
      <c r="H50">
        <v>4.2464829999999996</v>
      </c>
      <c r="I50">
        <v>1284.456142</v>
      </c>
    </row>
    <row r="51" spans="7:9" x14ac:dyDescent="0.3">
      <c r="G51" t="s">
        <v>81</v>
      </c>
      <c r="H51">
        <v>1.9999999999999999E-6</v>
      </c>
      <c r="I51">
        <v>1.12E-4</v>
      </c>
    </row>
    <row r="52" spans="7:9" x14ac:dyDescent="0.3">
      <c r="G52" t="s">
        <v>82</v>
      </c>
      <c r="H52">
        <v>1.9000000000000001E-5</v>
      </c>
      <c r="I52">
        <v>6.8900000000000005E-4</v>
      </c>
    </row>
    <row r="53" spans="7:9" x14ac:dyDescent="0.3">
      <c r="G53" t="s">
        <v>83</v>
      </c>
      <c r="H53">
        <v>9.9999999999999995E-7</v>
      </c>
      <c r="I53">
        <v>1.08E-4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35.121282999999998</v>
      </c>
      <c r="I55">
        <v>570.47573</v>
      </c>
    </row>
    <row r="56" spans="7:9" x14ac:dyDescent="0.3">
      <c r="G56" t="s">
        <v>86</v>
      </c>
      <c r="H56">
        <v>1.9000000000000001E-5</v>
      </c>
      <c r="I56">
        <v>0</v>
      </c>
    </row>
    <row r="57" spans="7:9" x14ac:dyDescent="0.3">
      <c r="G57" t="s">
        <v>87</v>
      </c>
      <c r="H57">
        <v>6.9700000000000003E-4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8.2199999999999999E-3</v>
      </c>
      <c r="I59">
        <v>0</v>
      </c>
    </row>
    <row r="60" spans="7:9" x14ac:dyDescent="0.3">
      <c r="G60" t="s">
        <v>90</v>
      </c>
      <c r="H60">
        <v>2.5999999999999998E-5</v>
      </c>
      <c r="I60">
        <v>1.7100000000000001E-4</v>
      </c>
    </row>
    <row r="61" spans="7:9" x14ac:dyDescent="0.3">
      <c r="G61" t="s">
        <v>91</v>
      </c>
      <c r="H61">
        <v>0</v>
      </c>
      <c r="I61">
        <v>7.3999999999999996E-5</v>
      </c>
    </row>
    <row r="62" spans="7:9" x14ac:dyDescent="0.3">
      <c r="G62" t="s">
        <v>92</v>
      </c>
      <c r="H62">
        <v>7.9600000000000005E-4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23.112119</v>
      </c>
      <c r="I64">
        <v>0</v>
      </c>
    </row>
    <row r="65" spans="7:9" x14ac:dyDescent="0.3">
      <c r="G65" t="s">
        <v>95</v>
      </c>
      <c r="H65">
        <v>8.1625730000000001</v>
      </c>
      <c r="I65">
        <v>5.3770009999999999</v>
      </c>
    </row>
    <row r="66" spans="7:9" x14ac:dyDescent="0.3">
      <c r="G66" t="s">
        <v>96</v>
      </c>
      <c r="H66">
        <v>10.871188999999999</v>
      </c>
      <c r="I66">
        <v>0.227214</v>
      </c>
    </row>
    <row r="67" spans="7:9" x14ac:dyDescent="0.3">
      <c r="G67" t="s">
        <v>97</v>
      </c>
      <c r="H67">
        <v>4.7699999999999999E-4</v>
      </c>
      <c r="I67">
        <v>0</v>
      </c>
    </row>
    <row r="68" spans="7:9" x14ac:dyDescent="0.3">
      <c r="G68" t="s">
        <v>98</v>
      </c>
      <c r="H68">
        <v>122.983711</v>
      </c>
      <c r="I68">
        <v>11.841663</v>
      </c>
    </row>
    <row r="69" spans="7:9" x14ac:dyDescent="0.3">
      <c r="G69" t="s">
        <v>99</v>
      </c>
      <c r="H69">
        <v>3.0512769999999998</v>
      </c>
      <c r="I69">
        <v>9.6469999999999993E-3</v>
      </c>
    </row>
    <row r="70" spans="7:9" x14ac:dyDescent="0.3">
      <c r="G70" t="s">
        <v>100</v>
      </c>
      <c r="H70">
        <v>7.9999999999999996E-6</v>
      </c>
      <c r="I70">
        <v>8.9700000000000001E-4</v>
      </c>
    </row>
    <row r="71" spans="7:9" x14ac:dyDescent="0.3">
      <c r="G71" t="s">
        <v>101</v>
      </c>
      <c r="H71">
        <v>4.6260320000000004</v>
      </c>
      <c r="I71">
        <v>2554.5325480000001</v>
      </c>
    </row>
    <row r="72" spans="7:9" x14ac:dyDescent="0.3">
      <c r="G72" t="s">
        <v>102</v>
      </c>
      <c r="H72">
        <v>1.9999999999999999E-6</v>
      </c>
      <c r="I72">
        <v>1.2899999999999999E-4</v>
      </c>
    </row>
    <row r="73" spans="7:9" x14ac:dyDescent="0.3">
      <c r="G73" t="s">
        <v>103</v>
      </c>
      <c r="H73">
        <v>8.7736549999999998</v>
      </c>
      <c r="I73">
        <v>4904.5013529999997</v>
      </c>
    </row>
    <row r="74" spans="7:9" x14ac:dyDescent="0.3">
      <c r="G74" t="s">
        <v>104</v>
      </c>
      <c r="H74">
        <v>6.9999999999999999E-6</v>
      </c>
      <c r="I74">
        <v>2.7799999999999998E-4</v>
      </c>
    </row>
    <row r="75" spans="7:9" x14ac:dyDescent="0.3">
      <c r="G75" t="s">
        <v>105</v>
      </c>
      <c r="H75">
        <v>82.977590000000006</v>
      </c>
      <c r="I75">
        <v>17559.456096999998</v>
      </c>
    </row>
    <row r="76" spans="7:9" x14ac:dyDescent="0.3">
      <c r="G76" t="s">
        <v>106</v>
      </c>
      <c r="H76">
        <v>9.9999999999999995E-7</v>
      </c>
      <c r="I76">
        <v>1.4100000000000001E-4</v>
      </c>
    </row>
    <row r="77" spans="7:9" x14ac:dyDescent="0.3">
      <c r="G77" t="s">
        <v>107</v>
      </c>
      <c r="H77">
        <v>1.9999999999999999E-6</v>
      </c>
      <c r="I77">
        <v>2.6499999999999999E-4</v>
      </c>
    </row>
    <row r="78" spans="7:9" x14ac:dyDescent="0.3">
      <c r="G78" t="s">
        <v>108</v>
      </c>
      <c r="H78">
        <v>0.306531</v>
      </c>
      <c r="I78">
        <v>0</v>
      </c>
    </row>
    <row r="79" spans="7:9" x14ac:dyDescent="0.3">
      <c r="G79" t="s">
        <v>109</v>
      </c>
      <c r="H79">
        <v>0</v>
      </c>
      <c r="I79">
        <v>-1.35E-4</v>
      </c>
    </row>
    <row r="80" spans="7:9" x14ac:dyDescent="0.3">
      <c r="G80" t="s">
        <v>110</v>
      </c>
      <c r="H80">
        <v>6.5300000000000004E-4</v>
      </c>
      <c r="I80">
        <v>0</v>
      </c>
    </row>
    <row r="81" spans="7:9" x14ac:dyDescent="0.3">
      <c r="G81" t="s">
        <v>111</v>
      </c>
      <c r="H81">
        <v>501.75689499999999</v>
      </c>
      <c r="I81">
        <v>193.657432</v>
      </c>
    </row>
    <row r="82" spans="7:9" x14ac:dyDescent="0.3">
      <c r="G82" t="s">
        <v>112</v>
      </c>
      <c r="H82">
        <v>143.61958100000001</v>
      </c>
      <c r="I82">
        <v>0</v>
      </c>
    </row>
    <row r="83" spans="7:9" x14ac:dyDescent="0.3">
      <c r="G83" t="s">
        <v>113</v>
      </c>
      <c r="H83">
        <v>199.452247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57.580402999999997</v>
      </c>
      <c r="I85">
        <v>1027.7969579999999</v>
      </c>
    </row>
    <row r="86" spans="7:9" x14ac:dyDescent="0.3">
      <c r="G86" t="s">
        <v>116</v>
      </c>
      <c r="H86">
        <v>2.9399999999999999E-4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1105.636988</v>
      </c>
      <c r="I88">
        <v>0</v>
      </c>
    </row>
    <row r="89" spans="7:9" x14ac:dyDescent="0.3">
      <c r="G89" t="s">
        <v>147</v>
      </c>
      <c r="H89">
        <v>1.9999999999999999E-6</v>
      </c>
      <c r="I89">
        <v>6.4999999999999994E-5</v>
      </c>
    </row>
    <row r="90" spans="7:9" x14ac:dyDescent="0.3">
      <c r="G90" t="s">
        <v>119</v>
      </c>
      <c r="H90">
        <v>0</v>
      </c>
      <c r="I90">
        <v>2356.8295240000002</v>
      </c>
    </row>
    <row r="91" spans="7:9" x14ac:dyDescent="0.3">
      <c r="G91" t="s">
        <v>120</v>
      </c>
      <c r="H91">
        <v>9.9999999999999995E-7</v>
      </c>
      <c r="I91">
        <v>0</v>
      </c>
    </row>
    <row r="92" spans="7:9" x14ac:dyDescent="0.3">
      <c r="G92" t="s">
        <v>121</v>
      </c>
      <c r="H92">
        <v>2.1999999999999999E-5</v>
      </c>
      <c r="I92">
        <v>3.0000000000000001E-6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20.546123999999999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9.9999999999999995E-7</v>
      </c>
      <c r="I96">
        <v>7.9999999999999996E-6</v>
      </c>
    </row>
    <row r="97" spans="7:9" x14ac:dyDescent="0.3">
      <c r="G97" t="s">
        <v>126</v>
      </c>
      <c r="H97">
        <v>3.9999999999999998E-6</v>
      </c>
      <c r="I97">
        <v>0</v>
      </c>
    </row>
    <row r="98" spans="7:9" x14ac:dyDescent="0.3">
      <c r="G98" t="s">
        <v>127</v>
      </c>
      <c r="H98">
        <v>730.10805900000003</v>
      </c>
      <c r="I98">
        <v>13.022192</v>
      </c>
    </row>
    <row r="99" spans="7:9" x14ac:dyDescent="0.3">
      <c r="G99" t="s">
        <v>128</v>
      </c>
      <c r="H99">
        <v>0</v>
      </c>
      <c r="I99">
        <v>6.0000000000000002E-6</v>
      </c>
    </row>
    <row r="100" spans="7:9" x14ac:dyDescent="0.3">
      <c r="G100" t="s">
        <v>129</v>
      </c>
      <c r="H100">
        <v>9.9999999999999995E-7</v>
      </c>
      <c r="I100">
        <v>7.9999999999999996E-6</v>
      </c>
    </row>
    <row r="101" spans="7:9" x14ac:dyDescent="0.3">
      <c r="G101" t="s">
        <v>130</v>
      </c>
      <c r="H101">
        <v>1.2999999999999999E-5</v>
      </c>
      <c r="I101">
        <v>0</v>
      </c>
    </row>
    <row r="102" spans="7:9" x14ac:dyDescent="0.3">
      <c r="G102" t="s">
        <v>131</v>
      </c>
      <c r="H102">
        <v>1.0000000000000001E-5</v>
      </c>
      <c r="I102">
        <v>0</v>
      </c>
    </row>
    <row r="103" spans="7:9" x14ac:dyDescent="0.3">
      <c r="G103" t="s">
        <v>132</v>
      </c>
      <c r="H103">
        <v>1.0000000000000001E-5</v>
      </c>
      <c r="I103">
        <v>0</v>
      </c>
    </row>
    <row r="104" spans="7:9" x14ac:dyDescent="0.3">
      <c r="G104" t="s">
        <v>133</v>
      </c>
      <c r="H104">
        <v>1.0000000000000001E-5</v>
      </c>
      <c r="I104">
        <v>0</v>
      </c>
    </row>
    <row r="105" spans="7:9" x14ac:dyDescent="0.3">
      <c r="G105" t="s">
        <v>134</v>
      </c>
      <c r="H105">
        <v>1.0000000000000001E-5</v>
      </c>
      <c r="I105">
        <v>0</v>
      </c>
    </row>
    <row r="106" spans="7:9" x14ac:dyDescent="0.3">
      <c r="G106" t="s">
        <v>135</v>
      </c>
      <c r="H106">
        <v>1.0000000000000001E-5</v>
      </c>
      <c r="I106">
        <v>0</v>
      </c>
    </row>
    <row r="107" spans="7:9" x14ac:dyDescent="0.3">
      <c r="G107" t="s">
        <v>136</v>
      </c>
      <c r="H107">
        <v>1.0000000000000001E-5</v>
      </c>
      <c r="I107">
        <v>0</v>
      </c>
    </row>
    <row r="108" spans="7:9" x14ac:dyDescent="0.3">
      <c r="G108" t="s">
        <v>137</v>
      </c>
      <c r="H108">
        <v>1.0000000000000001E-5</v>
      </c>
      <c r="I108">
        <v>0</v>
      </c>
    </row>
    <row r="109" spans="7:9" x14ac:dyDescent="0.3">
      <c r="G109" t="s">
        <v>138</v>
      </c>
      <c r="H109">
        <v>17.170014999999999</v>
      </c>
      <c r="I109">
        <v>0</v>
      </c>
    </row>
    <row r="110" spans="7:9" x14ac:dyDescent="0.3">
      <c r="G110" t="s">
        <v>139</v>
      </c>
      <c r="H110">
        <v>1.8E-5</v>
      </c>
      <c r="I110">
        <v>0</v>
      </c>
    </row>
    <row r="111" spans="7:9" x14ac:dyDescent="0.3">
      <c r="G111" t="s">
        <v>140</v>
      </c>
      <c r="H111">
        <v>1.37E-4</v>
      </c>
      <c r="I111">
        <v>0</v>
      </c>
    </row>
    <row r="112" spans="7:9" x14ac:dyDescent="0.3">
      <c r="G112" t="s">
        <v>141</v>
      </c>
      <c r="H112">
        <v>206.10973100000001</v>
      </c>
      <c r="I112">
        <v>0</v>
      </c>
    </row>
    <row r="113" spans="7:9" x14ac:dyDescent="0.3">
      <c r="G113" t="s">
        <v>142</v>
      </c>
      <c r="H113">
        <v>9.0385880000000007</v>
      </c>
      <c r="I113">
        <v>0</v>
      </c>
    </row>
    <row r="114" spans="7:9" x14ac:dyDescent="0.3">
      <c r="G114" t="s">
        <v>143</v>
      </c>
      <c r="H114">
        <v>118.263261</v>
      </c>
      <c r="I114">
        <v>3.0638999999999998</v>
      </c>
    </row>
    <row r="115" spans="7:9" x14ac:dyDescent="0.3">
      <c r="G115" t="s">
        <v>144</v>
      </c>
      <c r="H115">
        <v>133.608577</v>
      </c>
      <c r="I115">
        <v>2.1549010000000002</v>
      </c>
    </row>
    <row r="117" spans="7:9" x14ac:dyDescent="0.3">
      <c r="H117">
        <f>SUM(H3:H115)/1000</f>
        <v>18.841619006000002</v>
      </c>
      <c r="I117">
        <f>SUM(I3:I115)/1000</f>
        <v>46.430471001000001</v>
      </c>
    </row>
  </sheetData>
  <sortState xmlns:xlrd2="http://schemas.microsoft.com/office/spreadsheetml/2017/richdata2" ref="L3:N115">
    <sortCondition ref="L3:L1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13.878098957480232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9.6510725931060946E-5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3.5522661486884615E-9</v>
      </c>
      <c r="I4">
        <f>IF(Data_split!I4=0,0,Results_split!I4/Data_split!I4)</f>
        <v>3.7103405895626999E-5</v>
      </c>
    </row>
    <row r="5" spans="1:9" x14ac:dyDescent="0.3">
      <c r="C5" t="s">
        <v>22</v>
      </c>
      <c r="D5">
        <f>IF(Data_split!D5=0,0,Results_split!D5/Data_split!D5)</f>
        <v>3.5500843413823174E-4</v>
      </c>
      <c r="G5" t="s">
        <v>35</v>
      </c>
      <c r="H5">
        <f>IF(Data_split!H5=0,0,Results_split!H5/Data_split!H5)</f>
        <v>7.4858519048424596E-5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1.7297427888752874E-4</v>
      </c>
      <c r="G6" t="s">
        <v>36</v>
      </c>
      <c r="H6">
        <f>IF(Data_split!H6=0,0,Results_split!H6/Data_split!H6)</f>
        <v>6.6277957209591173E-9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1.8609117290280562E-9</v>
      </c>
      <c r="I7">
        <f>IF(Data_split!I7=0,0,Results_split!I7/Data_split!I7)</f>
        <v>4.1074823451623783E-5</v>
      </c>
    </row>
    <row r="8" spans="1:9" x14ac:dyDescent="0.3">
      <c r="C8" t="s">
        <v>3</v>
      </c>
      <c r="D8">
        <f>IF(Data_split!D8=0,0,Results_split!D8/Data_split!D8)</f>
        <v>8.1658170406229808E-4</v>
      </c>
      <c r="G8" t="s">
        <v>38</v>
      </c>
      <c r="H8">
        <f>IF(Data_split!H8=0,0,Results_split!H8/Data_split!H8)</f>
        <v>3.212906650929082E-7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136.90758846457794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0.14732442024367404</v>
      </c>
      <c r="I10">
        <f>IF(Data_split!I10=0,0,Results_split!I10/Data_split!I10)</f>
        <v>16454.664855646217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6.9219218940372303E-9</v>
      </c>
      <c r="I11">
        <f>IF(Data_split!I11=0,0,Results_split!I11/Data_split!I11)</f>
        <v>4.445538427880153E-4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4.9359972883990296E-8</v>
      </c>
      <c r="I12">
        <f>IF(Data_split!I12=0,0,Results_split!I12/Data_split!I12)</f>
        <v>5.4835046552555566E-3</v>
      </c>
    </row>
    <row r="13" spans="1:9" x14ac:dyDescent="0.3">
      <c r="C13" t="s">
        <v>14</v>
      </c>
      <c r="D13">
        <f>IF(Data_split!D13=0,0,Results_split!D13/Data_split!D13)</f>
        <v>2.6910156800734825E-3</v>
      </c>
      <c r="G13" t="s">
        <v>43</v>
      </c>
      <c r="H13">
        <f>IF(Data_split!H13=0,0,Results_split!H13/Data_split!H13)</f>
        <v>2.8896188925763877E-7</v>
      </c>
      <c r="I13">
        <f>IF(Data_split!I13=0,0,Results_split!I13/Data_split!I13)</f>
        <v>1.1714797457792405E-2</v>
      </c>
    </row>
    <row r="14" spans="1:9" x14ac:dyDescent="0.3">
      <c r="C14" t="s">
        <v>2</v>
      </c>
      <c r="D14">
        <f>IF(Data_split!D14=0,0,Results_split!D14/Data_split!D14)</f>
        <v>1.1930458226666451E-3</v>
      </c>
      <c r="G14" t="s">
        <v>44</v>
      </c>
      <c r="H14">
        <f>IF(Data_split!H14=0,0,Results_split!H14/Data_split!H14)</f>
        <v>3.2106876584182084E-8</v>
      </c>
      <c r="I14">
        <f>IF(Data_split!I14=0,0,Results_split!I14/Data_split!I14)</f>
        <v>1.5943799266270066E-3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0.63523310840859626</v>
      </c>
      <c r="I15">
        <f>IF(Data_split!I15=0,0,Results_split!I15/Data_split!I15)</f>
        <v>25410.381037407224</v>
      </c>
    </row>
    <row r="16" spans="1:9" x14ac:dyDescent="0.3">
      <c r="C16" t="s">
        <v>0</v>
      </c>
      <c r="D16">
        <f>IF(Data_split!D16=0,0,Results_split!D16/Data_split!D16)</f>
        <v>27567.310448519987</v>
      </c>
      <c r="G16" t="s">
        <v>46</v>
      </c>
      <c r="H16">
        <f>IF(Data_split!H16=0,0,Results_split!H16/Data_split!H16)</f>
        <v>0.38770470605445739</v>
      </c>
      <c r="I16">
        <f>IF(Data_split!I16=0,0,Results_split!I16/Data_split!I16)</f>
        <v>15120.297506345432</v>
      </c>
    </row>
    <row r="17" spans="3:9" x14ac:dyDescent="0.3">
      <c r="C17" t="s">
        <v>8</v>
      </c>
      <c r="D17">
        <f>IF(Data_split!D17=0,0,Results_split!D17/Data_split!D17)</f>
        <v>192716.46938997341</v>
      </c>
      <c r="G17" t="s">
        <v>47</v>
      </c>
      <c r="H17">
        <f>IF(Data_split!H17=0,0,Results_split!H17/Data_split!H17)</f>
        <v>5.5858361392598946E-9</v>
      </c>
      <c r="I17">
        <f>IF(Data_split!I17=0,0,Results_split!I17/Data_split!I17)</f>
        <v>2.4307680612054719E-4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7.6868844779787324E-9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1.832234070760825E-4</v>
      </c>
      <c r="G19" t="s">
        <v>48</v>
      </c>
      <c r="H19">
        <f>IF(Data_split!H19=0,0,Results_split!H19/Data_split!H19)</f>
        <v>3.8434422389893662E-9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6706.817478173336</v>
      </c>
      <c r="G20" t="s">
        <v>50</v>
      </c>
      <c r="H20">
        <f>IF(Data_split!H20=0,0,Results_split!H20/Data_split!H20)</f>
        <v>1.1015033054825761E-8</v>
      </c>
      <c r="I20">
        <f>IF(Data_split!I20=0,0,Results_split!I20/Data_split!I20)</f>
        <v>4.8291301817933924E-4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13.800284919917614</v>
      </c>
      <c r="I21">
        <f>IF(Data_split!I21=0,0,Results_split!I21/Data_split!I21)</f>
        <v>62101.448812154777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5.3432071526949409E-5</v>
      </c>
      <c r="G23" t="s">
        <v>53</v>
      </c>
      <c r="H23">
        <f>IF(Data_split!H23=0,0,Results_split!H23/Data_split!H23)</f>
        <v>2.0720772314558246E-8</v>
      </c>
      <c r="I23">
        <f>IF(Data_split!I23=0,0,Results_split!I23/Data_split!I23)</f>
        <v>1.2237728931052992E-4</v>
      </c>
    </row>
    <row r="24" spans="3:9" x14ac:dyDescent="0.3">
      <c r="C24" t="s">
        <v>6</v>
      </c>
      <c r="D24">
        <f>IF(Data_split!D24=0,0,Results_split!D24/Data_split!D24)</f>
        <v>8784.5824161783021</v>
      </c>
      <c r="G24" t="s">
        <v>54</v>
      </c>
      <c r="H24">
        <f>IF(Data_split!H24=0,0,Results_split!H24/Data_split!H24)</f>
        <v>2.9999999980434917</v>
      </c>
      <c r="I24">
        <f>IF(Data_split!I24=0,0,Results_split!I24/Data_split!I24)</f>
        <v>13500.036044976821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1.1725131397423989E-8</v>
      </c>
      <c r="I25">
        <f>IF(Data_split!I25=0,0,Results_split!I25/Data_split!I25)</f>
        <v>4.0356227473755657E-5</v>
      </c>
    </row>
    <row r="26" spans="3:9" x14ac:dyDescent="0.3">
      <c r="C26" t="s">
        <v>21</v>
      </c>
      <c r="D26">
        <f>IF(Data_split!D26=0,0,Results_split!D26/Data_split!D26)</f>
        <v>29.120349608794346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1.8955055314516051E-4</v>
      </c>
      <c r="G28" t="s">
        <v>58</v>
      </c>
      <c r="H28">
        <f>IF(Data_split!H28=0,0,Results_split!H28/Data_split!H28)</f>
        <v>1.8339984802764878E-6</v>
      </c>
      <c r="I28">
        <f>IF(Data_split!I28=0,0,Results_split!I28/Data_split!I28)</f>
        <v>4.7200898184161814E-3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2.3519454481294579E-8</v>
      </c>
      <c r="I29">
        <f>IF(Data_split!I29=0,0,Results_split!I29/Data_split!I29)</f>
        <v>1.6433985389714607E-3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1.2444155433457301E-8</v>
      </c>
      <c r="I30">
        <f>IF(Data_split!I30=0,0,Results_split!I30/Data_split!I30)</f>
        <v>0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1.5953486805004766E-6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4.4341896186911694E-9</v>
      </c>
      <c r="I34">
        <f>IF(Data_split!I34=0,0,Results_split!I34/Data_split!I34)</f>
        <v>2.2554113458078789E-4</v>
      </c>
    </row>
    <row r="35" spans="3:9" x14ac:dyDescent="0.3">
      <c r="C35" t="s">
        <v>13</v>
      </c>
      <c r="D35">
        <f>IF(Data_split!D35=0,0,Results_split!D35/Data_split!D35)</f>
        <v>38899.999998799256</v>
      </c>
      <c r="G35" t="s">
        <v>65</v>
      </c>
      <c r="H35">
        <f>IF(Data_split!H35=0,0,Results_split!H35/Data_split!H35)</f>
        <v>2.6605137712147015E-9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23399.999996878654</v>
      </c>
      <c r="G36" t="s">
        <v>66</v>
      </c>
      <c r="H36">
        <f>IF(Data_split!H36=0,0,Results_split!H36/Data_split!H36)</f>
        <v>1.0104642425181327E-7</v>
      </c>
      <c r="I36">
        <f>IF(Data_split!I36=0,0,Results_split!I36/Data_split!I36)</f>
        <v>4.8110934712233914E-4</v>
      </c>
    </row>
    <row r="37" spans="3:9" x14ac:dyDescent="0.3">
      <c r="C37" t="s">
        <v>12</v>
      </c>
      <c r="D37">
        <f>IF(Data_split!D37=0,0,Results_split!D37/Data_split!D37)</f>
        <v>15869.970798083352</v>
      </c>
      <c r="G37" t="s">
        <v>67</v>
      </c>
      <c r="H37">
        <f>IF(Data_split!H37=0,0,Results_split!H37/Data_split!H37)</f>
        <v>1.0104642425181327E-7</v>
      </c>
      <c r="I37">
        <f>IF(Data_split!I37=0,0,Results_split!I37/Data_split!I37)</f>
        <v>3.1680492474490881E-4</v>
      </c>
    </row>
    <row r="38" spans="3:9" x14ac:dyDescent="0.3">
      <c r="G38" t="s">
        <v>68</v>
      </c>
      <c r="H38">
        <f>IF(Data_split!H38=0,0,Results_split!H38/Data_split!H38)</f>
        <v>3.877227818276645E-8</v>
      </c>
      <c r="I38">
        <f>IF(Data_split!I38=0,0,Results_split!I38/Data_split!I38)</f>
        <v>3.5979800393245846E-4</v>
      </c>
    </row>
    <row r="39" spans="3:9" x14ac:dyDescent="0.3">
      <c r="G39" t="s">
        <v>69</v>
      </c>
      <c r="H39">
        <f>IF(Data_split!H39=0,0,Results_split!H39/Data_split!H39)</f>
        <v>1.5059761646938189E-8</v>
      </c>
      <c r="I39">
        <f>IF(Data_split!I39=0,0,Results_split!I39/Data_split!I39)</f>
        <v>7.433203234257725E-4</v>
      </c>
    </row>
    <row r="40" spans="3:9" x14ac:dyDescent="0.3">
      <c r="G40" t="s">
        <v>70</v>
      </c>
      <c r="H40">
        <f>IF(Data_split!H40=0,0,Results_split!H40/Data_split!H40)</f>
        <v>1.1294821235203644E-8</v>
      </c>
      <c r="I40">
        <f>IF(Data_split!I40=0,0,Results_split!I40/Data_split!I40)</f>
        <v>2.183028595191842E-4</v>
      </c>
    </row>
    <row r="41" spans="3:9" x14ac:dyDescent="0.3">
      <c r="G41" t="s">
        <v>71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1.0810414604681442</v>
      </c>
      <c r="I42">
        <f>IF(Data_split!I42=0,0,Results_split!I42/Data_split!I42)</f>
        <v>76620.418227092872</v>
      </c>
    </row>
    <row r="43" spans="3:9" x14ac:dyDescent="0.3">
      <c r="G43" t="s">
        <v>73</v>
      </c>
      <c r="H43">
        <f>IF(Data_split!H43=0,0,Results_split!H43/Data_split!H43)</f>
        <v>1.5933478324243938E-7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1.0332396247956982E-6</v>
      </c>
      <c r="I44">
        <f>IF(Data_split!I44=0,0,Results_split!I44/Data_split!I44)</f>
        <v>8.0895345123277423E-2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0</v>
      </c>
      <c r="I46">
        <f>IF(Data_split!I46=0,0,Results_split!I46/Data_split!I46)</f>
        <v>3.2017779762856058E-4</v>
      </c>
    </row>
    <row r="47" spans="3:9" x14ac:dyDescent="0.3">
      <c r="G47" t="s">
        <v>77</v>
      </c>
      <c r="H47">
        <f>IF(Data_split!H47=0,0,Results_split!H47/Data_split!H47)</f>
        <v>0</v>
      </c>
      <c r="I47">
        <f>IF(Data_split!I47=0,0,Results_split!I47/Data_split!I47)</f>
        <v>1.8492357089678024E-4</v>
      </c>
    </row>
    <row r="48" spans="3:9" x14ac:dyDescent="0.3">
      <c r="G48" t="s">
        <v>78</v>
      </c>
      <c r="H48">
        <f>IF(Data_split!H48=0,0,Results_split!H48/Data_split!H48)</f>
        <v>3.4433627805718167E-8</v>
      </c>
      <c r="I48">
        <f>IF(Data_split!I48=0,0,Results_split!I48/Data_split!I48)</f>
        <v>2.5071274828184241E-4</v>
      </c>
    </row>
    <row r="49" spans="7:9" x14ac:dyDescent="0.3">
      <c r="G49" t="s">
        <v>79</v>
      </c>
      <c r="H49">
        <f>IF(Data_split!H49=0,0,Results_split!H49/Data_split!H49)</f>
        <v>3.5486567382863431E-9</v>
      </c>
      <c r="I49">
        <f>IF(Data_split!I49=0,0,Results_split!I49/Data_split!I49)</f>
        <v>4.8284416451238166E-5</v>
      </c>
    </row>
    <row r="50" spans="7:9" x14ac:dyDescent="0.3">
      <c r="G50" t="s">
        <v>80</v>
      </c>
      <c r="H50">
        <f>IF(Data_split!H50=0,0,Results_split!H50/Data_split!H50)</f>
        <v>2.6633323633090997E-2</v>
      </c>
      <c r="I50">
        <f>IF(Data_split!I50=0,0,Results_split!I50/Data_split!I50)</f>
        <v>3236.4825589751181</v>
      </c>
    </row>
    <row r="51" spans="7:9" x14ac:dyDescent="0.3">
      <c r="G51" t="s">
        <v>81</v>
      </c>
      <c r="H51">
        <f>IF(Data_split!H51=0,0,Results_split!H51/Data_split!H51)</f>
        <v>2.3392915020743475E-9</v>
      </c>
      <c r="I51">
        <f>IF(Data_split!I51=0,0,Results_split!I51/Data_split!I51)</f>
        <v>8.1305904442262141E-5</v>
      </c>
    </row>
    <row r="52" spans="7:9" x14ac:dyDescent="0.3">
      <c r="G52" t="s">
        <v>82</v>
      </c>
      <c r="H52">
        <f>IF(Data_split!H52=0,0,Results_split!H52/Data_split!H52)</f>
        <v>4.7524480936519991E-9</v>
      </c>
      <c r="I52">
        <f>IF(Data_split!I52=0,0,Results_split!I52/Data_split!I52)</f>
        <v>3.0916517763623382E-4</v>
      </c>
    </row>
    <row r="53" spans="7:9" x14ac:dyDescent="0.3">
      <c r="G53" t="s">
        <v>83</v>
      </c>
      <c r="H53">
        <f>IF(Data_split!H53=0,0,Results_split!H53/Data_split!H53)</f>
        <v>1.1166525766206258E-8</v>
      </c>
      <c r="I53">
        <f>IF(Data_split!I53=0,0,Results_split!I53/Data_split!I53)</f>
        <v>1.6597443819546434E-4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0.28556167138711025</v>
      </c>
      <c r="I55">
        <f>IF(Data_split!I55=0,0,Results_split!I55/Data_split!I55)</f>
        <v>42244.158623429052</v>
      </c>
    </row>
    <row r="56" spans="7:9" x14ac:dyDescent="0.3">
      <c r="G56" t="s">
        <v>86</v>
      </c>
      <c r="H56">
        <f>IF(Data_split!H56=0,0,Results_split!H56/Data_split!H56)</f>
        <v>1.0633512053411834E-8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2.8914161669726539E-2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2.9191618279545149E-4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3.0786306621966665E-8</v>
      </c>
      <c r="I60">
        <f>IF(Data_split!I60=0,0,Results_split!I60/Data_split!I60)</f>
        <v>5.7242294273753241E-4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1.8480233605380501E-4</v>
      </c>
    </row>
    <row r="62" spans="7:9" x14ac:dyDescent="0.3">
      <c r="G62" t="s">
        <v>92</v>
      </c>
      <c r="H62">
        <f>IF(Data_split!H62=0,0,Results_split!H62/Data_split!H62)</f>
        <v>2.9736117715308409E-2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1.653620625008239E-2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9.0180236907415293E-2</v>
      </c>
      <c r="I65">
        <f>IF(Data_split!I65=0,0,Results_split!I65/Data_split!I65)</f>
        <v>16984.569655634139</v>
      </c>
    </row>
    <row r="66" spans="7:9" x14ac:dyDescent="0.3">
      <c r="G66" t="s">
        <v>96</v>
      </c>
      <c r="H66">
        <f>IF(Data_split!H66=0,0,Results_split!H66/Data_split!H66)</f>
        <v>7.10535110854668E-2</v>
      </c>
      <c r="I66">
        <f>IF(Data_split!I66=0,0,Results_split!I66/Data_split!I66)</f>
        <v>2146.3743656461502</v>
      </c>
    </row>
    <row r="67" spans="7:9" x14ac:dyDescent="0.3">
      <c r="G67" t="s">
        <v>97</v>
      </c>
      <c r="H67">
        <f>IF(Data_split!H67=0,0,Results_split!H67/Data_split!H67)</f>
        <v>4.3099153359794951E-5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5.8208598766468216E-2</v>
      </c>
      <c r="I68">
        <f>IF(Data_split!I68=0,0,Results_split!I68/Data_split!I68)</f>
        <v>10184.269546292577</v>
      </c>
    </row>
    <row r="69" spans="7:9" x14ac:dyDescent="0.3">
      <c r="G69" t="s">
        <v>99</v>
      </c>
      <c r="H69">
        <f>IF(Data_split!H69=0,0,Results_split!H69/Data_split!H69)</f>
        <v>2.8750001782598712E-3</v>
      </c>
      <c r="I69">
        <f>IF(Data_split!I69=0,0,Results_split!I69/Data_split!I69)</f>
        <v>465.30485852468564</v>
      </c>
    </row>
    <row r="70" spans="7:9" x14ac:dyDescent="0.3">
      <c r="G70" t="s">
        <v>100</v>
      </c>
      <c r="H70">
        <f>IF(Data_split!H70=0,0,Results_split!H70/Data_split!H70)</f>
        <v>9.3587206388746217E-8</v>
      </c>
      <c r="I70">
        <f>IF(Data_split!I70=0,0,Results_split!I70/Data_split!I70)</f>
        <v>2.208718760221098E-3</v>
      </c>
    </row>
    <row r="71" spans="7:9" x14ac:dyDescent="0.3">
      <c r="G71" t="s">
        <v>101</v>
      </c>
      <c r="H71">
        <f>IF(Data_split!H71=0,0,Results_split!H71/Data_split!H71)</f>
        <v>0.52359087541543481</v>
      </c>
      <c r="I71">
        <f>IF(Data_split!I71=0,0,Results_split!I71/Data_split!I71)</f>
        <v>12583.147772140235</v>
      </c>
    </row>
    <row r="72" spans="7:9" x14ac:dyDescent="0.3">
      <c r="G72" t="s">
        <v>102</v>
      </c>
      <c r="H72">
        <f>IF(Data_split!H72=0,0,Results_split!H72/Data_split!H72)</f>
        <v>2.2636716538728426E-7</v>
      </c>
      <c r="I72">
        <f>IF(Data_split!I72=0,0,Results_split!I72/Data_split!I72)</f>
        <v>4.587527047247048E-4</v>
      </c>
    </row>
    <row r="73" spans="7:9" x14ac:dyDescent="0.3">
      <c r="G73" t="s">
        <v>103</v>
      </c>
      <c r="H73">
        <f>IF(Data_split!H73=0,0,Results_split!H73/Data_split!H73)</f>
        <v>0.13374427414087853</v>
      </c>
      <c r="I73">
        <f>IF(Data_split!I73=0,0,Results_split!I73/Data_split!I73)</f>
        <v>14596.145572226606</v>
      </c>
    </row>
    <row r="74" spans="7:9" x14ac:dyDescent="0.3">
      <c r="G74" t="s">
        <v>104</v>
      </c>
      <c r="H74">
        <f>IF(Data_split!H74=0,0,Results_split!H74/Data_split!H74)</f>
        <v>1.1246911972392369E-7</v>
      </c>
      <c r="I74">
        <f>IF(Data_split!I74=0,0,Results_split!I74/Data_split!I74)</f>
        <v>6.3943251396653372E-4</v>
      </c>
    </row>
    <row r="75" spans="7:9" x14ac:dyDescent="0.3">
      <c r="G75" t="s">
        <v>105</v>
      </c>
      <c r="H75">
        <f>IF(Data_split!H75=0,0,Results_split!H75/Data_split!H75)</f>
        <v>0.24170973974240662</v>
      </c>
      <c r="I75">
        <f>IF(Data_split!I75=0,0,Results_split!I75/Data_split!I75)</f>
        <v>44245.086729500646</v>
      </c>
    </row>
    <row r="76" spans="7:9" x14ac:dyDescent="0.3">
      <c r="G76" t="s">
        <v>106</v>
      </c>
      <c r="H76">
        <f>IF(Data_split!H76=0,0,Results_split!H76/Data_split!H76)</f>
        <v>3.3796569797684739E-9</v>
      </c>
      <c r="I76">
        <f>IF(Data_split!I76=0,0,Results_split!I76/Data_split!I76)</f>
        <v>1.0235832612820502E-4</v>
      </c>
    </row>
    <row r="77" spans="7:9" x14ac:dyDescent="0.3">
      <c r="G77" t="s">
        <v>107</v>
      </c>
      <c r="H77">
        <f>IF(Data_split!H77=0,0,Results_split!H77/Data_split!H77)</f>
        <v>1.2046280348619331E-8</v>
      </c>
      <c r="I77">
        <f>IF(Data_split!I77=0,0,Results_split!I77/Data_split!I77)</f>
        <v>4.4778104718562429E-4</v>
      </c>
    </row>
    <row r="78" spans="7:9" x14ac:dyDescent="0.3">
      <c r="G78" t="s">
        <v>108</v>
      </c>
      <c r="H78">
        <f>IF(Data_split!H78=0,0,Results_split!H78/Data_split!H78)</f>
        <v>0.30195831157437786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1.3862752914923026E-4</v>
      </c>
    </row>
    <row r="80" spans="7:9" x14ac:dyDescent="0.3">
      <c r="G80" t="s">
        <v>110</v>
      </c>
      <c r="H80">
        <f>IF(Data_split!H80=0,0,Results_split!H80/Data_split!H80)</f>
        <v>3.0270745604039404E-2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0.25178517452528043</v>
      </c>
      <c r="I81">
        <f>IF(Data_split!I81=0,0,Results_split!I81/Data_split!I81)</f>
        <v>46869.811312440863</v>
      </c>
    </row>
    <row r="82" spans="7:9" x14ac:dyDescent="0.3">
      <c r="G82" t="s">
        <v>112</v>
      </c>
      <c r="H82">
        <f>IF(Data_split!H82=0,0,Results_split!H82/Data_split!H82)</f>
        <v>2.1530485570752518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0.23616915509931657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6.8180305468246508E-2</v>
      </c>
      <c r="I85">
        <f>IF(Data_split!I85=0,0,Results_split!I85/Data_split!I85)</f>
        <v>4831.5243695249519</v>
      </c>
    </row>
    <row r="86" spans="7:9" x14ac:dyDescent="0.3">
      <c r="G86" t="s">
        <v>116</v>
      </c>
      <c r="H86">
        <f>IF(Data_split!H86=0,0,Results_split!H86/Data_split!H86)</f>
        <v>3.633055982204424E-6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1.9908974684248282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1.8177657091401035E-9</v>
      </c>
      <c r="I89">
        <f>IF(Data_split!I89=0,0,Results_split!I89/Data_split!I89)</f>
        <v>6.9473101937048135E-5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9148.1586426888771</v>
      </c>
    </row>
    <row r="91" spans="7:9" x14ac:dyDescent="0.3">
      <c r="G91" t="s">
        <v>120</v>
      </c>
      <c r="H91">
        <f>IF(Data_split!H91=0,0,Results_split!H91/Data_split!H91)</f>
        <v>1.1496908016161667E-8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1.0184082208974794E-8</v>
      </c>
      <c r="I92">
        <f>IF(Data_split!I92=0,0,Results_split!I92/Data_split!I92)</f>
        <v>4.8749164591194605E-4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21175.324527234989</v>
      </c>
    </row>
    <row r="94" spans="7:9" x14ac:dyDescent="0.3">
      <c r="G94" t="s">
        <v>123</v>
      </c>
      <c r="H94">
        <f>IF(Data_split!H94=0,0,Results_split!H94/Data_split!H94)</f>
        <v>0.39218683676126587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6.7169247643056584E-9</v>
      </c>
      <c r="I96">
        <f>IF(Data_split!I96=0,0,Results_split!I96/Data_split!I96)</f>
        <v>5.6124819372099202E-5</v>
      </c>
    </row>
    <row r="97" spans="7:9" x14ac:dyDescent="0.3">
      <c r="G97" t="s">
        <v>126</v>
      </c>
      <c r="H97">
        <f>IF(Data_split!H97=0,0,Results_split!H97/Data_split!H97)</f>
        <v>1.8427283988419198E-8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3.1328760013493095</v>
      </c>
      <c r="I98">
        <f>IF(Data_split!I98=0,0,Results_split!I98/Data_split!I98)</f>
        <v>38115.555299546359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3.6629443094131771E-5</v>
      </c>
    </row>
    <row r="100" spans="7:9" x14ac:dyDescent="0.3">
      <c r="G100" t="s">
        <v>129</v>
      </c>
      <c r="H100">
        <f>IF(Data_split!H100=0,0,Results_split!H100/Data_split!H100)</f>
        <v>6.7745288315867997E-9</v>
      </c>
      <c r="I100">
        <f>IF(Data_split!I100=0,0,Results_split!I100/Data_split!I100)</f>
        <v>5.0214187738986802E-5</v>
      </c>
    </row>
    <row r="101" spans="7:9" x14ac:dyDescent="0.3">
      <c r="G101" t="s">
        <v>130</v>
      </c>
      <c r="H101">
        <f>IF(Data_split!H101=0,0,Results_split!H101/Data_split!H101)</f>
        <v>2.2521271432383702E-6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1.7324054947987465E-6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1.7324054947987465E-6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1.7324054947987465E-6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1.7324054947987465E-6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1.7324054947987465E-6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1.7324054947987465E-6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1.7324054947987465E-6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2.9745428331776895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3.1183298906377439E-6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2.3733955278742826E-5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35.706563051589157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1.5658499516422013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19430.046567945799</v>
      </c>
    </row>
    <row r="115" spans="7:9" x14ac:dyDescent="0.3">
      <c r="G115" t="s">
        <v>144</v>
      </c>
      <c r="H115">
        <f>IF(Data_split!H115=0,0,Results_split!H115/Data_split!H115)</f>
        <v>0.33333332585747583</v>
      </c>
      <c r="I115">
        <f>IF(Data_split!I115=0,0,Results_split!I115/Data_split!I115)</f>
        <v>19756.456869801837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13.878098957480232</v>
      </c>
      <c r="E3">
        <f>D3</f>
        <v>13.878098957480232</v>
      </c>
      <c r="F3">
        <f t="shared" ref="F3:Q3" si="0">E3</f>
        <v>13.878098957480232</v>
      </c>
      <c r="G3">
        <f t="shared" si="0"/>
        <v>13.878098957480232</v>
      </c>
      <c r="H3">
        <f t="shared" si="0"/>
        <v>13.878098957480232</v>
      </c>
      <c r="I3">
        <f t="shared" si="0"/>
        <v>13.878098957480232</v>
      </c>
      <c r="J3">
        <f t="shared" si="0"/>
        <v>13.878098957480232</v>
      </c>
      <c r="K3">
        <f t="shared" si="0"/>
        <v>13.878098957480232</v>
      </c>
      <c r="L3">
        <f t="shared" si="0"/>
        <v>13.878098957480232</v>
      </c>
      <c r="M3">
        <f t="shared" si="0"/>
        <v>13.878098957480232</v>
      </c>
      <c r="N3">
        <f t="shared" si="0"/>
        <v>13.878098957480232</v>
      </c>
      <c r="O3">
        <f t="shared" si="0"/>
        <v>13.878098957480232</v>
      </c>
      <c r="P3">
        <f t="shared" si="0"/>
        <v>13.878098957480232</v>
      </c>
      <c r="Q3">
        <f t="shared" si="0"/>
        <v>13.878098957480232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3.5500843413823174E-4</v>
      </c>
      <c r="E5">
        <f t="shared" si="1"/>
        <v>3.5500843413823174E-4</v>
      </c>
      <c r="F5">
        <f t="shared" ref="F5:Q5" si="3">E5</f>
        <v>3.5500843413823174E-4</v>
      </c>
      <c r="G5">
        <f t="shared" si="3"/>
        <v>3.5500843413823174E-4</v>
      </c>
      <c r="H5">
        <f t="shared" si="3"/>
        <v>3.5500843413823174E-4</v>
      </c>
      <c r="I5">
        <f t="shared" si="3"/>
        <v>3.5500843413823174E-4</v>
      </c>
      <c r="J5">
        <f t="shared" si="3"/>
        <v>3.5500843413823174E-4</v>
      </c>
      <c r="K5">
        <f t="shared" si="3"/>
        <v>3.5500843413823174E-4</v>
      </c>
      <c r="L5">
        <f t="shared" si="3"/>
        <v>3.5500843413823174E-4</v>
      </c>
      <c r="M5">
        <f t="shared" si="3"/>
        <v>3.5500843413823174E-4</v>
      </c>
      <c r="N5">
        <f t="shared" si="3"/>
        <v>3.5500843413823174E-4</v>
      </c>
      <c r="O5">
        <f t="shared" si="3"/>
        <v>3.5500843413823174E-4</v>
      </c>
      <c r="P5">
        <f t="shared" si="3"/>
        <v>3.5500843413823174E-4</v>
      </c>
      <c r="Q5">
        <f t="shared" si="3"/>
        <v>3.5500843413823174E-4</v>
      </c>
    </row>
    <row r="6" spans="1:17" x14ac:dyDescent="0.3">
      <c r="C6" t="s">
        <v>4</v>
      </c>
      <c r="D6">
        <f>Mult_split!D6</f>
        <v>1.7297427888752874E-4</v>
      </c>
      <c r="E6">
        <f t="shared" si="1"/>
        <v>1.7297427888752874E-4</v>
      </c>
      <c r="F6">
        <f t="shared" ref="F6:Q6" si="4">E6</f>
        <v>1.7297427888752874E-4</v>
      </c>
      <c r="G6">
        <f t="shared" si="4"/>
        <v>1.7297427888752874E-4</v>
      </c>
      <c r="H6">
        <f t="shared" si="4"/>
        <v>1.7297427888752874E-4</v>
      </c>
      <c r="I6">
        <f t="shared" si="4"/>
        <v>1.7297427888752874E-4</v>
      </c>
      <c r="J6">
        <f t="shared" si="4"/>
        <v>1.7297427888752874E-4</v>
      </c>
      <c r="K6">
        <f t="shared" si="4"/>
        <v>1.7297427888752874E-4</v>
      </c>
      <c r="L6">
        <f t="shared" si="4"/>
        <v>1.7297427888752874E-4</v>
      </c>
      <c r="M6">
        <f t="shared" si="4"/>
        <v>1.7297427888752874E-4</v>
      </c>
      <c r="N6">
        <f t="shared" si="4"/>
        <v>1.7297427888752874E-4</v>
      </c>
      <c r="O6">
        <f t="shared" si="4"/>
        <v>1.7297427888752874E-4</v>
      </c>
      <c r="P6">
        <f t="shared" si="4"/>
        <v>1.7297427888752874E-4</v>
      </c>
      <c r="Q6">
        <f t="shared" si="4"/>
        <v>1.7297427888752874E-4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8.1658170406229808E-4</v>
      </c>
      <c r="E8">
        <f t="shared" si="1"/>
        <v>8.1658170406229808E-4</v>
      </c>
      <c r="F8">
        <f t="shared" ref="F8:Q8" si="6">E8</f>
        <v>8.1658170406229808E-4</v>
      </c>
      <c r="G8">
        <f t="shared" si="6"/>
        <v>8.1658170406229808E-4</v>
      </c>
      <c r="H8">
        <f t="shared" si="6"/>
        <v>8.1658170406229808E-4</v>
      </c>
      <c r="I8">
        <f t="shared" si="6"/>
        <v>8.1658170406229808E-4</v>
      </c>
      <c r="J8">
        <f t="shared" si="6"/>
        <v>8.1658170406229808E-4</v>
      </c>
      <c r="K8">
        <f t="shared" si="6"/>
        <v>8.1658170406229808E-4</v>
      </c>
      <c r="L8">
        <f t="shared" si="6"/>
        <v>8.1658170406229808E-4</v>
      </c>
      <c r="M8">
        <f t="shared" si="6"/>
        <v>8.1658170406229808E-4</v>
      </c>
      <c r="N8">
        <f t="shared" si="6"/>
        <v>8.1658170406229808E-4</v>
      </c>
      <c r="O8">
        <f t="shared" si="6"/>
        <v>8.1658170406229808E-4</v>
      </c>
      <c r="P8">
        <f t="shared" si="6"/>
        <v>8.1658170406229808E-4</v>
      </c>
      <c r="Q8">
        <f t="shared" si="6"/>
        <v>8.1658170406229808E-4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2.6910156800734825E-3</v>
      </c>
      <c r="E13">
        <f t="shared" si="1"/>
        <v>2.6910156800734825E-3</v>
      </c>
      <c r="F13">
        <f t="shared" ref="F13:Q13" si="11">E13</f>
        <v>2.6910156800734825E-3</v>
      </c>
      <c r="G13">
        <f t="shared" si="11"/>
        <v>2.6910156800734825E-3</v>
      </c>
      <c r="H13">
        <f t="shared" si="11"/>
        <v>2.6910156800734825E-3</v>
      </c>
      <c r="I13">
        <f t="shared" si="11"/>
        <v>2.6910156800734825E-3</v>
      </c>
      <c r="J13">
        <f t="shared" si="11"/>
        <v>2.6910156800734825E-3</v>
      </c>
      <c r="K13">
        <f t="shared" si="11"/>
        <v>2.6910156800734825E-3</v>
      </c>
      <c r="L13">
        <f t="shared" si="11"/>
        <v>2.6910156800734825E-3</v>
      </c>
      <c r="M13">
        <f t="shared" si="11"/>
        <v>2.6910156800734825E-3</v>
      </c>
      <c r="N13">
        <f t="shared" si="11"/>
        <v>2.6910156800734825E-3</v>
      </c>
      <c r="O13">
        <f t="shared" si="11"/>
        <v>2.6910156800734825E-3</v>
      </c>
      <c r="P13">
        <f t="shared" si="11"/>
        <v>2.6910156800734825E-3</v>
      </c>
      <c r="Q13">
        <f t="shared" si="11"/>
        <v>2.6910156800734825E-3</v>
      </c>
    </row>
    <row r="14" spans="1:17" x14ac:dyDescent="0.3">
      <c r="C14" t="s">
        <v>2</v>
      </c>
      <c r="D14">
        <f>Mult_split!D14</f>
        <v>1.1930458226666451E-3</v>
      </c>
      <c r="E14">
        <f t="shared" si="1"/>
        <v>1.1930458226666451E-3</v>
      </c>
      <c r="F14">
        <f t="shared" ref="F14:Q14" si="12">E14</f>
        <v>1.1930458226666451E-3</v>
      </c>
      <c r="G14">
        <f t="shared" si="12"/>
        <v>1.1930458226666451E-3</v>
      </c>
      <c r="H14">
        <f t="shared" si="12"/>
        <v>1.1930458226666451E-3</v>
      </c>
      <c r="I14">
        <f t="shared" si="12"/>
        <v>1.1930458226666451E-3</v>
      </c>
      <c r="J14">
        <f t="shared" si="12"/>
        <v>1.1930458226666451E-3</v>
      </c>
      <c r="K14">
        <f t="shared" si="12"/>
        <v>1.1930458226666451E-3</v>
      </c>
      <c r="L14">
        <f t="shared" si="12"/>
        <v>1.1930458226666451E-3</v>
      </c>
      <c r="M14">
        <f t="shared" si="12"/>
        <v>1.1930458226666451E-3</v>
      </c>
      <c r="N14">
        <f t="shared" si="12"/>
        <v>1.1930458226666451E-3</v>
      </c>
      <c r="O14">
        <f t="shared" si="12"/>
        <v>1.1930458226666451E-3</v>
      </c>
      <c r="P14">
        <f t="shared" si="12"/>
        <v>1.1930458226666451E-3</v>
      </c>
      <c r="Q14">
        <f t="shared" si="12"/>
        <v>1.1930458226666451E-3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27567.310448519987</v>
      </c>
      <c r="E16">
        <f t="shared" si="1"/>
        <v>27567.310448519987</v>
      </c>
      <c r="F16">
        <f t="shared" ref="F16:Q16" si="14">E16</f>
        <v>27567.310448519987</v>
      </c>
      <c r="G16">
        <f t="shared" si="14"/>
        <v>27567.310448519987</v>
      </c>
      <c r="H16">
        <f t="shared" si="14"/>
        <v>27567.310448519987</v>
      </c>
      <c r="I16">
        <f t="shared" si="14"/>
        <v>27567.310448519987</v>
      </c>
      <c r="J16">
        <f t="shared" si="14"/>
        <v>27567.310448519987</v>
      </c>
      <c r="K16">
        <f t="shared" si="14"/>
        <v>27567.310448519987</v>
      </c>
      <c r="L16">
        <f t="shared" si="14"/>
        <v>27567.310448519987</v>
      </c>
      <c r="M16">
        <f t="shared" si="14"/>
        <v>27567.310448519987</v>
      </c>
      <c r="N16">
        <f t="shared" si="14"/>
        <v>27567.310448519987</v>
      </c>
      <c r="O16">
        <f t="shared" si="14"/>
        <v>27567.310448519987</v>
      </c>
      <c r="P16">
        <f t="shared" si="14"/>
        <v>27567.310448519987</v>
      </c>
      <c r="Q16">
        <f t="shared" si="14"/>
        <v>27567.310448519987</v>
      </c>
    </row>
    <row r="17" spans="3:17" x14ac:dyDescent="0.3">
      <c r="C17" t="s">
        <v>8</v>
      </c>
      <c r="D17">
        <f>Mult_split!D17</f>
        <v>192716.46938997341</v>
      </c>
      <c r="E17">
        <f t="shared" si="1"/>
        <v>192716.46938997341</v>
      </c>
      <c r="F17">
        <f t="shared" ref="F17:Q17" si="15">E17</f>
        <v>192716.46938997341</v>
      </c>
      <c r="G17">
        <f t="shared" si="15"/>
        <v>192716.46938997341</v>
      </c>
      <c r="H17">
        <f t="shared" si="15"/>
        <v>192716.46938997341</v>
      </c>
      <c r="I17">
        <f t="shared" si="15"/>
        <v>192716.46938997341</v>
      </c>
      <c r="J17">
        <f t="shared" si="15"/>
        <v>192716.46938997341</v>
      </c>
      <c r="K17">
        <f t="shared" si="15"/>
        <v>192716.46938997341</v>
      </c>
      <c r="L17">
        <f t="shared" si="15"/>
        <v>192716.46938997341</v>
      </c>
      <c r="M17">
        <f t="shared" si="15"/>
        <v>192716.46938997341</v>
      </c>
      <c r="N17">
        <f t="shared" si="15"/>
        <v>192716.46938997341</v>
      </c>
      <c r="O17">
        <f t="shared" si="15"/>
        <v>192716.46938997341</v>
      </c>
      <c r="P17">
        <f t="shared" si="15"/>
        <v>192716.46938997341</v>
      </c>
      <c r="Q17">
        <f t="shared" si="15"/>
        <v>192716.46938997341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1.832234070760825E-4</v>
      </c>
      <c r="E19">
        <f t="shared" si="1"/>
        <v>1.832234070760825E-4</v>
      </c>
      <c r="F19">
        <f t="shared" ref="F19:Q19" si="17">E19</f>
        <v>1.832234070760825E-4</v>
      </c>
      <c r="G19">
        <f t="shared" si="17"/>
        <v>1.832234070760825E-4</v>
      </c>
      <c r="H19">
        <f t="shared" si="17"/>
        <v>1.832234070760825E-4</v>
      </c>
      <c r="I19">
        <f t="shared" si="17"/>
        <v>1.832234070760825E-4</v>
      </c>
      <c r="J19">
        <f t="shared" si="17"/>
        <v>1.832234070760825E-4</v>
      </c>
      <c r="K19">
        <f t="shared" si="17"/>
        <v>1.832234070760825E-4</v>
      </c>
      <c r="L19">
        <f t="shared" si="17"/>
        <v>1.832234070760825E-4</v>
      </c>
      <c r="M19">
        <f t="shared" si="17"/>
        <v>1.832234070760825E-4</v>
      </c>
      <c r="N19">
        <f t="shared" si="17"/>
        <v>1.832234070760825E-4</v>
      </c>
      <c r="O19">
        <f t="shared" si="17"/>
        <v>1.832234070760825E-4</v>
      </c>
      <c r="P19">
        <f t="shared" si="17"/>
        <v>1.832234070760825E-4</v>
      </c>
      <c r="Q19">
        <f t="shared" si="17"/>
        <v>1.832234070760825E-4</v>
      </c>
    </row>
    <row r="20" spans="3:17" x14ac:dyDescent="0.3">
      <c r="C20" t="s">
        <v>1</v>
      </c>
      <c r="D20">
        <f>Mult_split!D20</f>
        <v>6706.817478173336</v>
      </c>
      <c r="E20">
        <f t="shared" si="1"/>
        <v>6706.817478173336</v>
      </c>
      <c r="F20">
        <f t="shared" ref="F20:Q20" si="18">E20</f>
        <v>6706.817478173336</v>
      </c>
      <c r="G20">
        <f t="shared" si="18"/>
        <v>6706.817478173336</v>
      </c>
      <c r="H20">
        <f t="shared" si="18"/>
        <v>6706.817478173336</v>
      </c>
      <c r="I20">
        <f t="shared" si="18"/>
        <v>6706.817478173336</v>
      </c>
      <c r="J20">
        <f t="shared" si="18"/>
        <v>6706.817478173336</v>
      </c>
      <c r="K20">
        <f t="shared" si="18"/>
        <v>6706.817478173336</v>
      </c>
      <c r="L20">
        <f t="shared" si="18"/>
        <v>6706.817478173336</v>
      </c>
      <c r="M20">
        <f t="shared" si="18"/>
        <v>6706.817478173336</v>
      </c>
      <c r="N20">
        <f t="shared" si="18"/>
        <v>6706.817478173336</v>
      </c>
      <c r="O20">
        <f t="shared" si="18"/>
        <v>6706.817478173336</v>
      </c>
      <c r="P20">
        <f t="shared" si="18"/>
        <v>6706.817478173336</v>
      </c>
      <c r="Q20">
        <f t="shared" si="18"/>
        <v>6706.817478173336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5.3432071526949409E-5</v>
      </c>
      <c r="E23">
        <f t="shared" si="1"/>
        <v>5.3432071526949409E-5</v>
      </c>
      <c r="F23">
        <f t="shared" ref="F23:Q23" si="21">E23</f>
        <v>5.3432071526949409E-5</v>
      </c>
      <c r="G23">
        <f t="shared" si="21"/>
        <v>5.3432071526949409E-5</v>
      </c>
      <c r="H23">
        <f t="shared" si="21"/>
        <v>5.3432071526949409E-5</v>
      </c>
      <c r="I23">
        <f t="shared" si="21"/>
        <v>5.3432071526949409E-5</v>
      </c>
      <c r="J23">
        <f t="shared" si="21"/>
        <v>5.3432071526949409E-5</v>
      </c>
      <c r="K23">
        <f t="shared" si="21"/>
        <v>5.3432071526949409E-5</v>
      </c>
      <c r="L23">
        <f t="shared" si="21"/>
        <v>5.3432071526949409E-5</v>
      </c>
      <c r="M23">
        <f t="shared" si="21"/>
        <v>5.3432071526949409E-5</v>
      </c>
      <c r="N23">
        <f t="shared" si="21"/>
        <v>5.3432071526949409E-5</v>
      </c>
      <c r="O23">
        <f t="shared" si="21"/>
        <v>5.3432071526949409E-5</v>
      </c>
      <c r="P23">
        <f t="shared" si="21"/>
        <v>5.3432071526949409E-5</v>
      </c>
      <c r="Q23">
        <f t="shared" si="21"/>
        <v>5.3432071526949409E-5</v>
      </c>
    </row>
    <row r="24" spans="3:17" x14ac:dyDescent="0.3">
      <c r="C24" t="s">
        <v>6</v>
      </c>
      <c r="D24">
        <f>Mult_split!D24</f>
        <v>8784.5824161783021</v>
      </c>
      <c r="E24">
        <f t="shared" si="1"/>
        <v>8784.5824161783021</v>
      </c>
      <c r="F24">
        <f t="shared" ref="F24:Q24" si="22">E24</f>
        <v>8784.5824161783021</v>
      </c>
      <c r="G24">
        <f t="shared" si="22"/>
        <v>8784.5824161783021</v>
      </c>
      <c r="H24">
        <f t="shared" si="22"/>
        <v>8784.5824161783021</v>
      </c>
      <c r="I24">
        <f t="shared" si="22"/>
        <v>8784.5824161783021</v>
      </c>
      <c r="J24">
        <f t="shared" si="22"/>
        <v>8784.5824161783021</v>
      </c>
      <c r="K24">
        <f t="shared" si="22"/>
        <v>8784.5824161783021</v>
      </c>
      <c r="L24">
        <f t="shared" si="22"/>
        <v>8784.5824161783021</v>
      </c>
      <c r="M24">
        <f t="shared" si="22"/>
        <v>8784.5824161783021</v>
      </c>
      <c r="N24">
        <f t="shared" si="22"/>
        <v>8784.5824161783021</v>
      </c>
      <c r="O24">
        <f t="shared" si="22"/>
        <v>8784.5824161783021</v>
      </c>
      <c r="P24">
        <f t="shared" si="22"/>
        <v>8784.5824161783021</v>
      </c>
      <c r="Q24">
        <f t="shared" si="22"/>
        <v>8784.5824161783021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29.120349608794346</v>
      </c>
      <c r="E26">
        <f t="shared" si="1"/>
        <v>29.120349608794346</v>
      </c>
      <c r="F26">
        <f t="shared" ref="F26:Q26" si="24">E26</f>
        <v>29.120349608794346</v>
      </c>
      <c r="G26">
        <f t="shared" si="24"/>
        <v>29.120349608794346</v>
      </c>
      <c r="H26">
        <f t="shared" si="24"/>
        <v>29.120349608794346</v>
      </c>
      <c r="I26">
        <f t="shared" si="24"/>
        <v>29.120349608794346</v>
      </c>
      <c r="J26">
        <f t="shared" si="24"/>
        <v>29.120349608794346</v>
      </c>
      <c r="K26">
        <f t="shared" si="24"/>
        <v>29.120349608794346</v>
      </c>
      <c r="L26">
        <f t="shared" si="24"/>
        <v>29.120349608794346</v>
      </c>
      <c r="M26">
        <f t="shared" si="24"/>
        <v>29.120349608794346</v>
      </c>
      <c r="N26">
        <f t="shared" si="24"/>
        <v>29.120349608794346</v>
      </c>
      <c r="O26">
        <f t="shared" si="24"/>
        <v>29.120349608794346</v>
      </c>
      <c r="P26">
        <f t="shared" si="24"/>
        <v>29.120349608794346</v>
      </c>
      <c r="Q26">
        <f t="shared" si="24"/>
        <v>29.120349608794346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1.8955055314516051E-4</v>
      </c>
      <c r="E28">
        <f t="shared" si="1"/>
        <v>1.8955055314516051E-4</v>
      </c>
      <c r="F28">
        <f t="shared" ref="F28:Q28" si="26">E28</f>
        <v>1.8955055314516051E-4</v>
      </c>
      <c r="G28">
        <f t="shared" si="26"/>
        <v>1.8955055314516051E-4</v>
      </c>
      <c r="H28">
        <f t="shared" si="26"/>
        <v>1.8955055314516051E-4</v>
      </c>
      <c r="I28">
        <f t="shared" si="26"/>
        <v>1.8955055314516051E-4</v>
      </c>
      <c r="J28">
        <f t="shared" si="26"/>
        <v>1.8955055314516051E-4</v>
      </c>
      <c r="K28">
        <f t="shared" si="26"/>
        <v>1.8955055314516051E-4</v>
      </c>
      <c r="L28">
        <f t="shared" si="26"/>
        <v>1.8955055314516051E-4</v>
      </c>
      <c r="M28">
        <f t="shared" si="26"/>
        <v>1.8955055314516051E-4</v>
      </c>
      <c r="N28">
        <f t="shared" si="26"/>
        <v>1.8955055314516051E-4</v>
      </c>
      <c r="O28">
        <f t="shared" si="26"/>
        <v>1.8955055314516051E-4</v>
      </c>
      <c r="P28">
        <f t="shared" si="26"/>
        <v>1.8955055314516051E-4</v>
      </c>
      <c r="Q28">
        <f t="shared" si="26"/>
        <v>1.8955055314516051E-4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38899.999998799256</v>
      </c>
      <c r="E35">
        <f t="shared" si="1"/>
        <v>38899.999998799256</v>
      </c>
      <c r="F35">
        <f t="shared" ref="F35:Q35" si="33">E35</f>
        <v>38899.999998799256</v>
      </c>
      <c r="G35">
        <f t="shared" si="33"/>
        <v>38899.999998799256</v>
      </c>
      <c r="H35">
        <f t="shared" si="33"/>
        <v>38899.999998799256</v>
      </c>
      <c r="I35">
        <f t="shared" si="33"/>
        <v>38899.999998799256</v>
      </c>
      <c r="J35">
        <f t="shared" si="33"/>
        <v>38899.999998799256</v>
      </c>
      <c r="K35">
        <f t="shared" si="33"/>
        <v>38899.999998799256</v>
      </c>
      <c r="L35">
        <f t="shared" si="33"/>
        <v>38899.999998799256</v>
      </c>
      <c r="M35">
        <f t="shared" si="33"/>
        <v>38899.999998799256</v>
      </c>
      <c r="N35">
        <f t="shared" si="33"/>
        <v>38899.999998799256</v>
      </c>
      <c r="O35">
        <f t="shared" si="33"/>
        <v>38899.999998799256</v>
      </c>
      <c r="P35">
        <f t="shared" si="33"/>
        <v>38899.999998799256</v>
      </c>
      <c r="Q35">
        <f t="shared" si="33"/>
        <v>38899.999998799256</v>
      </c>
    </row>
    <row r="36" spans="3:17" x14ac:dyDescent="0.3">
      <c r="C36" t="s">
        <v>11</v>
      </c>
      <c r="D36">
        <f>Mult_split!D36</f>
        <v>23399.999996878654</v>
      </c>
      <c r="E36">
        <f t="shared" si="1"/>
        <v>23399.999996878654</v>
      </c>
      <c r="F36">
        <f t="shared" ref="F36:Q36" si="34">E36</f>
        <v>23399.999996878654</v>
      </c>
      <c r="G36">
        <f t="shared" si="34"/>
        <v>23399.999996878654</v>
      </c>
      <c r="H36">
        <f t="shared" si="34"/>
        <v>23399.999996878654</v>
      </c>
      <c r="I36">
        <f t="shared" si="34"/>
        <v>23399.999996878654</v>
      </c>
      <c r="J36">
        <f t="shared" si="34"/>
        <v>23399.999996878654</v>
      </c>
      <c r="K36">
        <f t="shared" si="34"/>
        <v>23399.999996878654</v>
      </c>
      <c r="L36">
        <f t="shared" si="34"/>
        <v>23399.999996878654</v>
      </c>
      <c r="M36">
        <f t="shared" si="34"/>
        <v>23399.999996878654</v>
      </c>
      <c r="N36">
        <f t="shared" si="34"/>
        <v>23399.999996878654</v>
      </c>
      <c r="O36">
        <f t="shared" si="34"/>
        <v>23399.999996878654</v>
      </c>
      <c r="P36">
        <f t="shared" si="34"/>
        <v>23399.999996878654</v>
      </c>
      <c r="Q36">
        <f t="shared" si="34"/>
        <v>23399.999996878654</v>
      </c>
    </row>
    <row r="37" spans="3:17" x14ac:dyDescent="0.3">
      <c r="C37" t="s">
        <v>12</v>
      </c>
      <c r="D37">
        <f>Mult_split!D37</f>
        <v>15869.970798083352</v>
      </c>
      <c r="E37">
        <f t="shared" si="1"/>
        <v>15869.970798083352</v>
      </c>
      <c r="F37">
        <f t="shared" ref="F37:Q37" si="35">E37</f>
        <v>15869.970798083352</v>
      </c>
      <c r="G37">
        <f t="shared" si="35"/>
        <v>15869.970798083352</v>
      </c>
      <c r="H37">
        <f t="shared" si="35"/>
        <v>15869.970798083352</v>
      </c>
      <c r="I37">
        <f t="shared" si="35"/>
        <v>15869.970798083352</v>
      </c>
      <c r="J37">
        <f t="shared" si="35"/>
        <v>15869.970798083352</v>
      </c>
      <c r="K37">
        <f t="shared" si="35"/>
        <v>15869.970798083352</v>
      </c>
      <c r="L37">
        <f t="shared" si="35"/>
        <v>15869.970798083352</v>
      </c>
      <c r="M37">
        <f t="shared" si="35"/>
        <v>15869.970798083352</v>
      </c>
      <c r="N37">
        <f t="shared" si="35"/>
        <v>15869.970798083352</v>
      </c>
      <c r="O37">
        <f t="shared" si="35"/>
        <v>15869.970798083352</v>
      </c>
      <c r="P37">
        <f t="shared" si="35"/>
        <v>15869.970798083352</v>
      </c>
      <c r="Q37">
        <f t="shared" si="35"/>
        <v>15869.970798083352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1.0644501900387338E-2</v>
      </c>
      <c r="E3">
        <f>LCA_res_data!E3*Mult_res!E3</f>
        <v>6.8706026946818231</v>
      </c>
      <c r="F3">
        <f>LCA_res_data!F3*Mult_res!F3</f>
        <v>53.30532011841597</v>
      </c>
      <c r="G3">
        <f>LCA_res_data!G3*Mult_res!G3</f>
        <v>1.9151776561322718E-4</v>
      </c>
      <c r="H3">
        <f>LCA_res_data!H3*Mult_res!H3</f>
        <v>2.6784730987936848E-3</v>
      </c>
      <c r="I3">
        <f>LCA_res_data!I3*Mult_res!I3</f>
        <v>2.4480966560995129E-2</v>
      </c>
      <c r="J3">
        <f>LCA_res_data!J3*Mult_res!J3</f>
        <v>1.8735433592598311E-9</v>
      </c>
      <c r="K3">
        <f>LCA_res_data!K3*Mult_res!K3</f>
        <v>3.1642065623054927E-8</v>
      </c>
      <c r="L3">
        <f>LCA_res_data!L3*Mult_res!L3</f>
        <v>0.59079067261993345</v>
      </c>
      <c r="M3">
        <f>LCA_res_data!M3*Mult_res!M3</f>
        <v>9.4076302089008692</v>
      </c>
      <c r="N3">
        <f>LCA_res_data!N3*Mult_res!N3</f>
        <v>4.0801610934991877E-5</v>
      </c>
      <c r="O3">
        <f>LCA_res_data!O3*Mult_res!O3</f>
        <v>7.0084399735275168E-8</v>
      </c>
      <c r="P3">
        <f>LCA_res_data!P3*Mult_res!P3</f>
        <v>1.4003001848097553E-2</v>
      </c>
      <c r="Q3">
        <f>LCA_res_data!Q3*Mult_res!Q3</f>
        <v>6.5226371195209216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1.0068039192160251E-6</v>
      </c>
      <c r="E5">
        <f>LCA_res_data!E5*Mult_res!E5</f>
        <v>3.4999926513254127E-5</v>
      </c>
      <c r="F5">
        <f>LCA_res_data!F5*Mult_res!F5</f>
        <v>1.1427859948198993E-3</v>
      </c>
      <c r="G5">
        <f>LCA_res_data!G5*Mult_res!G5</f>
        <v>4.8636155476937746E-9</v>
      </c>
      <c r="H5">
        <f>LCA_res_data!H5*Mult_res!H5</f>
        <v>1.1786280013389294E-7</v>
      </c>
      <c r="I5">
        <f>LCA_res_data!I5*Mult_res!I5</f>
        <v>3.7109031620469364E-6</v>
      </c>
      <c r="J5">
        <f>LCA_res_data!J5*Mult_res!J5</f>
        <v>4.3311028964864272E-14</v>
      </c>
      <c r="K5">
        <f>LCA_res_data!K5*Mult_res!K5</f>
        <v>7.952188924696391E-13</v>
      </c>
      <c r="L5">
        <f>LCA_res_data!L5*Mult_res!L5</f>
        <v>1.1085493364400425E-5</v>
      </c>
      <c r="M5">
        <f>LCA_res_data!M5*Mult_res!M5</f>
        <v>1.7077517420339935E-3</v>
      </c>
      <c r="N5">
        <f>LCA_res_data!N5*Mult_res!N5</f>
        <v>1.0721254710974598E-9</v>
      </c>
      <c r="O5">
        <f>LCA_res_data!O5*Mult_res!O5</f>
        <v>5.5736324159702385E-12</v>
      </c>
      <c r="P5">
        <f>LCA_res_data!P5*Mult_res!P5</f>
        <v>2.8578178948127659E-7</v>
      </c>
      <c r="Q5">
        <f>LCA_res_data!Q5*Mult_res!Q5</f>
        <v>3.22906441472848E-4</v>
      </c>
    </row>
    <row r="6" spans="1:17" x14ac:dyDescent="0.3">
      <c r="C6" t="s">
        <v>4</v>
      </c>
      <c r="D6">
        <f>LCA_res_data!D6*Mult_res!D6</f>
        <v>5.5144200109344163E-7</v>
      </c>
      <c r="E6">
        <f>LCA_res_data!E6*Mult_res!E6</f>
        <v>-1.6999912129066326E-5</v>
      </c>
      <c r="F6">
        <f>LCA_res_data!F6*Mult_res!F6</f>
        <v>3.0370650912793407E-3</v>
      </c>
      <c r="G6">
        <f>LCA_res_data!G6*Mult_res!G6</f>
        <v>5.708151203288449E-9</v>
      </c>
      <c r="H6">
        <f>LCA_res_data!H6*Mult_res!H6</f>
        <v>4.713549099685158E-7</v>
      </c>
      <c r="I6">
        <f>LCA_res_data!I6*Mult_res!I6</f>
        <v>2.2604278765022256E-6</v>
      </c>
      <c r="J6">
        <f>LCA_res_data!J6*Mult_res!J6</f>
        <v>3.2000241594192819E-14</v>
      </c>
      <c r="K6">
        <f>LCA_res_data!K6*Mult_res!K6</f>
        <v>1.5550387671988834E-12</v>
      </c>
      <c r="L6">
        <f>LCA_res_data!L6*Mult_res!L6</f>
        <v>1.7800783040315583E-6</v>
      </c>
      <c r="M6">
        <f>LCA_res_data!M6*Mult_res!M6</f>
        <v>5.8209131356952281E-3</v>
      </c>
      <c r="N6">
        <f>LCA_res_data!N6*Mult_res!N6</f>
        <v>3.5978650008605979E-10</v>
      </c>
      <c r="O6">
        <f>LCA_res_data!O6*Mult_res!O6</f>
        <v>4.2378698327444545E-12</v>
      </c>
      <c r="P6">
        <f>LCA_res_data!P6*Mult_res!P6</f>
        <v>8.8735805069302239E-8</v>
      </c>
      <c r="Q6">
        <f>LCA_res_data!Q6*Mult_res!Q6</f>
        <v>2.6453544582817986E-4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2.4505616938909568E-6</v>
      </c>
      <c r="E8">
        <f>LCA_res_data!E8*Mult_res!E8</f>
        <v>-5.4996777768595771E-5</v>
      </c>
      <c r="F8">
        <f>LCA_res_data!F8*Mult_res!F8</f>
        <v>9.6793430632854099E-3</v>
      </c>
      <c r="G8">
        <f>LCA_res_data!G8*Mult_res!G8</f>
        <v>2.8662017812586663E-8</v>
      </c>
      <c r="H8">
        <f>LCA_res_data!H8*Mult_res!H8</f>
        <v>2.2676473921810017E-6</v>
      </c>
      <c r="I8">
        <f>LCA_res_data!I8*Mult_res!I8</f>
        <v>9.8332768803181934E-6</v>
      </c>
      <c r="J8">
        <f>LCA_res_data!J8*Mult_res!J8</f>
        <v>1.2901990924184309E-13</v>
      </c>
      <c r="K8">
        <f>LCA_res_data!K8*Mult_res!K8</f>
        <v>7.806521090835569E-12</v>
      </c>
      <c r="L8">
        <f>LCA_res_data!L8*Mult_res!L8</f>
        <v>1.2202996985506983E-5</v>
      </c>
      <c r="M8">
        <f>LCA_res_data!M8*Mult_res!M8</f>
        <v>2.5617670566769765E-2</v>
      </c>
      <c r="N8">
        <f>LCA_res_data!N8*Mult_res!N8</f>
        <v>1.6658266762870881E-9</v>
      </c>
      <c r="O8">
        <f>LCA_res_data!O8*Mult_res!O8</f>
        <v>2.0577858942369913E-11</v>
      </c>
      <c r="P8">
        <f>LCA_res_data!P8*Mult_res!P8</f>
        <v>4.7361738835613291E-7</v>
      </c>
      <c r="Q8">
        <f>LCA_res_data!Q8*Mult_res!Q8</f>
        <v>1.2841269908670239E-3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9.9567580162718856E-7</v>
      </c>
      <c r="E13">
        <f>LCA_res_data!E13*Mult_res!E13</f>
        <v>1.0200025833750528E-4</v>
      </c>
      <c r="F13">
        <f>LCA_res_data!F13*Mult_res!F13</f>
        <v>1.7177826801165388E-2</v>
      </c>
      <c r="G13">
        <f>LCA_res_data!G13*Mult_res!G13</f>
        <v>4.6823672833278596E-7</v>
      </c>
      <c r="H13">
        <f>LCA_res_data!H13*Mult_res!H13</f>
        <v>3.9019727361065495E-7</v>
      </c>
      <c r="I13">
        <f>LCA_res_data!I13*Mult_res!I13</f>
        <v>3.4741012429748659E-6</v>
      </c>
      <c r="J13">
        <f>LCA_res_data!J13*Mult_res!J13</f>
        <v>1.2163390873932141E-13</v>
      </c>
      <c r="K13">
        <f>LCA_res_data!K13*Mult_res!K13</f>
        <v>6.3507970049734192E-12</v>
      </c>
      <c r="L13">
        <f>LCA_res_data!L13*Mult_res!L13</f>
        <v>5.3847223758270386E-6</v>
      </c>
      <c r="M13">
        <f>LCA_res_data!M13*Mult_res!M13</f>
        <v>1.7379440386932172E-3</v>
      </c>
      <c r="N13">
        <f>LCA_res_data!N13*Mult_res!N13</f>
        <v>3.2292188160881786E-10</v>
      </c>
      <c r="O13">
        <f>LCA_res_data!O13*Mult_res!O13</f>
        <v>5.9202344961616609E-12</v>
      </c>
      <c r="P13">
        <f>LCA_res_data!P13*Mult_res!P13</f>
        <v>8.2345079810248565E-7</v>
      </c>
      <c r="Q13">
        <f>LCA_res_data!Q13*Mult_res!Q13</f>
        <v>2.6646437264087621E-5</v>
      </c>
    </row>
    <row r="14" spans="1:17" x14ac:dyDescent="0.3">
      <c r="C14" t="s">
        <v>2</v>
      </c>
      <c r="D14">
        <f>LCA_res_data!D14*Mult_res!D14</f>
        <v>5.7982026981598949E-7</v>
      </c>
      <c r="E14">
        <f>LCA_res_data!E14*Mult_res!E14</f>
        <v>4.3999529939945872E-5</v>
      </c>
      <c r="F14">
        <f>LCA_res_data!F14*Mult_res!F14</f>
        <v>2.6712474926379585E-3</v>
      </c>
      <c r="G14">
        <f>LCA_res_data!G14*Mult_res!G14</f>
        <v>1.5270986530133057E-9</v>
      </c>
      <c r="H14">
        <f>LCA_res_data!H14*Mult_res!H14</f>
        <v>7.5519800574798629E-8</v>
      </c>
      <c r="I14">
        <f>LCA_res_data!I14*Mult_res!I14</f>
        <v>7.8144501384665249E-7</v>
      </c>
      <c r="J14">
        <f>LCA_res_data!J14*Mult_res!J14</f>
        <v>2.0878301896666291E-14</v>
      </c>
      <c r="K14">
        <f>LCA_res_data!K14*Mult_res!K14</f>
        <v>5.9532986551065598E-13</v>
      </c>
      <c r="L14">
        <f>LCA_res_data!L14*Mult_res!L14</f>
        <v>2.2504423352960927E-5</v>
      </c>
      <c r="M14">
        <f>LCA_res_data!M14*Mult_res!M14</f>
        <v>7.3119869597922408E-4</v>
      </c>
      <c r="N14">
        <f>LCA_res_data!N14*Mult_res!N14</f>
        <v>8.8285390877331734E-11</v>
      </c>
      <c r="O14">
        <f>LCA_res_data!O14*Mult_res!O14</f>
        <v>3.1019191389332775E-12</v>
      </c>
      <c r="P14">
        <f>LCA_res_data!P14*Mult_res!P14</f>
        <v>3.2092932629732751E-7</v>
      </c>
      <c r="Q14">
        <f>LCA_res_data!Q14*Mult_res!Q14</f>
        <v>1.0400973482007812E-5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6.0923756091229171</v>
      </c>
      <c r="E16">
        <f>LCA_res_data!E16*Mult_res!E16</f>
        <v>1100.9832446929913</v>
      </c>
      <c r="F16">
        <f>LCA_res_data!F16*Mult_res!F16</f>
        <v>53221.477119223135</v>
      </c>
      <c r="G16">
        <f>LCA_res_data!G16*Mult_res!G16</f>
        <v>0.1982089621248587</v>
      </c>
      <c r="H16">
        <f>LCA_res_data!H16*Mult_res!H16</f>
        <v>1.9269550003515472</v>
      </c>
      <c r="I16">
        <f>LCA_res_data!I16*Mult_res!I16</f>
        <v>19.462521176655112</v>
      </c>
      <c r="J16">
        <f>LCA_res_data!J16*Mult_res!J16</f>
        <v>1.9958732764728471E-6</v>
      </c>
      <c r="K16">
        <f>LCA_res_data!K16*Mult_res!K16</f>
        <v>3.6388849792046381E-5</v>
      </c>
      <c r="L16">
        <f>LCA_res_data!L16*Mult_res!L16</f>
        <v>2515.9857227050738</v>
      </c>
      <c r="M16">
        <f>LCA_res_data!M16*Mult_res!M16</f>
        <v>42653.934601129273</v>
      </c>
      <c r="N16">
        <f>LCA_res_data!N16*Mult_res!N16</f>
        <v>3.7491542209987183E-2</v>
      </c>
      <c r="O16">
        <f>LCA_res_data!O16*Mult_res!O16</f>
        <v>8.9318085853204755E-5</v>
      </c>
      <c r="P16">
        <f>LCA_res_data!P16*Mult_res!P16</f>
        <v>5.1275197434247177</v>
      </c>
      <c r="Q16">
        <f>LCA_res_data!Q16*Mult_res!Q16</f>
        <v>2060.7942925791117</v>
      </c>
    </row>
    <row r="17" spans="3:17" x14ac:dyDescent="0.3">
      <c r="C17" t="s">
        <v>8</v>
      </c>
      <c r="D17">
        <f>LCA_res_data!D17*Mult_res!D17</f>
        <v>21.776961041066993</v>
      </c>
      <c r="E17">
        <f>LCA_res_data!E17*Mult_res!E17</f>
        <v>11063.274358270204</v>
      </c>
      <c r="F17">
        <f>LCA_res_data!F17*Mult_res!F17</f>
        <v>180442.93560393417</v>
      </c>
      <c r="G17">
        <f>LCA_res_data!G17*Mult_res!G17</f>
        <v>0.34303531551415267</v>
      </c>
      <c r="H17">
        <f>LCA_res_data!H17*Mult_res!H17</f>
        <v>8.0748200674398856</v>
      </c>
      <c r="I17">
        <f>LCA_res_data!I17*Mult_res!I17</f>
        <v>84.795246531588305</v>
      </c>
      <c r="J17">
        <f>LCA_res_data!J17*Mult_res!J17</f>
        <v>5.1262580857732926E-6</v>
      </c>
      <c r="K17">
        <f>LCA_res_data!K17*Mult_res!K17</f>
        <v>5.7622224347602051E-5</v>
      </c>
      <c r="L17">
        <f>LCA_res_data!L17*Mult_res!L17</f>
        <v>5065.3596814460607</v>
      </c>
      <c r="M17">
        <f>LCA_res_data!M17*Mult_res!M17</f>
        <v>16946.715452276701</v>
      </c>
      <c r="N17">
        <f>LCA_res_data!N17*Mult_res!N17</f>
        <v>1.5571490726709851E-2</v>
      </c>
      <c r="O17">
        <f>LCA_res_data!O17*Mult_res!O17</f>
        <v>1.9098202116546364E-4</v>
      </c>
      <c r="P17">
        <f>LCA_res_data!P17*Mult_res!P17</f>
        <v>64.752733715031056</v>
      </c>
      <c r="Q17">
        <f>LCA_res_data!Q17*Mult_res!Q17</f>
        <v>1177.8830609115175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1.6123659822695261E-7</v>
      </c>
      <c r="E19">
        <f>LCA_res_data!E19*Mult_res!E19</f>
        <v>-2.0000667116425163E-5</v>
      </c>
      <c r="F19">
        <f>LCA_res_data!F19*Mult_res!F19</f>
        <v>1.1957203519402841E-3</v>
      </c>
      <c r="G19">
        <f>LCA_res_data!G19*Mult_res!G19</f>
        <v>4.8187756061009695E-9</v>
      </c>
      <c r="H19">
        <f>LCA_res_data!H19*Mult_res!H19</f>
        <v>2.7849957875564541E-8</v>
      </c>
      <c r="I19">
        <f>LCA_res_data!I19*Mult_res!I19</f>
        <v>2.968219194632536E-7</v>
      </c>
      <c r="J19">
        <f>LCA_res_data!J19*Mult_res!J19</f>
        <v>3.9942702742585981E-14</v>
      </c>
      <c r="K19">
        <f>LCA_res_data!K19*Mult_res!K19</f>
        <v>7.9885405485171963E-13</v>
      </c>
      <c r="L19">
        <f>LCA_res_data!L19*Mult_res!L19</f>
        <v>5.3389468587899685E-6</v>
      </c>
      <c r="M19">
        <f>LCA_res_data!M19*Mult_res!M19</f>
        <v>8.3543424162764543E-4</v>
      </c>
      <c r="N19">
        <f>LCA_res_data!N19*Mult_res!N19</f>
        <v>1.2532481044004042E-9</v>
      </c>
      <c r="O19">
        <f>LCA_res_data!O19*Mult_res!O19</f>
        <v>1.0095609729892146E-12</v>
      </c>
      <c r="P19">
        <f>LCA_res_data!P19*Mult_res!P19</f>
        <v>8.3000203405465378E-8</v>
      </c>
      <c r="Q19">
        <f>LCA_res_data!Q19*Mult_res!Q19</f>
        <v>1.5471457782867238E-4</v>
      </c>
    </row>
    <row r="20" spans="3:17" x14ac:dyDescent="0.3">
      <c r="C20" t="s">
        <v>1</v>
      </c>
      <c r="D20">
        <f>LCA_res_data!D20*Mult_res!D20</f>
        <v>4.1783472889019881</v>
      </c>
      <c r="E20">
        <f>LCA_res_data!E20*Mult_res!E20</f>
        <v>336.09203746622217</v>
      </c>
      <c r="F20">
        <f>LCA_res_data!F20*Mult_res!F20</f>
        <v>16241.96695506715</v>
      </c>
      <c r="G20">
        <f>LCA_res_data!G20*Mult_res!G20</f>
        <v>1.2273475985057205E-2</v>
      </c>
      <c r="H20">
        <f>LCA_res_data!H20*Mult_res!H20</f>
        <v>0.48624426716756686</v>
      </c>
      <c r="I20">
        <f>LCA_res_data!I20*Mult_res!I20</f>
        <v>5.0636471960208684</v>
      </c>
      <c r="J20">
        <f>LCA_res_data!J20*Mult_res!J20</f>
        <v>1.6029293772834272E-7</v>
      </c>
      <c r="K20">
        <f>LCA_res_data!K20*Mult_res!K20</f>
        <v>4.0307973043821745E-6</v>
      </c>
      <c r="L20">
        <f>LCA_res_data!L20*Mult_res!L20</f>
        <v>129.48852505109261</v>
      </c>
      <c r="M20">
        <f>LCA_res_data!M20*Mult_res!M20</f>
        <v>4245.1270705321604</v>
      </c>
      <c r="N20">
        <f>LCA_res_data!N20*Mult_res!N20</f>
        <v>6.1970993498321626E-4</v>
      </c>
      <c r="O20">
        <f>LCA_res_data!O20*Mult_res!O20</f>
        <v>2.6961406262256808E-5</v>
      </c>
      <c r="P20">
        <f>LCA_res_data!P20*Mult_res!P20</f>
        <v>2.0656997832773873</v>
      </c>
      <c r="Q20">
        <f>LCA_res_data!Q20*Mult_res!Q20</f>
        <v>64.633600037156441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3.1818342534031526E-8</v>
      </c>
      <c r="E23">
        <f>LCA_res_data!E23*Mult_res!E23</f>
        <v>4.0000000128485918E-6</v>
      </c>
      <c r="F23">
        <f>LCA_res_data!F23*Mult_res!F23</f>
        <v>2.3019015727948096E-4</v>
      </c>
      <c r="G23">
        <f>LCA_res_data!G23*Mult_res!G23</f>
        <v>1.3046808503950294E-9</v>
      </c>
      <c r="H23">
        <f>LCA_res_data!H23*Mult_res!H23</f>
        <v>4.2024492076324702E-9</v>
      </c>
      <c r="I23">
        <f>LCA_res_data!I23*Mult_res!I23</f>
        <v>4.4311901184212148E-8</v>
      </c>
      <c r="J23">
        <f>LCA_res_data!J23*Mult_res!J23</f>
        <v>9.7568231224324527E-15</v>
      </c>
      <c r="K23">
        <f>LCA_res_data!K23*Mult_res!K23</f>
        <v>2.1458169500791671E-13</v>
      </c>
      <c r="L23">
        <f>LCA_res_data!L23*Mult_res!L23</f>
        <v>1.405056982227165E-6</v>
      </c>
      <c r="M23">
        <f>LCA_res_data!M23*Mult_res!M23</f>
        <v>2.1398781241416888E-4</v>
      </c>
      <c r="N23">
        <f>LCA_res_data!N23*Mult_res!N23</f>
        <v>3.5158179217858244E-10</v>
      </c>
      <c r="O23">
        <f>LCA_res_data!O23*Mult_res!O23</f>
        <v>2.2016861839073052E-13</v>
      </c>
      <c r="P23">
        <f>LCA_res_data!P23*Mult_res!P23</f>
        <v>1.3163665198822694E-8</v>
      </c>
      <c r="Q23">
        <f>LCA_res_data!Q23*Mult_res!Q23</f>
        <v>4.1711760816697885E-5</v>
      </c>
    </row>
    <row r="24" spans="3:17" x14ac:dyDescent="0.3">
      <c r="C24" t="s">
        <v>6</v>
      </c>
      <c r="D24">
        <f>LCA_res_data!D24*Mult_res!D24</f>
        <v>4.3571528784244382</v>
      </c>
      <c r="E24">
        <f>LCA_res_data!E24*Mult_res!E24</f>
        <v>326.49657466209896</v>
      </c>
      <c r="F24">
        <f>LCA_res_data!F24*Mult_res!F24</f>
        <v>19767.893103631533</v>
      </c>
      <c r="G24">
        <f>LCA_res_data!G24*Mult_res!G24</f>
        <v>1.1683494613517141E-2</v>
      </c>
      <c r="H24">
        <f>LCA_res_data!H24*Mult_res!H24</f>
        <v>0.57714706474291444</v>
      </c>
      <c r="I24">
        <f>LCA_res_data!I24*Mult_res!I24</f>
        <v>5.9823006254174231</v>
      </c>
      <c r="J24">
        <f>LCA_res_data!J24*Mult_res!J24</f>
        <v>1.5548710876635596E-7</v>
      </c>
      <c r="K24">
        <f>LCA_res_data!K24*Mult_res!K24</f>
        <v>4.5152753619156474E-6</v>
      </c>
      <c r="L24">
        <f>LCA_res_data!L24*Mult_res!L24</f>
        <v>165.80899310536546</v>
      </c>
      <c r="M24">
        <f>LCA_res_data!M24*Mult_res!M24</f>
        <v>5287.5280021218814</v>
      </c>
      <c r="N24">
        <f>LCA_res_data!N24*Mult_res!N24</f>
        <v>8.0291083283869677E-4</v>
      </c>
      <c r="O24">
        <f>LCA_res_data!O24*Mult_res!O24</f>
        <v>2.3981909996166765E-5</v>
      </c>
      <c r="P24">
        <f>LCA_res_data!P24*Mult_res!P24</f>
        <v>2.424544746865211</v>
      </c>
      <c r="Q24">
        <f>LCA_res_data!Q24*Mult_res!Q24</f>
        <v>76.583989504242439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8.6778641834207148E-3</v>
      </c>
      <c r="E26">
        <f>LCA_res_data!E26*Mult_res!E26</f>
        <v>2.1923546406476913</v>
      </c>
      <c r="F26">
        <f>LCA_res_data!F26*Mult_res!F26</f>
        <v>60.078018555805961</v>
      </c>
      <c r="G26">
        <f>LCA_res_data!G26*Mult_res!G26</f>
        <v>1.6365636480142424E-4</v>
      </c>
      <c r="H26">
        <f>LCA_res_data!H26*Mult_res!H26</f>
        <v>1.863702374962838E-3</v>
      </c>
      <c r="I26">
        <f>LCA_res_data!I26*Mult_res!I26</f>
        <v>1.8928227245716325E-2</v>
      </c>
      <c r="J26">
        <f>LCA_res_data!J26*Mult_res!J26</f>
        <v>9.6388357205109293E-10</v>
      </c>
      <c r="K26">
        <f>LCA_res_data!K26*Mult_res!K26</f>
        <v>2.2510030247598031E-8</v>
      </c>
      <c r="L26">
        <f>LCA_res_data!L26*Mult_res!L26</f>
        <v>0.42635103862235801</v>
      </c>
      <c r="M26">
        <f>LCA_res_data!M26*Mult_res!M26</f>
        <v>8.7220397537772545</v>
      </c>
      <c r="N26">
        <f>LCA_res_data!N26*Mult_res!N26</f>
        <v>1.5171702146181854E-5</v>
      </c>
      <c r="O26">
        <f>LCA_res_data!O26*Mult_res!O26</f>
        <v>6.2317548162819906E-8</v>
      </c>
      <c r="P26">
        <f>LCA_res_data!P26*Mult_res!P26</f>
        <v>1.1910222989996888E-2</v>
      </c>
      <c r="Q26">
        <f>LCA_res_data!Q26*Mult_res!Q26</f>
        <v>0.88243395419529502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2.513440334704828E-7</v>
      </c>
      <c r="E28">
        <f>LCA_res_data!E28*Mult_res!E28</f>
        <v>-1.4999135270376551E-5</v>
      </c>
      <c r="F28">
        <f>LCA_res_data!F28*Mult_res!F28</f>
        <v>1.9624642643501331E-3</v>
      </c>
      <c r="G28">
        <f>LCA_res_data!G28*Mult_res!G28</f>
        <v>7.1081457429435182E-9</v>
      </c>
      <c r="H28">
        <f>LCA_res_data!H28*Mult_res!H28</f>
        <v>8.3781344490160951E-8</v>
      </c>
      <c r="I28">
        <f>LCA_res_data!I28*Mult_res!I28</f>
        <v>5.3093109935959462E-7</v>
      </c>
      <c r="J28">
        <f>LCA_res_data!J28*Mult_res!J28</f>
        <v>4.568168330798368E-14</v>
      </c>
      <c r="K28">
        <f>LCA_res_data!K28*Mult_res!K28</f>
        <v>9.8376737082338299E-13</v>
      </c>
      <c r="L28">
        <f>LCA_res_data!L28*Mult_res!L28</f>
        <v>4.2823260966554666E-6</v>
      </c>
      <c r="M28">
        <f>LCA_res_data!M28*Mult_res!M28</f>
        <v>6.0682486623227911E-4</v>
      </c>
      <c r="N28">
        <f>LCA_res_data!N28*Mult_res!N28</f>
        <v>1.1619448907798339E-9</v>
      </c>
      <c r="O28">
        <f>LCA_res_data!O28*Mult_res!O28</f>
        <v>1.5846426242935418E-12</v>
      </c>
      <c r="P28">
        <f>LCA_res_data!P28*Mult_res!P28</f>
        <v>1.4292111707145103E-7</v>
      </c>
      <c r="Q28">
        <f>LCA_res_data!Q28*Mult_res!Q28</f>
        <v>1.0927418793320673E-4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9.8027999996974131</v>
      </c>
      <c r="E35">
        <f>LCA_res_data!E35*Mult_res!E35</f>
        <v>-16198.348999499998</v>
      </c>
      <c r="F35">
        <f>LCA_res_data!F35*Mult_res!F35</f>
        <v>32400.393498999882</v>
      </c>
      <c r="G35">
        <f>LCA_res_data!G35*Mult_res!G35</f>
        <v>0.13498299999583341</v>
      </c>
      <c r="H35">
        <f>LCA_res_data!H35*Mult_res!H35</f>
        <v>9.8805999996950113</v>
      </c>
      <c r="I35">
        <f>LCA_res_data!I35*Mult_res!I35</f>
        <v>41.817499998709202</v>
      </c>
      <c r="J35">
        <f>LCA_res_data!J35*Mult_res!J35</f>
        <v>-1.5559999999519702E-7</v>
      </c>
      <c r="K35">
        <f>LCA_res_data!K35*Mult_res!K35</f>
        <v>-5.0569999998439032E-5</v>
      </c>
      <c r="L35">
        <f>LCA_res_data!L35*Mult_res!L35</f>
        <v>35.826899998894113</v>
      </c>
      <c r="M35">
        <f>LCA_res_data!M35*Mult_res!M35</f>
        <v>90117.723897218282</v>
      </c>
      <c r="N35">
        <f>LCA_res_data!N35*Mult_res!N35</f>
        <v>7.6632999997634536E-3</v>
      </c>
      <c r="O35">
        <f>LCA_res_data!O35*Mult_res!O35</f>
        <v>8.83029999972743E-5</v>
      </c>
      <c r="P35">
        <f>LCA_res_data!P35*Mult_res!P35</f>
        <v>2.8708199999113853</v>
      </c>
      <c r="Q35">
        <f>LCA_res_data!Q35*Mult_res!Q35</f>
        <v>1627.5759999497609</v>
      </c>
    </row>
    <row r="36" spans="3:18" x14ac:dyDescent="0.3">
      <c r="C36" t="s">
        <v>11</v>
      </c>
      <c r="D36">
        <f>LCA_res_data!D36*Mult_res!D36</f>
        <v>3.8843999994818565</v>
      </c>
      <c r="E36">
        <f>LCA_res_data!E36*Mult_res!E36</f>
        <v>-7496.6579990000146</v>
      </c>
      <c r="F36">
        <f>LCA_res_data!F36*Mult_res!F36</f>
        <v>46661.167793775829</v>
      </c>
      <c r="G36">
        <f>LCA_res_data!G36*Mult_res!G36</f>
        <v>8.5877999988544659E-2</v>
      </c>
      <c r="H36">
        <f>LCA_res_data!H36*Mult_res!H36</f>
        <v>4.8905999993476392</v>
      </c>
      <c r="I36">
        <f>LCA_res_data!I36*Mult_res!I36</f>
        <v>15.584399997921185</v>
      </c>
      <c r="J36">
        <f>LCA_res_data!J36*Mult_res!J36</f>
        <v>4.3523999994194296E-7</v>
      </c>
      <c r="K36">
        <f>LCA_res_data!K36*Mult_res!K36</f>
        <v>1.9164599997443617E-5</v>
      </c>
      <c r="L36">
        <f>LCA_res_data!L36*Mult_res!L36</f>
        <v>17.643599997646504</v>
      </c>
      <c r="M36">
        <f>LCA_res_data!M36*Mult_res!M36</f>
        <v>95211.651587299639</v>
      </c>
      <c r="N36">
        <f>LCA_res_data!N36*Mult_res!N36</f>
        <v>4.4927999994007015E-3</v>
      </c>
      <c r="O36">
        <f>LCA_res_data!O36*Mult_res!O36</f>
        <v>3.4865999995349194E-5</v>
      </c>
      <c r="P36">
        <f>LCA_res_data!P36*Mult_res!P36</f>
        <v>1.2776399998295744</v>
      </c>
      <c r="Q36">
        <f>LCA_res_data!Q36*Mult_res!Q36</f>
        <v>1310.7509998251578</v>
      </c>
    </row>
    <row r="37" spans="3:18" x14ac:dyDescent="0.3">
      <c r="C37" t="s">
        <v>12</v>
      </c>
      <c r="D37">
        <f>LCA_res_data!D37*Mult_res!D37</f>
        <v>1.4911094855748597</v>
      </c>
      <c r="E37">
        <f>LCA_res_data!E37*Mult_res!E37</f>
        <v>-5412.8536968536946</v>
      </c>
      <c r="F37">
        <f>LCA_res_data!F37*Mult_res!F37</f>
        <v>18530.477405598453</v>
      </c>
      <c r="G37">
        <f>LCA_res_data!G37*Mult_res!G37</f>
        <v>0.17672765776578228</v>
      </c>
      <c r="H37">
        <f>LCA_res_data!H37*Mult_res!H37</f>
        <v>3.3168238967994208</v>
      </c>
      <c r="I37">
        <f>LCA_res_data!I37*Mult_res!I37</f>
        <v>10.569400551523513</v>
      </c>
      <c r="J37">
        <f>LCA_res_data!J37*Mult_res!J37</f>
        <v>6.8441369142795892E-7</v>
      </c>
      <c r="K37">
        <f>LCA_res_data!K37*Mult_res!K37</f>
        <v>-2.7744642823742464E-6</v>
      </c>
      <c r="L37">
        <f>LCA_res_data!L37*Mult_res!L37</f>
        <v>10.087898086309531</v>
      </c>
      <c r="M37">
        <f>LCA_res_data!M37*Mult_res!M37</f>
        <v>151142.68033981108</v>
      </c>
      <c r="N37">
        <f>LCA_res_data!N37*Mult_res!N37</f>
        <v>2.9989369010561561E-3</v>
      </c>
      <c r="O37">
        <f>LCA_res_data!O37*Mult_res!O37</f>
        <v>1.6070888526803532E-5</v>
      </c>
      <c r="P37">
        <f>LCA_res_data!P37*Mult_res!P37</f>
        <v>1.0529109824147782</v>
      </c>
      <c r="Q37">
        <f>LCA_res_data!Q37*Mult_res!Q37</f>
        <v>84.341789259063603</v>
      </c>
    </row>
    <row r="39" spans="3:18" x14ac:dyDescent="0.3">
      <c r="D39">
        <f>SUM(D3:D37)</f>
        <v>51.602474697056934</v>
      </c>
      <c r="E39">
        <f>SUM(E3:E37)</f>
        <v>-16271.951444923641</v>
      </c>
      <c r="F39">
        <f t="shared" ref="F39:R39" si="0">SUM(F3:F37)</f>
        <v>367379.73191554763</v>
      </c>
      <c r="G39">
        <f t="shared" si="0"/>
        <v>0.96314560234737434</v>
      </c>
      <c r="H39">
        <f t="shared" si="0"/>
        <v>29.157735909433672</v>
      </c>
      <c r="I39">
        <f t="shared" si="0"/>
        <v>183.31844620386144</v>
      </c>
      <c r="J39">
        <f t="shared" si="0"/>
        <v>8.4048029692714551E-6</v>
      </c>
      <c r="K39">
        <f t="shared" si="0"/>
        <v>6.8431453718555981E-5</v>
      </c>
      <c r="L39">
        <f t="shared" si="0"/>
        <v>7941.2185260857286</v>
      </c>
      <c r="M39">
        <f t="shared" si="0"/>
        <v>405623.52789207682</v>
      </c>
      <c r="N39">
        <f t="shared" si="0"/>
        <v>6.969667019354113E-2</v>
      </c>
      <c r="O39">
        <f t="shared" si="0"/>
        <v>4.7061575597030412E-4</v>
      </c>
      <c r="P39">
        <f t="shared" si="0"/>
        <v>79.597784427192295</v>
      </c>
      <c r="Q39">
        <f t="shared" si="0"/>
        <v>6409.9710174565416</v>
      </c>
      <c r="R39">
        <f t="shared" si="0"/>
        <v>0</v>
      </c>
    </row>
    <row r="40" spans="3:18" x14ac:dyDescent="0.3">
      <c r="D40">
        <f>D39</f>
        <v>51.602474697056934</v>
      </c>
      <c r="E40">
        <f>E39/1000</f>
        <v>-16.271951444923641</v>
      </c>
      <c r="F40">
        <f t="shared" ref="F40:Q40" si="1">F39</f>
        <v>367379.73191554763</v>
      </c>
      <c r="G40">
        <f t="shared" si="1"/>
        <v>0.96314560234737434</v>
      </c>
      <c r="H40">
        <f t="shared" si="1"/>
        <v>29.157735909433672</v>
      </c>
      <c r="I40">
        <f t="shared" si="1"/>
        <v>183.31844620386144</v>
      </c>
      <c r="J40">
        <f t="shared" si="1"/>
        <v>8.4048029692714551E-6</v>
      </c>
      <c r="K40">
        <f t="shared" si="1"/>
        <v>6.8431453718555981E-5</v>
      </c>
      <c r="L40">
        <f t="shared" si="1"/>
        <v>7941.2185260857286</v>
      </c>
      <c r="M40">
        <f t="shared" si="1"/>
        <v>405623.52789207682</v>
      </c>
      <c r="N40">
        <f t="shared" si="1"/>
        <v>6.969667019354113E-2</v>
      </c>
      <c r="O40">
        <f t="shared" si="1"/>
        <v>4.7061575597030412E-4</v>
      </c>
      <c r="P40">
        <f t="shared" si="1"/>
        <v>79.597784427192295</v>
      </c>
      <c r="Q40">
        <f t="shared" si="1"/>
        <v>6409.9710174565416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3.5522661486884615E-9</v>
      </c>
      <c r="E4">
        <f t="shared" ref="E4:E67" si="1">D4</f>
        <v>3.5522661486884615E-9</v>
      </c>
      <c r="F4">
        <f t="shared" si="0"/>
        <v>3.5522661486884615E-9</v>
      </c>
      <c r="G4">
        <f t="shared" si="0"/>
        <v>3.5522661486884615E-9</v>
      </c>
      <c r="H4">
        <f t="shared" si="0"/>
        <v>3.5522661486884615E-9</v>
      </c>
      <c r="I4">
        <f t="shared" si="0"/>
        <v>3.5522661486884615E-9</v>
      </c>
      <c r="J4">
        <f t="shared" si="0"/>
        <v>3.5522661486884615E-9</v>
      </c>
      <c r="K4">
        <f t="shared" si="0"/>
        <v>3.5522661486884615E-9</v>
      </c>
      <c r="L4">
        <f t="shared" si="0"/>
        <v>3.5522661486884615E-9</v>
      </c>
      <c r="M4">
        <f t="shared" si="0"/>
        <v>3.5522661486884615E-9</v>
      </c>
      <c r="N4">
        <f t="shared" si="0"/>
        <v>3.5522661486884615E-9</v>
      </c>
      <c r="O4">
        <f t="shared" si="0"/>
        <v>3.5522661486884615E-9</v>
      </c>
      <c r="P4">
        <f t="shared" si="0"/>
        <v>3.5522661486884615E-9</v>
      </c>
      <c r="Q4">
        <f t="shared" si="0"/>
        <v>3.5522661486884615E-9</v>
      </c>
    </row>
    <row r="5" spans="1:17" x14ac:dyDescent="0.3">
      <c r="C5" t="s">
        <v>35</v>
      </c>
      <c r="D5">
        <f>Mult_split!H5</f>
        <v>7.4858519048424596E-5</v>
      </c>
      <c r="E5">
        <f t="shared" si="1"/>
        <v>7.4858519048424596E-5</v>
      </c>
      <c r="F5">
        <f t="shared" si="0"/>
        <v>7.4858519048424596E-5</v>
      </c>
      <c r="G5">
        <f t="shared" si="0"/>
        <v>7.4858519048424596E-5</v>
      </c>
      <c r="H5">
        <f t="shared" si="0"/>
        <v>7.4858519048424596E-5</v>
      </c>
      <c r="I5">
        <f t="shared" si="0"/>
        <v>7.4858519048424596E-5</v>
      </c>
      <c r="J5">
        <f t="shared" si="0"/>
        <v>7.4858519048424596E-5</v>
      </c>
      <c r="K5">
        <f t="shared" si="0"/>
        <v>7.4858519048424596E-5</v>
      </c>
      <c r="L5">
        <f t="shared" si="0"/>
        <v>7.4858519048424596E-5</v>
      </c>
      <c r="M5">
        <f t="shared" si="0"/>
        <v>7.4858519048424596E-5</v>
      </c>
      <c r="N5">
        <f t="shared" si="0"/>
        <v>7.4858519048424596E-5</v>
      </c>
      <c r="O5">
        <f t="shared" si="0"/>
        <v>7.4858519048424596E-5</v>
      </c>
      <c r="P5">
        <f t="shared" si="0"/>
        <v>7.4858519048424596E-5</v>
      </c>
      <c r="Q5">
        <f t="shared" si="0"/>
        <v>7.4858519048424596E-5</v>
      </c>
    </row>
    <row r="6" spans="1:17" x14ac:dyDescent="0.3">
      <c r="C6" t="s">
        <v>36</v>
      </c>
      <c r="D6">
        <f>Mult_split!H6</f>
        <v>6.6277957209591173E-9</v>
      </c>
      <c r="E6">
        <f t="shared" si="1"/>
        <v>6.6277957209591173E-9</v>
      </c>
      <c r="F6">
        <f t="shared" si="0"/>
        <v>6.6277957209591173E-9</v>
      </c>
      <c r="G6">
        <f t="shared" si="0"/>
        <v>6.6277957209591173E-9</v>
      </c>
      <c r="H6">
        <f t="shared" si="0"/>
        <v>6.6277957209591173E-9</v>
      </c>
      <c r="I6">
        <f t="shared" si="0"/>
        <v>6.6277957209591173E-9</v>
      </c>
      <c r="J6">
        <f t="shared" si="0"/>
        <v>6.6277957209591173E-9</v>
      </c>
      <c r="K6">
        <f t="shared" si="0"/>
        <v>6.6277957209591173E-9</v>
      </c>
      <c r="L6">
        <f t="shared" si="0"/>
        <v>6.6277957209591173E-9</v>
      </c>
      <c r="M6">
        <f t="shared" si="0"/>
        <v>6.6277957209591173E-9</v>
      </c>
      <c r="N6">
        <f t="shared" si="0"/>
        <v>6.6277957209591173E-9</v>
      </c>
      <c r="O6">
        <f t="shared" si="0"/>
        <v>6.6277957209591173E-9</v>
      </c>
      <c r="P6">
        <f t="shared" si="0"/>
        <v>6.6277957209591173E-9</v>
      </c>
      <c r="Q6">
        <f t="shared" si="0"/>
        <v>6.6277957209591173E-9</v>
      </c>
    </row>
    <row r="7" spans="1:17" x14ac:dyDescent="0.3">
      <c r="C7" t="s">
        <v>37</v>
      </c>
      <c r="D7">
        <f>Mult_split!H7</f>
        <v>1.8609117290280562E-9</v>
      </c>
      <c r="E7">
        <f t="shared" si="1"/>
        <v>1.8609117290280562E-9</v>
      </c>
      <c r="F7">
        <f t="shared" si="0"/>
        <v>1.8609117290280562E-9</v>
      </c>
      <c r="G7">
        <f t="shared" si="0"/>
        <v>1.8609117290280562E-9</v>
      </c>
      <c r="H7">
        <f t="shared" si="0"/>
        <v>1.8609117290280562E-9</v>
      </c>
      <c r="I7">
        <f t="shared" si="0"/>
        <v>1.8609117290280562E-9</v>
      </c>
      <c r="J7">
        <f t="shared" si="0"/>
        <v>1.8609117290280562E-9</v>
      </c>
      <c r="K7">
        <f t="shared" si="0"/>
        <v>1.8609117290280562E-9</v>
      </c>
      <c r="L7">
        <f t="shared" si="0"/>
        <v>1.8609117290280562E-9</v>
      </c>
      <c r="M7">
        <f t="shared" si="0"/>
        <v>1.8609117290280562E-9</v>
      </c>
      <c r="N7">
        <f t="shared" si="0"/>
        <v>1.8609117290280562E-9</v>
      </c>
      <c r="O7">
        <f t="shared" si="0"/>
        <v>1.8609117290280562E-9</v>
      </c>
      <c r="P7">
        <f t="shared" si="0"/>
        <v>1.8609117290280562E-9</v>
      </c>
      <c r="Q7">
        <f t="shared" si="0"/>
        <v>1.8609117290280562E-9</v>
      </c>
    </row>
    <row r="8" spans="1:17" x14ac:dyDescent="0.3">
      <c r="C8" t="s">
        <v>38</v>
      </c>
      <c r="D8">
        <f>Mult_split!H8</f>
        <v>3.212906650929082E-7</v>
      </c>
      <c r="E8">
        <f t="shared" si="1"/>
        <v>3.212906650929082E-7</v>
      </c>
      <c r="F8">
        <f t="shared" si="0"/>
        <v>3.212906650929082E-7</v>
      </c>
      <c r="G8">
        <f t="shared" si="0"/>
        <v>3.212906650929082E-7</v>
      </c>
      <c r="H8">
        <f t="shared" si="0"/>
        <v>3.212906650929082E-7</v>
      </c>
      <c r="I8">
        <f t="shared" si="0"/>
        <v>3.212906650929082E-7</v>
      </c>
      <c r="J8">
        <f t="shared" si="0"/>
        <v>3.212906650929082E-7</v>
      </c>
      <c r="K8">
        <f t="shared" si="0"/>
        <v>3.212906650929082E-7</v>
      </c>
      <c r="L8">
        <f t="shared" si="0"/>
        <v>3.212906650929082E-7</v>
      </c>
      <c r="M8">
        <f t="shared" si="0"/>
        <v>3.212906650929082E-7</v>
      </c>
      <c r="N8">
        <f t="shared" si="0"/>
        <v>3.212906650929082E-7</v>
      </c>
      <c r="O8">
        <f t="shared" si="0"/>
        <v>3.212906650929082E-7</v>
      </c>
      <c r="P8">
        <f t="shared" si="0"/>
        <v>3.212906650929082E-7</v>
      </c>
      <c r="Q8">
        <f t="shared" si="0"/>
        <v>3.212906650929082E-7</v>
      </c>
    </row>
    <row r="9" spans="1:17" x14ac:dyDescent="0.3">
      <c r="C9" t="s">
        <v>39</v>
      </c>
      <c r="D9">
        <f>Mult_split!H9</f>
        <v>136.90758846457794</v>
      </c>
      <c r="E9">
        <f t="shared" si="1"/>
        <v>136.90758846457794</v>
      </c>
      <c r="F9">
        <f t="shared" si="0"/>
        <v>136.90758846457794</v>
      </c>
      <c r="G9">
        <f t="shared" si="0"/>
        <v>136.90758846457794</v>
      </c>
      <c r="H9">
        <f t="shared" si="0"/>
        <v>136.90758846457794</v>
      </c>
      <c r="I9">
        <f t="shared" si="0"/>
        <v>136.90758846457794</v>
      </c>
      <c r="J9">
        <f t="shared" si="0"/>
        <v>136.90758846457794</v>
      </c>
      <c r="K9">
        <f t="shared" si="0"/>
        <v>136.90758846457794</v>
      </c>
      <c r="L9">
        <f t="shared" si="0"/>
        <v>136.90758846457794</v>
      </c>
      <c r="M9">
        <f t="shared" si="0"/>
        <v>136.90758846457794</v>
      </c>
      <c r="N9">
        <f t="shared" si="0"/>
        <v>136.90758846457794</v>
      </c>
      <c r="O9">
        <f t="shared" si="0"/>
        <v>136.90758846457794</v>
      </c>
      <c r="P9">
        <f t="shared" si="0"/>
        <v>136.90758846457794</v>
      </c>
      <c r="Q9">
        <f t="shared" si="0"/>
        <v>136.90758846457794</v>
      </c>
    </row>
    <row r="10" spans="1:17" x14ac:dyDescent="0.3">
      <c r="C10" t="s">
        <v>40</v>
      </c>
      <c r="D10">
        <f>Mult_split!H10</f>
        <v>0.14732442024367404</v>
      </c>
      <c r="E10">
        <f t="shared" si="1"/>
        <v>0.14732442024367404</v>
      </c>
      <c r="F10">
        <f t="shared" si="0"/>
        <v>0.14732442024367404</v>
      </c>
      <c r="G10">
        <f t="shared" si="0"/>
        <v>0.14732442024367404</v>
      </c>
      <c r="H10">
        <f t="shared" si="0"/>
        <v>0.14732442024367404</v>
      </c>
      <c r="I10">
        <f t="shared" si="0"/>
        <v>0.14732442024367404</v>
      </c>
      <c r="J10">
        <f t="shared" si="0"/>
        <v>0.14732442024367404</v>
      </c>
      <c r="K10">
        <f t="shared" si="0"/>
        <v>0.14732442024367404</v>
      </c>
      <c r="L10">
        <f t="shared" si="0"/>
        <v>0.14732442024367404</v>
      </c>
      <c r="M10">
        <f t="shared" si="0"/>
        <v>0.14732442024367404</v>
      </c>
      <c r="N10">
        <f t="shared" si="0"/>
        <v>0.14732442024367404</v>
      </c>
      <c r="O10">
        <f t="shared" si="0"/>
        <v>0.14732442024367404</v>
      </c>
      <c r="P10">
        <f t="shared" si="0"/>
        <v>0.14732442024367404</v>
      </c>
      <c r="Q10">
        <f t="shared" si="0"/>
        <v>0.14732442024367404</v>
      </c>
    </row>
    <row r="11" spans="1:17" x14ac:dyDescent="0.3">
      <c r="C11" t="s">
        <v>41</v>
      </c>
      <c r="D11">
        <f>Mult_split!H11</f>
        <v>6.9219218940372303E-9</v>
      </c>
      <c r="E11">
        <f t="shared" si="1"/>
        <v>6.9219218940372303E-9</v>
      </c>
      <c r="F11">
        <f t="shared" si="0"/>
        <v>6.9219218940372303E-9</v>
      </c>
      <c r="G11">
        <f t="shared" si="0"/>
        <v>6.9219218940372303E-9</v>
      </c>
      <c r="H11">
        <f t="shared" si="0"/>
        <v>6.9219218940372303E-9</v>
      </c>
      <c r="I11">
        <f t="shared" si="0"/>
        <v>6.9219218940372303E-9</v>
      </c>
      <c r="J11">
        <f t="shared" si="0"/>
        <v>6.9219218940372303E-9</v>
      </c>
      <c r="K11">
        <f t="shared" si="0"/>
        <v>6.9219218940372303E-9</v>
      </c>
      <c r="L11">
        <f t="shared" si="0"/>
        <v>6.9219218940372303E-9</v>
      </c>
      <c r="M11">
        <f t="shared" si="0"/>
        <v>6.9219218940372303E-9</v>
      </c>
      <c r="N11">
        <f t="shared" si="0"/>
        <v>6.9219218940372303E-9</v>
      </c>
      <c r="O11">
        <f t="shared" si="0"/>
        <v>6.9219218940372303E-9</v>
      </c>
      <c r="P11">
        <f t="shared" si="0"/>
        <v>6.9219218940372303E-9</v>
      </c>
      <c r="Q11">
        <f t="shared" si="0"/>
        <v>6.9219218940372303E-9</v>
      </c>
    </row>
    <row r="12" spans="1:17" x14ac:dyDescent="0.3">
      <c r="C12" t="s">
        <v>42</v>
      </c>
      <c r="D12">
        <f>Mult_split!H12</f>
        <v>4.9359972883990296E-8</v>
      </c>
      <c r="E12">
        <f t="shared" si="1"/>
        <v>4.9359972883990296E-8</v>
      </c>
      <c r="F12">
        <f t="shared" si="0"/>
        <v>4.9359972883990296E-8</v>
      </c>
      <c r="G12">
        <f t="shared" si="0"/>
        <v>4.9359972883990296E-8</v>
      </c>
      <c r="H12">
        <f t="shared" si="0"/>
        <v>4.9359972883990296E-8</v>
      </c>
      <c r="I12">
        <f t="shared" si="0"/>
        <v>4.9359972883990296E-8</v>
      </c>
      <c r="J12">
        <f t="shared" si="0"/>
        <v>4.9359972883990296E-8</v>
      </c>
      <c r="K12">
        <f t="shared" si="0"/>
        <v>4.9359972883990296E-8</v>
      </c>
      <c r="L12">
        <f t="shared" si="0"/>
        <v>4.9359972883990296E-8</v>
      </c>
      <c r="M12">
        <f t="shared" si="0"/>
        <v>4.9359972883990296E-8</v>
      </c>
      <c r="N12">
        <f t="shared" si="0"/>
        <v>4.9359972883990296E-8</v>
      </c>
      <c r="O12">
        <f t="shared" si="0"/>
        <v>4.9359972883990296E-8</v>
      </c>
      <c r="P12">
        <f t="shared" si="0"/>
        <v>4.9359972883990296E-8</v>
      </c>
      <c r="Q12">
        <f t="shared" si="0"/>
        <v>4.9359972883990296E-8</v>
      </c>
    </row>
    <row r="13" spans="1:17" x14ac:dyDescent="0.3">
      <c r="C13" t="s">
        <v>43</v>
      </c>
      <c r="D13">
        <f>Mult_split!H13</f>
        <v>2.8896188925763877E-7</v>
      </c>
      <c r="E13">
        <f t="shared" si="1"/>
        <v>2.8896188925763877E-7</v>
      </c>
      <c r="F13">
        <f t="shared" si="0"/>
        <v>2.8896188925763877E-7</v>
      </c>
      <c r="G13">
        <f t="shared" si="0"/>
        <v>2.8896188925763877E-7</v>
      </c>
      <c r="H13">
        <f t="shared" si="0"/>
        <v>2.8896188925763877E-7</v>
      </c>
      <c r="I13">
        <f t="shared" si="0"/>
        <v>2.8896188925763877E-7</v>
      </c>
      <c r="J13">
        <f t="shared" si="0"/>
        <v>2.8896188925763877E-7</v>
      </c>
      <c r="K13">
        <f t="shared" si="0"/>
        <v>2.8896188925763877E-7</v>
      </c>
      <c r="L13">
        <f t="shared" si="0"/>
        <v>2.8896188925763877E-7</v>
      </c>
      <c r="M13">
        <f t="shared" si="0"/>
        <v>2.8896188925763877E-7</v>
      </c>
      <c r="N13">
        <f t="shared" si="0"/>
        <v>2.8896188925763877E-7</v>
      </c>
      <c r="O13">
        <f t="shared" si="0"/>
        <v>2.8896188925763877E-7</v>
      </c>
      <c r="P13">
        <f t="shared" si="0"/>
        <v>2.8896188925763877E-7</v>
      </c>
      <c r="Q13">
        <f t="shared" si="0"/>
        <v>2.8896188925763877E-7</v>
      </c>
    </row>
    <row r="14" spans="1:17" x14ac:dyDescent="0.3">
      <c r="C14" t="s">
        <v>44</v>
      </c>
      <c r="D14">
        <f>Mult_split!H14</f>
        <v>3.2106876584182084E-8</v>
      </c>
      <c r="E14">
        <f t="shared" si="1"/>
        <v>3.2106876584182084E-8</v>
      </c>
      <c r="F14">
        <f t="shared" si="0"/>
        <v>3.2106876584182084E-8</v>
      </c>
      <c r="G14">
        <f t="shared" si="0"/>
        <v>3.2106876584182084E-8</v>
      </c>
      <c r="H14">
        <f t="shared" si="0"/>
        <v>3.2106876584182084E-8</v>
      </c>
      <c r="I14">
        <f t="shared" si="0"/>
        <v>3.2106876584182084E-8</v>
      </c>
      <c r="J14">
        <f t="shared" si="0"/>
        <v>3.2106876584182084E-8</v>
      </c>
      <c r="K14">
        <f t="shared" si="0"/>
        <v>3.2106876584182084E-8</v>
      </c>
      <c r="L14">
        <f t="shared" si="0"/>
        <v>3.2106876584182084E-8</v>
      </c>
      <c r="M14">
        <f t="shared" si="0"/>
        <v>3.2106876584182084E-8</v>
      </c>
      <c r="N14">
        <f t="shared" si="0"/>
        <v>3.2106876584182084E-8</v>
      </c>
      <c r="O14">
        <f t="shared" si="0"/>
        <v>3.2106876584182084E-8</v>
      </c>
      <c r="P14">
        <f t="shared" si="0"/>
        <v>3.2106876584182084E-8</v>
      </c>
      <c r="Q14">
        <f t="shared" si="0"/>
        <v>3.2106876584182084E-8</v>
      </c>
    </row>
    <row r="15" spans="1:17" x14ac:dyDescent="0.3">
      <c r="C15" t="s">
        <v>45</v>
      </c>
      <c r="D15">
        <f>Mult_split!H15</f>
        <v>0.63523310840859626</v>
      </c>
      <c r="E15">
        <f t="shared" si="1"/>
        <v>0.63523310840859626</v>
      </c>
      <c r="F15">
        <f t="shared" si="0"/>
        <v>0.63523310840859626</v>
      </c>
      <c r="G15">
        <f t="shared" si="0"/>
        <v>0.63523310840859626</v>
      </c>
      <c r="H15">
        <f t="shared" si="0"/>
        <v>0.63523310840859626</v>
      </c>
      <c r="I15">
        <f t="shared" si="0"/>
        <v>0.63523310840859626</v>
      </c>
      <c r="J15">
        <f t="shared" si="0"/>
        <v>0.63523310840859626</v>
      </c>
      <c r="K15">
        <f t="shared" si="0"/>
        <v>0.63523310840859626</v>
      </c>
      <c r="L15">
        <f t="shared" si="0"/>
        <v>0.63523310840859626</v>
      </c>
      <c r="M15">
        <f t="shared" si="0"/>
        <v>0.63523310840859626</v>
      </c>
      <c r="N15">
        <f t="shared" si="0"/>
        <v>0.63523310840859626</v>
      </c>
      <c r="O15">
        <f t="shared" si="0"/>
        <v>0.63523310840859626</v>
      </c>
      <c r="P15">
        <f t="shared" si="0"/>
        <v>0.63523310840859626</v>
      </c>
      <c r="Q15">
        <f t="shared" si="0"/>
        <v>0.63523310840859626</v>
      </c>
    </row>
    <row r="16" spans="1:17" x14ac:dyDescent="0.3">
      <c r="C16" t="s">
        <v>46</v>
      </c>
      <c r="D16">
        <f>Mult_split!H16</f>
        <v>0.38770470605445739</v>
      </c>
      <c r="E16">
        <f t="shared" si="1"/>
        <v>0.38770470605445739</v>
      </c>
      <c r="F16">
        <f t="shared" si="0"/>
        <v>0.38770470605445739</v>
      </c>
      <c r="G16">
        <f t="shared" si="0"/>
        <v>0.38770470605445739</v>
      </c>
      <c r="H16">
        <f t="shared" si="0"/>
        <v>0.38770470605445739</v>
      </c>
      <c r="I16">
        <f t="shared" si="0"/>
        <v>0.38770470605445739</v>
      </c>
      <c r="J16">
        <f t="shared" si="0"/>
        <v>0.38770470605445739</v>
      </c>
      <c r="K16">
        <f t="shared" si="0"/>
        <v>0.38770470605445739</v>
      </c>
      <c r="L16">
        <f t="shared" si="0"/>
        <v>0.38770470605445739</v>
      </c>
      <c r="M16">
        <f t="shared" si="0"/>
        <v>0.38770470605445739</v>
      </c>
      <c r="N16">
        <f t="shared" si="0"/>
        <v>0.38770470605445739</v>
      </c>
      <c r="O16">
        <f t="shared" si="0"/>
        <v>0.38770470605445739</v>
      </c>
      <c r="P16">
        <f t="shared" si="0"/>
        <v>0.38770470605445739</v>
      </c>
      <c r="Q16">
        <f t="shared" si="0"/>
        <v>0.38770470605445739</v>
      </c>
    </row>
    <row r="17" spans="3:17" x14ac:dyDescent="0.3">
      <c r="C17" t="s">
        <v>47</v>
      </c>
      <c r="D17">
        <f>Mult_split!H17</f>
        <v>5.5858361392598946E-9</v>
      </c>
      <c r="E17">
        <f t="shared" si="1"/>
        <v>5.5858361392598946E-9</v>
      </c>
      <c r="F17">
        <f t="shared" si="0"/>
        <v>5.5858361392598946E-9</v>
      </c>
      <c r="G17">
        <f t="shared" si="0"/>
        <v>5.5858361392598946E-9</v>
      </c>
      <c r="H17">
        <f t="shared" si="0"/>
        <v>5.5858361392598946E-9</v>
      </c>
      <c r="I17">
        <f t="shared" si="0"/>
        <v>5.5858361392598946E-9</v>
      </c>
      <c r="J17">
        <f t="shared" si="0"/>
        <v>5.5858361392598946E-9</v>
      </c>
      <c r="K17">
        <f t="shared" si="0"/>
        <v>5.5858361392598946E-9</v>
      </c>
      <c r="L17">
        <f t="shared" si="0"/>
        <v>5.5858361392598946E-9</v>
      </c>
      <c r="M17">
        <f t="shared" si="0"/>
        <v>5.5858361392598946E-9</v>
      </c>
      <c r="N17">
        <f t="shared" si="0"/>
        <v>5.5858361392598946E-9</v>
      </c>
      <c r="O17">
        <f t="shared" si="0"/>
        <v>5.5858361392598946E-9</v>
      </c>
      <c r="P17">
        <f t="shared" si="0"/>
        <v>5.5858361392598946E-9</v>
      </c>
      <c r="Q17">
        <f t="shared" si="0"/>
        <v>5.5858361392598946E-9</v>
      </c>
    </row>
    <row r="18" spans="3:17" x14ac:dyDescent="0.3">
      <c r="C18" t="s">
        <v>49</v>
      </c>
      <c r="D18">
        <f>Mult_split!H18</f>
        <v>7.6868844779787324E-9</v>
      </c>
      <c r="E18">
        <f t="shared" si="1"/>
        <v>7.6868844779787324E-9</v>
      </c>
      <c r="F18">
        <f t="shared" si="0"/>
        <v>7.6868844779787324E-9</v>
      </c>
      <c r="G18">
        <f t="shared" si="0"/>
        <v>7.6868844779787324E-9</v>
      </c>
      <c r="H18">
        <f t="shared" si="0"/>
        <v>7.6868844779787324E-9</v>
      </c>
      <c r="I18">
        <f t="shared" si="0"/>
        <v>7.6868844779787324E-9</v>
      </c>
      <c r="J18">
        <f t="shared" si="0"/>
        <v>7.6868844779787324E-9</v>
      </c>
      <c r="K18">
        <f t="shared" si="0"/>
        <v>7.6868844779787324E-9</v>
      </c>
      <c r="L18">
        <f t="shared" si="0"/>
        <v>7.6868844779787324E-9</v>
      </c>
      <c r="M18">
        <f t="shared" si="0"/>
        <v>7.6868844779787324E-9</v>
      </c>
      <c r="N18">
        <f t="shared" si="0"/>
        <v>7.6868844779787324E-9</v>
      </c>
      <c r="O18">
        <f t="shared" si="0"/>
        <v>7.6868844779787324E-9</v>
      </c>
      <c r="P18">
        <f t="shared" si="0"/>
        <v>7.6868844779787324E-9</v>
      </c>
      <c r="Q18">
        <f t="shared" si="0"/>
        <v>7.6868844779787324E-9</v>
      </c>
    </row>
    <row r="19" spans="3:17" x14ac:dyDescent="0.3">
      <c r="C19" t="s">
        <v>48</v>
      </c>
      <c r="D19">
        <f>Mult_split!H19</f>
        <v>3.8434422389893662E-9</v>
      </c>
      <c r="E19">
        <f t="shared" si="1"/>
        <v>3.8434422389893662E-9</v>
      </c>
      <c r="F19">
        <f t="shared" ref="F19:Q34" si="2">E19</f>
        <v>3.8434422389893662E-9</v>
      </c>
      <c r="G19">
        <f t="shared" si="2"/>
        <v>3.8434422389893662E-9</v>
      </c>
      <c r="H19">
        <f t="shared" si="2"/>
        <v>3.8434422389893662E-9</v>
      </c>
      <c r="I19">
        <f t="shared" si="2"/>
        <v>3.8434422389893662E-9</v>
      </c>
      <c r="J19">
        <f t="shared" si="2"/>
        <v>3.8434422389893662E-9</v>
      </c>
      <c r="K19">
        <f t="shared" si="2"/>
        <v>3.8434422389893662E-9</v>
      </c>
      <c r="L19">
        <f t="shared" si="2"/>
        <v>3.8434422389893662E-9</v>
      </c>
      <c r="M19">
        <f t="shared" si="2"/>
        <v>3.8434422389893662E-9</v>
      </c>
      <c r="N19">
        <f t="shared" si="2"/>
        <v>3.8434422389893662E-9</v>
      </c>
      <c r="O19">
        <f t="shared" si="2"/>
        <v>3.8434422389893662E-9</v>
      </c>
      <c r="P19">
        <f t="shared" si="2"/>
        <v>3.8434422389893662E-9</v>
      </c>
      <c r="Q19">
        <f t="shared" si="2"/>
        <v>3.8434422389893662E-9</v>
      </c>
    </row>
    <row r="20" spans="3:17" x14ac:dyDescent="0.3">
      <c r="C20" t="s">
        <v>50</v>
      </c>
      <c r="D20">
        <f>Mult_split!H20</f>
        <v>1.1015033054825761E-8</v>
      </c>
      <c r="E20">
        <f t="shared" si="1"/>
        <v>1.1015033054825761E-8</v>
      </c>
      <c r="F20">
        <f t="shared" si="2"/>
        <v>1.1015033054825761E-8</v>
      </c>
      <c r="G20">
        <f t="shared" si="2"/>
        <v>1.1015033054825761E-8</v>
      </c>
      <c r="H20">
        <f t="shared" si="2"/>
        <v>1.1015033054825761E-8</v>
      </c>
      <c r="I20">
        <f t="shared" si="2"/>
        <v>1.1015033054825761E-8</v>
      </c>
      <c r="J20">
        <f t="shared" si="2"/>
        <v>1.1015033054825761E-8</v>
      </c>
      <c r="K20">
        <f t="shared" si="2"/>
        <v>1.1015033054825761E-8</v>
      </c>
      <c r="L20">
        <f t="shared" si="2"/>
        <v>1.1015033054825761E-8</v>
      </c>
      <c r="M20">
        <f t="shared" si="2"/>
        <v>1.1015033054825761E-8</v>
      </c>
      <c r="N20">
        <f t="shared" si="2"/>
        <v>1.1015033054825761E-8</v>
      </c>
      <c r="O20">
        <f t="shared" si="2"/>
        <v>1.1015033054825761E-8</v>
      </c>
      <c r="P20">
        <f t="shared" si="2"/>
        <v>1.1015033054825761E-8</v>
      </c>
      <c r="Q20">
        <f t="shared" si="2"/>
        <v>1.1015033054825761E-8</v>
      </c>
    </row>
    <row r="21" spans="3:17" x14ac:dyDescent="0.3">
      <c r="C21" t="s">
        <v>51</v>
      </c>
      <c r="D21">
        <f>Mult_split!H21</f>
        <v>13.800284919917614</v>
      </c>
      <c r="E21">
        <f t="shared" si="1"/>
        <v>13.800284919917614</v>
      </c>
      <c r="F21">
        <f t="shared" si="2"/>
        <v>13.800284919917614</v>
      </c>
      <c r="G21">
        <f t="shared" si="2"/>
        <v>13.800284919917614</v>
      </c>
      <c r="H21">
        <f t="shared" si="2"/>
        <v>13.800284919917614</v>
      </c>
      <c r="I21">
        <f t="shared" si="2"/>
        <v>13.800284919917614</v>
      </c>
      <c r="J21">
        <f t="shared" si="2"/>
        <v>13.800284919917614</v>
      </c>
      <c r="K21">
        <f t="shared" si="2"/>
        <v>13.800284919917614</v>
      </c>
      <c r="L21">
        <f t="shared" si="2"/>
        <v>13.800284919917614</v>
      </c>
      <c r="M21">
        <f t="shared" si="2"/>
        <v>13.800284919917614</v>
      </c>
      <c r="N21">
        <f t="shared" si="2"/>
        <v>13.800284919917614</v>
      </c>
      <c r="O21">
        <f t="shared" si="2"/>
        <v>13.800284919917614</v>
      </c>
      <c r="P21">
        <f t="shared" si="2"/>
        <v>13.800284919917614</v>
      </c>
      <c r="Q21">
        <f t="shared" si="2"/>
        <v>13.800284919917614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2.0720772314558246E-8</v>
      </c>
      <c r="E23">
        <f t="shared" si="1"/>
        <v>2.0720772314558246E-8</v>
      </c>
      <c r="F23">
        <f t="shared" si="2"/>
        <v>2.0720772314558246E-8</v>
      </c>
      <c r="G23">
        <f t="shared" si="2"/>
        <v>2.0720772314558246E-8</v>
      </c>
      <c r="H23">
        <f t="shared" si="2"/>
        <v>2.0720772314558246E-8</v>
      </c>
      <c r="I23">
        <f t="shared" si="2"/>
        <v>2.0720772314558246E-8</v>
      </c>
      <c r="J23">
        <f t="shared" si="2"/>
        <v>2.0720772314558246E-8</v>
      </c>
      <c r="K23">
        <f t="shared" si="2"/>
        <v>2.0720772314558246E-8</v>
      </c>
      <c r="L23">
        <f t="shared" si="2"/>
        <v>2.0720772314558246E-8</v>
      </c>
      <c r="M23">
        <f t="shared" si="2"/>
        <v>2.0720772314558246E-8</v>
      </c>
      <c r="N23">
        <f t="shared" si="2"/>
        <v>2.0720772314558246E-8</v>
      </c>
      <c r="O23">
        <f t="shared" si="2"/>
        <v>2.0720772314558246E-8</v>
      </c>
      <c r="P23">
        <f t="shared" si="2"/>
        <v>2.0720772314558246E-8</v>
      </c>
      <c r="Q23">
        <f t="shared" si="2"/>
        <v>2.0720772314558246E-8</v>
      </c>
    </row>
    <row r="24" spans="3:17" x14ac:dyDescent="0.3">
      <c r="C24" t="s">
        <v>54</v>
      </c>
      <c r="D24">
        <f>Mult_split!H24</f>
        <v>2.9999999980434917</v>
      </c>
      <c r="E24">
        <f t="shared" si="1"/>
        <v>2.9999999980434917</v>
      </c>
      <c r="F24">
        <f t="shared" si="2"/>
        <v>2.9999999980434917</v>
      </c>
      <c r="G24">
        <f t="shared" si="2"/>
        <v>2.9999999980434917</v>
      </c>
      <c r="H24">
        <f t="shared" si="2"/>
        <v>2.9999999980434917</v>
      </c>
      <c r="I24">
        <f t="shared" si="2"/>
        <v>2.9999999980434917</v>
      </c>
      <c r="J24">
        <f t="shared" si="2"/>
        <v>2.9999999980434917</v>
      </c>
      <c r="K24">
        <f t="shared" si="2"/>
        <v>2.9999999980434917</v>
      </c>
      <c r="L24">
        <f t="shared" si="2"/>
        <v>2.9999999980434917</v>
      </c>
      <c r="M24">
        <f t="shared" si="2"/>
        <v>2.9999999980434917</v>
      </c>
      <c r="N24">
        <f t="shared" si="2"/>
        <v>2.9999999980434917</v>
      </c>
      <c r="O24">
        <f t="shared" si="2"/>
        <v>2.9999999980434917</v>
      </c>
      <c r="P24">
        <f t="shared" si="2"/>
        <v>2.9999999980434917</v>
      </c>
      <c r="Q24">
        <f t="shared" si="2"/>
        <v>2.9999999980434917</v>
      </c>
    </row>
    <row r="25" spans="3:17" x14ac:dyDescent="0.3">
      <c r="C25" t="s">
        <v>55</v>
      </c>
      <c r="D25">
        <f>Mult_split!H25</f>
        <v>1.1725131397423989E-8</v>
      </c>
      <c r="E25">
        <f t="shared" si="1"/>
        <v>1.1725131397423989E-8</v>
      </c>
      <c r="F25">
        <f t="shared" si="2"/>
        <v>1.1725131397423989E-8</v>
      </c>
      <c r="G25">
        <f t="shared" si="2"/>
        <v>1.1725131397423989E-8</v>
      </c>
      <c r="H25">
        <f t="shared" si="2"/>
        <v>1.1725131397423989E-8</v>
      </c>
      <c r="I25">
        <f t="shared" si="2"/>
        <v>1.1725131397423989E-8</v>
      </c>
      <c r="J25">
        <f t="shared" si="2"/>
        <v>1.1725131397423989E-8</v>
      </c>
      <c r="K25">
        <f t="shared" si="2"/>
        <v>1.1725131397423989E-8</v>
      </c>
      <c r="L25">
        <f t="shared" si="2"/>
        <v>1.1725131397423989E-8</v>
      </c>
      <c r="M25">
        <f t="shared" si="2"/>
        <v>1.1725131397423989E-8</v>
      </c>
      <c r="N25">
        <f t="shared" si="2"/>
        <v>1.1725131397423989E-8</v>
      </c>
      <c r="O25">
        <f t="shared" si="2"/>
        <v>1.1725131397423989E-8</v>
      </c>
      <c r="P25">
        <f t="shared" si="2"/>
        <v>1.1725131397423989E-8</v>
      </c>
      <c r="Q25">
        <f t="shared" si="2"/>
        <v>1.1725131397423989E-8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1.8339984802764878E-6</v>
      </c>
      <c r="E28">
        <f t="shared" si="1"/>
        <v>1.8339984802764878E-6</v>
      </c>
      <c r="F28">
        <f t="shared" si="2"/>
        <v>1.8339984802764878E-6</v>
      </c>
      <c r="G28">
        <f t="shared" si="2"/>
        <v>1.8339984802764878E-6</v>
      </c>
      <c r="H28">
        <f t="shared" si="2"/>
        <v>1.8339984802764878E-6</v>
      </c>
      <c r="I28">
        <f t="shared" si="2"/>
        <v>1.8339984802764878E-6</v>
      </c>
      <c r="J28">
        <f t="shared" si="2"/>
        <v>1.8339984802764878E-6</v>
      </c>
      <c r="K28">
        <f t="shared" si="2"/>
        <v>1.8339984802764878E-6</v>
      </c>
      <c r="L28">
        <f t="shared" si="2"/>
        <v>1.8339984802764878E-6</v>
      </c>
      <c r="M28">
        <f t="shared" si="2"/>
        <v>1.8339984802764878E-6</v>
      </c>
      <c r="N28">
        <f t="shared" si="2"/>
        <v>1.8339984802764878E-6</v>
      </c>
      <c r="O28">
        <f t="shared" si="2"/>
        <v>1.8339984802764878E-6</v>
      </c>
      <c r="P28">
        <f t="shared" si="2"/>
        <v>1.8339984802764878E-6</v>
      </c>
      <c r="Q28">
        <f t="shared" si="2"/>
        <v>1.8339984802764878E-6</v>
      </c>
    </row>
    <row r="29" spans="3:17" x14ac:dyDescent="0.3">
      <c r="C29" t="s">
        <v>59</v>
      </c>
      <c r="D29">
        <f>Mult_split!H29</f>
        <v>2.3519454481294579E-8</v>
      </c>
      <c r="E29">
        <f t="shared" si="1"/>
        <v>2.3519454481294579E-8</v>
      </c>
      <c r="F29">
        <f t="shared" si="2"/>
        <v>2.3519454481294579E-8</v>
      </c>
      <c r="G29">
        <f t="shared" si="2"/>
        <v>2.3519454481294579E-8</v>
      </c>
      <c r="H29">
        <f t="shared" si="2"/>
        <v>2.3519454481294579E-8</v>
      </c>
      <c r="I29">
        <f t="shared" si="2"/>
        <v>2.3519454481294579E-8</v>
      </c>
      <c r="J29">
        <f t="shared" si="2"/>
        <v>2.3519454481294579E-8</v>
      </c>
      <c r="K29">
        <f t="shared" si="2"/>
        <v>2.3519454481294579E-8</v>
      </c>
      <c r="L29">
        <f t="shared" si="2"/>
        <v>2.3519454481294579E-8</v>
      </c>
      <c r="M29">
        <f t="shared" si="2"/>
        <v>2.3519454481294579E-8</v>
      </c>
      <c r="N29">
        <f t="shared" si="2"/>
        <v>2.3519454481294579E-8</v>
      </c>
      <c r="O29">
        <f t="shared" si="2"/>
        <v>2.3519454481294579E-8</v>
      </c>
      <c r="P29">
        <f t="shared" si="2"/>
        <v>2.3519454481294579E-8</v>
      </c>
      <c r="Q29">
        <f t="shared" si="2"/>
        <v>2.3519454481294579E-8</v>
      </c>
    </row>
    <row r="30" spans="3:17" x14ac:dyDescent="0.3">
      <c r="C30" t="s">
        <v>60</v>
      </c>
      <c r="D30">
        <f>Mult_split!H30</f>
        <v>1.2444155433457301E-8</v>
      </c>
      <c r="E30">
        <f t="shared" si="1"/>
        <v>1.2444155433457301E-8</v>
      </c>
      <c r="F30">
        <f t="shared" si="2"/>
        <v>1.2444155433457301E-8</v>
      </c>
      <c r="G30">
        <f t="shared" si="2"/>
        <v>1.2444155433457301E-8</v>
      </c>
      <c r="H30">
        <f t="shared" si="2"/>
        <v>1.2444155433457301E-8</v>
      </c>
      <c r="I30">
        <f t="shared" si="2"/>
        <v>1.2444155433457301E-8</v>
      </c>
      <c r="J30">
        <f t="shared" si="2"/>
        <v>1.2444155433457301E-8</v>
      </c>
      <c r="K30">
        <f t="shared" si="2"/>
        <v>1.2444155433457301E-8</v>
      </c>
      <c r="L30">
        <f t="shared" si="2"/>
        <v>1.2444155433457301E-8</v>
      </c>
      <c r="M30">
        <f t="shared" si="2"/>
        <v>1.2444155433457301E-8</v>
      </c>
      <c r="N30">
        <f t="shared" si="2"/>
        <v>1.2444155433457301E-8</v>
      </c>
      <c r="O30">
        <f t="shared" si="2"/>
        <v>1.2444155433457301E-8</v>
      </c>
      <c r="P30">
        <f t="shared" si="2"/>
        <v>1.2444155433457301E-8</v>
      </c>
      <c r="Q30">
        <f t="shared" si="2"/>
        <v>1.2444155433457301E-8</v>
      </c>
    </row>
    <row r="31" spans="3:17" x14ac:dyDescent="0.3">
      <c r="C31" t="s">
        <v>61</v>
      </c>
      <c r="D31">
        <f>Mult_split!H31</f>
        <v>1.5953486805004766E-6</v>
      </c>
      <c r="E31">
        <f t="shared" si="1"/>
        <v>1.5953486805004766E-6</v>
      </c>
      <c r="F31">
        <f t="shared" si="2"/>
        <v>1.5953486805004766E-6</v>
      </c>
      <c r="G31">
        <f t="shared" si="2"/>
        <v>1.5953486805004766E-6</v>
      </c>
      <c r="H31">
        <f t="shared" si="2"/>
        <v>1.5953486805004766E-6</v>
      </c>
      <c r="I31">
        <f t="shared" si="2"/>
        <v>1.5953486805004766E-6</v>
      </c>
      <c r="J31">
        <f t="shared" si="2"/>
        <v>1.5953486805004766E-6</v>
      </c>
      <c r="K31">
        <f t="shared" si="2"/>
        <v>1.5953486805004766E-6</v>
      </c>
      <c r="L31">
        <f t="shared" si="2"/>
        <v>1.5953486805004766E-6</v>
      </c>
      <c r="M31">
        <f t="shared" si="2"/>
        <v>1.5953486805004766E-6</v>
      </c>
      <c r="N31">
        <f t="shared" si="2"/>
        <v>1.5953486805004766E-6</v>
      </c>
      <c r="O31">
        <f t="shared" si="2"/>
        <v>1.5953486805004766E-6</v>
      </c>
      <c r="P31">
        <f t="shared" si="2"/>
        <v>1.5953486805004766E-6</v>
      </c>
      <c r="Q31">
        <f t="shared" si="2"/>
        <v>1.5953486805004766E-6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4.4341896186911694E-9</v>
      </c>
      <c r="E34">
        <f t="shared" si="1"/>
        <v>4.4341896186911694E-9</v>
      </c>
      <c r="F34">
        <f t="shared" si="2"/>
        <v>4.4341896186911694E-9</v>
      </c>
      <c r="G34">
        <f t="shared" si="2"/>
        <v>4.4341896186911694E-9</v>
      </c>
      <c r="H34">
        <f t="shared" si="2"/>
        <v>4.4341896186911694E-9</v>
      </c>
      <c r="I34">
        <f t="shared" si="2"/>
        <v>4.4341896186911694E-9</v>
      </c>
      <c r="J34">
        <f t="shared" si="2"/>
        <v>4.4341896186911694E-9</v>
      </c>
      <c r="K34">
        <f t="shared" si="2"/>
        <v>4.4341896186911694E-9</v>
      </c>
      <c r="L34">
        <f t="shared" si="2"/>
        <v>4.4341896186911694E-9</v>
      </c>
      <c r="M34">
        <f t="shared" si="2"/>
        <v>4.4341896186911694E-9</v>
      </c>
      <c r="N34">
        <f t="shared" si="2"/>
        <v>4.4341896186911694E-9</v>
      </c>
      <c r="O34">
        <f t="shared" si="2"/>
        <v>4.4341896186911694E-9</v>
      </c>
      <c r="P34">
        <f t="shared" si="2"/>
        <v>4.4341896186911694E-9</v>
      </c>
      <c r="Q34">
        <f t="shared" si="2"/>
        <v>4.4341896186911694E-9</v>
      </c>
    </row>
    <row r="35" spans="3:17" x14ac:dyDescent="0.3">
      <c r="C35" t="s">
        <v>65</v>
      </c>
      <c r="D35">
        <f>Mult_split!H35</f>
        <v>2.6605137712147015E-9</v>
      </c>
      <c r="E35">
        <f t="shared" si="1"/>
        <v>2.6605137712147015E-9</v>
      </c>
      <c r="F35">
        <f t="shared" ref="F35:Q50" si="3">E35</f>
        <v>2.6605137712147015E-9</v>
      </c>
      <c r="G35">
        <f t="shared" si="3"/>
        <v>2.6605137712147015E-9</v>
      </c>
      <c r="H35">
        <f t="shared" si="3"/>
        <v>2.6605137712147015E-9</v>
      </c>
      <c r="I35">
        <f t="shared" si="3"/>
        <v>2.6605137712147015E-9</v>
      </c>
      <c r="J35">
        <f t="shared" si="3"/>
        <v>2.6605137712147015E-9</v>
      </c>
      <c r="K35">
        <f t="shared" si="3"/>
        <v>2.6605137712147015E-9</v>
      </c>
      <c r="L35">
        <f t="shared" si="3"/>
        <v>2.6605137712147015E-9</v>
      </c>
      <c r="M35">
        <f t="shared" si="3"/>
        <v>2.6605137712147015E-9</v>
      </c>
      <c r="N35">
        <f t="shared" si="3"/>
        <v>2.6605137712147015E-9</v>
      </c>
      <c r="O35">
        <f t="shared" si="3"/>
        <v>2.6605137712147015E-9</v>
      </c>
      <c r="P35">
        <f t="shared" si="3"/>
        <v>2.6605137712147015E-9</v>
      </c>
      <c r="Q35">
        <f t="shared" si="3"/>
        <v>2.6605137712147015E-9</v>
      </c>
    </row>
    <row r="36" spans="3:17" x14ac:dyDescent="0.3">
      <c r="C36" t="s">
        <v>66</v>
      </c>
      <c r="D36">
        <f>Mult_split!H36</f>
        <v>1.0104642425181327E-7</v>
      </c>
      <c r="E36">
        <f t="shared" si="1"/>
        <v>1.0104642425181327E-7</v>
      </c>
      <c r="F36">
        <f t="shared" si="3"/>
        <v>1.0104642425181327E-7</v>
      </c>
      <c r="G36">
        <f t="shared" si="3"/>
        <v>1.0104642425181327E-7</v>
      </c>
      <c r="H36">
        <f t="shared" si="3"/>
        <v>1.0104642425181327E-7</v>
      </c>
      <c r="I36">
        <f t="shared" si="3"/>
        <v>1.0104642425181327E-7</v>
      </c>
      <c r="J36">
        <f t="shared" si="3"/>
        <v>1.0104642425181327E-7</v>
      </c>
      <c r="K36">
        <f t="shared" si="3"/>
        <v>1.0104642425181327E-7</v>
      </c>
      <c r="L36">
        <f t="shared" si="3"/>
        <v>1.0104642425181327E-7</v>
      </c>
      <c r="M36">
        <f t="shared" si="3"/>
        <v>1.0104642425181327E-7</v>
      </c>
      <c r="N36">
        <f t="shared" si="3"/>
        <v>1.0104642425181327E-7</v>
      </c>
      <c r="O36">
        <f t="shared" si="3"/>
        <v>1.0104642425181327E-7</v>
      </c>
      <c r="P36">
        <f t="shared" si="3"/>
        <v>1.0104642425181327E-7</v>
      </c>
      <c r="Q36">
        <f t="shared" si="3"/>
        <v>1.0104642425181327E-7</v>
      </c>
    </row>
    <row r="37" spans="3:17" x14ac:dyDescent="0.3">
      <c r="C37" t="s">
        <v>67</v>
      </c>
      <c r="D37">
        <f>Mult_split!H37</f>
        <v>1.0104642425181327E-7</v>
      </c>
      <c r="E37">
        <f t="shared" si="1"/>
        <v>1.0104642425181327E-7</v>
      </c>
      <c r="F37">
        <f t="shared" si="3"/>
        <v>1.0104642425181327E-7</v>
      </c>
      <c r="G37">
        <f t="shared" si="3"/>
        <v>1.0104642425181327E-7</v>
      </c>
      <c r="H37">
        <f t="shared" si="3"/>
        <v>1.0104642425181327E-7</v>
      </c>
      <c r="I37">
        <f t="shared" si="3"/>
        <v>1.0104642425181327E-7</v>
      </c>
      <c r="J37">
        <f t="shared" si="3"/>
        <v>1.0104642425181327E-7</v>
      </c>
      <c r="K37">
        <f t="shared" si="3"/>
        <v>1.0104642425181327E-7</v>
      </c>
      <c r="L37">
        <f t="shared" si="3"/>
        <v>1.0104642425181327E-7</v>
      </c>
      <c r="M37">
        <f t="shared" si="3"/>
        <v>1.0104642425181327E-7</v>
      </c>
      <c r="N37">
        <f t="shared" si="3"/>
        <v>1.0104642425181327E-7</v>
      </c>
      <c r="O37">
        <f t="shared" si="3"/>
        <v>1.0104642425181327E-7</v>
      </c>
      <c r="P37">
        <f t="shared" si="3"/>
        <v>1.0104642425181327E-7</v>
      </c>
      <c r="Q37">
        <f t="shared" si="3"/>
        <v>1.0104642425181327E-7</v>
      </c>
    </row>
    <row r="38" spans="3:17" x14ac:dyDescent="0.3">
      <c r="C38" t="s">
        <v>68</v>
      </c>
      <c r="D38">
        <f>Mult_split!H38</f>
        <v>3.877227818276645E-8</v>
      </c>
      <c r="E38">
        <f t="shared" si="1"/>
        <v>3.877227818276645E-8</v>
      </c>
      <c r="F38">
        <f t="shared" si="3"/>
        <v>3.877227818276645E-8</v>
      </c>
      <c r="G38">
        <f t="shared" si="3"/>
        <v>3.877227818276645E-8</v>
      </c>
      <c r="H38">
        <f t="shared" si="3"/>
        <v>3.877227818276645E-8</v>
      </c>
      <c r="I38">
        <f t="shared" si="3"/>
        <v>3.877227818276645E-8</v>
      </c>
      <c r="J38">
        <f t="shared" si="3"/>
        <v>3.877227818276645E-8</v>
      </c>
      <c r="K38">
        <f t="shared" si="3"/>
        <v>3.877227818276645E-8</v>
      </c>
      <c r="L38">
        <f t="shared" si="3"/>
        <v>3.877227818276645E-8</v>
      </c>
      <c r="M38">
        <f t="shared" si="3"/>
        <v>3.877227818276645E-8</v>
      </c>
      <c r="N38">
        <f t="shared" si="3"/>
        <v>3.877227818276645E-8</v>
      </c>
      <c r="O38">
        <f t="shared" si="3"/>
        <v>3.877227818276645E-8</v>
      </c>
      <c r="P38">
        <f t="shared" si="3"/>
        <v>3.877227818276645E-8</v>
      </c>
      <c r="Q38">
        <f t="shared" si="3"/>
        <v>3.877227818276645E-8</v>
      </c>
    </row>
    <row r="39" spans="3:17" x14ac:dyDescent="0.3">
      <c r="C39" t="s">
        <v>69</v>
      </c>
      <c r="D39">
        <f>Mult_split!H39</f>
        <v>1.5059761646938189E-8</v>
      </c>
      <c r="E39">
        <f t="shared" si="1"/>
        <v>1.5059761646938189E-8</v>
      </c>
      <c r="F39">
        <f t="shared" si="3"/>
        <v>1.5059761646938189E-8</v>
      </c>
      <c r="G39">
        <f t="shared" si="3"/>
        <v>1.5059761646938189E-8</v>
      </c>
      <c r="H39">
        <f t="shared" si="3"/>
        <v>1.5059761646938189E-8</v>
      </c>
      <c r="I39">
        <f t="shared" si="3"/>
        <v>1.5059761646938189E-8</v>
      </c>
      <c r="J39">
        <f t="shared" si="3"/>
        <v>1.5059761646938189E-8</v>
      </c>
      <c r="K39">
        <f t="shared" si="3"/>
        <v>1.5059761646938189E-8</v>
      </c>
      <c r="L39">
        <f t="shared" si="3"/>
        <v>1.5059761646938189E-8</v>
      </c>
      <c r="M39">
        <f t="shared" si="3"/>
        <v>1.5059761646938189E-8</v>
      </c>
      <c r="N39">
        <f t="shared" si="3"/>
        <v>1.5059761646938189E-8</v>
      </c>
      <c r="O39">
        <f t="shared" si="3"/>
        <v>1.5059761646938189E-8</v>
      </c>
      <c r="P39">
        <f t="shared" si="3"/>
        <v>1.5059761646938189E-8</v>
      </c>
      <c r="Q39">
        <f t="shared" si="3"/>
        <v>1.5059761646938189E-8</v>
      </c>
    </row>
    <row r="40" spans="3:17" x14ac:dyDescent="0.3">
      <c r="C40" t="s">
        <v>70</v>
      </c>
      <c r="D40">
        <f>Mult_split!H40</f>
        <v>1.1294821235203644E-8</v>
      </c>
      <c r="E40">
        <f t="shared" si="1"/>
        <v>1.1294821235203644E-8</v>
      </c>
      <c r="F40">
        <f t="shared" si="3"/>
        <v>1.1294821235203644E-8</v>
      </c>
      <c r="G40">
        <f t="shared" si="3"/>
        <v>1.1294821235203644E-8</v>
      </c>
      <c r="H40">
        <f t="shared" si="3"/>
        <v>1.1294821235203644E-8</v>
      </c>
      <c r="I40">
        <f t="shared" si="3"/>
        <v>1.1294821235203644E-8</v>
      </c>
      <c r="J40">
        <f t="shared" si="3"/>
        <v>1.1294821235203644E-8</v>
      </c>
      <c r="K40">
        <f t="shared" si="3"/>
        <v>1.1294821235203644E-8</v>
      </c>
      <c r="L40">
        <f t="shared" si="3"/>
        <v>1.1294821235203644E-8</v>
      </c>
      <c r="M40">
        <f t="shared" si="3"/>
        <v>1.1294821235203644E-8</v>
      </c>
      <c r="N40">
        <f t="shared" si="3"/>
        <v>1.1294821235203644E-8</v>
      </c>
      <c r="O40">
        <f t="shared" si="3"/>
        <v>1.1294821235203644E-8</v>
      </c>
      <c r="P40">
        <f t="shared" si="3"/>
        <v>1.1294821235203644E-8</v>
      </c>
      <c r="Q40">
        <f t="shared" si="3"/>
        <v>1.1294821235203644E-8</v>
      </c>
    </row>
    <row r="41" spans="3:17" x14ac:dyDescent="0.3">
      <c r="C41" t="s">
        <v>71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72</v>
      </c>
      <c r="D42">
        <f>Mult_split!H42</f>
        <v>1.0810414604681442</v>
      </c>
      <c r="E42">
        <f t="shared" si="1"/>
        <v>1.0810414604681442</v>
      </c>
      <c r="F42">
        <f t="shared" si="3"/>
        <v>1.0810414604681442</v>
      </c>
      <c r="G42">
        <f t="shared" si="3"/>
        <v>1.0810414604681442</v>
      </c>
      <c r="H42">
        <f t="shared" si="3"/>
        <v>1.0810414604681442</v>
      </c>
      <c r="I42">
        <f t="shared" si="3"/>
        <v>1.0810414604681442</v>
      </c>
      <c r="J42">
        <f t="shared" si="3"/>
        <v>1.0810414604681442</v>
      </c>
      <c r="K42">
        <f t="shared" si="3"/>
        <v>1.0810414604681442</v>
      </c>
      <c r="L42">
        <f t="shared" si="3"/>
        <v>1.0810414604681442</v>
      </c>
      <c r="M42">
        <f t="shared" si="3"/>
        <v>1.0810414604681442</v>
      </c>
      <c r="N42">
        <f t="shared" si="3"/>
        <v>1.0810414604681442</v>
      </c>
      <c r="O42">
        <f t="shared" si="3"/>
        <v>1.0810414604681442</v>
      </c>
      <c r="P42">
        <f t="shared" si="3"/>
        <v>1.0810414604681442</v>
      </c>
      <c r="Q42">
        <f t="shared" si="3"/>
        <v>1.0810414604681442</v>
      </c>
    </row>
    <row r="43" spans="3:17" x14ac:dyDescent="0.3">
      <c r="C43" t="s">
        <v>73</v>
      </c>
      <c r="D43">
        <f>Mult_split!H43</f>
        <v>1.5933478324243938E-7</v>
      </c>
      <c r="E43">
        <f t="shared" si="1"/>
        <v>1.5933478324243938E-7</v>
      </c>
      <c r="F43">
        <f t="shared" si="3"/>
        <v>1.5933478324243938E-7</v>
      </c>
      <c r="G43">
        <f t="shared" si="3"/>
        <v>1.5933478324243938E-7</v>
      </c>
      <c r="H43">
        <f t="shared" si="3"/>
        <v>1.5933478324243938E-7</v>
      </c>
      <c r="I43">
        <f t="shared" si="3"/>
        <v>1.5933478324243938E-7</v>
      </c>
      <c r="J43">
        <f t="shared" si="3"/>
        <v>1.5933478324243938E-7</v>
      </c>
      <c r="K43">
        <f t="shared" si="3"/>
        <v>1.5933478324243938E-7</v>
      </c>
      <c r="L43">
        <f t="shared" si="3"/>
        <v>1.5933478324243938E-7</v>
      </c>
      <c r="M43">
        <f t="shared" si="3"/>
        <v>1.5933478324243938E-7</v>
      </c>
      <c r="N43">
        <f t="shared" si="3"/>
        <v>1.5933478324243938E-7</v>
      </c>
      <c r="O43">
        <f t="shared" si="3"/>
        <v>1.5933478324243938E-7</v>
      </c>
      <c r="P43">
        <f t="shared" si="3"/>
        <v>1.5933478324243938E-7</v>
      </c>
      <c r="Q43">
        <f t="shared" si="3"/>
        <v>1.5933478324243938E-7</v>
      </c>
    </row>
    <row r="44" spans="3:17" x14ac:dyDescent="0.3">
      <c r="C44" t="s">
        <v>74</v>
      </c>
      <c r="D44">
        <f>Mult_split!H44</f>
        <v>1.0332396247956982E-6</v>
      </c>
      <c r="E44">
        <f t="shared" si="1"/>
        <v>1.0332396247956982E-6</v>
      </c>
      <c r="F44">
        <f t="shared" si="3"/>
        <v>1.0332396247956982E-6</v>
      </c>
      <c r="G44">
        <f t="shared" si="3"/>
        <v>1.0332396247956982E-6</v>
      </c>
      <c r="H44">
        <f t="shared" si="3"/>
        <v>1.0332396247956982E-6</v>
      </c>
      <c r="I44">
        <f t="shared" si="3"/>
        <v>1.0332396247956982E-6</v>
      </c>
      <c r="J44">
        <f t="shared" si="3"/>
        <v>1.0332396247956982E-6</v>
      </c>
      <c r="K44">
        <f t="shared" si="3"/>
        <v>1.0332396247956982E-6</v>
      </c>
      <c r="L44">
        <f t="shared" si="3"/>
        <v>1.0332396247956982E-6</v>
      </c>
      <c r="M44">
        <f t="shared" si="3"/>
        <v>1.0332396247956982E-6</v>
      </c>
      <c r="N44">
        <f t="shared" si="3"/>
        <v>1.0332396247956982E-6</v>
      </c>
      <c r="O44">
        <f t="shared" si="3"/>
        <v>1.0332396247956982E-6</v>
      </c>
      <c r="P44">
        <f t="shared" si="3"/>
        <v>1.0332396247956982E-6</v>
      </c>
      <c r="Q44">
        <f t="shared" si="3"/>
        <v>1.0332396247956982E-6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77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78</v>
      </c>
      <c r="D48">
        <f>Mult_split!H48</f>
        <v>3.4433627805718167E-8</v>
      </c>
      <c r="E48">
        <f t="shared" si="1"/>
        <v>3.4433627805718167E-8</v>
      </c>
      <c r="F48">
        <f t="shared" si="3"/>
        <v>3.4433627805718167E-8</v>
      </c>
      <c r="G48">
        <f t="shared" si="3"/>
        <v>3.4433627805718167E-8</v>
      </c>
      <c r="H48">
        <f t="shared" si="3"/>
        <v>3.4433627805718167E-8</v>
      </c>
      <c r="I48">
        <f t="shared" si="3"/>
        <v>3.4433627805718167E-8</v>
      </c>
      <c r="J48">
        <f t="shared" si="3"/>
        <v>3.4433627805718167E-8</v>
      </c>
      <c r="K48">
        <f t="shared" si="3"/>
        <v>3.4433627805718167E-8</v>
      </c>
      <c r="L48">
        <f t="shared" si="3"/>
        <v>3.4433627805718167E-8</v>
      </c>
      <c r="M48">
        <f t="shared" si="3"/>
        <v>3.4433627805718167E-8</v>
      </c>
      <c r="N48">
        <f t="shared" si="3"/>
        <v>3.4433627805718167E-8</v>
      </c>
      <c r="O48">
        <f t="shared" si="3"/>
        <v>3.4433627805718167E-8</v>
      </c>
      <c r="P48">
        <f t="shared" si="3"/>
        <v>3.4433627805718167E-8</v>
      </c>
      <c r="Q48">
        <f t="shared" si="3"/>
        <v>3.4433627805718167E-8</v>
      </c>
    </row>
    <row r="49" spans="3:17" x14ac:dyDescent="0.3">
      <c r="C49" t="s">
        <v>79</v>
      </c>
      <c r="D49">
        <f>Mult_split!H49</f>
        <v>3.5486567382863431E-9</v>
      </c>
      <c r="E49">
        <f t="shared" si="1"/>
        <v>3.5486567382863431E-9</v>
      </c>
      <c r="F49">
        <f t="shared" si="3"/>
        <v>3.5486567382863431E-9</v>
      </c>
      <c r="G49">
        <f t="shared" si="3"/>
        <v>3.5486567382863431E-9</v>
      </c>
      <c r="H49">
        <f t="shared" si="3"/>
        <v>3.5486567382863431E-9</v>
      </c>
      <c r="I49">
        <f t="shared" si="3"/>
        <v>3.5486567382863431E-9</v>
      </c>
      <c r="J49">
        <f t="shared" si="3"/>
        <v>3.5486567382863431E-9</v>
      </c>
      <c r="K49">
        <f t="shared" si="3"/>
        <v>3.5486567382863431E-9</v>
      </c>
      <c r="L49">
        <f t="shared" si="3"/>
        <v>3.5486567382863431E-9</v>
      </c>
      <c r="M49">
        <f t="shared" si="3"/>
        <v>3.5486567382863431E-9</v>
      </c>
      <c r="N49">
        <f t="shared" si="3"/>
        <v>3.5486567382863431E-9</v>
      </c>
      <c r="O49">
        <f t="shared" si="3"/>
        <v>3.5486567382863431E-9</v>
      </c>
      <c r="P49">
        <f t="shared" si="3"/>
        <v>3.5486567382863431E-9</v>
      </c>
      <c r="Q49">
        <f t="shared" si="3"/>
        <v>3.5486567382863431E-9</v>
      </c>
    </row>
    <row r="50" spans="3:17" x14ac:dyDescent="0.3">
      <c r="C50" t="s">
        <v>80</v>
      </c>
      <c r="D50">
        <f>Mult_split!H50</f>
        <v>2.6633323633090997E-2</v>
      </c>
      <c r="E50">
        <f t="shared" si="1"/>
        <v>2.6633323633090997E-2</v>
      </c>
      <c r="F50">
        <f t="shared" si="3"/>
        <v>2.6633323633090997E-2</v>
      </c>
      <c r="G50">
        <f t="shared" si="3"/>
        <v>2.6633323633090997E-2</v>
      </c>
      <c r="H50">
        <f t="shared" si="3"/>
        <v>2.6633323633090997E-2</v>
      </c>
      <c r="I50">
        <f t="shared" si="3"/>
        <v>2.6633323633090997E-2</v>
      </c>
      <c r="J50">
        <f t="shared" si="3"/>
        <v>2.6633323633090997E-2</v>
      </c>
      <c r="K50">
        <f t="shared" si="3"/>
        <v>2.6633323633090997E-2</v>
      </c>
      <c r="L50">
        <f t="shared" si="3"/>
        <v>2.6633323633090997E-2</v>
      </c>
      <c r="M50">
        <f t="shared" si="3"/>
        <v>2.6633323633090997E-2</v>
      </c>
      <c r="N50">
        <f t="shared" si="3"/>
        <v>2.6633323633090997E-2</v>
      </c>
      <c r="O50">
        <f t="shared" si="3"/>
        <v>2.6633323633090997E-2</v>
      </c>
      <c r="P50">
        <f t="shared" si="3"/>
        <v>2.6633323633090997E-2</v>
      </c>
      <c r="Q50">
        <f t="shared" si="3"/>
        <v>2.6633323633090997E-2</v>
      </c>
    </row>
    <row r="51" spans="3:17" x14ac:dyDescent="0.3">
      <c r="C51" t="s">
        <v>81</v>
      </c>
      <c r="D51">
        <f>Mult_split!H51</f>
        <v>2.3392915020743475E-9</v>
      </c>
      <c r="E51">
        <f t="shared" si="1"/>
        <v>2.3392915020743475E-9</v>
      </c>
      <c r="F51">
        <f t="shared" ref="F51:Q66" si="4">E51</f>
        <v>2.3392915020743475E-9</v>
      </c>
      <c r="G51">
        <f t="shared" si="4"/>
        <v>2.3392915020743475E-9</v>
      </c>
      <c r="H51">
        <f t="shared" si="4"/>
        <v>2.3392915020743475E-9</v>
      </c>
      <c r="I51">
        <f t="shared" si="4"/>
        <v>2.3392915020743475E-9</v>
      </c>
      <c r="J51">
        <f t="shared" si="4"/>
        <v>2.3392915020743475E-9</v>
      </c>
      <c r="K51">
        <f t="shared" si="4"/>
        <v>2.3392915020743475E-9</v>
      </c>
      <c r="L51">
        <f t="shared" si="4"/>
        <v>2.3392915020743475E-9</v>
      </c>
      <c r="M51">
        <f t="shared" si="4"/>
        <v>2.3392915020743475E-9</v>
      </c>
      <c r="N51">
        <f t="shared" si="4"/>
        <v>2.3392915020743475E-9</v>
      </c>
      <c r="O51">
        <f t="shared" si="4"/>
        <v>2.3392915020743475E-9</v>
      </c>
      <c r="P51">
        <f t="shared" si="4"/>
        <v>2.3392915020743475E-9</v>
      </c>
      <c r="Q51">
        <f t="shared" si="4"/>
        <v>2.3392915020743475E-9</v>
      </c>
    </row>
    <row r="52" spans="3:17" x14ac:dyDescent="0.3">
      <c r="C52" t="s">
        <v>82</v>
      </c>
      <c r="D52">
        <f>Mult_split!H52</f>
        <v>4.7524480936519991E-9</v>
      </c>
      <c r="E52">
        <f t="shared" si="1"/>
        <v>4.7524480936519991E-9</v>
      </c>
      <c r="F52">
        <f t="shared" si="4"/>
        <v>4.7524480936519991E-9</v>
      </c>
      <c r="G52">
        <f t="shared" si="4"/>
        <v>4.7524480936519991E-9</v>
      </c>
      <c r="H52">
        <f t="shared" si="4"/>
        <v>4.7524480936519991E-9</v>
      </c>
      <c r="I52">
        <f t="shared" si="4"/>
        <v>4.7524480936519991E-9</v>
      </c>
      <c r="J52">
        <f t="shared" si="4"/>
        <v>4.7524480936519991E-9</v>
      </c>
      <c r="K52">
        <f t="shared" si="4"/>
        <v>4.7524480936519991E-9</v>
      </c>
      <c r="L52">
        <f t="shared" si="4"/>
        <v>4.7524480936519991E-9</v>
      </c>
      <c r="M52">
        <f t="shared" si="4"/>
        <v>4.7524480936519991E-9</v>
      </c>
      <c r="N52">
        <f t="shared" si="4"/>
        <v>4.7524480936519991E-9</v>
      </c>
      <c r="O52">
        <f t="shared" si="4"/>
        <v>4.7524480936519991E-9</v>
      </c>
      <c r="P52">
        <f t="shared" si="4"/>
        <v>4.7524480936519991E-9</v>
      </c>
      <c r="Q52">
        <f t="shared" si="4"/>
        <v>4.7524480936519991E-9</v>
      </c>
    </row>
    <row r="53" spans="3:17" x14ac:dyDescent="0.3">
      <c r="C53" t="s">
        <v>83</v>
      </c>
      <c r="D53">
        <f>Mult_split!H53</f>
        <v>1.1166525766206258E-8</v>
      </c>
      <c r="E53">
        <f t="shared" si="1"/>
        <v>1.1166525766206258E-8</v>
      </c>
      <c r="F53">
        <f t="shared" si="4"/>
        <v>1.1166525766206258E-8</v>
      </c>
      <c r="G53">
        <f t="shared" si="4"/>
        <v>1.1166525766206258E-8</v>
      </c>
      <c r="H53">
        <f t="shared" si="4"/>
        <v>1.1166525766206258E-8</v>
      </c>
      <c r="I53">
        <f t="shared" si="4"/>
        <v>1.1166525766206258E-8</v>
      </c>
      <c r="J53">
        <f t="shared" si="4"/>
        <v>1.1166525766206258E-8</v>
      </c>
      <c r="K53">
        <f t="shared" si="4"/>
        <v>1.1166525766206258E-8</v>
      </c>
      <c r="L53">
        <f t="shared" si="4"/>
        <v>1.1166525766206258E-8</v>
      </c>
      <c r="M53">
        <f t="shared" si="4"/>
        <v>1.1166525766206258E-8</v>
      </c>
      <c r="N53">
        <f t="shared" si="4"/>
        <v>1.1166525766206258E-8</v>
      </c>
      <c r="O53">
        <f t="shared" si="4"/>
        <v>1.1166525766206258E-8</v>
      </c>
      <c r="P53">
        <f t="shared" si="4"/>
        <v>1.1166525766206258E-8</v>
      </c>
      <c r="Q53">
        <f t="shared" si="4"/>
        <v>1.1166525766206258E-8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0.28556167138711025</v>
      </c>
      <c r="E55">
        <f t="shared" si="1"/>
        <v>0.28556167138711025</v>
      </c>
      <c r="F55">
        <f t="shared" si="4"/>
        <v>0.28556167138711025</v>
      </c>
      <c r="G55">
        <f t="shared" si="4"/>
        <v>0.28556167138711025</v>
      </c>
      <c r="H55">
        <f t="shared" si="4"/>
        <v>0.28556167138711025</v>
      </c>
      <c r="I55">
        <f t="shared" si="4"/>
        <v>0.28556167138711025</v>
      </c>
      <c r="J55">
        <f t="shared" si="4"/>
        <v>0.28556167138711025</v>
      </c>
      <c r="K55">
        <f t="shared" si="4"/>
        <v>0.28556167138711025</v>
      </c>
      <c r="L55">
        <f t="shared" si="4"/>
        <v>0.28556167138711025</v>
      </c>
      <c r="M55">
        <f t="shared" si="4"/>
        <v>0.28556167138711025</v>
      </c>
      <c r="N55">
        <f t="shared" si="4"/>
        <v>0.28556167138711025</v>
      </c>
      <c r="O55">
        <f t="shared" si="4"/>
        <v>0.28556167138711025</v>
      </c>
      <c r="P55">
        <f t="shared" si="4"/>
        <v>0.28556167138711025</v>
      </c>
      <c r="Q55">
        <f t="shared" si="4"/>
        <v>0.28556167138711025</v>
      </c>
    </row>
    <row r="56" spans="3:17" x14ac:dyDescent="0.3">
      <c r="C56" t="s">
        <v>86</v>
      </c>
      <c r="D56">
        <f>Mult_split!H56</f>
        <v>1.0633512053411834E-8</v>
      </c>
      <c r="E56">
        <f t="shared" si="1"/>
        <v>1.0633512053411834E-8</v>
      </c>
      <c r="F56">
        <f t="shared" si="4"/>
        <v>1.0633512053411834E-8</v>
      </c>
      <c r="G56">
        <f t="shared" si="4"/>
        <v>1.0633512053411834E-8</v>
      </c>
      <c r="H56">
        <f t="shared" si="4"/>
        <v>1.0633512053411834E-8</v>
      </c>
      <c r="I56">
        <f t="shared" si="4"/>
        <v>1.0633512053411834E-8</v>
      </c>
      <c r="J56">
        <f t="shared" si="4"/>
        <v>1.0633512053411834E-8</v>
      </c>
      <c r="K56">
        <f t="shared" si="4"/>
        <v>1.0633512053411834E-8</v>
      </c>
      <c r="L56">
        <f t="shared" si="4"/>
        <v>1.0633512053411834E-8</v>
      </c>
      <c r="M56">
        <f t="shared" si="4"/>
        <v>1.0633512053411834E-8</v>
      </c>
      <c r="N56">
        <f t="shared" si="4"/>
        <v>1.0633512053411834E-8</v>
      </c>
      <c r="O56">
        <f t="shared" si="4"/>
        <v>1.0633512053411834E-8</v>
      </c>
      <c r="P56">
        <f t="shared" si="4"/>
        <v>1.0633512053411834E-8</v>
      </c>
      <c r="Q56">
        <f t="shared" si="4"/>
        <v>1.0633512053411834E-8</v>
      </c>
    </row>
    <row r="57" spans="3:17" x14ac:dyDescent="0.3">
      <c r="C57" t="s">
        <v>87</v>
      </c>
      <c r="D57">
        <f>Mult_split!H57</f>
        <v>2.8914161669726539E-2</v>
      </c>
      <c r="E57">
        <f t="shared" si="1"/>
        <v>2.8914161669726539E-2</v>
      </c>
      <c r="F57">
        <f t="shared" si="4"/>
        <v>2.8914161669726539E-2</v>
      </c>
      <c r="G57">
        <f t="shared" si="4"/>
        <v>2.8914161669726539E-2</v>
      </c>
      <c r="H57">
        <f t="shared" si="4"/>
        <v>2.8914161669726539E-2</v>
      </c>
      <c r="I57">
        <f t="shared" si="4"/>
        <v>2.8914161669726539E-2</v>
      </c>
      <c r="J57">
        <f t="shared" si="4"/>
        <v>2.8914161669726539E-2</v>
      </c>
      <c r="K57">
        <f t="shared" si="4"/>
        <v>2.8914161669726539E-2</v>
      </c>
      <c r="L57">
        <f t="shared" si="4"/>
        <v>2.8914161669726539E-2</v>
      </c>
      <c r="M57">
        <f t="shared" si="4"/>
        <v>2.8914161669726539E-2</v>
      </c>
      <c r="N57">
        <f t="shared" si="4"/>
        <v>2.8914161669726539E-2</v>
      </c>
      <c r="O57">
        <f t="shared" si="4"/>
        <v>2.8914161669726539E-2</v>
      </c>
      <c r="P57">
        <f t="shared" si="4"/>
        <v>2.8914161669726539E-2</v>
      </c>
      <c r="Q57">
        <f t="shared" si="4"/>
        <v>2.8914161669726539E-2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2.9191618279545149E-4</v>
      </c>
      <c r="E59">
        <f t="shared" si="1"/>
        <v>2.9191618279545149E-4</v>
      </c>
      <c r="F59">
        <f t="shared" si="4"/>
        <v>2.9191618279545149E-4</v>
      </c>
      <c r="G59">
        <f t="shared" si="4"/>
        <v>2.9191618279545149E-4</v>
      </c>
      <c r="H59">
        <f t="shared" si="4"/>
        <v>2.9191618279545149E-4</v>
      </c>
      <c r="I59">
        <f t="shared" si="4"/>
        <v>2.9191618279545149E-4</v>
      </c>
      <c r="J59">
        <f t="shared" si="4"/>
        <v>2.9191618279545149E-4</v>
      </c>
      <c r="K59">
        <f t="shared" si="4"/>
        <v>2.9191618279545149E-4</v>
      </c>
      <c r="L59">
        <f t="shared" si="4"/>
        <v>2.9191618279545149E-4</v>
      </c>
      <c r="M59">
        <f t="shared" si="4"/>
        <v>2.9191618279545149E-4</v>
      </c>
      <c r="N59">
        <f t="shared" si="4"/>
        <v>2.9191618279545149E-4</v>
      </c>
      <c r="O59">
        <f t="shared" si="4"/>
        <v>2.9191618279545149E-4</v>
      </c>
      <c r="P59">
        <f t="shared" si="4"/>
        <v>2.9191618279545149E-4</v>
      </c>
      <c r="Q59">
        <f t="shared" si="4"/>
        <v>2.9191618279545149E-4</v>
      </c>
    </row>
    <row r="60" spans="3:17" x14ac:dyDescent="0.3">
      <c r="C60" t="s">
        <v>90</v>
      </c>
      <c r="D60">
        <f>Mult_split!H60</f>
        <v>3.0786306621966665E-8</v>
      </c>
      <c r="E60">
        <f t="shared" si="1"/>
        <v>3.0786306621966665E-8</v>
      </c>
      <c r="F60">
        <f t="shared" si="4"/>
        <v>3.0786306621966665E-8</v>
      </c>
      <c r="G60">
        <f t="shared" si="4"/>
        <v>3.0786306621966665E-8</v>
      </c>
      <c r="H60">
        <f t="shared" si="4"/>
        <v>3.0786306621966665E-8</v>
      </c>
      <c r="I60">
        <f t="shared" si="4"/>
        <v>3.0786306621966665E-8</v>
      </c>
      <c r="J60">
        <f t="shared" si="4"/>
        <v>3.0786306621966665E-8</v>
      </c>
      <c r="K60">
        <f t="shared" si="4"/>
        <v>3.0786306621966665E-8</v>
      </c>
      <c r="L60">
        <f t="shared" si="4"/>
        <v>3.0786306621966665E-8</v>
      </c>
      <c r="M60">
        <f t="shared" si="4"/>
        <v>3.0786306621966665E-8</v>
      </c>
      <c r="N60">
        <f t="shared" si="4"/>
        <v>3.0786306621966665E-8</v>
      </c>
      <c r="O60">
        <f t="shared" si="4"/>
        <v>3.0786306621966665E-8</v>
      </c>
      <c r="P60">
        <f t="shared" si="4"/>
        <v>3.0786306621966665E-8</v>
      </c>
      <c r="Q60">
        <f t="shared" si="4"/>
        <v>3.0786306621966665E-8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2.9736117715308409E-2</v>
      </c>
      <c r="E62">
        <f t="shared" si="1"/>
        <v>2.9736117715308409E-2</v>
      </c>
      <c r="F62">
        <f t="shared" si="4"/>
        <v>2.9736117715308409E-2</v>
      </c>
      <c r="G62">
        <f t="shared" si="4"/>
        <v>2.9736117715308409E-2</v>
      </c>
      <c r="H62">
        <f t="shared" si="4"/>
        <v>2.9736117715308409E-2</v>
      </c>
      <c r="I62">
        <f t="shared" si="4"/>
        <v>2.9736117715308409E-2</v>
      </c>
      <c r="J62">
        <f t="shared" si="4"/>
        <v>2.9736117715308409E-2</v>
      </c>
      <c r="K62">
        <f t="shared" si="4"/>
        <v>2.9736117715308409E-2</v>
      </c>
      <c r="L62">
        <f t="shared" si="4"/>
        <v>2.9736117715308409E-2</v>
      </c>
      <c r="M62">
        <f t="shared" si="4"/>
        <v>2.9736117715308409E-2</v>
      </c>
      <c r="N62">
        <f t="shared" si="4"/>
        <v>2.9736117715308409E-2</v>
      </c>
      <c r="O62">
        <f t="shared" si="4"/>
        <v>2.9736117715308409E-2</v>
      </c>
      <c r="P62">
        <f t="shared" si="4"/>
        <v>2.9736117715308409E-2</v>
      </c>
      <c r="Q62">
        <f t="shared" si="4"/>
        <v>2.9736117715308409E-2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1.653620625008239E-2</v>
      </c>
      <c r="E64">
        <f t="shared" si="1"/>
        <v>1.653620625008239E-2</v>
      </c>
      <c r="F64">
        <f t="shared" si="4"/>
        <v>1.653620625008239E-2</v>
      </c>
      <c r="G64">
        <f t="shared" si="4"/>
        <v>1.653620625008239E-2</v>
      </c>
      <c r="H64">
        <f t="shared" si="4"/>
        <v>1.653620625008239E-2</v>
      </c>
      <c r="I64">
        <f t="shared" si="4"/>
        <v>1.653620625008239E-2</v>
      </c>
      <c r="J64">
        <f t="shared" si="4"/>
        <v>1.653620625008239E-2</v>
      </c>
      <c r="K64">
        <f t="shared" si="4"/>
        <v>1.653620625008239E-2</v>
      </c>
      <c r="L64">
        <f t="shared" si="4"/>
        <v>1.653620625008239E-2</v>
      </c>
      <c r="M64">
        <f t="shared" si="4"/>
        <v>1.653620625008239E-2</v>
      </c>
      <c r="N64">
        <f t="shared" si="4"/>
        <v>1.653620625008239E-2</v>
      </c>
      <c r="O64">
        <f t="shared" si="4"/>
        <v>1.653620625008239E-2</v>
      </c>
      <c r="P64">
        <f t="shared" si="4"/>
        <v>1.653620625008239E-2</v>
      </c>
      <c r="Q64">
        <f t="shared" si="4"/>
        <v>1.653620625008239E-2</v>
      </c>
    </row>
    <row r="65" spans="3:17" x14ac:dyDescent="0.3">
      <c r="C65" t="s">
        <v>95</v>
      </c>
      <c r="D65">
        <f>Mult_split!H65</f>
        <v>9.0180236907415293E-2</v>
      </c>
      <c r="E65">
        <f t="shared" si="1"/>
        <v>9.0180236907415293E-2</v>
      </c>
      <c r="F65">
        <f t="shared" si="4"/>
        <v>9.0180236907415293E-2</v>
      </c>
      <c r="G65">
        <f t="shared" si="4"/>
        <v>9.0180236907415293E-2</v>
      </c>
      <c r="H65">
        <f t="shared" si="4"/>
        <v>9.0180236907415293E-2</v>
      </c>
      <c r="I65">
        <f t="shared" si="4"/>
        <v>9.0180236907415293E-2</v>
      </c>
      <c r="J65">
        <f t="shared" si="4"/>
        <v>9.0180236907415293E-2</v>
      </c>
      <c r="K65">
        <f t="shared" si="4"/>
        <v>9.0180236907415293E-2</v>
      </c>
      <c r="L65">
        <f t="shared" si="4"/>
        <v>9.0180236907415293E-2</v>
      </c>
      <c r="M65">
        <f t="shared" si="4"/>
        <v>9.0180236907415293E-2</v>
      </c>
      <c r="N65">
        <f t="shared" si="4"/>
        <v>9.0180236907415293E-2</v>
      </c>
      <c r="O65">
        <f t="shared" si="4"/>
        <v>9.0180236907415293E-2</v>
      </c>
      <c r="P65">
        <f t="shared" si="4"/>
        <v>9.0180236907415293E-2</v>
      </c>
      <c r="Q65">
        <f t="shared" si="4"/>
        <v>9.0180236907415293E-2</v>
      </c>
    </row>
    <row r="66" spans="3:17" x14ac:dyDescent="0.3">
      <c r="C66" t="s">
        <v>96</v>
      </c>
      <c r="D66">
        <f>Mult_split!H66</f>
        <v>7.10535110854668E-2</v>
      </c>
      <c r="E66">
        <f t="shared" si="1"/>
        <v>7.10535110854668E-2</v>
      </c>
      <c r="F66">
        <f t="shared" si="4"/>
        <v>7.10535110854668E-2</v>
      </c>
      <c r="G66">
        <f t="shared" si="4"/>
        <v>7.10535110854668E-2</v>
      </c>
      <c r="H66">
        <f t="shared" si="4"/>
        <v>7.10535110854668E-2</v>
      </c>
      <c r="I66">
        <f t="shared" si="4"/>
        <v>7.10535110854668E-2</v>
      </c>
      <c r="J66">
        <f t="shared" si="4"/>
        <v>7.10535110854668E-2</v>
      </c>
      <c r="K66">
        <f t="shared" si="4"/>
        <v>7.10535110854668E-2</v>
      </c>
      <c r="L66">
        <f t="shared" si="4"/>
        <v>7.10535110854668E-2</v>
      </c>
      <c r="M66">
        <f t="shared" si="4"/>
        <v>7.10535110854668E-2</v>
      </c>
      <c r="N66">
        <f t="shared" si="4"/>
        <v>7.10535110854668E-2</v>
      </c>
      <c r="O66">
        <f t="shared" si="4"/>
        <v>7.10535110854668E-2</v>
      </c>
      <c r="P66">
        <f t="shared" si="4"/>
        <v>7.10535110854668E-2</v>
      </c>
      <c r="Q66">
        <f t="shared" si="4"/>
        <v>7.10535110854668E-2</v>
      </c>
    </row>
    <row r="67" spans="3:17" x14ac:dyDescent="0.3">
      <c r="C67" t="s">
        <v>97</v>
      </c>
      <c r="D67">
        <f>Mult_split!H67</f>
        <v>4.3099153359794951E-5</v>
      </c>
      <c r="E67">
        <f t="shared" si="1"/>
        <v>4.3099153359794951E-5</v>
      </c>
      <c r="F67">
        <f t="shared" ref="F67:Q82" si="5">E67</f>
        <v>4.3099153359794951E-5</v>
      </c>
      <c r="G67">
        <f t="shared" si="5"/>
        <v>4.3099153359794951E-5</v>
      </c>
      <c r="H67">
        <f t="shared" si="5"/>
        <v>4.3099153359794951E-5</v>
      </c>
      <c r="I67">
        <f t="shared" si="5"/>
        <v>4.3099153359794951E-5</v>
      </c>
      <c r="J67">
        <f t="shared" si="5"/>
        <v>4.3099153359794951E-5</v>
      </c>
      <c r="K67">
        <f t="shared" si="5"/>
        <v>4.3099153359794951E-5</v>
      </c>
      <c r="L67">
        <f t="shared" si="5"/>
        <v>4.3099153359794951E-5</v>
      </c>
      <c r="M67">
        <f t="shared" si="5"/>
        <v>4.3099153359794951E-5</v>
      </c>
      <c r="N67">
        <f t="shared" si="5"/>
        <v>4.3099153359794951E-5</v>
      </c>
      <c r="O67">
        <f t="shared" si="5"/>
        <v>4.3099153359794951E-5</v>
      </c>
      <c r="P67">
        <f t="shared" si="5"/>
        <v>4.3099153359794951E-5</v>
      </c>
      <c r="Q67">
        <f t="shared" si="5"/>
        <v>4.3099153359794951E-5</v>
      </c>
    </row>
    <row r="68" spans="3:17" x14ac:dyDescent="0.3">
      <c r="C68" t="s">
        <v>98</v>
      </c>
      <c r="D68">
        <f>Mult_split!H68</f>
        <v>5.8208598766468216E-2</v>
      </c>
      <c r="E68">
        <f t="shared" ref="E68:E115" si="6">D68</f>
        <v>5.8208598766468216E-2</v>
      </c>
      <c r="F68">
        <f t="shared" si="5"/>
        <v>5.8208598766468216E-2</v>
      </c>
      <c r="G68">
        <f t="shared" si="5"/>
        <v>5.8208598766468216E-2</v>
      </c>
      <c r="H68">
        <f t="shared" si="5"/>
        <v>5.8208598766468216E-2</v>
      </c>
      <c r="I68">
        <f t="shared" si="5"/>
        <v>5.8208598766468216E-2</v>
      </c>
      <c r="J68">
        <f t="shared" si="5"/>
        <v>5.8208598766468216E-2</v>
      </c>
      <c r="K68">
        <f t="shared" si="5"/>
        <v>5.8208598766468216E-2</v>
      </c>
      <c r="L68">
        <f t="shared" si="5"/>
        <v>5.8208598766468216E-2</v>
      </c>
      <c r="M68">
        <f t="shared" si="5"/>
        <v>5.8208598766468216E-2</v>
      </c>
      <c r="N68">
        <f t="shared" si="5"/>
        <v>5.8208598766468216E-2</v>
      </c>
      <c r="O68">
        <f t="shared" si="5"/>
        <v>5.8208598766468216E-2</v>
      </c>
      <c r="P68">
        <f t="shared" si="5"/>
        <v>5.8208598766468216E-2</v>
      </c>
      <c r="Q68">
        <f t="shared" si="5"/>
        <v>5.8208598766468216E-2</v>
      </c>
    </row>
    <row r="69" spans="3:17" x14ac:dyDescent="0.3">
      <c r="C69" t="s">
        <v>99</v>
      </c>
      <c r="D69">
        <f>Mult_split!H69</f>
        <v>2.8750001782598712E-3</v>
      </c>
      <c r="E69">
        <f t="shared" si="6"/>
        <v>2.8750001782598712E-3</v>
      </c>
      <c r="F69">
        <f t="shared" si="5"/>
        <v>2.8750001782598712E-3</v>
      </c>
      <c r="G69">
        <f t="shared" si="5"/>
        <v>2.8750001782598712E-3</v>
      </c>
      <c r="H69">
        <f t="shared" si="5"/>
        <v>2.8750001782598712E-3</v>
      </c>
      <c r="I69">
        <f t="shared" si="5"/>
        <v>2.8750001782598712E-3</v>
      </c>
      <c r="J69">
        <f t="shared" si="5"/>
        <v>2.8750001782598712E-3</v>
      </c>
      <c r="K69">
        <f t="shared" si="5"/>
        <v>2.8750001782598712E-3</v>
      </c>
      <c r="L69">
        <f t="shared" si="5"/>
        <v>2.8750001782598712E-3</v>
      </c>
      <c r="M69">
        <f t="shared" si="5"/>
        <v>2.8750001782598712E-3</v>
      </c>
      <c r="N69">
        <f t="shared" si="5"/>
        <v>2.8750001782598712E-3</v>
      </c>
      <c r="O69">
        <f t="shared" si="5"/>
        <v>2.8750001782598712E-3</v>
      </c>
      <c r="P69">
        <f t="shared" si="5"/>
        <v>2.8750001782598712E-3</v>
      </c>
      <c r="Q69">
        <f t="shared" si="5"/>
        <v>2.8750001782598712E-3</v>
      </c>
    </row>
    <row r="70" spans="3:17" x14ac:dyDescent="0.3">
      <c r="C70" t="s">
        <v>100</v>
      </c>
      <c r="D70">
        <f>Mult_split!H70</f>
        <v>9.3587206388746217E-8</v>
      </c>
      <c r="E70">
        <f t="shared" si="6"/>
        <v>9.3587206388746217E-8</v>
      </c>
      <c r="F70">
        <f t="shared" si="5"/>
        <v>9.3587206388746217E-8</v>
      </c>
      <c r="G70">
        <f t="shared" si="5"/>
        <v>9.3587206388746217E-8</v>
      </c>
      <c r="H70">
        <f t="shared" si="5"/>
        <v>9.3587206388746217E-8</v>
      </c>
      <c r="I70">
        <f t="shared" si="5"/>
        <v>9.3587206388746217E-8</v>
      </c>
      <c r="J70">
        <f t="shared" si="5"/>
        <v>9.3587206388746217E-8</v>
      </c>
      <c r="K70">
        <f t="shared" si="5"/>
        <v>9.3587206388746217E-8</v>
      </c>
      <c r="L70">
        <f t="shared" si="5"/>
        <v>9.3587206388746217E-8</v>
      </c>
      <c r="M70">
        <f t="shared" si="5"/>
        <v>9.3587206388746217E-8</v>
      </c>
      <c r="N70">
        <f t="shared" si="5"/>
        <v>9.3587206388746217E-8</v>
      </c>
      <c r="O70">
        <f t="shared" si="5"/>
        <v>9.3587206388746217E-8</v>
      </c>
      <c r="P70">
        <f t="shared" si="5"/>
        <v>9.3587206388746217E-8</v>
      </c>
      <c r="Q70">
        <f t="shared" si="5"/>
        <v>9.3587206388746217E-8</v>
      </c>
    </row>
    <row r="71" spans="3:17" x14ac:dyDescent="0.3">
      <c r="C71" t="s">
        <v>101</v>
      </c>
      <c r="D71">
        <f>Mult_split!H71</f>
        <v>0.52359087541543481</v>
      </c>
      <c r="E71">
        <f t="shared" si="6"/>
        <v>0.52359087541543481</v>
      </c>
      <c r="F71">
        <f t="shared" si="5"/>
        <v>0.52359087541543481</v>
      </c>
      <c r="G71">
        <f t="shared" si="5"/>
        <v>0.52359087541543481</v>
      </c>
      <c r="H71">
        <f t="shared" si="5"/>
        <v>0.52359087541543481</v>
      </c>
      <c r="I71">
        <f t="shared" si="5"/>
        <v>0.52359087541543481</v>
      </c>
      <c r="J71">
        <f t="shared" si="5"/>
        <v>0.52359087541543481</v>
      </c>
      <c r="K71">
        <f t="shared" si="5"/>
        <v>0.52359087541543481</v>
      </c>
      <c r="L71">
        <f t="shared" si="5"/>
        <v>0.52359087541543481</v>
      </c>
      <c r="M71">
        <f t="shared" si="5"/>
        <v>0.52359087541543481</v>
      </c>
      <c r="N71">
        <f t="shared" si="5"/>
        <v>0.52359087541543481</v>
      </c>
      <c r="O71">
        <f t="shared" si="5"/>
        <v>0.52359087541543481</v>
      </c>
      <c r="P71">
        <f t="shared" si="5"/>
        <v>0.52359087541543481</v>
      </c>
      <c r="Q71">
        <f t="shared" si="5"/>
        <v>0.52359087541543481</v>
      </c>
    </row>
    <row r="72" spans="3:17" x14ac:dyDescent="0.3">
      <c r="C72" t="s">
        <v>102</v>
      </c>
      <c r="D72">
        <f>Mult_split!H72</f>
        <v>2.2636716538728426E-7</v>
      </c>
      <c r="E72">
        <f t="shared" si="6"/>
        <v>2.2636716538728426E-7</v>
      </c>
      <c r="F72">
        <f t="shared" si="5"/>
        <v>2.2636716538728426E-7</v>
      </c>
      <c r="G72">
        <f t="shared" si="5"/>
        <v>2.2636716538728426E-7</v>
      </c>
      <c r="H72">
        <f t="shared" si="5"/>
        <v>2.2636716538728426E-7</v>
      </c>
      <c r="I72">
        <f t="shared" si="5"/>
        <v>2.2636716538728426E-7</v>
      </c>
      <c r="J72">
        <f t="shared" si="5"/>
        <v>2.2636716538728426E-7</v>
      </c>
      <c r="K72">
        <f t="shared" si="5"/>
        <v>2.2636716538728426E-7</v>
      </c>
      <c r="L72">
        <f t="shared" si="5"/>
        <v>2.2636716538728426E-7</v>
      </c>
      <c r="M72">
        <f t="shared" si="5"/>
        <v>2.2636716538728426E-7</v>
      </c>
      <c r="N72">
        <f t="shared" si="5"/>
        <v>2.2636716538728426E-7</v>
      </c>
      <c r="O72">
        <f t="shared" si="5"/>
        <v>2.2636716538728426E-7</v>
      </c>
      <c r="P72">
        <f t="shared" si="5"/>
        <v>2.2636716538728426E-7</v>
      </c>
      <c r="Q72">
        <f t="shared" si="5"/>
        <v>2.2636716538728426E-7</v>
      </c>
    </row>
    <row r="73" spans="3:17" x14ac:dyDescent="0.3">
      <c r="C73" t="s">
        <v>103</v>
      </c>
      <c r="D73">
        <f>Mult_split!H73</f>
        <v>0.13374427414087853</v>
      </c>
      <c r="E73">
        <f t="shared" si="6"/>
        <v>0.13374427414087853</v>
      </c>
      <c r="F73">
        <f t="shared" si="5"/>
        <v>0.13374427414087853</v>
      </c>
      <c r="G73">
        <f t="shared" si="5"/>
        <v>0.13374427414087853</v>
      </c>
      <c r="H73">
        <f t="shared" si="5"/>
        <v>0.13374427414087853</v>
      </c>
      <c r="I73">
        <f t="shared" si="5"/>
        <v>0.13374427414087853</v>
      </c>
      <c r="J73">
        <f t="shared" si="5"/>
        <v>0.13374427414087853</v>
      </c>
      <c r="K73">
        <f t="shared" si="5"/>
        <v>0.13374427414087853</v>
      </c>
      <c r="L73">
        <f t="shared" si="5"/>
        <v>0.13374427414087853</v>
      </c>
      <c r="M73">
        <f t="shared" si="5"/>
        <v>0.13374427414087853</v>
      </c>
      <c r="N73">
        <f t="shared" si="5"/>
        <v>0.13374427414087853</v>
      </c>
      <c r="O73">
        <f t="shared" si="5"/>
        <v>0.13374427414087853</v>
      </c>
      <c r="P73">
        <f t="shared" si="5"/>
        <v>0.13374427414087853</v>
      </c>
      <c r="Q73">
        <f t="shared" si="5"/>
        <v>0.13374427414087853</v>
      </c>
    </row>
    <row r="74" spans="3:17" x14ac:dyDescent="0.3">
      <c r="C74" t="s">
        <v>104</v>
      </c>
      <c r="D74">
        <f>Mult_split!H74</f>
        <v>1.1246911972392369E-7</v>
      </c>
      <c r="E74">
        <f t="shared" si="6"/>
        <v>1.1246911972392369E-7</v>
      </c>
      <c r="F74">
        <f t="shared" si="5"/>
        <v>1.1246911972392369E-7</v>
      </c>
      <c r="G74">
        <f t="shared" si="5"/>
        <v>1.1246911972392369E-7</v>
      </c>
      <c r="H74">
        <f t="shared" si="5"/>
        <v>1.1246911972392369E-7</v>
      </c>
      <c r="I74">
        <f t="shared" si="5"/>
        <v>1.1246911972392369E-7</v>
      </c>
      <c r="J74">
        <f t="shared" si="5"/>
        <v>1.1246911972392369E-7</v>
      </c>
      <c r="K74">
        <f t="shared" si="5"/>
        <v>1.1246911972392369E-7</v>
      </c>
      <c r="L74">
        <f t="shared" si="5"/>
        <v>1.1246911972392369E-7</v>
      </c>
      <c r="M74">
        <f t="shared" si="5"/>
        <v>1.1246911972392369E-7</v>
      </c>
      <c r="N74">
        <f t="shared" si="5"/>
        <v>1.1246911972392369E-7</v>
      </c>
      <c r="O74">
        <f t="shared" si="5"/>
        <v>1.1246911972392369E-7</v>
      </c>
      <c r="P74">
        <f t="shared" si="5"/>
        <v>1.1246911972392369E-7</v>
      </c>
      <c r="Q74">
        <f t="shared" si="5"/>
        <v>1.1246911972392369E-7</v>
      </c>
    </row>
    <row r="75" spans="3:17" x14ac:dyDescent="0.3">
      <c r="C75" t="s">
        <v>105</v>
      </c>
      <c r="D75">
        <f>Mult_split!H75</f>
        <v>0.24170973974240662</v>
      </c>
      <c r="E75">
        <f t="shared" si="6"/>
        <v>0.24170973974240662</v>
      </c>
      <c r="F75">
        <f t="shared" si="5"/>
        <v>0.24170973974240662</v>
      </c>
      <c r="G75">
        <f t="shared" si="5"/>
        <v>0.24170973974240662</v>
      </c>
      <c r="H75">
        <f t="shared" si="5"/>
        <v>0.24170973974240662</v>
      </c>
      <c r="I75">
        <f t="shared" si="5"/>
        <v>0.24170973974240662</v>
      </c>
      <c r="J75">
        <f t="shared" si="5"/>
        <v>0.24170973974240662</v>
      </c>
      <c r="K75">
        <f t="shared" si="5"/>
        <v>0.24170973974240662</v>
      </c>
      <c r="L75">
        <f t="shared" si="5"/>
        <v>0.24170973974240662</v>
      </c>
      <c r="M75">
        <f t="shared" si="5"/>
        <v>0.24170973974240662</v>
      </c>
      <c r="N75">
        <f t="shared" si="5"/>
        <v>0.24170973974240662</v>
      </c>
      <c r="O75">
        <f t="shared" si="5"/>
        <v>0.24170973974240662</v>
      </c>
      <c r="P75">
        <f t="shared" si="5"/>
        <v>0.24170973974240662</v>
      </c>
      <c r="Q75">
        <f t="shared" si="5"/>
        <v>0.24170973974240662</v>
      </c>
    </row>
    <row r="76" spans="3:17" x14ac:dyDescent="0.3">
      <c r="C76" t="s">
        <v>106</v>
      </c>
      <c r="D76">
        <f>Mult_split!H76</f>
        <v>3.3796569797684739E-9</v>
      </c>
      <c r="E76">
        <f t="shared" si="6"/>
        <v>3.3796569797684739E-9</v>
      </c>
      <c r="F76">
        <f t="shared" si="5"/>
        <v>3.3796569797684739E-9</v>
      </c>
      <c r="G76">
        <f t="shared" si="5"/>
        <v>3.3796569797684739E-9</v>
      </c>
      <c r="H76">
        <f t="shared" si="5"/>
        <v>3.3796569797684739E-9</v>
      </c>
      <c r="I76">
        <f t="shared" si="5"/>
        <v>3.3796569797684739E-9</v>
      </c>
      <c r="J76">
        <f t="shared" si="5"/>
        <v>3.3796569797684739E-9</v>
      </c>
      <c r="K76">
        <f t="shared" si="5"/>
        <v>3.3796569797684739E-9</v>
      </c>
      <c r="L76">
        <f t="shared" si="5"/>
        <v>3.3796569797684739E-9</v>
      </c>
      <c r="M76">
        <f t="shared" si="5"/>
        <v>3.3796569797684739E-9</v>
      </c>
      <c r="N76">
        <f t="shared" si="5"/>
        <v>3.3796569797684739E-9</v>
      </c>
      <c r="O76">
        <f t="shared" si="5"/>
        <v>3.3796569797684739E-9</v>
      </c>
      <c r="P76">
        <f t="shared" si="5"/>
        <v>3.3796569797684739E-9</v>
      </c>
      <c r="Q76">
        <f t="shared" si="5"/>
        <v>3.3796569797684739E-9</v>
      </c>
    </row>
    <row r="77" spans="3:17" x14ac:dyDescent="0.3">
      <c r="C77" t="s">
        <v>107</v>
      </c>
      <c r="D77">
        <f>Mult_split!H77</f>
        <v>1.2046280348619331E-8</v>
      </c>
      <c r="E77">
        <f t="shared" si="6"/>
        <v>1.2046280348619331E-8</v>
      </c>
      <c r="F77">
        <f t="shared" si="5"/>
        <v>1.2046280348619331E-8</v>
      </c>
      <c r="G77">
        <f t="shared" si="5"/>
        <v>1.2046280348619331E-8</v>
      </c>
      <c r="H77">
        <f t="shared" si="5"/>
        <v>1.2046280348619331E-8</v>
      </c>
      <c r="I77">
        <f t="shared" si="5"/>
        <v>1.2046280348619331E-8</v>
      </c>
      <c r="J77">
        <f t="shared" si="5"/>
        <v>1.2046280348619331E-8</v>
      </c>
      <c r="K77">
        <f t="shared" si="5"/>
        <v>1.2046280348619331E-8</v>
      </c>
      <c r="L77">
        <f t="shared" si="5"/>
        <v>1.2046280348619331E-8</v>
      </c>
      <c r="M77">
        <f t="shared" si="5"/>
        <v>1.2046280348619331E-8</v>
      </c>
      <c r="N77">
        <f t="shared" si="5"/>
        <v>1.2046280348619331E-8</v>
      </c>
      <c r="O77">
        <f t="shared" si="5"/>
        <v>1.2046280348619331E-8</v>
      </c>
      <c r="P77">
        <f t="shared" si="5"/>
        <v>1.2046280348619331E-8</v>
      </c>
      <c r="Q77">
        <f t="shared" si="5"/>
        <v>1.2046280348619331E-8</v>
      </c>
    </row>
    <row r="78" spans="3:17" x14ac:dyDescent="0.3">
      <c r="C78" t="s">
        <v>108</v>
      </c>
      <c r="D78">
        <f>Mult_split!H78</f>
        <v>0.30195831157437786</v>
      </c>
      <c r="E78">
        <f t="shared" si="6"/>
        <v>0.30195831157437786</v>
      </c>
      <c r="F78">
        <f t="shared" si="5"/>
        <v>0.30195831157437786</v>
      </c>
      <c r="G78">
        <f t="shared" si="5"/>
        <v>0.30195831157437786</v>
      </c>
      <c r="H78">
        <f t="shared" si="5"/>
        <v>0.30195831157437786</v>
      </c>
      <c r="I78">
        <f t="shared" si="5"/>
        <v>0.30195831157437786</v>
      </c>
      <c r="J78">
        <f t="shared" si="5"/>
        <v>0.30195831157437786</v>
      </c>
      <c r="K78">
        <f t="shared" si="5"/>
        <v>0.30195831157437786</v>
      </c>
      <c r="L78">
        <f t="shared" si="5"/>
        <v>0.30195831157437786</v>
      </c>
      <c r="M78">
        <f t="shared" si="5"/>
        <v>0.30195831157437786</v>
      </c>
      <c r="N78">
        <f t="shared" si="5"/>
        <v>0.30195831157437786</v>
      </c>
      <c r="O78">
        <f t="shared" si="5"/>
        <v>0.30195831157437786</v>
      </c>
      <c r="P78">
        <f t="shared" si="5"/>
        <v>0.30195831157437786</v>
      </c>
      <c r="Q78">
        <f t="shared" si="5"/>
        <v>0.30195831157437786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3.0270745604039404E-2</v>
      </c>
      <c r="E80">
        <f t="shared" si="6"/>
        <v>3.0270745604039404E-2</v>
      </c>
      <c r="F80">
        <f t="shared" si="5"/>
        <v>3.0270745604039404E-2</v>
      </c>
      <c r="G80">
        <f t="shared" si="5"/>
        <v>3.0270745604039404E-2</v>
      </c>
      <c r="H80">
        <f t="shared" si="5"/>
        <v>3.0270745604039404E-2</v>
      </c>
      <c r="I80">
        <f t="shared" si="5"/>
        <v>3.0270745604039404E-2</v>
      </c>
      <c r="J80">
        <f t="shared" si="5"/>
        <v>3.0270745604039404E-2</v>
      </c>
      <c r="K80">
        <f t="shared" si="5"/>
        <v>3.0270745604039404E-2</v>
      </c>
      <c r="L80">
        <f t="shared" si="5"/>
        <v>3.0270745604039404E-2</v>
      </c>
      <c r="M80">
        <f t="shared" si="5"/>
        <v>3.0270745604039404E-2</v>
      </c>
      <c r="N80">
        <f t="shared" si="5"/>
        <v>3.0270745604039404E-2</v>
      </c>
      <c r="O80">
        <f t="shared" si="5"/>
        <v>3.0270745604039404E-2</v>
      </c>
      <c r="P80">
        <f t="shared" si="5"/>
        <v>3.0270745604039404E-2</v>
      </c>
      <c r="Q80">
        <f t="shared" si="5"/>
        <v>3.0270745604039404E-2</v>
      </c>
    </row>
    <row r="81" spans="3:17" x14ac:dyDescent="0.3">
      <c r="C81" t="s">
        <v>111</v>
      </c>
      <c r="D81">
        <f>Mult_split!H81</f>
        <v>0.25178517452528043</v>
      </c>
      <c r="E81">
        <f t="shared" si="6"/>
        <v>0.25178517452528043</v>
      </c>
      <c r="F81">
        <f t="shared" si="5"/>
        <v>0.25178517452528043</v>
      </c>
      <c r="G81">
        <f t="shared" si="5"/>
        <v>0.25178517452528043</v>
      </c>
      <c r="H81">
        <f t="shared" si="5"/>
        <v>0.25178517452528043</v>
      </c>
      <c r="I81">
        <f t="shared" si="5"/>
        <v>0.25178517452528043</v>
      </c>
      <c r="J81">
        <f t="shared" si="5"/>
        <v>0.25178517452528043</v>
      </c>
      <c r="K81">
        <f t="shared" si="5"/>
        <v>0.25178517452528043</v>
      </c>
      <c r="L81">
        <f t="shared" si="5"/>
        <v>0.25178517452528043</v>
      </c>
      <c r="M81">
        <f t="shared" si="5"/>
        <v>0.25178517452528043</v>
      </c>
      <c r="N81">
        <f t="shared" si="5"/>
        <v>0.25178517452528043</v>
      </c>
      <c r="O81">
        <f t="shared" si="5"/>
        <v>0.25178517452528043</v>
      </c>
      <c r="P81">
        <f t="shared" si="5"/>
        <v>0.25178517452528043</v>
      </c>
      <c r="Q81">
        <f t="shared" si="5"/>
        <v>0.25178517452528043</v>
      </c>
    </row>
    <row r="82" spans="3:17" x14ac:dyDescent="0.3">
      <c r="C82" t="s">
        <v>112</v>
      </c>
      <c r="D82">
        <f>Mult_split!H82</f>
        <v>2.1530485570752518</v>
      </c>
      <c r="E82">
        <f t="shared" si="6"/>
        <v>2.1530485570752518</v>
      </c>
      <c r="F82">
        <f t="shared" si="5"/>
        <v>2.1530485570752518</v>
      </c>
      <c r="G82">
        <f t="shared" si="5"/>
        <v>2.1530485570752518</v>
      </c>
      <c r="H82">
        <f t="shared" si="5"/>
        <v>2.1530485570752518</v>
      </c>
      <c r="I82">
        <f t="shared" si="5"/>
        <v>2.1530485570752518</v>
      </c>
      <c r="J82">
        <f t="shared" si="5"/>
        <v>2.1530485570752518</v>
      </c>
      <c r="K82">
        <f t="shared" si="5"/>
        <v>2.1530485570752518</v>
      </c>
      <c r="L82">
        <f t="shared" si="5"/>
        <v>2.1530485570752518</v>
      </c>
      <c r="M82">
        <f t="shared" si="5"/>
        <v>2.1530485570752518</v>
      </c>
      <c r="N82">
        <f t="shared" si="5"/>
        <v>2.1530485570752518</v>
      </c>
      <c r="O82">
        <f t="shared" si="5"/>
        <v>2.1530485570752518</v>
      </c>
      <c r="P82">
        <f t="shared" si="5"/>
        <v>2.1530485570752518</v>
      </c>
      <c r="Q82">
        <f t="shared" si="5"/>
        <v>2.1530485570752518</v>
      </c>
    </row>
    <row r="83" spans="3:17" x14ac:dyDescent="0.3">
      <c r="C83" t="s">
        <v>113</v>
      </c>
      <c r="D83">
        <f>Mult_split!H83</f>
        <v>0.23616915509931657</v>
      </c>
      <c r="E83">
        <f t="shared" si="6"/>
        <v>0.23616915509931657</v>
      </c>
      <c r="F83">
        <f t="shared" ref="F83:Q98" si="7">E83</f>
        <v>0.23616915509931657</v>
      </c>
      <c r="G83">
        <f t="shared" si="7"/>
        <v>0.23616915509931657</v>
      </c>
      <c r="H83">
        <f t="shared" si="7"/>
        <v>0.23616915509931657</v>
      </c>
      <c r="I83">
        <f t="shared" si="7"/>
        <v>0.23616915509931657</v>
      </c>
      <c r="J83">
        <f t="shared" si="7"/>
        <v>0.23616915509931657</v>
      </c>
      <c r="K83">
        <f t="shared" si="7"/>
        <v>0.23616915509931657</v>
      </c>
      <c r="L83">
        <f t="shared" si="7"/>
        <v>0.23616915509931657</v>
      </c>
      <c r="M83">
        <f t="shared" si="7"/>
        <v>0.23616915509931657</v>
      </c>
      <c r="N83">
        <f t="shared" si="7"/>
        <v>0.23616915509931657</v>
      </c>
      <c r="O83">
        <f t="shared" si="7"/>
        <v>0.23616915509931657</v>
      </c>
      <c r="P83">
        <f t="shared" si="7"/>
        <v>0.23616915509931657</v>
      </c>
      <c r="Q83">
        <f t="shared" si="7"/>
        <v>0.23616915509931657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6.8180305468246508E-2</v>
      </c>
      <c r="E85">
        <f t="shared" si="6"/>
        <v>6.8180305468246508E-2</v>
      </c>
      <c r="F85">
        <f t="shared" si="7"/>
        <v>6.8180305468246508E-2</v>
      </c>
      <c r="G85">
        <f t="shared" si="7"/>
        <v>6.8180305468246508E-2</v>
      </c>
      <c r="H85">
        <f t="shared" si="7"/>
        <v>6.8180305468246508E-2</v>
      </c>
      <c r="I85">
        <f t="shared" si="7"/>
        <v>6.8180305468246508E-2</v>
      </c>
      <c r="J85">
        <f t="shared" si="7"/>
        <v>6.8180305468246508E-2</v>
      </c>
      <c r="K85">
        <f t="shared" si="7"/>
        <v>6.8180305468246508E-2</v>
      </c>
      <c r="L85">
        <f t="shared" si="7"/>
        <v>6.8180305468246508E-2</v>
      </c>
      <c r="M85">
        <f t="shared" si="7"/>
        <v>6.8180305468246508E-2</v>
      </c>
      <c r="N85">
        <f t="shared" si="7"/>
        <v>6.8180305468246508E-2</v>
      </c>
      <c r="O85">
        <f t="shared" si="7"/>
        <v>6.8180305468246508E-2</v>
      </c>
      <c r="P85">
        <f t="shared" si="7"/>
        <v>6.8180305468246508E-2</v>
      </c>
      <c r="Q85">
        <f t="shared" si="7"/>
        <v>6.8180305468246508E-2</v>
      </c>
    </row>
    <row r="86" spans="3:17" x14ac:dyDescent="0.3">
      <c r="C86" t="s">
        <v>116</v>
      </c>
      <c r="D86">
        <f>Mult_split!H86</f>
        <v>3.633055982204424E-6</v>
      </c>
      <c r="E86">
        <f t="shared" si="6"/>
        <v>3.633055982204424E-6</v>
      </c>
      <c r="F86">
        <f t="shared" si="7"/>
        <v>3.633055982204424E-6</v>
      </c>
      <c r="G86">
        <f t="shared" si="7"/>
        <v>3.633055982204424E-6</v>
      </c>
      <c r="H86">
        <f t="shared" si="7"/>
        <v>3.633055982204424E-6</v>
      </c>
      <c r="I86">
        <f t="shared" si="7"/>
        <v>3.633055982204424E-6</v>
      </c>
      <c r="J86">
        <f t="shared" si="7"/>
        <v>3.633055982204424E-6</v>
      </c>
      <c r="K86">
        <f t="shared" si="7"/>
        <v>3.633055982204424E-6</v>
      </c>
      <c r="L86">
        <f t="shared" si="7"/>
        <v>3.633055982204424E-6</v>
      </c>
      <c r="M86">
        <f t="shared" si="7"/>
        <v>3.633055982204424E-6</v>
      </c>
      <c r="N86">
        <f t="shared" si="7"/>
        <v>3.633055982204424E-6</v>
      </c>
      <c r="O86">
        <f t="shared" si="7"/>
        <v>3.633055982204424E-6</v>
      </c>
      <c r="P86">
        <f t="shared" si="7"/>
        <v>3.633055982204424E-6</v>
      </c>
      <c r="Q86">
        <f t="shared" si="7"/>
        <v>3.633055982204424E-6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1.9908974684248282</v>
      </c>
      <c r="E88">
        <f t="shared" si="6"/>
        <v>1.9908974684248282</v>
      </c>
      <c r="F88">
        <f t="shared" si="7"/>
        <v>1.9908974684248282</v>
      </c>
      <c r="G88">
        <f t="shared" si="7"/>
        <v>1.9908974684248282</v>
      </c>
      <c r="H88">
        <f t="shared" si="7"/>
        <v>1.9908974684248282</v>
      </c>
      <c r="I88">
        <f t="shared" si="7"/>
        <v>1.9908974684248282</v>
      </c>
      <c r="J88">
        <f t="shared" si="7"/>
        <v>1.9908974684248282</v>
      </c>
      <c r="K88">
        <f t="shared" si="7"/>
        <v>1.9908974684248282</v>
      </c>
      <c r="L88">
        <f t="shared" si="7"/>
        <v>1.9908974684248282</v>
      </c>
      <c r="M88">
        <f t="shared" si="7"/>
        <v>1.9908974684248282</v>
      </c>
      <c r="N88">
        <f t="shared" si="7"/>
        <v>1.9908974684248282</v>
      </c>
      <c r="O88">
        <f t="shared" si="7"/>
        <v>1.9908974684248282</v>
      </c>
      <c r="P88">
        <f t="shared" si="7"/>
        <v>1.9908974684248282</v>
      </c>
      <c r="Q88">
        <f t="shared" si="7"/>
        <v>1.9908974684248282</v>
      </c>
    </row>
    <row r="89" spans="3:17" x14ac:dyDescent="0.3">
      <c r="C89" t="s">
        <v>147</v>
      </c>
      <c r="D89">
        <f>Mult_split!H89</f>
        <v>1.8177657091401035E-9</v>
      </c>
      <c r="E89">
        <f t="shared" si="6"/>
        <v>1.8177657091401035E-9</v>
      </c>
      <c r="F89">
        <f t="shared" si="7"/>
        <v>1.8177657091401035E-9</v>
      </c>
      <c r="G89">
        <f t="shared" si="7"/>
        <v>1.8177657091401035E-9</v>
      </c>
      <c r="H89">
        <f t="shared" si="7"/>
        <v>1.8177657091401035E-9</v>
      </c>
      <c r="I89">
        <f t="shared" si="7"/>
        <v>1.8177657091401035E-9</v>
      </c>
      <c r="J89">
        <f t="shared" si="7"/>
        <v>1.8177657091401035E-9</v>
      </c>
      <c r="K89">
        <f t="shared" si="7"/>
        <v>1.8177657091401035E-9</v>
      </c>
      <c r="L89">
        <f t="shared" si="7"/>
        <v>1.8177657091401035E-9</v>
      </c>
      <c r="M89">
        <f t="shared" si="7"/>
        <v>1.8177657091401035E-9</v>
      </c>
      <c r="N89">
        <f t="shared" si="7"/>
        <v>1.8177657091401035E-9</v>
      </c>
      <c r="O89">
        <f t="shared" si="7"/>
        <v>1.8177657091401035E-9</v>
      </c>
      <c r="P89">
        <f t="shared" si="7"/>
        <v>1.8177657091401035E-9</v>
      </c>
      <c r="Q89">
        <f t="shared" si="7"/>
        <v>1.8177657091401035E-9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1.1496908016161667E-8</v>
      </c>
      <c r="E91">
        <f t="shared" si="6"/>
        <v>1.1496908016161667E-8</v>
      </c>
      <c r="F91">
        <f t="shared" si="7"/>
        <v>1.1496908016161667E-8</v>
      </c>
      <c r="G91">
        <f t="shared" si="7"/>
        <v>1.1496908016161667E-8</v>
      </c>
      <c r="H91">
        <f t="shared" si="7"/>
        <v>1.1496908016161667E-8</v>
      </c>
      <c r="I91">
        <f t="shared" si="7"/>
        <v>1.1496908016161667E-8</v>
      </c>
      <c r="J91">
        <f t="shared" si="7"/>
        <v>1.1496908016161667E-8</v>
      </c>
      <c r="K91">
        <f t="shared" si="7"/>
        <v>1.1496908016161667E-8</v>
      </c>
      <c r="L91">
        <f t="shared" si="7"/>
        <v>1.1496908016161667E-8</v>
      </c>
      <c r="M91">
        <f t="shared" si="7"/>
        <v>1.1496908016161667E-8</v>
      </c>
      <c r="N91">
        <f t="shared" si="7"/>
        <v>1.1496908016161667E-8</v>
      </c>
      <c r="O91">
        <f t="shared" si="7"/>
        <v>1.1496908016161667E-8</v>
      </c>
      <c r="P91">
        <f t="shared" si="7"/>
        <v>1.1496908016161667E-8</v>
      </c>
      <c r="Q91">
        <f t="shared" si="7"/>
        <v>1.1496908016161667E-8</v>
      </c>
    </row>
    <row r="92" spans="3:17" x14ac:dyDescent="0.3">
      <c r="C92" t="s">
        <v>121</v>
      </c>
      <c r="D92">
        <f>Mult_split!H92</f>
        <v>1.0184082208974794E-8</v>
      </c>
      <c r="E92">
        <f t="shared" si="6"/>
        <v>1.0184082208974794E-8</v>
      </c>
      <c r="F92">
        <f t="shared" si="7"/>
        <v>1.0184082208974794E-8</v>
      </c>
      <c r="G92">
        <f t="shared" si="7"/>
        <v>1.0184082208974794E-8</v>
      </c>
      <c r="H92">
        <f t="shared" si="7"/>
        <v>1.0184082208974794E-8</v>
      </c>
      <c r="I92">
        <f t="shared" si="7"/>
        <v>1.0184082208974794E-8</v>
      </c>
      <c r="J92">
        <f t="shared" si="7"/>
        <v>1.0184082208974794E-8</v>
      </c>
      <c r="K92">
        <f t="shared" si="7"/>
        <v>1.0184082208974794E-8</v>
      </c>
      <c r="L92">
        <f t="shared" si="7"/>
        <v>1.0184082208974794E-8</v>
      </c>
      <c r="M92">
        <f t="shared" si="7"/>
        <v>1.0184082208974794E-8</v>
      </c>
      <c r="N92">
        <f t="shared" si="7"/>
        <v>1.0184082208974794E-8</v>
      </c>
      <c r="O92">
        <f t="shared" si="7"/>
        <v>1.0184082208974794E-8</v>
      </c>
      <c r="P92">
        <f t="shared" si="7"/>
        <v>1.0184082208974794E-8</v>
      </c>
      <c r="Q92">
        <f t="shared" si="7"/>
        <v>1.0184082208974794E-8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0.39218683676126587</v>
      </c>
      <c r="E94">
        <f t="shared" si="6"/>
        <v>0.39218683676126587</v>
      </c>
      <c r="F94">
        <f t="shared" si="7"/>
        <v>0.39218683676126587</v>
      </c>
      <c r="G94">
        <f t="shared" si="7"/>
        <v>0.39218683676126587</v>
      </c>
      <c r="H94">
        <f t="shared" si="7"/>
        <v>0.39218683676126587</v>
      </c>
      <c r="I94">
        <f t="shared" si="7"/>
        <v>0.39218683676126587</v>
      </c>
      <c r="J94">
        <f t="shared" si="7"/>
        <v>0.39218683676126587</v>
      </c>
      <c r="K94">
        <f t="shared" si="7"/>
        <v>0.39218683676126587</v>
      </c>
      <c r="L94">
        <f t="shared" si="7"/>
        <v>0.39218683676126587</v>
      </c>
      <c r="M94">
        <f t="shared" si="7"/>
        <v>0.39218683676126587</v>
      </c>
      <c r="N94">
        <f t="shared" si="7"/>
        <v>0.39218683676126587</v>
      </c>
      <c r="O94">
        <f t="shared" si="7"/>
        <v>0.39218683676126587</v>
      </c>
      <c r="P94">
        <f t="shared" si="7"/>
        <v>0.39218683676126587</v>
      </c>
      <c r="Q94">
        <f t="shared" si="7"/>
        <v>0.39218683676126587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6.7169247643056584E-9</v>
      </c>
      <c r="E96">
        <f t="shared" si="6"/>
        <v>6.7169247643056584E-9</v>
      </c>
      <c r="F96">
        <f t="shared" si="7"/>
        <v>6.7169247643056584E-9</v>
      </c>
      <c r="G96">
        <f t="shared" si="7"/>
        <v>6.7169247643056584E-9</v>
      </c>
      <c r="H96">
        <f t="shared" si="7"/>
        <v>6.7169247643056584E-9</v>
      </c>
      <c r="I96">
        <f t="shared" si="7"/>
        <v>6.7169247643056584E-9</v>
      </c>
      <c r="J96">
        <f t="shared" si="7"/>
        <v>6.7169247643056584E-9</v>
      </c>
      <c r="K96">
        <f t="shared" si="7"/>
        <v>6.7169247643056584E-9</v>
      </c>
      <c r="L96">
        <f t="shared" si="7"/>
        <v>6.7169247643056584E-9</v>
      </c>
      <c r="M96">
        <f t="shared" si="7"/>
        <v>6.7169247643056584E-9</v>
      </c>
      <c r="N96">
        <f t="shared" si="7"/>
        <v>6.7169247643056584E-9</v>
      </c>
      <c r="O96">
        <f t="shared" si="7"/>
        <v>6.7169247643056584E-9</v>
      </c>
      <c r="P96">
        <f t="shared" si="7"/>
        <v>6.7169247643056584E-9</v>
      </c>
      <c r="Q96">
        <f t="shared" si="7"/>
        <v>6.7169247643056584E-9</v>
      </c>
    </row>
    <row r="97" spans="3:17" x14ac:dyDescent="0.3">
      <c r="C97" t="s">
        <v>126</v>
      </c>
      <c r="D97">
        <f>Mult_split!H97</f>
        <v>1.8427283988419198E-8</v>
      </c>
      <c r="E97">
        <f t="shared" si="6"/>
        <v>1.8427283988419198E-8</v>
      </c>
      <c r="F97">
        <f t="shared" si="7"/>
        <v>1.8427283988419198E-8</v>
      </c>
      <c r="G97">
        <f t="shared" si="7"/>
        <v>1.8427283988419198E-8</v>
      </c>
      <c r="H97">
        <f t="shared" si="7"/>
        <v>1.8427283988419198E-8</v>
      </c>
      <c r="I97">
        <f t="shared" si="7"/>
        <v>1.8427283988419198E-8</v>
      </c>
      <c r="J97">
        <f t="shared" si="7"/>
        <v>1.8427283988419198E-8</v>
      </c>
      <c r="K97">
        <f t="shared" si="7"/>
        <v>1.8427283988419198E-8</v>
      </c>
      <c r="L97">
        <f t="shared" si="7"/>
        <v>1.8427283988419198E-8</v>
      </c>
      <c r="M97">
        <f t="shared" si="7"/>
        <v>1.8427283988419198E-8</v>
      </c>
      <c r="N97">
        <f t="shared" si="7"/>
        <v>1.8427283988419198E-8</v>
      </c>
      <c r="O97">
        <f t="shared" si="7"/>
        <v>1.8427283988419198E-8</v>
      </c>
      <c r="P97">
        <f t="shared" si="7"/>
        <v>1.8427283988419198E-8</v>
      </c>
      <c r="Q97">
        <f t="shared" si="7"/>
        <v>1.8427283988419198E-8</v>
      </c>
    </row>
    <row r="98" spans="3:17" x14ac:dyDescent="0.3">
      <c r="C98" t="s">
        <v>127</v>
      </c>
      <c r="D98">
        <f>Mult_split!H98</f>
        <v>3.1328760013493095</v>
      </c>
      <c r="E98">
        <f t="shared" si="6"/>
        <v>3.1328760013493095</v>
      </c>
      <c r="F98">
        <f t="shared" si="7"/>
        <v>3.1328760013493095</v>
      </c>
      <c r="G98">
        <f t="shared" si="7"/>
        <v>3.1328760013493095</v>
      </c>
      <c r="H98">
        <f t="shared" si="7"/>
        <v>3.1328760013493095</v>
      </c>
      <c r="I98">
        <f t="shared" si="7"/>
        <v>3.1328760013493095</v>
      </c>
      <c r="J98">
        <f t="shared" si="7"/>
        <v>3.1328760013493095</v>
      </c>
      <c r="K98">
        <f t="shared" si="7"/>
        <v>3.1328760013493095</v>
      </c>
      <c r="L98">
        <f t="shared" si="7"/>
        <v>3.1328760013493095</v>
      </c>
      <c r="M98">
        <f t="shared" si="7"/>
        <v>3.1328760013493095</v>
      </c>
      <c r="N98">
        <f t="shared" si="7"/>
        <v>3.1328760013493095</v>
      </c>
      <c r="O98">
        <f t="shared" si="7"/>
        <v>3.1328760013493095</v>
      </c>
      <c r="P98">
        <f t="shared" si="7"/>
        <v>3.1328760013493095</v>
      </c>
      <c r="Q98">
        <f t="shared" si="7"/>
        <v>3.1328760013493095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6.7745288315867997E-9</v>
      </c>
      <c r="E100">
        <f t="shared" si="6"/>
        <v>6.7745288315867997E-9</v>
      </c>
      <c r="F100">
        <f t="shared" si="8"/>
        <v>6.7745288315867997E-9</v>
      </c>
      <c r="G100">
        <f t="shared" si="8"/>
        <v>6.7745288315867997E-9</v>
      </c>
      <c r="H100">
        <f t="shared" si="8"/>
        <v>6.7745288315867997E-9</v>
      </c>
      <c r="I100">
        <f t="shared" si="8"/>
        <v>6.7745288315867997E-9</v>
      </c>
      <c r="J100">
        <f t="shared" si="8"/>
        <v>6.7745288315867997E-9</v>
      </c>
      <c r="K100">
        <f t="shared" si="8"/>
        <v>6.7745288315867997E-9</v>
      </c>
      <c r="L100">
        <f t="shared" si="8"/>
        <v>6.7745288315867997E-9</v>
      </c>
      <c r="M100">
        <f t="shared" si="8"/>
        <v>6.7745288315867997E-9</v>
      </c>
      <c r="N100">
        <f t="shared" si="8"/>
        <v>6.7745288315867997E-9</v>
      </c>
      <c r="O100">
        <f t="shared" si="8"/>
        <v>6.7745288315867997E-9</v>
      </c>
      <c r="P100">
        <f t="shared" si="8"/>
        <v>6.7745288315867997E-9</v>
      </c>
      <c r="Q100">
        <f t="shared" si="8"/>
        <v>6.7745288315867997E-9</v>
      </c>
    </row>
    <row r="101" spans="3:17" x14ac:dyDescent="0.3">
      <c r="C101" t="s">
        <v>130</v>
      </c>
      <c r="D101">
        <f>Mult_split!H101</f>
        <v>2.2521271432383702E-6</v>
      </c>
      <c r="E101">
        <f t="shared" si="6"/>
        <v>2.2521271432383702E-6</v>
      </c>
      <c r="F101">
        <f t="shared" si="8"/>
        <v>2.2521271432383702E-6</v>
      </c>
      <c r="G101">
        <f t="shared" si="8"/>
        <v>2.2521271432383702E-6</v>
      </c>
      <c r="H101">
        <f t="shared" si="8"/>
        <v>2.2521271432383702E-6</v>
      </c>
      <c r="I101">
        <f t="shared" si="8"/>
        <v>2.2521271432383702E-6</v>
      </c>
      <c r="J101">
        <f t="shared" si="8"/>
        <v>2.2521271432383702E-6</v>
      </c>
      <c r="K101">
        <f t="shared" si="8"/>
        <v>2.2521271432383702E-6</v>
      </c>
      <c r="L101">
        <f t="shared" si="8"/>
        <v>2.2521271432383702E-6</v>
      </c>
      <c r="M101">
        <f t="shared" si="8"/>
        <v>2.2521271432383702E-6</v>
      </c>
      <c r="N101">
        <f t="shared" si="8"/>
        <v>2.2521271432383702E-6</v>
      </c>
      <c r="O101">
        <f t="shared" si="8"/>
        <v>2.2521271432383702E-6</v>
      </c>
      <c r="P101">
        <f t="shared" si="8"/>
        <v>2.2521271432383702E-6</v>
      </c>
      <c r="Q101">
        <f t="shared" si="8"/>
        <v>2.2521271432383702E-6</v>
      </c>
    </row>
    <row r="102" spans="3:17" x14ac:dyDescent="0.3">
      <c r="C102" t="s">
        <v>131</v>
      </c>
      <c r="D102">
        <f>Mult_split!H102</f>
        <v>1.7324054947987465E-6</v>
      </c>
      <c r="E102">
        <f t="shared" si="6"/>
        <v>1.7324054947987465E-6</v>
      </c>
      <c r="F102">
        <f t="shared" si="8"/>
        <v>1.7324054947987465E-6</v>
      </c>
      <c r="G102">
        <f t="shared" si="8"/>
        <v>1.7324054947987465E-6</v>
      </c>
      <c r="H102">
        <f t="shared" si="8"/>
        <v>1.7324054947987465E-6</v>
      </c>
      <c r="I102">
        <f t="shared" si="8"/>
        <v>1.7324054947987465E-6</v>
      </c>
      <c r="J102">
        <f t="shared" si="8"/>
        <v>1.7324054947987465E-6</v>
      </c>
      <c r="K102">
        <f t="shared" si="8"/>
        <v>1.7324054947987465E-6</v>
      </c>
      <c r="L102">
        <f t="shared" si="8"/>
        <v>1.7324054947987465E-6</v>
      </c>
      <c r="M102">
        <f t="shared" si="8"/>
        <v>1.7324054947987465E-6</v>
      </c>
      <c r="N102">
        <f t="shared" si="8"/>
        <v>1.7324054947987465E-6</v>
      </c>
      <c r="O102">
        <f t="shared" si="8"/>
        <v>1.7324054947987465E-6</v>
      </c>
      <c r="P102">
        <f t="shared" si="8"/>
        <v>1.7324054947987465E-6</v>
      </c>
      <c r="Q102">
        <f t="shared" si="8"/>
        <v>1.7324054947987465E-6</v>
      </c>
    </row>
    <row r="103" spans="3:17" x14ac:dyDescent="0.3">
      <c r="C103" t="s">
        <v>132</v>
      </c>
      <c r="D103">
        <f>Mult_split!H103</f>
        <v>1.7324054947987465E-6</v>
      </c>
      <c r="E103">
        <f t="shared" si="6"/>
        <v>1.7324054947987465E-6</v>
      </c>
      <c r="F103">
        <f t="shared" si="8"/>
        <v>1.7324054947987465E-6</v>
      </c>
      <c r="G103">
        <f t="shared" si="8"/>
        <v>1.7324054947987465E-6</v>
      </c>
      <c r="H103">
        <f t="shared" si="8"/>
        <v>1.7324054947987465E-6</v>
      </c>
      <c r="I103">
        <f t="shared" si="8"/>
        <v>1.7324054947987465E-6</v>
      </c>
      <c r="J103">
        <f t="shared" si="8"/>
        <v>1.7324054947987465E-6</v>
      </c>
      <c r="K103">
        <f t="shared" si="8"/>
        <v>1.7324054947987465E-6</v>
      </c>
      <c r="L103">
        <f t="shared" si="8"/>
        <v>1.7324054947987465E-6</v>
      </c>
      <c r="M103">
        <f t="shared" si="8"/>
        <v>1.7324054947987465E-6</v>
      </c>
      <c r="N103">
        <f t="shared" si="8"/>
        <v>1.7324054947987465E-6</v>
      </c>
      <c r="O103">
        <f t="shared" si="8"/>
        <v>1.7324054947987465E-6</v>
      </c>
      <c r="P103">
        <f t="shared" si="8"/>
        <v>1.7324054947987465E-6</v>
      </c>
      <c r="Q103">
        <f t="shared" si="8"/>
        <v>1.7324054947987465E-6</v>
      </c>
    </row>
    <row r="104" spans="3:17" x14ac:dyDescent="0.3">
      <c r="C104" t="s">
        <v>133</v>
      </c>
      <c r="D104">
        <f>Mult_split!H104</f>
        <v>1.7324054947987465E-6</v>
      </c>
      <c r="E104">
        <f t="shared" si="6"/>
        <v>1.7324054947987465E-6</v>
      </c>
      <c r="F104">
        <f t="shared" si="8"/>
        <v>1.7324054947987465E-6</v>
      </c>
      <c r="G104">
        <f t="shared" si="8"/>
        <v>1.7324054947987465E-6</v>
      </c>
      <c r="H104">
        <f t="shared" si="8"/>
        <v>1.7324054947987465E-6</v>
      </c>
      <c r="I104">
        <f t="shared" si="8"/>
        <v>1.7324054947987465E-6</v>
      </c>
      <c r="J104">
        <f t="shared" si="8"/>
        <v>1.7324054947987465E-6</v>
      </c>
      <c r="K104">
        <f t="shared" si="8"/>
        <v>1.7324054947987465E-6</v>
      </c>
      <c r="L104">
        <f t="shared" si="8"/>
        <v>1.7324054947987465E-6</v>
      </c>
      <c r="M104">
        <f t="shared" si="8"/>
        <v>1.7324054947987465E-6</v>
      </c>
      <c r="N104">
        <f t="shared" si="8"/>
        <v>1.7324054947987465E-6</v>
      </c>
      <c r="O104">
        <f t="shared" si="8"/>
        <v>1.7324054947987465E-6</v>
      </c>
      <c r="P104">
        <f t="shared" si="8"/>
        <v>1.7324054947987465E-6</v>
      </c>
      <c r="Q104">
        <f t="shared" si="8"/>
        <v>1.7324054947987465E-6</v>
      </c>
    </row>
    <row r="105" spans="3:17" x14ac:dyDescent="0.3">
      <c r="C105" t="s">
        <v>134</v>
      </c>
      <c r="D105">
        <f>Mult_split!H105</f>
        <v>1.7324054947987465E-6</v>
      </c>
      <c r="E105">
        <f t="shared" si="6"/>
        <v>1.7324054947987465E-6</v>
      </c>
      <c r="F105">
        <f t="shared" si="8"/>
        <v>1.7324054947987465E-6</v>
      </c>
      <c r="G105">
        <f t="shared" si="8"/>
        <v>1.7324054947987465E-6</v>
      </c>
      <c r="H105">
        <f t="shared" si="8"/>
        <v>1.7324054947987465E-6</v>
      </c>
      <c r="I105">
        <f t="shared" si="8"/>
        <v>1.7324054947987465E-6</v>
      </c>
      <c r="J105">
        <f t="shared" si="8"/>
        <v>1.7324054947987465E-6</v>
      </c>
      <c r="K105">
        <f t="shared" si="8"/>
        <v>1.7324054947987465E-6</v>
      </c>
      <c r="L105">
        <f t="shared" si="8"/>
        <v>1.7324054947987465E-6</v>
      </c>
      <c r="M105">
        <f t="shared" si="8"/>
        <v>1.7324054947987465E-6</v>
      </c>
      <c r="N105">
        <f t="shared" si="8"/>
        <v>1.7324054947987465E-6</v>
      </c>
      <c r="O105">
        <f t="shared" si="8"/>
        <v>1.7324054947987465E-6</v>
      </c>
      <c r="P105">
        <f t="shared" si="8"/>
        <v>1.7324054947987465E-6</v>
      </c>
      <c r="Q105">
        <f t="shared" si="8"/>
        <v>1.7324054947987465E-6</v>
      </c>
    </row>
    <row r="106" spans="3:17" x14ac:dyDescent="0.3">
      <c r="C106" t="s">
        <v>135</v>
      </c>
      <c r="D106">
        <f>Mult_split!H106</f>
        <v>1.7324054947987465E-6</v>
      </c>
      <c r="E106">
        <f t="shared" si="6"/>
        <v>1.7324054947987465E-6</v>
      </c>
      <c r="F106">
        <f t="shared" si="8"/>
        <v>1.7324054947987465E-6</v>
      </c>
      <c r="G106">
        <f t="shared" si="8"/>
        <v>1.7324054947987465E-6</v>
      </c>
      <c r="H106">
        <f t="shared" si="8"/>
        <v>1.7324054947987465E-6</v>
      </c>
      <c r="I106">
        <f t="shared" si="8"/>
        <v>1.7324054947987465E-6</v>
      </c>
      <c r="J106">
        <f t="shared" si="8"/>
        <v>1.7324054947987465E-6</v>
      </c>
      <c r="K106">
        <f t="shared" si="8"/>
        <v>1.7324054947987465E-6</v>
      </c>
      <c r="L106">
        <f t="shared" si="8"/>
        <v>1.7324054947987465E-6</v>
      </c>
      <c r="M106">
        <f t="shared" si="8"/>
        <v>1.7324054947987465E-6</v>
      </c>
      <c r="N106">
        <f t="shared" si="8"/>
        <v>1.7324054947987465E-6</v>
      </c>
      <c r="O106">
        <f t="shared" si="8"/>
        <v>1.7324054947987465E-6</v>
      </c>
      <c r="P106">
        <f t="shared" si="8"/>
        <v>1.7324054947987465E-6</v>
      </c>
      <c r="Q106">
        <f t="shared" si="8"/>
        <v>1.7324054947987465E-6</v>
      </c>
    </row>
    <row r="107" spans="3:17" x14ac:dyDescent="0.3">
      <c r="C107" t="s">
        <v>136</v>
      </c>
      <c r="D107">
        <f>Mult_split!H107</f>
        <v>1.7324054947987465E-6</v>
      </c>
      <c r="E107">
        <f t="shared" si="6"/>
        <v>1.7324054947987465E-6</v>
      </c>
      <c r="F107">
        <f t="shared" si="8"/>
        <v>1.7324054947987465E-6</v>
      </c>
      <c r="G107">
        <f t="shared" si="8"/>
        <v>1.7324054947987465E-6</v>
      </c>
      <c r="H107">
        <f t="shared" si="8"/>
        <v>1.7324054947987465E-6</v>
      </c>
      <c r="I107">
        <f t="shared" si="8"/>
        <v>1.7324054947987465E-6</v>
      </c>
      <c r="J107">
        <f t="shared" si="8"/>
        <v>1.7324054947987465E-6</v>
      </c>
      <c r="K107">
        <f t="shared" si="8"/>
        <v>1.7324054947987465E-6</v>
      </c>
      <c r="L107">
        <f t="shared" si="8"/>
        <v>1.7324054947987465E-6</v>
      </c>
      <c r="M107">
        <f t="shared" si="8"/>
        <v>1.7324054947987465E-6</v>
      </c>
      <c r="N107">
        <f t="shared" si="8"/>
        <v>1.7324054947987465E-6</v>
      </c>
      <c r="O107">
        <f t="shared" si="8"/>
        <v>1.7324054947987465E-6</v>
      </c>
      <c r="P107">
        <f t="shared" si="8"/>
        <v>1.7324054947987465E-6</v>
      </c>
      <c r="Q107">
        <f t="shared" si="8"/>
        <v>1.7324054947987465E-6</v>
      </c>
    </row>
    <row r="108" spans="3:17" x14ac:dyDescent="0.3">
      <c r="C108" t="s">
        <v>137</v>
      </c>
      <c r="D108">
        <f>Mult_split!H108</f>
        <v>1.7324054947987465E-6</v>
      </c>
      <c r="E108">
        <f t="shared" si="6"/>
        <v>1.7324054947987465E-6</v>
      </c>
      <c r="F108">
        <f t="shared" si="8"/>
        <v>1.7324054947987465E-6</v>
      </c>
      <c r="G108">
        <f t="shared" si="8"/>
        <v>1.7324054947987465E-6</v>
      </c>
      <c r="H108">
        <f t="shared" si="8"/>
        <v>1.7324054947987465E-6</v>
      </c>
      <c r="I108">
        <f t="shared" si="8"/>
        <v>1.7324054947987465E-6</v>
      </c>
      <c r="J108">
        <f t="shared" si="8"/>
        <v>1.7324054947987465E-6</v>
      </c>
      <c r="K108">
        <f t="shared" si="8"/>
        <v>1.7324054947987465E-6</v>
      </c>
      <c r="L108">
        <f t="shared" si="8"/>
        <v>1.7324054947987465E-6</v>
      </c>
      <c r="M108">
        <f t="shared" si="8"/>
        <v>1.7324054947987465E-6</v>
      </c>
      <c r="N108">
        <f t="shared" si="8"/>
        <v>1.7324054947987465E-6</v>
      </c>
      <c r="O108">
        <f t="shared" si="8"/>
        <v>1.7324054947987465E-6</v>
      </c>
      <c r="P108">
        <f t="shared" si="8"/>
        <v>1.7324054947987465E-6</v>
      </c>
      <c r="Q108">
        <f t="shared" si="8"/>
        <v>1.7324054947987465E-6</v>
      </c>
    </row>
    <row r="109" spans="3:17" x14ac:dyDescent="0.3">
      <c r="C109" t="s">
        <v>138</v>
      </c>
      <c r="D109">
        <f>Mult_split!H109</f>
        <v>2.9745428331776895</v>
      </c>
      <c r="E109">
        <f t="shared" si="6"/>
        <v>2.9745428331776895</v>
      </c>
      <c r="F109">
        <f t="shared" si="8"/>
        <v>2.9745428331776895</v>
      </c>
      <c r="G109">
        <f t="shared" si="8"/>
        <v>2.9745428331776895</v>
      </c>
      <c r="H109">
        <f t="shared" si="8"/>
        <v>2.9745428331776895</v>
      </c>
      <c r="I109">
        <f t="shared" si="8"/>
        <v>2.9745428331776895</v>
      </c>
      <c r="J109">
        <f t="shared" si="8"/>
        <v>2.9745428331776895</v>
      </c>
      <c r="K109">
        <f t="shared" si="8"/>
        <v>2.9745428331776895</v>
      </c>
      <c r="L109">
        <f t="shared" si="8"/>
        <v>2.9745428331776895</v>
      </c>
      <c r="M109">
        <f t="shared" si="8"/>
        <v>2.9745428331776895</v>
      </c>
      <c r="N109">
        <f t="shared" si="8"/>
        <v>2.9745428331776895</v>
      </c>
      <c r="O109">
        <f t="shared" si="8"/>
        <v>2.9745428331776895</v>
      </c>
      <c r="P109">
        <f t="shared" si="8"/>
        <v>2.9745428331776895</v>
      </c>
      <c r="Q109">
        <f t="shared" si="8"/>
        <v>2.9745428331776895</v>
      </c>
    </row>
    <row r="110" spans="3:17" x14ac:dyDescent="0.3">
      <c r="C110" t="s">
        <v>139</v>
      </c>
      <c r="D110">
        <f>Mult_split!H110</f>
        <v>3.1183298906377439E-6</v>
      </c>
      <c r="E110">
        <f t="shared" si="6"/>
        <v>3.1183298906377439E-6</v>
      </c>
      <c r="F110">
        <f t="shared" si="8"/>
        <v>3.1183298906377439E-6</v>
      </c>
      <c r="G110">
        <f t="shared" si="8"/>
        <v>3.1183298906377439E-6</v>
      </c>
      <c r="H110">
        <f t="shared" si="8"/>
        <v>3.1183298906377439E-6</v>
      </c>
      <c r="I110">
        <f t="shared" si="8"/>
        <v>3.1183298906377439E-6</v>
      </c>
      <c r="J110">
        <f t="shared" si="8"/>
        <v>3.1183298906377439E-6</v>
      </c>
      <c r="K110">
        <f t="shared" si="8"/>
        <v>3.1183298906377439E-6</v>
      </c>
      <c r="L110">
        <f t="shared" si="8"/>
        <v>3.1183298906377439E-6</v>
      </c>
      <c r="M110">
        <f t="shared" si="8"/>
        <v>3.1183298906377439E-6</v>
      </c>
      <c r="N110">
        <f t="shared" si="8"/>
        <v>3.1183298906377439E-6</v>
      </c>
      <c r="O110">
        <f t="shared" si="8"/>
        <v>3.1183298906377439E-6</v>
      </c>
      <c r="P110">
        <f t="shared" si="8"/>
        <v>3.1183298906377439E-6</v>
      </c>
      <c r="Q110">
        <f t="shared" si="8"/>
        <v>3.1183298906377439E-6</v>
      </c>
    </row>
    <row r="111" spans="3:17" x14ac:dyDescent="0.3">
      <c r="C111" t="s">
        <v>140</v>
      </c>
      <c r="D111">
        <f>Mult_split!H111</f>
        <v>2.3733955278742826E-5</v>
      </c>
      <c r="E111">
        <f t="shared" si="6"/>
        <v>2.3733955278742826E-5</v>
      </c>
      <c r="F111">
        <f t="shared" si="8"/>
        <v>2.3733955278742826E-5</v>
      </c>
      <c r="G111">
        <f t="shared" si="8"/>
        <v>2.3733955278742826E-5</v>
      </c>
      <c r="H111">
        <f t="shared" si="8"/>
        <v>2.3733955278742826E-5</v>
      </c>
      <c r="I111">
        <f t="shared" si="8"/>
        <v>2.3733955278742826E-5</v>
      </c>
      <c r="J111">
        <f t="shared" si="8"/>
        <v>2.3733955278742826E-5</v>
      </c>
      <c r="K111">
        <f t="shared" si="8"/>
        <v>2.3733955278742826E-5</v>
      </c>
      <c r="L111">
        <f t="shared" si="8"/>
        <v>2.3733955278742826E-5</v>
      </c>
      <c r="M111">
        <f t="shared" si="8"/>
        <v>2.3733955278742826E-5</v>
      </c>
      <c r="N111">
        <f t="shared" si="8"/>
        <v>2.3733955278742826E-5</v>
      </c>
      <c r="O111">
        <f t="shared" si="8"/>
        <v>2.3733955278742826E-5</v>
      </c>
      <c r="P111">
        <f t="shared" si="8"/>
        <v>2.3733955278742826E-5</v>
      </c>
      <c r="Q111">
        <f t="shared" si="8"/>
        <v>2.3733955278742826E-5</v>
      </c>
    </row>
    <row r="112" spans="3:17" x14ac:dyDescent="0.3">
      <c r="C112" t="s">
        <v>141</v>
      </c>
      <c r="D112">
        <f>Mult_split!H112</f>
        <v>35.706563051589157</v>
      </c>
      <c r="E112">
        <f t="shared" si="6"/>
        <v>35.706563051589157</v>
      </c>
      <c r="F112">
        <f t="shared" si="8"/>
        <v>35.706563051589157</v>
      </c>
      <c r="G112">
        <f t="shared" si="8"/>
        <v>35.706563051589157</v>
      </c>
      <c r="H112">
        <f t="shared" si="8"/>
        <v>35.706563051589157</v>
      </c>
      <c r="I112">
        <f t="shared" si="8"/>
        <v>35.706563051589157</v>
      </c>
      <c r="J112">
        <f t="shared" si="8"/>
        <v>35.706563051589157</v>
      </c>
      <c r="K112">
        <f t="shared" si="8"/>
        <v>35.706563051589157</v>
      </c>
      <c r="L112">
        <f t="shared" si="8"/>
        <v>35.706563051589157</v>
      </c>
      <c r="M112">
        <f t="shared" si="8"/>
        <v>35.706563051589157</v>
      </c>
      <c r="N112">
        <f t="shared" si="8"/>
        <v>35.706563051589157</v>
      </c>
      <c r="O112">
        <f t="shared" si="8"/>
        <v>35.706563051589157</v>
      </c>
      <c r="P112">
        <f t="shared" si="8"/>
        <v>35.706563051589157</v>
      </c>
      <c r="Q112">
        <f t="shared" si="8"/>
        <v>35.706563051589157</v>
      </c>
    </row>
    <row r="113" spans="3:17" x14ac:dyDescent="0.3">
      <c r="C113" t="s">
        <v>142</v>
      </c>
      <c r="D113">
        <f>Mult_split!H113</f>
        <v>1.5658499516422013</v>
      </c>
      <c r="E113">
        <f t="shared" si="6"/>
        <v>1.5658499516422013</v>
      </c>
      <c r="F113">
        <f t="shared" si="8"/>
        <v>1.5658499516422013</v>
      </c>
      <c r="G113">
        <f t="shared" si="8"/>
        <v>1.5658499516422013</v>
      </c>
      <c r="H113">
        <f t="shared" si="8"/>
        <v>1.5658499516422013</v>
      </c>
      <c r="I113">
        <f t="shared" si="8"/>
        <v>1.5658499516422013</v>
      </c>
      <c r="J113">
        <f t="shared" si="8"/>
        <v>1.5658499516422013</v>
      </c>
      <c r="K113">
        <f t="shared" si="8"/>
        <v>1.5658499516422013</v>
      </c>
      <c r="L113">
        <f t="shared" si="8"/>
        <v>1.5658499516422013</v>
      </c>
      <c r="M113">
        <f t="shared" si="8"/>
        <v>1.5658499516422013</v>
      </c>
      <c r="N113">
        <f t="shared" si="8"/>
        <v>1.5658499516422013</v>
      </c>
      <c r="O113">
        <f t="shared" si="8"/>
        <v>1.5658499516422013</v>
      </c>
      <c r="P113">
        <f t="shared" si="8"/>
        <v>1.5658499516422013</v>
      </c>
      <c r="Q113">
        <f t="shared" si="8"/>
        <v>1.5658499516422013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0.33333332585747583</v>
      </c>
      <c r="E115">
        <f t="shared" si="6"/>
        <v>0.33333332585747583</v>
      </c>
      <c r="F115">
        <f t="shared" ref="F115:Q115" si="9">E115</f>
        <v>0.33333332585747583</v>
      </c>
      <c r="G115">
        <f t="shared" si="9"/>
        <v>0.33333332585747583</v>
      </c>
      <c r="H115">
        <f t="shared" si="9"/>
        <v>0.33333332585747583</v>
      </c>
      <c r="I115">
        <f t="shared" si="9"/>
        <v>0.33333332585747583</v>
      </c>
      <c r="J115">
        <f t="shared" si="9"/>
        <v>0.33333332585747583</v>
      </c>
      <c r="K115">
        <f t="shared" si="9"/>
        <v>0.33333332585747583</v>
      </c>
      <c r="L115">
        <f t="shared" si="9"/>
        <v>0.33333332585747583</v>
      </c>
      <c r="M115">
        <f t="shared" si="9"/>
        <v>0.33333332585747583</v>
      </c>
      <c r="N115">
        <f t="shared" si="9"/>
        <v>0.33333332585747583</v>
      </c>
      <c r="O115">
        <f t="shared" si="9"/>
        <v>0.33333332585747583</v>
      </c>
      <c r="P115">
        <f t="shared" si="9"/>
        <v>0.33333332585747583</v>
      </c>
      <c r="Q115">
        <f t="shared" si="9"/>
        <v>0.33333332585747583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2024-06-12T08:51:43Z</dcterms:modified>
</cp:coreProperties>
</file>