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BE\BE_39\"/>
    </mc:Choice>
  </mc:AlternateContent>
  <xr:revisionPtr revIDLastSave="0" documentId="13_ncr:1_{5BC8A98E-173D-4D0A-901E-9FA02073B671}" xr6:coauthVersionLast="47" xr6:coauthVersionMax="47" xr10:uidLastSave="{00000000-0000-0000-0000-000000000000}"/>
  <bookViews>
    <workbookView xWindow="-28920" yWindow="0" windowWidth="29040" windowHeight="15720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5" i="11" l="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S115" i="13" l="1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R80" i="15" l="1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R118" i="15" l="1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T118" i="15" l="1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S10" i="16" l="1"/>
  <c r="R10" i="16"/>
</calcChain>
</file>

<file path=xl/sharedStrings.xml><?xml version="1.0" encoding="utf-8"?>
<sst xmlns="http://schemas.openxmlformats.org/spreadsheetml/2006/main" count="1558" uniqueCount="183">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</sst>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topLeftCell="B1" zoomScale="83" workbookViewId="0">
      <selection activeCell="C10" sqref="C10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-11.957412360000001</v>
      </c>
      <c r="E2" s="3">
        <f>LCA_tech_results!D119</f>
        <v>8.2472795100000056</v>
      </c>
      <c r="F2" s="4">
        <f>LCA_op_results!F118</f>
        <v>42.710132698000024</v>
      </c>
      <c r="G2" s="4">
        <f>SUM(D2:F2)</f>
        <v>38.99999984800003</v>
      </c>
    </row>
    <row r="3" spans="1:19" x14ac:dyDescent="0.3">
      <c r="C3" t="s">
        <v>170</v>
      </c>
      <c r="D3" s="4">
        <f>Results_split!D39</f>
        <v>-11.957412360000001</v>
      </c>
      <c r="E3" s="4">
        <f>Results_split!H117</f>
        <v>8.2472795100000056</v>
      </c>
      <c r="F3" s="4">
        <f>Results_split!I117</f>
        <v>42.710132698000024</v>
      </c>
      <c r="G3" s="4">
        <f>SUM(D3:F3)</f>
        <v>38.99999984800003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73.188573981992207</v>
      </c>
      <c r="E7">
        <f>LCA_res_results!E40</f>
        <v>-11.957412360000001</v>
      </c>
      <c r="F7">
        <f>LCA_res_results!F40</f>
        <v>379575.13681899465</v>
      </c>
      <c r="G7">
        <f>LCA_res_results!G40</f>
        <v>1.2252113233304645</v>
      </c>
      <c r="H7">
        <f>LCA_res_results!H40</f>
        <v>26.201886927612939</v>
      </c>
      <c r="I7">
        <f>LCA_res_results!I40</f>
        <v>230.50152619195453</v>
      </c>
      <c r="J7">
        <f>LCA_res_results!J40</f>
        <v>8.4642219003206134E-6</v>
      </c>
      <c r="K7">
        <f>LCA_res_results!K40</f>
        <v>1.1776309515591566E-4</v>
      </c>
      <c r="L7">
        <f>LCA_res_results!L40</f>
        <v>5436.9146021972583</v>
      </c>
      <c r="M7">
        <f>LCA_res_results!M40</f>
        <v>289894.96386155771</v>
      </c>
      <c r="N7">
        <f>LCA_res_results!N40</f>
        <v>0.16594593121907081</v>
      </c>
      <c r="O7">
        <f>LCA_res_results!O40</f>
        <v>5.3955013211195166E-4</v>
      </c>
      <c r="P7">
        <f>LCA_res_results!P40</f>
        <v>67.152082427874873</v>
      </c>
      <c r="Q7">
        <f>LCA_res_results!Q40</f>
        <v>29535.509056960738</v>
      </c>
      <c r="R7">
        <f>LCA_res_results!R40</f>
        <v>684963.90838293382</v>
      </c>
      <c r="S7">
        <f>LCA_res_results!S40</f>
        <v>6.7795369689288036E-3</v>
      </c>
    </row>
    <row r="8" spans="1:19" x14ac:dyDescent="0.3">
      <c r="C8" t="s">
        <v>175</v>
      </c>
      <c r="D8">
        <f>LCA_tech_results!C119</f>
        <v>79.816516550618744</v>
      </c>
      <c r="E8">
        <f>LCA_tech_results!D119</f>
        <v>8.2472795100000056</v>
      </c>
      <c r="F8">
        <f>LCA_tech_results!E119</f>
        <v>703740.56653078226</v>
      </c>
      <c r="G8">
        <f>LCA_tech_results!F119</f>
        <v>4.668872069706377</v>
      </c>
      <c r="H8">
        <f>LCA_tech_results!G119</f>
        <v>12.889077493028013</v>
      </c>
      <c r="I8">
        <f>LCA_tech_results!H119</f>
        <v>132.03592257680006</v>
      </c>
      <c r="J8">
        <f>LCA_tech_results!I119</f>
        <v>3.1421548204152493E-5</v>
      </c>
      <c r="K8">
        <f>LCA_tech_results!J119</f>
        <v>5.5022957852689366E-4</v>
      </c>
      <c r="L8">
        <f>LCA_tech_results!K119</f>
        <v>1012.2197398483247</v>
      </c>
      <c r="M8">
        <f>LCA_tech_results!L119</f>
        <v>78373.528536999511</v>
      </c>
      <c r="N8">
        <f>LCA_tech_results!M119</f>
        <v>1.1727928747164851</v>
      </c>
      <c r="O8">
        <f>LCA_tech_results!N119</f>
        <v>8.2863939761640426E-4</v>
      </c>
      <c r="P8">
        <f>LCA_tech_results!O119</f>
        <v>38.862154222846414</v>
      </c>
      <c r="Q8">
        <f>LCA_tech_results!P119</f>
        <v>6713.5539652564757</v>
      </c>
      <c r="R8">
        <f>LCA_tech_results!Q119</f>
        <v>108948.82741835903</v>
      </c>
      <c r="S8">
        <f>LCA_tech_results!R119</f>
        <v>1.8436812037576173E-3</v>
      </c>
    </row>
    <row r="9" spans="1:19" ht="15" thickBot="1" x14ac:dyDescent="0.35">
      <c r="C9" t="s">
        <v>176</v>
      </c>
      <c r="D9">
        <f>LCA_op_results!E118</f>
        <v>41.763702979298643</v>
      </c>
      <c r="E9">
        <f>LCA_op_results!F118</f>
        <v>42.710132698000024</v>
      </c>
      <c r="F9">
        <f>LCA_op_results!G118</f>
        <v>304142.70875673369</v>
      </c>
      <c r="G9">
        <f>LCA_op_results!H118</f>
        <v>0.20992544359196513</v>
      </c>
      <c r="H9">
        <f>LCA_op_results!I118</f>
        <v>20.905870774723827</v>
      </c>
      <c r="I9">
        <f>LCA_op_results!J118</f>
        <v>217.61304817021343</v>
      </c>
      <c r="J9">
        <f>LCA_op_results!K118</f>
        <v>2.4086722410861588E-6</v>
      </c>
      <c r="K9">
        <f>LCA_op_results!L118</f>
        <v>2.7669790294309221E-4</v>
      </c>
      <c r="L9">
        <f>LCA_op_results!M118</f>
        <v>113.84417624564307</v>
      </c>
      <c r="M9">
        <f>LCA_op_results!N118</f>
        <v>17877.108249320987</v>
      </c>
      <c r="N9">
        <f>LCA_op_results!O118</f>
        <v>3.6907708618851252E-2</v>
      </c>
      <c r="O9">
        <f>LCA_op_results!P118</f>
        <v>9.080979995431432E-4</v>
      </c>
      <c r="P9">
        <f>LCA_op_results!Q118</f>
        <v>56.810514316908908</v>
      </c>
      <c r="Q9">
        <f>LCA_op_results!R118</f>
        <v>1453.2769464176815</v>
      </c>
      <c r="R9">
        <f>LCA_op_results!S118</f>
        <v>17769.098560686525</v>
      </c>
      <c r="S9">
        <f>LCA_op_results!T118</f>
        <v>1.6186496628762211E-3</v>
      </c>
    </row>
    <row r="10" spans="1:19" ht="15" thickBot="1" x14ac:dyDescent="0.35">
      <c r="C10" s="6" t="s">
        <v>177</v>
      </c>
      <c r="D10" s="7">
        <f>SUM(D7:D9)</f>
        <v>194.76879351190959</v>
      </c>
      <c r="E10" s="8">
        <f t="shared" ref="E10:Q10" si="0">SUM(E7:E9)</f>
        <v>38.99999984800003</v>
      </c>
      <c r="F10" s="8">
        <f t="shared" si="0"/>
        <v>1387458.4121065107</v>
      </c>
      <c r="G10" s="8">
        <f t="shared" si="0"/>
        <v>6.1040088366288066</v>
      </c>
      <c r="H10" s="8">
        <f t="shared" si="0"/>
        <v>59.996835195364781</v>
      </c>
      <c r="I10" s="8">
        <f t="shared" si="0"/>
        <v>580.15049693896799</v>
      </c>
      <c r="J10" s="8">
        <f t="shared" si="0"/>
        <v>4.2294442345559262E-5</v>
      </c>
      <c r="K10" s="8">
        <f t="shared" si="0"/>
        <v>9.4469057662590152E-4</v>
      </c>
      <c r="L10" s="8">
        <f t="shared" si="0"/>
        <v>6562.9785182912265</v>
      </c>
      <c r="M10" s="8">
        <f t="shared" si="0"/>
        <v>386145.60064787825</v>
      </c>
      <c r="N10" s="8">
        <f t="shared" si="0"/>
        <v>1.375646514554407</v>
      </c>
      <c r="O10" s="8">
        <f t="shared" si="0"/>
        <v>2.2762875292714991E-3</v>
      </c>
      <c r="P10" s="8">
        <f t="shared" si="0"/>
        <v>162.82475096763019</v>
      </c>
      <c r="Q10" s="9">
        <f t="shared" si="0"/>
        <v>37702.339968634893</v>
      </c>
      <c r="R10" s="9">
        <f t="shared" ref="R10:S10" si="1">SUM(R7:R9)</f>
        <v>811681.83436197939</v>
      </c>
      <c r="S10" s="9">
        <f t="shared" si="1"/>
        <v>1.0241867835562642E-2</v>
      </c>
    </row>
    <row r="152" spans="10:12" x14ac:dyDescent="0.3">
      <c r="J152">
        <f>SUM(J3:J150)</f>
        <v>8.4588884691118524E-5</v>
      </c>
      <c r="K152">
        <f>SUM(K3:K150)</f>
        <v>1.889381153251803E-3</v>
      </c>
      <c r="L152">
        <f t="shared" ref="L152" si="2">SUM(L3:L150)</f>
        <v>13125.957036582453</v>
      </c>
    </row>
    <row r="153" spans="10:12" x14ac:dyDescent="0.3">
      <c r="J153">
        <f>J152/1000</f>
        <v>8.4588884691118527E-8</v>
      </c>
      <c r="K153">
        <f t="shared" ref="K153:L153" si="3">K152/1000</f>
        <v>1.889381153251803E-6</v>
      </c>
      <c r="L153">
        <f t="shared" si="3"/>
        <v>13.125957036582452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98" zoomScale="69" workbookViewId="0">
      <selection activeCell="P118" sqref="P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</row>
    <row r="4" spans="1:18" x14ac:dyDescent="0.3">
      <c r="B4" t="s">
        <v>144</v>
      </c>
      <c r="C4">
        <f>LCA_tech_data!D3*Mult_tech!D3</f>
        <v>4.5164832581601636E-7</v>
      </c>
      <c r="D4">
        <f>LCA_tech_data!E3*Mult_tech!E3</f>
        <v>2.8E-5</v>
      </c>
      <c r="E4">
        <f>LCA_tech_data!F3*Mult_tech!F3</f>
        <v>4.024660062303469E-3</v>
      </c>
      <c r="F4">
        <f>LCA_tech_data!G3*Mult_tech!G3</f>
        <v>3.51298108268986E-8</v>
      </c>
      <c r="G4">
        <f>LCA_tech_data!H3*Mult_tech!H3</f>
        <v>4.5098658453274577E-8</v>
      </c>
      <c r="H4">
        <f>LCA_tech_data!I3*Mult_tech!I3</f>
        <v>5.2752321359121053E-7</v>
      </c>
      <c r="I4">
        <f>LCA_tech_data!J3*Mult_tech!J3</f>
        <v>2.297669127673543E-13</v>
      </c>
      <c r="J4">
        <f>LCA_tech_data!K3*Mult_tech!K3</f>
        <v>4.9470570751391057E-12</v>
      </c>
      <c r="K4">
        <f>LCA_tech_data!L3*Mult_tech!L3</f>
        <v>4.7028642756777047E-6</v>
      </c>
      <c r="L4">
        <f>LCA_tech_data!M3*Mult_tech!M3</f>
        <v>7.7948595932829324E-4</v>
      </c>
      <c r="M4">
        <f>LCA_tech_data!N3*Mult_tech!N3</f>
        <v>9.8110888754094767E-9</v>
      </c>
      <c r="N4">
        <f>LCA_tech_data!O3*Mult_tech!O3</f>
        <v>3.688070367654985E-12</v>
      </c>
      <c r="O4">
        <f>LCA_tech_data!P3*Mult_tech!P3</f>
        <v>1.5156923155926546E-7</v>
      </c>
      <c r="P4">
        <f>LCA_tech_data!Q3*Mult_tech!Q3</f>
        <v>1.8172441774043384E-5</v>
      </c>
      <c r="Q4">
        <f>LCA_tech_data!R3*Mult_tech!R3</f>
        <v>3.6864224273425877E-4</v>
      </c>
      <c r="R4">
        <f>LCA_tech_data!S3*Mult_tech!S3</f>
        <v>2.2107185725962637E-12</v>
      </c>
    </row>
    <row r="5" spans="1:18" x14ac:dyDescent="0.3">
      <c r="B5" t="s">
        <v>145</v>
      </c>
      <c r="C5">
        <f>LCA_tech_data!D4*Mult_tech!D4</f>
        <v>0.52808359479589806</v>
      </c>
      <c r="D5">
        <f>LCA_tech_data!E4*Mult_tech!E4</f>
        <v>32.738615000000003</v>
      </c>
      <c r="E5">
        <f>LCA_tech_data!F4*Mult_tech!F4</f>
        <v>4705.7784387724787</v>
      </c>
      <c r="F5">
        <f>LCA_tech_data!G4*Mult_tech!G4</f>
        <v>4.1075048274452367E-2</v>
      </c>
      <c r="G5">
        <f>LCA_tech_data!H4*Mult_tech!H4</f>
        <v>5.2730986289937637E-2</v>
      </c>
      <c r="H5">
        <f>LCA_tech_data!I4*Mult_tech!I4</f>
        <v>0.61679926404733676</v>
      </c>
      <c r="I5">
        <f>LCA_tech_data!J4*Mult_tech!J4</f>
        <v>2.6865180345817398E-7</v>
      </c>
      <c r="J5">
        <f>LCA_tech_data!K4*Mult_tech!K4</f>
        <v>5.7842784630710882E-6</v>
      </c>
      <c r="K5">
        <f>LCA_tech_data!L4*Mult_tech!L4</f>
        <v>5.4987593899523741</v>
      </c>
      <c r="L5">
        <f>LCA_tech_data!M4*Mult_tech!M4</f>
        <v>911.4032400126664</v>
      </c>
      <c r="M5">
        <f>LCA_tech_data!N4*Mult_tech!N4</f>
        <v>1.1471480765100499E-2</v>
      </c>
      <c r="N5">
        <f>LCA_tech_data!O4*Mult_tech!O4</f>
        <v>4.3122255664130393E-6</v>
      </c>
      <c r="O5">
        <f>LCA_tech_data!P4*Mult_tech!P4</f>
        <v>0.17722023992373734</v>
      </c>
      <c r="P5">
        <f>LCA_tech_data!Q4*Mult_tech!Q4</f>
        <v>21.247877673225869</v>
      </c>
      <c r="Q5">
        <f>LCA_tech_data!R4*Mult_tech!R4</f>
        <v>431.02987348619462</v>
      </c>
      <c r="R5">
        <f>LCA_tech_data!S4*Mult_tech!S4</f>
        <v>2.5848522936278154E-6</v>
      </c>
    </row>
    <row r="6" spans="1:18" x14ac:dyDescent="0.3">
      <c r="B6" t="s">
        <v>34</v>
      </c>
      <c r="C6">
        <f>LCA_tech_data!D5*Mult_tech!D5</f>
        <v>1.1311630656425925E-4</v>
      </c>
      <c r="D6">
        <f>LCA_tech_data!E5*Mult_tech!E5</f>
        <v>1.6084999999999999E-2</v>
      </c>
      <c r="E6">
        <f>LCA_tech_data!F5*Mult_tech!F5</f>
        <v>0.38859517921732184</v>
      </c>
      <c r="F6">
        <f>LCA_tech_data!G5*Mult_tech!G5</f>
        <v>2.0582102531031071E-6</v>
      </c>
      <c r="G6">
        <f>LCA_tech_data!H5*Mult_tech!H5</f>
        <v>3.1715682655951485E-5</v>
      </c>
      <c r="H6">
        <f>LCA_tech_data!I5*Mult_tech!I5</f>
        <v>3.8698947480702482E-4</v>
      </c>
      <c r="I6">
        <f>LCA_tech_data!J5*Mult_tech!J5</f>
        <v>1.4698233743483922E-11</v>
      </c>
      <c r="J6">
        <f>LCA_tech_data!K5*Mult_tech!K5</f>
        <v>1.7694209129376545E-10</v>
      </c>
      <c r="K6">
        <f>LCA_tech_data!L5*Mult_tech!L5</f>
        <v>2.9760208137450043E-3</v>
      </c>
      <c r="L6">
        <f>LCA_tech_data!M5*Mult_tech!M5</f>
        <v>5.3410038883951842E-2</v>
      </c>
      <c r="M6">
        <f>LCA_tech_data!N5*Mult_tech!N5</f>
        <v>2.2432858366353339E-7</v>
      </c>
      <c r="N6">
        <f>LCA_tech_data!O5*Mult_tech!O5</f>
        <v>8.7429263403655621E-10</v>
      </c>
      <c r="O6">
        <f>LCA_tech_data!P5*Mult_tech!P5</f>
        <v>6.7828774443152119E-5</v>
      </c>
      <c r="P6">
        <f>LCA_tech_data!Q5*Mult_tech!Q5</f>
        <v>8.3431625410054638E-3</v>
      </c>
      <c r="Q6">
        <f>LCA_tech_data!R5*Mult_tech!R5</f>
        <v>0.31373144227883548</v>
      </c>
      <c r="R6">
        <f>LCA_tech_data!S5*Mult_tech!S5</f>
        <v>1.6032780478804908E-9</v>
      </c>
    </row>
    <row r="7" spans="1:18" x14ac:dyDescent="0.3">
      <c r="B7" t="s">
        <v>35</v>
      </c>
      <c r="C7">
        <f>LCA_tech_data!D6*Mult_tech!D6</f>
        <v>1.6130297350571993E-8</v>
      </c>
      <c r="D7">
        <f>LCA_tech_data!E6*Mult_tech!E6</f>
        <v>9.9999999999999995E-7</v>
      </c>
      <c r="E7">
        <f>LCA_tech_data!F6*Mult_tech!F6</f>
        <v>1.4373785936798111E-4</v>
      </c>
      <c r="F7">
        <f>LCA_tech_data!G6*Mult_tech!G6</f>
        <v>1.2546361009606645E-9</v>
      </c>
      <c r="G7">
        <f>LCA_tech_data!H6*Mult_tech!H6</f>
        <v>1.6106663733312331E-9</v>
      </c>
      <c r="H7">
        <f>LCA_tech_data!I6*Mult_tech!I6</f>
        <v>1.8840114771114667E-8</v>
      </c>
      <c r="I7">
        <f>LCA_tech_data!J6*Mult_tech!J6</f>
        <v>8.205961170262874E-15</v>
      </c>
      <c r="J7">
        <f>LCA_tech_data!K6*Mult_tech!K6</f>
        <v>1.7668060982642307E-13</v>
      </c>
      <c r="K7">
        <f>LCA_tech_data!L6*Mult_tech!L6</f>
        <v>1.6795943841706092E-7</v>
      </c>
      <c r="L7">
        <f>LCA_tech_data!M6*Mult_tech!M6</f>
        <v>2.7838784261724742E-5</v>
      </c>
      <c r="M7">
        <f>LCA_tech_data!N6*Mult_tech!N6</f>
        <v>3.5039603126462448E-10</v>
      </c>
      <c r="N7">
        <f>LCA_tech_data!O6*Mult_tech!O6</f>
        <v>1.3171679884482081E-13</v>
      </c>
      <c r="O7">
        <f>LCA_tech_data!P6*Mult_tech!P6</f>
        <v>5.4131868414023412E-9</v>
      </c>
      <c r="P7">
        <f>LCA_tech_data!Q6*Mult_tech!Q6</f>
        <v>6.4901577764440615E-7</v>
      </c>
      <c r="Q7">
        <f>LCA_tech_data!R6*Mult_tech!R6</f>
        <v>1.3165794383366386E-5</v>
      </c>
      <c r="R7">
        <f>LCA_tech_data!S6*Mult_tech!S6</f>
        <v>7.8954234735580989E-14</v>
      </c>
    </row>
    <row r="8" spans="1:18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  <c r="Q8">
        <f>LCA_tech_data!R7*Mult_tech!R7</f>
        <v>0</v>
      </c>
      <c r="R8">
        <f>LCA_tech_data!S7*Mult_tech!S7</f>
        <v>0</v>
      </c>
    </row>
    <row r="9" spans="1:18" x14ac:dyDescent="0.3">
      <c r="B9" t="s">
        <v>37</v>
      </c>
      <c r="C9">
        <f>LCA_tech_data!D8*Mult_tech!D8</f>
        <v>2.832208286173291E-6</v>
      </c>
      <c r="D9">
        <f>LCA_tech_data!E8*Mult_tech!E8</f>
        <v>1.8399999999999997E-4</v>
      </c>
      <c r="E9">
        <f>LCA_tech_data!F8*Mult_tech!F8</f>
        <v>1.8648924150017621E-2</v>
      </c>
      <c r="F9">
        <f>LCA_tech_data!G8*Mult_tech!G8</f>
        <v>1.5880052753490771E-7</v>
      </c>
      <c r="G9">
        <f>LCA_tech_data!H8*Mult_tech!H8</f>
        <v>2.9588893308237076E-7</v>
      </c>
      <c r="H9">
        <f>LCA_tech_data!I8*Mult_tech!I8</f>
        <v>2.867250170064579E-6</v>
      </c>
      <c r="I9">
        <f>LCA_tech_data!J8*Mult_tech!J8</f>
        <v>1.9179005371875847E-12</v>
      </c>
      <c r="J9">
        <f>LCA_tech_data!K8*Mult_tech!K8</f>
        <v>2.5461212575996806E-11</v>
      </c>
      <c r="K9">
        <f>LCA_tech_data!L8*Mult_tech!L8</f>
        <v>4.8094033652659683E-5</v>
      </c>
      <c r="L9">
        <f>LCA_tech_data!M8*Mult_tech!M8</f>
        <v>1.8581876417167696E-3</v>
      </c>
      <c r="M9">
        <f>LCA_tech_data!N8*Mult_tech!N8</f>
        <v>5.616681448482083E-8</v>
      </c>
      <c r="N9">
        <f>LCA_tech_data!O8*Mult_tech!O8</f>
        <v>2.1332582528047381E-11</v>
      </c>
      <c r="O9">
        <f>LCA_tech_data!P8*Mult_tech!P8</f>
        <v>8.221572363301794E-7</v>
      </c>
      <c r="P9">
        <f>LCA_tech_data!Q8*Mult_tech!Q8</f>
        <v>6.9064804932730535E-4</v>
      </c>
      <c r="Q9">
        <f>LCA_tech_data!R8*Mult_tech!R8</f>
        <v>2.9782197113606417E-3</v>
      </c>
      <c r="R9">
        <f>LCA_tech_data!S8*Mult_tech!S8</f>
        <v>2.4572029959880381E-11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0.10608866275700794</v>
      </c>
      <c r="D11">
        <f>LCA_tech_data!E10*Mult_tech!E10</f>
        <v>12.537813</v>
      </c>
      <c r="E11">
        <f>LCA_tech_data!F10*Mult_tech!F10</f>
        <v>549.91801313794758</v>
      </c>
      <c r="F11">
        <f>LCA_tech_data!G10*Mult_tech!G10</f>
        <v>4.7270092994758199E-3</v>
      </c>
      <c r="G11">
        <f>LCA_tech_data!H10*Mult_tech!H10</f>
        <v>2.5482824902273434E-2</v>
      </c>
      <c r="H11">
        <f>LCA_tech_data!I10*Mult_tech!I10</f>
        <v>0.2628093122829141</v>
      </c>
      <c r="I11">
        <f>LCA_tech_data!J10*Mult_tech!J10</f>
        <v>3.8929835244406006E-8</v>
      </c>
      <c r="J11">
        <f>LCA_tech_data!K10*Mult_tech!K10</f>
        <v>6.1836621258058743E-7</v>
      </c>
      <c r="K11">
        <f>LCA_tech_data!L10*Mult_tech!L10</f>
        <v>0.69267832864685308</v>
      </c>
      <c r="L11">
        <f>LCA_tech_data!M10*Mult_tech!M10</f>
        <v>1349.5329938628663</v>
      </c>
      <c r="M11">
        <f>LCA_tech_data!N10*Mult_tech!N10</f>
        <v>6.9763896643984026E-4</v>
      </c>
      <c r="N11">
        <f>LCA_tech_data!O10*Mult_tech!O10</f>
        <v>2.0323443116824518E-6</v>
      </c>
      <c r="O11">
        <f>LCA_tech_data!P10*Mult_tech!P10</f>
        <v>7.790121853924642E-2</v>
      </c>
      <c r="P11">
        <f>LCA_tech_data!Q10*Mult_tech!Q10</f>
        <v>4.2834289502678802</v>
      </c>
      <c r="Q11">
        <f>LCA_tech_data!R10*Mult_tech!R10</f>
        <v>127.52699441800107</v>
      </c>
      <c r="R11">
        <f>LCA_tech_data!S10*Mult_tech!S10</f>
        <v>1.0672490298406647E-6</v>
      </c>
    </row>
    <row r="12" spans="1:18" x14ac:dyDescent="0.3">
      <c r="B12" t="s">
        <v>40</v>
      </c>
      <c r="C12">
        <f>LCA_tech_data!D11*Mult_tech!D11</f>
        <v>3.2260594701143957E-7</v>
      </c>
      <c r="D12">
        <f>LCA_tech_data!E11*Mult_tech!E11</f>
        <v>2.0000000000000002E-5</v>
      </c>
      <c r="E12">
        <f>LCA_tech_data!F11*Mult_tech!F11</f>
        <v>2.8747571873596191E-3</v>
      </c>
      <c r="F12">
        <f>LCA_tech_data!G11*Mult_tech!G11</f>
        <v>2.5092722019213257E-8</v>
      </c>
      <c r="G12">
        <f>LCA_tech_data!H11*Mult_tech!H11</f>
        <v>3.2213327466624647E-8</v>
      </c>
      <c r="H12">
        <f>LCA_tech_data!I11*Mult_tech!I11</f>
        <v>3.7680229542229325E-7</v>
      </c>
      <c r="I12">
        <f>LCA_tech_data!J11*Mult_tech!J11</f>
        <v>1.6411922340524679E-13</v>
      </c>
      <c r="J12">
        <f>LCA_tech_data!K11*Mult_tech!K11</f>
        <v>3.5336121965272114E-12</v>
      </c>
      <c r="K12">
        <f>LCA_tech_data!L11*Mult_tech!L11</f>
        <v>3.3591887683412148E-6</v>
      </c>
      <c r="L12">
        <f>LCA_tech_data!M11*Mult_tech!M11</f>
        <v>5.5677568523449439E-4</v>
      </c>
      <c r="M12">
        <f>LCA_tech_data!N11*Mult_tech!N11</f>
        <v>7.0079206252924742E-9</v>
      </c>
      <c r="N12">
        <f>LCA_tech_data!O11*Mult_tech!O11</f>
        <v>2.6343359768964153E-12</v>
      </c>
      <c r="O12">
        <f>LCA_tech_data!P11*Mult_tech!P11</f>
        <v>1.0826373682804664E-7</v>
      </c>
      <c r="P12">
        <f>LCA_tech_data!Q11*Mult_tech!Q11</f>
        <v>1.298031555288813E-5</v>
      </c>
      <c r="Q12">
        <f>LCA_tech_data!R11*Mult_tech!R11</f>
        <v>2.6331588766732752E-4</v>
      </c>
      <c r="R12">
        <f>LCA_tech_data!S11*Mult_tech!S11</f>
        <v>1.5790846947116165E-12</v>
      </c>
    </row>
    <row r="13" spans="1:18" x14ac:dyDescent="0.3">
      <c r="B13" t="s">
        <v>41</v>
      </c>
      <c r="C13">
        <f>LCA_tech_data!D12*Mult_tech!D12</f>
        <v>1.9389327021222493E-6</v>
      </c>
      <c r="D13">
        <f>LCA_tech_data!E12*Mult_tech!E12</f>
        <v>3.3500000000000001E-4</v>
      </c>
      <c r="E13">
        <f>LCA_tech_data!F12*Mult_tech!F12</f>
        <v>1.311023785718609E-2</v>
      </c>
      <c r="F13">
        <f>LCA_tech_data!G12*Mult_tech!G12</f>
        <v>1.1329070234542992E-7</v>
      </c>
      <c r="G13">
        <f>LCA_tech_data!H12*Mult_tech!H12</f>
        <v>4.7382953027483354E-7</v>
      </c>
      <c r="H13">
        <f>LCA_tech_data!I12*Mult_tech!I12</f>
        <v>4.652206594272029E-6</v>
      </c>
      <c r="I13">
        <f>LCA_tech_data!J12*Mult_tech!J12</f>
        <v>2.1816931652815951E-12</v>
      </c>
      <c r="J13">
        <f>LCA_tech_data!K12*Mult_tech!K12</f>
        <v>3.0406707708030842E-11</v>
      </c>
      <c r="K13">
        <f>LCA_tech_data!L12*Mult_tech!L12</f>
        <v>1.7175228075201643E-5</v>
      </c>
      <c r="L13">
        <f>LCA_tech_data!M12*Mult_tech!M12</f>
        <v>9.9506422842045063E-3</v>
      </c>
      <c r="M13">
        <f>LCA_tech_data!N12*Mult_tech!N12</f>
        <v>1.5552249411965408E-8</v>
      </c>
      <c r="N13">
        <f>LCA_tech_data!O12*Mult_tech!O12</f>
        <v>4.99975165794544E-11</v>
      </c>
      <c r="O13">
        <f>LCA_tech_data!P12*Mult_tech!P12</f>
        <v>1.5265386019114086E-6</v>
      </c>
      <c r="P13">
        <f>LCA_tech_data!Q12*Mult_tech!Q12</f>
        <v>1.3216274586973982E-4</v>
      </c>
      <c r="Q13">
        <f>LCA_tech_data!R12*Mult_tech!R12</f>
        <v>3.3856350913783724E-3</v>
      </c>
      <c r="R13">
        <f>LCA_tech_data!S12*Mult_tech!S12</f>
        <v>2.9236226370787167E-11</v>
      </c>
    </row>
    <row r="14" spans="1:18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</row>
    <row r="15" spans="1:18" x14ac:dyDescent="0.3">
      <c r="B15" t="s">
        <v>43</v>
      </c>
      <c r="C15">
        <f>LCA_tech_data!D14*Mult_tech!D14</f>
        <v>0.13776988947646415</v>
      </c>
      <c r="D15">
        <f>LCA_tech_data!E14*Mult_tech!E14</f>
        <v>18.900348000000005</v>
      </c>
      <c r="E15">
        <f>LCA_tech_data!F14*Mult_tech!F14</f>
        <v>827.65713356731419</v>
      </c>
      <c r="F15">
        <f>LCA_tech_data!G14*Mult_tech!G14</f>
        <v>7.9424819890894123E-3</v>
      </c>
      <c r="G15">
        <f>LCA_tech_data!H14*Mult_tech!H14</f>
        <v>2.3431944388609086E-2</v>
      </c>
      <c r="H15">
        <f>LCA_tech_data!I14*Mult_tech!I14</f>
        <v>0.20434201251472389</v>
      </c>
      <c r="I15">
        <f>LCA_tech_data!J14*Mult_tech!J14</f>
        <v>8.4914284832430165E-8</v>
      </c>
      <c r="J15">
        <f>LCA_tech_data!K14*Mult_tech!K14</f>
        <v>8.674197874751329E-7</v>
      </c>
      <c r="K15">
        <f>LCA_tech_data!L14*Mult_tech!L14</f>
        <v>0.98628340876017528</v>
      </c>
      <c r="L15">
        <f>LCA_tech_data!M14*Mult_tech!M14</f>
        <v>180.49319258441949</v>
      </c>
      <c r="M15">
        <f>LCA_tech_data!N14*Mult_tech!N14</f>
        <v>7.0260698427271893E-4</v>
      </c>
      <c r="N15">
        <f>LCA_tech_data!O14*Mult_tech!O14</f>
        <v>2.0596298796609239E-6</v>
      </c>
      <c r="O15">
        <f>LCA_tech_data!P14*Mult_tech!P14</f>
        <v>0.33871579749236586</v>
      </c>
      <c r="P15">
        <f>LCA_tech_data!Q14*Mult_tech!Q14</f>
        <v>8.6520937684114578</v>
      </c>
      <c r="Q15">
        <f>LCA_tech_data!R14*Mult_tech!R14</f>
        <v>195.89778518073081</v>
      </c>
      <c r="R15">
        <f>LCA_tech_data!S14*Mult_tech!S14</f>
        <v>1.0477397656019548E-6</v>
      </c>
    </row>
    <row r="16" spans="1:18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</row>
    <row r="17" spans="2:18" x14ac:dyDescent="0.3">
      <c r="B17" t="s">
        <v>45</v>
      </c>
      <c r="C17">
        <f>LCA_tech_data!D16*Mult_tech!D16</f>
        <v>2.0051844898147526</v>
      </c>
      <c r="D17">
        <f>LCA_tech_data!E16*Mult_tech!E16</f>
        <v>239.873887</v>
      </c>
      <c r="E17">
        <f>LCA_tech_data!F16*Mult_tech!F16</f>
        <v>20338.314630800225</v>
      </c>
      <c r="F17">
        <f>LCA_tech_data!G16*Mult_tech!G16</f>
        <v>0.14044982950149565</v>
      </c>
      <c r="G17">
        <f>LCA_tech_data!H16*Mult_tech!H16</f>
        <v>0.34110914242166179</v>
      </c>
      <c r="H17">
        <f>LCA_tech_data!I16*Mult_tech!I16</f>
        <v>3.1002467831961886</v>
      </c>
      <c r="I17">
        <f>LCA_tech_data!J16*Mult_tech!J16</f>
        <v>9.996075448498889E-7</v>
      </c>
      <c r="J17">
        <f>LCA_tech_data!K16*Mult_tech!K16</f>
        <v>1.516066649397494E-5</v>
      </c>
      <c r="K17">
        <f>LCA_tech_data!L16*Mult_tech!L16</f>
        <v>26.557579918115973</v>
      </c>
      <c r="L17">
        <f>LCA_tech_data!M16*Mult_tech!M16</f>
        <v>4818.937576474962</v>
      </c>
      <c r="M17">
        <f>LCA_tech_data!N16*Mult_tech!N16</f>
        <v>3.8019452198704902E-2</v>
      </c>
      <c r="N17">
        <f>LCA_tech_data!O16*Mult_tech!O16</f>
        <v>1.9233173754984224E-5</v>
      </c>
      <c r="O17">
        <f>LCA_tech_data!P16*Mult_tech!P16</f>
        <v>1.0449889891693098</v>
      </c>
      <c r="P17">
        <f>LCA_tech_data!Q16*Mult_tech!Q16</f>
        <v>300.70279960540114</v>
      </c>
      <c r="Q17">
        <f>LCA_tech_data!R16*Mult_tech!R16</f>
        <v>2966.3178567856075</v>
      </c>
      <c r="R17">
        <f>LCA_tech_data!S16*Mult_tech!S16</f>
        <v>1.8223141839537167E-5</v>
      </c>
    </row>
    <row r="18" spans="2:18" x14ac:dyDescent="0.3">
      <c r="B18" t="s">
        <v>46</v>
      </c>
      <c r="C18">
        <f>LCA_tech_data!D17*Mult_tech!D17</f>
        <v>2.5223742027947153E-8</v>
      </c>
      <c r="D18">
        <f>LCA_tech_data!E17*Mult_tech!E17</f>
        <v>2.9999999999999997E-6</v>
      </c>
      <c r="E18">
        <f>LCA_tech_data!F17*Mult_tech!F17</f>
        <v>2.5771272838932878E-4</v>
      </c>
      <c r="F18">
        <f>LCA_tech_data!G17*Mult_tech!G17</f>
        <v>1.7799114787724347E-9</v>
      </c>
      <c r="G18">
        <f>LCA_tech_data!H17*Mult_tech!H17</f>
        <v>4.285266263149316E-9</v>
      </c>
      <c r="H18">
        <f>LCA_tech_data!I17*Mult_tech!I17</f>
        <v>3.8917661680838869E-8</v>
      </c>
      <c r="I18">
        <f>LCA_tech_data!J17*Mult_tech!J17</f>
        <v>1.1760459514574408E-14</v>
      </c>
      <c r="J18">
        <f>LCA_tech_data!K17*Mult_tech!K17</f>
        <v>1.9063013748391637E-13</v>
      </c>
      <c r="K18">
        <f>LCA_tech_data!L17*Mult_tech!L17</f>
        <v>3.3399474484867195E-7</v>
      </c>
      <c r="L18">
        <f>LCA_tech_data!M17*Mult_tech!M17</f>
        <v>6.0328683167332657E-5</v>
      </c>
      <c r="M18">
        <f>LCA_tech_data!N17*Mult_tech!N17</f>
        <v>4.8353680646899109E-10</v>
      </c>
      <c r="N18">
        <f>LCA_tech_data!O17*Mult_tech!O17</f>
        <v>2.4148678542919194E-13</v>
      </c>
      <c r="O18">
        <f>LCA_tech_data!P17*Mult_tech!P17</f>
        <v>1.3096058285806124E-8</v>
      </c>
      <c r="P18">
        <f>LCA_tech_data!Q17*Mult_tech!Q17</f>
        <v>3.8042734889717798E-6</v>
      </c>
      <c r="Q18">
        <f>LCA_tech_data!R17*Mult_tech!R17</f>
        <v>3.7122733777008496E-5</v>
      </c>
      <c r="R18">
        <f>LCA_tech_data!S17*Mult_tech!S17</f>
        <v>2.2884439840929102E-13</v>
      </c>
    </row>
    <row r="19" spans="2:18" x14ac:dyDescent="0.3">
      <c r="B19" t="s">
        <v>48</v>
      </c>
      <c r="C19">
        <f>LCA_tech_data!D18*Mult_tech!D18</f>
        <v>5.9619374434100173E-6</v>
      </c>
      <c r="D19">
        <f>LCA_tech_data!E18*Mult_tech!E18</f>
        <v>2.52E-4</v>
      </c>
      <c r="E19">
        <f>LCA_tech_data!F18*Mult_tech!F18</f>
        <v>7.7614760495079843E-2</v>
      </c>
      <c r="F19">
        <f>LCA_tech_data!G18*Mult_tech!G18</f>
        <v>1.8309292025041342E-7</v>
      </c>
      <c r="G19">
        <f>LCA_tech_data!H18*Mult_tech!H18</f>
        <v>6.0615212887821848E-7</v>
      </c>
      <c r="H19">
        <f>LCA_tech_data!I18*Mult_tech!I18</f>
        <v>7.6712192021752032E-6</v>
      </c>
      <c r="I19">
        <f>LCA_tech_data!J18*Mult_tech!J18</f>
        <v>9.7996221710803726E-13</v>
      </c>
      <c r="J19">
        <f>LCA_tech_data!K18*Mult_tech!K18</f>
        <v>1.4530298715408984E-11</v>
      </c>
      <c r="K19">
        <f>LCA_tech_data!L18*Mult_tech!L18</f>
        <v>2.8557038339278815E-5</v>
      </c>
      <c r="L19">
        <f>LCA_tech_data!M18*Mult_tech!M18</f>
        <v>4.1393962063477471E-3</v>
      </c>
      <c r="M19">
        <f>LCA_tech_data!N18*Mult_tech!N18</f>
        <v>3.6066223440649755E-8</v>
      </c>
      <c r="N19">
        <f>LCA_tech_data!O18*Mult_tech!O18</f>
        <v>3.150251687391527E-11</v>
      </c>
      <c r="O19">
        <f>LCA_tech_data!P18*Mult_tech!P18</f>
        <v>2.0714052182067123E-6</v>
      </c>
      <c r="P19">
        <f>LCA_tech_data!Q18*Mult_tech!Q18</f>
        <v>2.7834883233111141E-4</v>
      </c>
      <c r="Q19">
        <f>LCA_tech_data!R18*Mult_tech!R18</f>
        <v>3.2683567959929782E-3</v>
      </c>
      <c r="R19">
        <f>LCA_tech_data!S18*Mult_tech!S18</f>
        <v>3.5557874506825778E-10</v>
      </c>
    </row>
    <row r="20" spans="2:18" x14ac:dyDescent="0.3">
      <c r="B20" t="s">
        <v>47</v>
      </c>
      <c r="C20">
        <f>LCA_tech_data!D19*Mult_tech!D19</f>
        <v>1.3248749874244482E-6</v>
      </c>
      <c r="D20">
        <f>LCA_tech_data!E19*Mult_tech!E19</f>
        <v>5.5999999999999999E-5</v>
      </c>
      <c r="E20">
        <f>LCA_tech_data!F19*Mult_tech!F19</f>
        <v>1.7247724554462187E-2</v>
      </c>
      <c r="F20">
        <f>LCA_tech_data!G19*Mult_tech!G19</f>
        <v>4.0687315611202984E-8</v>
      </c>
      <c r="G20">
        <f>LCA_tech_data!H19*Mult_tech!H19</f>
        <v>1.3470047308404857E-7</v>
      </c>
      <c r="H20">
        <f>LCA_tech_data!I19*Mult_tech!I19</f>
        <v>1.7047153782611564E-6</v>
      </c>
      <c r="I20">
        <f>LCA_tech_data!J19*Mult_tech!J19</f>
        <v>2.1776938157956386E-13</v>
      </c>
      <c r="J20">
        <f>LCA_tech_data!K19*Mult_tech!K19</f>
        <v>3.2289552700908855E-12</v>
      </c>
      <c r="K20">
        <f>LCA_tech_data!L19*Mult_tech!L19</f>
        <v>6.3460085198397366E-6</v>
      </c>
      <c r="L20">
        <f>LCA_tech_data!M19*Mult_tech!M19</f>
        <v>9.198658236328328E-4</v>
      </c>
      <c r="M20">
        <f>LCA_tech_data!N19*Mult_tech!N19</f>
        <v>8.0147163201443905E-9</v>
      </c>
      <c r="N20">
        <f>LCA_tech_data!O19*Mult_tech!O19</f>
        <v>7.0005593053145044E-12</v>
      </c>
      <c r="O20">
        <f>LCA_tech_data!P19*Mult_tech!P19</f>
        <v>4.6031227071260278E-7</v>
      </c>
      <c r="P20">
        <f>LCA_tech_data!Q19*Mult_tech!Q19</f>
        <v>6.1855296073580322E-5</v>
      </c>
      <c r="Q20">
        <f>LCA_tech_data!R19*Mult_tech!R19</f>
        <v>7.2630151022066178E-4</v>
      </c>
      <c r="R20">
        <f>LCA_tech_data!S19*Mult_tech!S19</f>
        <v>7.9017498904057285E-11</v>
      </c>
    </row>
    <row r="21" spans="2:18" x14ac:dyDescent="0.3">
      <c r="B21" t="s">
        <v>49</v>
      </c>
      <c r="C21">
        <f>LCA_tech_data!D20*Mult_tech!D20</f>
        <v>1.7120992273465767E-8</v>
      </c>
      <c r="D21">
        <f>LCA_tech_data!E20*Mult_tech!E20</f>
        <v>1.9999999999999999E-6</v>
      </c>
      <c r="E21">
        <f>LCA_tech_data!F20*Mult_tech!F20</f>
        <v>1.7717691413796438E-4</v>
      </c>
      <c r="F21">
        <f>LCA_tech_data!G20*Mult_tech!G20</f>
        <v>1.246387829621449E-9</v>
      </c>
      <c r="G21">
        <f>LCA_tech_data!H20*Mult_tech!H20</f>
        <v>2.8711178000114234E-9</v>
      </c>
      <c r="H21">
        <f>LCA_tech_data!I20*Mult_tech!I20</f>
        <v>2.620125251317259E-8</v>
      </c>
      <c r="I21">
        <f>LCA_tech_data!J20*Mult_tech!J20</f>
        <v>7.8197578194357999E-15</v>
      </c>
      <c r="J21">
        <f>LCA_tech_data!K20*Mult_tech!K20</f>
        <v>1.3035131549533209E-13</v>
      </c>
      <c r="K21">
        <f>LCA_tech_data!L20*Mult_tech!L20</f>
        <v>2.2610445606870701E-7</v>
      </c>
      <c r="L21">
        <f>LCA_tech_data!M20*Mult_tech!M20</f>
        <v>3.9778443793343787E-5</v>
      </c>
      <c r="M21">
        <f>LCA_tech_data!N20*Mult_tech!N20</f>
        <v>3.2874821959106156E-10</v>
      </c>
      <c r="N21">
        <f>LCA_tech_data!O20*Mult_tech!O20</f>
        <v>1.6212217990015806E-13</v>
      </c>
      <c r="O21">
        <f>LCA_tech_data!P20*Mult_tech!P20</f>
        <v>8.7707061578728811E-9</v>
      </c>
      <c r="P21">
        <f>LCA_tech_data!Q20*Mult_tech!Q20</f>
        <v>2.5393577372935241E-6</v>
      </c>
      <c r="Q21">
        <f>LCA_tech_data!R20*Mult_tech!R20</f>
        <v>2.4813370321604099E-5</v>
      </c>
      <c r="R21">
        <f>LCA_tech_data!S20*Mult_tech!S20</f>
        <v>1.5500473666294518E-13</v>
      </c>
    </row>
    <row r="22" spans="2:18" x14ac:dyDescent="0.3">
      <c r="B22" t="s">
        <v>50</v>
      </c>
      <c r="C22">
        <f>LCA_tech_data!D21*Mult_tech!D21</f>
        <v>34.946362197553078</v>
      </c>
      <c r="D22">
        <f>LCA_tech_data!E21*Mult_tech!E21</f>
        <v>3734.2450800000001</v>
      </c>
      <c r="E22">
        <f>LCA_tech_data!F21*Mult_tech!F21</f>
        <v>324167.05370245292</v>
      </c>
      <c r="F22">
        <f>LCA_tech_data!G21*Mult_tech!G21</f>
        <v>2.7282351422991318</v>
      </c>
      <c r="G22">
        <f>LCA_tech_data!H21*Mult_tech!H21</f>
        <v>5.1304426622769315</v>
      </c>
      <c r="H22">
        <f>LCA_tech_data!I21*Mult_tech!I21</f>
        <v>47.030037418814452</v>
      </c>
      <c r="I22">
        <f>LCA_tech_data!J21*Mult_tech!J21</f>
        <v>1.6305353104768316E-5</v>
      </c>
      <c r="J22">
        <f>LCA_tech_data!K21*Mult_tech!K21</f>
        <v>3.2072714195320866E-4</v>
      </c>
      <c r="K22">
        <f>LCA_tech_data!L21*Mult_tech!L21</f>
        <v>450.83999313753753</v>
      </c>
      <c r="L22">
        <f>LCA_tech_data!M21*Mult_tech!M21</f>
        <v>31076.827975769058</v>
      </c>
      <c r="M22">
        <f>LCA_tech_data!N21*Mult_tech!N21</f>
        <v>0.77545546636525775</v>
      </c>
      <c r="N22">
        <f>LCA_tech_data!O21*Mult_tech!O21</f>
        <v>4.0107819363580327E-4</v>
      </c>
      <c r="O22">
        <f>LCA_tech_data!P21*Mult_tech!P21</f>
        <v>16.728825376997765</v>
      </c>
      <c r="P22">
        <f>LCA_tech_data!Q21*Mult_tech!Q21</f>
        <v>3550.5187790464238</v>
      </c>
      <c r="Q22">
        <f>LCA_tech_data!R21*Mult_tech!R21</f>
        <v>46068.626690991827</v>
      </c>
      <c r="R22">
        <f>LCA_tech_data!S21*Mult_tech!S21</f>
        <v>3.2509586527610957E-4</v>
      </c>
    </row>
    <row r="23" spans="2:18" x14ac:dyDescent="0.3">
      <c r="B23" t="s">
        <v>51</v>
      </c>
      <c r="C23">
        <f>LCA_tech_data!D22*Mult_tech!D22</f>
        <v>1.3301649454806244E-8</v>
      </c>
      <c r="D23">
        <f>LCA_tech_data!E22*Mult_tech!E22</f>
        <v>1.9999999999999999E-6</v>
      </c>
      <c r="E23">
        <f>LCA_tech_data!F22*Mult_tech!F22</f>
        <v>1.3873644967131511E-4</v>
      </c>
      <c r="F23">
        <f>LCA_tech_data!G22*Mult_tech!G22</f>
        <v>1.020747083571354E-9</v>
      </c>
      <c r="G23">
        <f>LCA_tech_data!H22*Mult_tech!H22</f>
        <v>2.334263878054949E-9</v>
      </c>
      <c r="H23">
        <f>LCA_tech_data!I22*Mult_tech!I22</f>
        <v>2.1532106091344448E-8</v>
      </c>
      <c r="I23">
        <f>LCA_tech_data!J22*Mult_tech!J22</f>
        <v>7.0493875383709987E-15</v>
      </c>
      <c r="J23">
        <f>LCA_tech_data!K22*Mult_tech!K22</f>
        <v>9.7412375873291445E-14</v>
      </c>
      <c r="K23">
        <f>LCA_tech_data!L22*Mult_tech!L22</f>
        <v>1.7849057688137463E-7</v>
      </c>
      <c r="L23">
        <f>LCA_tech_data!M22*Mult_tech!M22</f>
        <v>1.2701357765884081E-5</v>
      </c>
      <c r="M23">
        <f>LCA_tech_data!N22*Mult_tech!N22</f>
        <v>2.3242207746612947E-10</v>
      </c>
      <c r="N23">
        <f>LCA_tech_data!O22*Mult_tech!O22</f>
        <v>1.9581880101608905E-13</v>
      </c>
      <c r="O23">
        <f>LCA_tech_data!P22*Mult_tech!P22</f>
        <v>9.095726769238779E-9</v>
      </c>
      <c r="P23">
        <f>LCA_tech_data!Q22*Mult_tech!Q22</f>
        <v>1.0672408524748648E-6</v>
      </c>
      <c r="Q23">
        <f>LCA_tech_data!R22*Mult_tech!R22</f>
        <v>2.3454962558035956E-5</v>
      </c>
      <c r="R23">
        <f>LCA_tech_data!S22*Mult_tech!S22</f>
        <v>1.4101195677532211E-13</v>
      </c>
    </row>
    <row r="24" spans="2:18" x14ac:dyDescent="0.3">
      <c r="B24" t="s">
        <v>52</v>
      </c>
      <c r="C24">
        <f>LCA_tech_data!D23*Mult_tech!D23</f>
        <v>2.7617698528076839E-7</v>
      </c>
      <c r="D24">
        <f>LCA_tech_data!E23*Mult_tech!E23</f>
        <v>7.9999999999999996E-6</v>
      </c>
      <c r="E24">
        <f>LCA_tech_data!F23*Mult_tech!F23</f>
        <v>3.7340264391576413E-3</v>
      </c>
      <c r="F24">
        <f>LCA_tech_data!G23*Mult_tech!G23</f>
        <v>5.6063897945132225E-9</v>
      </c>
      <c r="G24">
        <f>LCA_tech_data!H23*Mult_tech!H23</f>
        <v>2.5660669628282504E-8</v>
      </c>
      <c r="H24">
        <f>LCA_tech_data!I23*Mult_tech!I23</f>
        <v>3.5504398701733479E-7</v>
      </c>
      <c r="I24">
        <f>LCA_tech_data!J23*Mult_tech!J23</f>
        <v>2.6592188322845785E-14</v>
      </c>
      <c r="J24">
        <f>LCA_tech_data!K23*Mult_tech!K23</f>
        <v>2.9736905889333949E-13</v>
      </c>
      <c r="K24">
        <f>LCA_tech_data!L23*Mult_tech!L23</f>
        <v>8.9657157968573167E-7</v>
      </c>
      <c r="L24">
        <f>LCA_tech_data!M23*Mult_tech!M23</f>
        <v>7.0215974095013395E-5</v>
      </c>
      <c r="M24">
        <f>LCA_tech_data!N23*Mult_tech!N23</f>
        <v>6.9277687384087149E-10</v>
      </c>
      <c r="N24">
        <f>LCA_tech_data!O23*Mult_tech!O23</f>
        <v>1.2738430180269998E-12</v>
      </c>
      <c r="O24">
        <f>LCA_tech_data!P23*Mult_tech!P23</f>
        <v>9.056032513010962E-8</v>
      </c>
      <c r="P24">
        <f>LCA_tech_data!Q23*Mult_tech!Q23</f>
        <v>5.0038415048639652E-6</v>
      </c>
      <c r="Q24">
        <f>LCA_tech_data!R23*Mult_tech!R23</f>
        <v>1.0947848252936816E-4</v>
      </c>
      <c r="R24">
        <f>LCA_tech_data!S23*Mult_tech!S23</f>
        <v>1.9077515656891638E-11</v>
      </c>
    </row>
    <row r="25" spans="2:18" x14ac:dyDescent="0.3">
      <c r="B25" t="s">
        <v>53</v>
      </c>
      <c r="C25">
        <f>LCA_tech_data!D24*Mult_tech!D24</f>
        <v>2.6423923982083782E-8</v>
      </c>
      <c r="D25">
        <f>LCA_tech_data!E24*Mult_tech!E24</f>
        <v>3.9999999999999998E-6</v>
      </c>
      <c r="E25">
        <f>LCA_tech_data!F24*Mult_tech!F24</f>
        <v>2.7497103774960996E-4</v>
      </c>
      <c r="F25">
        <f>LCA_tech_data!G24*Mult_tech!G24</f>
        <v>2.0500569940311289E-9</v>
      </c>
      <c r="G25">
        <f>LCA_tech_data!H24*Mult_tech!H24</f>
        <v>4.667524688886945E-9</v>
      </c>
      <c r="H25">
        <f>LCA_tech_data!I24*Mult_tech!I24</f>
        <v>4.2941157773396807E-8</v>
      </c>
      <c r="I25">
        <f>LCA_tech_data!J24*Mult_tech!J24</f>
        <v>1.4115648300737975E-14</v>
      </c>
      <c r="J25">
        <f>LCA_tech_data!K24*Mult_tech!K24</f>
        <v>1.9494281766119082E-13</v>
      </c>
      <c r="K25">
        <f>LCA_tech_data!L24*Mult_tech!L24</f>
        <v>3.5808480123830148E-7</v>
      </c>
      <c r="L25">
        <f>LCA_tech_data!M24*Mult_tech!M24</f>
        <v>2.5456694796869108E-5</v>
      </c>
      <c r="M25">
        <f>LCA_tech_data!N24*Mult_tech!N24</f>
        <v>4.6953930284063355E-10</v>
      </c>
      <c r="N25">
        <f>LCA_tech_data!O24*Mult_tech!O24</f>
        <v>3.9160515283855475E-13</v>
      </c>
      <c r="O25">
        <f>LCA_tech_data!P24*Mult_tech!P24</f>
        <v>1.8172769748563745E-8</v>
      </c>
      <c r="P25">
        <f>LCA_tech_data!Q24*Mult_tech!Q24</f>
        <v>2.1387758017932353E-6</v>
      </c>
      <c r="Q25">
        <f>LCA_tech_data!R24*Mult_tech!R24</f>
        <v>4.6945760796572976E-5</v>
      </c>
      <c r="R25">
        <f>LCA_tech_data!S24*Mult_tech!S24</f>
        <v>2.816385400782981E-13</v>
      </c>
    </row>
    <row r="26" spans="2:18" x14ac:dyDescent="0.3">
      <c r="B26" t="s">
        <v>54</v>
      </c>
      <c r="C26">
        <f>LCA_tech_data!D25*Mult_tech!D25</f>
        <v>2.1067588266660419E-8</v>
      </c>
      <c r="D26">
        <f>LCA_tech_data!E25*Mult_tech!E25</f>
        <v>3.0000000000000001E-6</v>
      </c>
      <c r="E26">
        <f>LCA_tech_data!F25*Mult_tech!F25</f>
        <v>2.2281486142346828E-4</v>
      </c>
      <c r="F26">
        <f>LCA_tech_data!G25*Mult_tech!G25</f>
        <v>1.7256958330610921E-9</v>
      </c>
      <c r="G26">
        <f>LCA_tech_data!H25*Mult_tech!H25</f>
        <v>3.6753397793080668E-9</v>
      </c>
      <c r="H26">
        <f>LCA_tech_data!I25*Mult_tech!I25</f>
        <v>3.3186529197080615E-8</v>
      </c>
      <c r="I26">
        <f>LCA_tech_data!J25*Mult_tech!J25</f>
        <v>1.0736749962547172E-14</v>
      </c>
      <c r="J26">
        <f>LCA_tech_data!K25*Mult_tech!K25</f>
        <v>1.6402746792288104E-13</v>
      </c>
      <c r="K26">
        <f>LCA_tech_data!L25*Mult_tech!L25</f>
        <v>2.8195804368983302E-7</v>
      </c>
      <c r="L26">
        <f>LCA_tech_data!M25*Mult_tech!M25</f>
        <v>1.9983016648886142E-5</v>
      </c>
      <c r="M26">
        <f>LCA_tech_data!N25*Mult_tech!N25</f>
        <v>4.2117688846470169E-10</v>
      </c>
      <c r="N26">
        <f>LCA_tech_data!O25*Mult_tech!O25</f>
        <v>2.9398751325554843E-13</v>
      </c>
      <c r="O26">
        <f>LCA_tech_data!P25*Mult_tech!P25</f>
        <v>1.3705023734513054E-8</v>
      </c>
      <c r="P26">
        <f>LCA_tech_data!Q25*Mult_tech!Q25</f>
        <v>1.6801578710013101E-6</v>
      </c>
      <c r="Q26">
        <f>LCA_tech_data!R25*Mult_tech!R25</f>
        <v>3.5208924941757855E-5</v>
      </c>
      <c r="R26">
        <f>LCA_tech_data!S25*Mult_tech!S25</f>
        <v>2.1746101416615743E-13</v>
      </c>
    </row>
    <row r="27" spans="2:18" x14ac:dyDescent="0.3">
      <c r="B27" t="s">
        <v>55</v>
      </c>
      <c r="C27">
        <f>LCA_tech_data!D26*Mult_tech!D26</f>
        <v>2.6423923982083782E-8</v>
      </c>
      <c r="D27">
        <f>LCA_tech_data!E26*Mult_tech!E26</f>
        <v>3.9999999999999998E-6</v>
      </c>
      <c r="E27">
        <f>LCA_tech_data!F26*Mult_tech!F26</f>
        <v>2.7497103774960996E-4</v>
      </c>
      <c r="F27">
        <f>LCA_tech_data!G26*Mult_tech!G26</f>
        <v>2.0500569940311289E-9</v>
      </c>
      <c r="G27">
        <f>LCA_tech_data!H26*Mult_tech!H26</f>
        <v>4.667524688886945E-9</v>
      </c>
      <c r="H27">
        <f>LCA_tech_data!I26*Mult_tech!I26</f>
        <v>4.2941157773396807E-8</v>
      </c>
      <c r="I27">
        <f>LCA_tech_data!J26*Mult_tech!J26</f>
        <v>1.4115648300737975E-14</v>
      </c>
      <c r="J27">
        <f>LCA_tech_data!K26*Mult_tech!K26</f>
        <v>1.9494281766119082E-13</v>
      </c>
      <c r="K27">
        <f>LCA_tech_data!L26*Mult_tech!L26</f>
        <v>3.5808480123830148E-7</v>
      </c>
      <c r="L27">
        <f>LCA_tech_data!M26*Mult_tech!M26</f>
        <v>2.5456694796869108E-5</v>
      </c>
      <c r="M27">
        <f>LCA_tech_data!N26*Mult_tech!N26</f>
        <v>4.6953930284063355E-10</v>
      </c>
      <c r="N27">
        <f>LCA_tech_data!O26*Mult_tech!O26</f>
        <v>3.9160515283855475E-13</v>
      </c>
      <c r="O27">
        <f>LCA_tech_data!P26*Mult_tech!P26</f>
        <v>1.8172769748563745E-8</v>
      </c>
      <c r="P27">
        <f>LCA_tech_data!Q26*Mult_tech!Q26</f>
        <v>2.1387758017932353E-6</v>
      </c>
      <c r="Q27">
        <f>LCA_tech_data!R26*Mult_tech!R26</f>
        <v>4.6945760796572976E-5</v>
      </c>
      <c r="R27">
        <f>LCA_tech_data!S26*Mult_tech!S26</f>
        <v>2.816385400782981E-13</v>
      </c>
    </row>
    <row r="28" spans="2:18" x14ac:dyDescent="0.3">
      <c r="B28" t="s">
        <v>56</v>
      </c>
      <c r="C28">
        <f>LCA_tech_data!D27*Mult_tech!D27</f>
        <v>2.6325063395124752E-8</v>
      </c>
      <c r="D28">
        <f>LCA_tech_data!E27*Mult_tech!E27</f>
        <v>3.9999999999999998E-6</v>
      </c>
      <c r="E28">
        <f>LCA_tech_data!F27*Mult_tech!F27</f>
        <v>2.7233952650737646E-4</v>
      </c>
      <c r="F28">
        <f>LCA_tech_data!G27*Mult_tech!G27</f>
        <v>2.0245151573438088E-9</v>
      </c>
      <c r="G28">
        <f>LCA_tech_data!H27*Mult_tech!H27</f>
        <v>4.6612605842886025E-9</v>
      </c>
      <c r="H28">
        <f>LCA_tech_data!I27*Mult_tech!I27</f>
        <v>4.2924827777902787E-8</v>
      </c>
      <c r="I28">
        <f>LCA_tech_data!J27*Mult_tech!J27</f>
        <v>1.7471022122211053E-14</v>
      </c>
      <c r="J28">
        <f>LCA_tech_data!K27*Mult_tech!K27</f>
        <v>1.9363051620736148E-13</v>
      </c>
      <c r="K28">
        <f>LCA_tech_data!L27*Mult_tech!L27</f>
        <v>3.6531457936195959E-7</v>
      </c>
      <c r="L28">
        <f>LCA_tech_data!M27*Mult_tech!M27</f>
        <v>2.5862854170715669E-5</v>
      </c>
      <c r="M28">
        <f>LCA_tech_data!N27*Mult_tech!N27</f>
        <v>4.6094947508754904E-10</v>
      </c>
      <c r="N28">
        <f>LCA_tech_data!O27*Mult_tech!O27</f>
        <v>3.9249979413884534E-13</v>
      </c>
      <c r="O28">
        <f>LCA_tech_data!P27*Mult_tech!P27</f>
        <v>1.8014655403186136E-8</v>
      </c>
      <c r="P28">
        <f>LCA_tech_data!Q27*Mult_tech!Q27</f>
        <v>2.1250343599187785E-6</v>
      </c>
      <c r="Q28">
        <f>LCA_tech_data!R27*Mult_tech!R27</f>
        <v>4.6215044962030481E-5</v>
      </c>
      <c r="R28">
        <f>LCA_tech_data!S27*Mult_tech!S27</f>
        <v>2.8370857963232951E-13</v>
      </c>
    </row>
    <row r="29" spans="2:18" x14ac:dyDescent="0.3">
      <c r="B29" t="s">
        <v>57</v>
      </c>
      <c r="C29">
        <f>LCA_tech_data!D28*Mult_tech!D28</f>
        <v>9.6458656212925795E-6</v>
      </c>
      <c r="D29">
        <f>LCA_tech_data!E28*Mult_tech!E28</f>
        <v>1.2179999999999999E-3</v>
      </c>
      <c r="E29">
        <f>LCA_tech_data!F28*Mult_tech!F28</f>
        <v>9.8532425236706342E-2</v>
      </c>
      <c r="F29">
        <f>LCA_tech_data!G28*Mult_tech!G28</f>
        <v>7.7545504728817757E-7</v>
      </c>
      <c r="G29">
        <f>LCA_tech_data!H28*Mult_tech!H28</f>
        <v>1.5909072410313019E-6</v>
      </c>
      <c r="H29">
        <f>LCA_tech_data!I28*Mult_tech!I28</f>
        <v>1.4190354875442525E-5</v>
      </c>
      <c r="I29">
        <f>LCA_tech_data!J28*Mult_tech!J28</f>
        <v>4.6360393607430382E-12</v>
      </c>
      <c r="J29">
        <f>LCA_tech_data!K28*Mult_tech!K28</f>
        <v>8.0038746125599093E-11</v>
      </c>
      <c r="K29">
        <f>LCA_tech_data!L28*Mult_tech!L28</f>
        <v>1.241170617253418E-4</v>
      </c>
      <c r="L29">
        <f>LCA_tech_data!M28*Mult_tech!M28</f>
        <v>8.8728876207877557E-3</v>
      </c>
      <c r="M29">
        <f>LCA_tech_data!N28*Mult_tech!N28</f>
        <v>2.0036731816972941E-7</v>
      </c>
      <c r="N29">
        <f>LCA_tech_data!O28*Mult_tech!O28</f>
        <v>1.2218193265918671E-10</v>
      </c>
      <c r="O29">
        <f>LCA_tech_data!P28*Mult_tech!P28</f>
        <v>5.5386538979081565E-6</v>
      </c>
      <c r="P29">
        <f>LCA_tech_data!Q28*Mult_tech!Q28</f>
        <v>8.11920033158633E-4</v>
      </c>
      <c r="Q29">
        <f>LCA_tech_data!R28*Mult_tech!R28</f>
        <v>1.4538098106730606E-2</v>
      </c>
      <c r="R29">
        <f>LCA_tech_data!S28*Mult_tech!S28</f>
        <v>9.363998379714475E-11</v>
      </c>
    </row>
    <row r="30" spans="2:18" x14ac:dyDescent="0.3">
      <c r="B30" t="s">
        <v>58</v>
      </c>
      <c r="C30">
        <f>LCA_tech_data!D29*Mult_tech!D29</f>
        <v>3.0599491974617833E-7</v>
      </c>
      <c r="D30">
        <f>LCA_tech_data!E29*Mult_tech!E29</f>
        <v>2.0999999999999999E-5</v>
      </c>
      <c r="E30">
        <f>LCA_tech_data!F29*Mult_tech!F29</f>
        <v>1.2446198700038918E-3</v>
      </c>
      <c r="F30">
        <f>LCA_tech_data!G29*Mult_tech!G29</f>
        <v>9.6153883295979799E-9</v>
      </c>
      <c r="G30">
        <f>LCA_tech_data!H29*Mult_tech!H29</f>
        <v>4.4212663178843902E-8</v>
      </c>
      <c r="H30">
        <f>LCA_tech_data!I29*Mult_tech!I29</f>
        <v>4.7400682843744035E-7</v>
      </c>
      <c r="I30">
        <f>LCA_tech_data!J29*Mult_tech!J29</f>
        <v>1.5258094752723354E-13</v>
      </c>
      <c r="J30">
        <f>LCA_tech_data!K29*Mult_tech!K29</f>
        <v>2.348165210432188E-12</v>
      </c>
      <c r="K30">
        <f>LCA_tech_data!L29*Mult_tech!L29</f>
        <v>1.6154729240967939E-6</v>
      </c>
      <c r="L30">
        <f>LCA_tech_data!M29*Mult_tech!M29</f>
        <v>2.7497060043676881E-4</v>
      </c>
      <c r="M30">
        <f>LCA_tech_data!N29*Mult_tech!N29</f>
        <v>3.7170081936570517E-9</v>
      </c>
      <c r="N30">
        <f>LCA_tech_data!O29*Mult_tech!O29</f>
        <v>3.5291488740548334E-12</v>
      </c>
      <c r="O30">
        <f>LCA_tech_data!P29*Mult_tech!P29</f>
        <v>1.5172680577488011E-7</v>
      </c>
      <c r="P30">
        <f>LCA_tech_data!Q29*Mult_tech!Q29</f>
        <v>8.8552872067151458E-6</v>
      </c>
      <c r="Q30">
        <f>LCA_tech_data!R29*Mult_tech!R29</f>
        <v>2.7944166292675397E-4</v>
      </c>
      <c r="R30">
        <f>LCA_tech_data!S29*Mult_tech!S29</f>
        <v>2.727436446714924E-12</v>
      </c>
    </row>
    <row r="31" spans="2:18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</row>
    <row r="32" spans="2:18" x14ac:dyDescent="0.3">
      <c r="B32" t="s">
        <v>60</v>
      </c>
      <c r="C32">
        <f>LCA_tech_data!D31*Mult_tech!D31</f>
        <v>4.0647326822593547E-6</v>
      </c>
      <c r="D32">
        <f>LCA_tech_data!E31*Mult_tech!E31</f>
        <v>5.7799999999999995E-4</v>
      </c>
      <c r="E32">
        <f>LCA_tech_data!F31*Mult_tech!F31</f>
        <v>1.3963818065751445E-2</v>
      </c>
      <c r="F32">
        <f>LCA_tech_data!G31*Mult_tech!G31</f>
        <v>7.3959933247969971E-8</v>
      </c>
      <c r="G32">
        <f>LCA_tech_data!H31*Mult_tech!H31</f>
        <v>1.1396745150848611E-6</v>
      </c>
      <c r="H32">
        <f>LCA_tech_data!I31*Mult_tech!I31</f>
        <v>1.3906118522751667E-5</v>
      </c>
      <c r="I32">
        <f>LCA_tech_data!J31*Mult_tech!J31</f>
        <v>5.2816780253240285E-13</v>
      </c>
      <c r="J32">
        <f>LCA_tech_data!K31*Mult_tech!K31</f>
        <v>6.3582548192597093E-12</v>
      </c>
      <c r="K32">
        <f>LCA_tech_data!L31*Mult_tech!L31</f>
        <v>1.0694062980072222E-4</v>
      </c>
      <c r="L32">
        <f>LCA_tech_data!M31*Mult_tech!M31</f>
        <v>1.9192416832405441E-3</v>
      </c>
      <c r="M32">
        <f>LCA_tech_data!N31*Mult_tech!N31</f>
        <v>8.0610457791434133E-9</v>
      </c>
      <c r="N32">
        <f>LCA_tech_data!O31*Mult_tech!O31</f>
        <v>3.1416919022264566E-11</v>
      </c>
      <c r="O32">
        <f>LCA_tech_data!P31*Mult_tech!P31</f>
        <v>2.4373659700430125E-6</v>
      </c>
      <c r="P32">
        <f>LCA_tech_data!Q31*Mult_tech!Q31</f>
        <v>2.9980403784278314E-4</v>
      </c>
      <c r="Q32">
        <f>LCA_tech_data!R31*Mult_tech!R31</f>
        <v>1.1273657049248792E-2</v>
      </c>
      <c r="R32">
        <f>LCA_tech_data!S31*Mult_tech!S31</f>
        <v>5.7612353849815502E-11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1.9720217926299564E-7</v>
      </c>
      <c r="D35">
        <f>LCA_tech_data!E34*Mult_tech!E34</f>
        <v>1.8E-5</v>
      </c>
      <c r="E35">
        <f>LCA_tech_data!F34*Mult_tech!F34</f>
        <v>1.7263768276548823E-3</v>
      </c>
      <c r="F35">
        <f>LCA_tech_data!G34*Mult_tech!G34</f>
        <v>1.0522187814372247E-8</v>
      </c>
      <c r="G35">
        <f>LCA_tech_data!H34*Mult_tech!H34</f>
        <v>1.546273378896922E-7</v>
      </c>
      <c r="H35">
        <f>LCA_tech_data!I34*Mult_tech!I34</f>
        <v>2.7080505353931533E-7</v>
      </c>
      <c r="I35">
        <f>LCA_tech_data!J34*Mult_tech!J34</f>
        <v>1.4061220436153983E-13</v>
      </c>
      <c r="J35">
        <f>LCA_tech_data!K34*Mult_tech!K34</f>
        <v>1.316337908791117E-12</v>
      </c>
      <c r="K35">
        <f>LCA_tech_data!L34*Mult_tech!L34</f>
        <v>4.4120047713393611E-6</v>
      </c>
      <c r="L35">
        <f>LCA_tech_data!M34*Mult_tech!M34</f>
        <v>2.7723555149436908E-4</v>
      </c>
      <c r="M35">
        <f>LCA_tech_data!N34*Mult_tech!N34</f>
        <v>1.907839998081742E-9</v>
      </c>
      <c r="N35">
        <f>LCA_tech_data!O34*Mult_tech!O34</f>
        <v>1.8578667946005032E-12</v>
      </c>
      <c r="O35">
        <f>LCA_tech_data!P34*Mult_tech!P34</f>
        <v>9.0955671305319069E-8</v>
      </c>
      <c r="P35">
        <f>LCA_tech_data!Q34*Mult_tech!Q34</f>
        <v>1.3452658100373442E-5</v>
      </c>
      <c r="Q35">
        <f>LCA_tech_data!R34*Mult_tech!R34</f>
        <v>2.2386992243356849E-4</v>
      </c>
      <c r="R35">
        <f>LCA_tech_data!S34*Mult_tech!S34</f>
        <v>1.5215701469317612E-12</v>
      </c>
    </row>
    <row r="36" spans="2:18" x14ac:dyDescent="0.3">
      <c r="B36" t="s">
        <v>64</v>
      </c>
      <c r="C36">
        <f>LCA_tech_data!D35*Mult_tech!D35</f>
        <v>5.4778383128609898E-8</v>
      </c>
      <c r="D36">
        <f>LCA_tech_data!E35*Mult_tech!E35</f>
        <v>5.0000000000000004E-6</v>
      </c>
      <c r="E36">
        <f>LCA_tech_data!F35*Mult_tech!F35</f>
        <v>4.795491187930229E-4</v>
      </c>
      <c r="F36">
        <f>LCA_tech_data!G35*Mult_tech!G35</f>
        <v>2.9228299484367353E-9</v>
      </c>
      <c r="G36">
        <f>LCA_tech_data!H35*Mult_tech!H35</f>
        <v>4.2952038302692278E-8</v>
      </c>
      <c r="H36">
        <f>LCA_tech_data!I35*Mult_tech!I35</f>
        <v>7.522362598314315E-8</v>
      </c>
      <c r="I36">
        <f>LCA_tech_data!J35*Mult_tech!J35</f>
        <v>3.9058945655983288E-14</v>
      </c>
      <c r="J36">
        <f>LCA_tech_data!K35*Mult_tech!K35</f>
        <v>3.6564941910864366E-13</v>
      </c>
      <c r="K36">
        <f>LCA_tech_data!L35*Mult_tech!L35</f>
        <v>1.2255568809276004E-6</v>
      </c>
      <c r="L36">
        <f>LCA_tech_data!M35*Mult_tech!M35</f>
        <v>7.700987541510253E-5</v>
      </c>
      <c r="M36">
        <f>LCA_tech_data!N35*Mult_tech!N35</f>
        <v>5.2995555502270616E-10</v>
      </c>
      <c r="N36">
        <f>LCA_tech_data!O35*Mult_tech!O35</f>
        <v>5.1607410961125093E-13</v>
      </c>
      <c r="O36">
        <f>LCA_tech_data!P35*Mult_tech!P35</f>
        <v>2.5265464251477521E-8</v>
      </c>
      <c r="P36">
        <f>LCA_tech_data!Q35*Mult_tech!Q35</f>
        <v>3.7368494723259563E-6</v>
      </c>
      <c r="Q36">
        <f>LCA_tech_data!R35*Mult_tech!R35</f>
        <v>6.2186089564880147E-5</v>
      </c>
      <c r="R36">
        <f>LCA_tech_data!S35*Mult_tech!S35</f>
        <v>4.2265837414771146E-13</v>
      </c>
    </row>
    <row r="37" spans="2:18" x14ac:dyDescent="0.3">
      <c r="B37" t="s">
        <v>65</v>
      </c>
      <c r="C37">
        <f>LCA_tech_data!D36*Mult_tech!D36</f>
        <v>1.5812725567833034E-7</v>
      </c>
      <c r="D37">
        <f>LCA_tech_data!E36*Mult_tech!E36</f>
        <v>1.2E-5</v>
      </c>
      <c r="E37">
        <f>LCA_tech_data!F36*Mult_tech!F36</f>
        <v>1.357543126359781E-3</v>
      </c>
      <c r="F37">
        <f>LCA_tech_data!G36*Mult_tech!G36</f>
        <v>1.2165560697016163E-8</v>
      </c>
      <c r="G37">
        <f>LCA_tech_data!H36*Mult_tech!H36</f>
        <v>1.6862910890879414E-8</v>
      </c>
      <c r="H37">
        <f>LCA_tech_data!I36*Mult_tech!I36</f>
        <v>1.749948334059782E-7</v>
      </c>
      <c r="I37">
        <f>LCA_tech_data!J36*Mult_tech!J36</f>
        <v>1.055996688355049E-13</v>
      </c>
      <c r="J37">
        <f>LCA_tech_data!K36*Mult_tech!K36</f>
        <v>1.8079185064437351E-12</v>
      </c>
      <c r="K37">
        <f>LCA_tech_data!L36*Mult_tech!L36</f>
        <v>1.014603013835191E-6</v>
      </c>
      <c r="L37">
        <f>LCA_tech_data!M36*Mult_tech!M36</f>
        <v>1.1179200793037663E-4</v>
      </c>
      <c r="M37">
        <f>LCA_tech_data!N36*Mult_tech!N36</f>
        <v>2.8019766796625161E-9</v>
      </c>
      <c r="N37">
        <f>LCA_tech_data!O36*Mult_tech!O36</f>
        <v>1.2941194087963356E-12</v>
      </c>
      <c r="O37">
        <f>LCA_tech_data!P36*Mult_tech!P36</f>
        <v>6.2044259562967038E-8</v>
      </c>
      <c r="P37">
        <f>LCA_tech_data!Q36*Mult_tech!Q36</f>
        <v>7.5106395104395611E-6</v>
      </c>
      <c r="Q37">
        <f>LCA_tech_data!R36*Mult_tech!R36</f>
        <v>1.3901218351750958E-4</v>
      </c>
      <c r="R37">
        <f>LCA_tech_data!S36*Mult_tech!S36</f>
        <v>7.3764739758926834E-13</v>
      </c>
    </row>
    <row r="38" spans="2:18" x14ac:dyDescent="0.3">
      <c r="B38" t="s">
        <v>66</v>
      </c>
      <c r="C38">
        <f>LCA_tech_data!D37*Mult_tech!D37</f>
        <v>1.0541817045222023E-7</v>
      </c>
      <c r="D38">
        <f>LCA_tech_data!E37*Mult_tech!E37</f>
        <v>7.9999999999999996E-6</v>
      </c>
      <c r="E38">
        <f>LCA_tech_data!F37*Mult_tech!F37</f>
        <v>9.0502875090652077E-4</v>
      </c>
      <c r="F38">
        <f>LCA_tech_data!G37*Mult_tech!G37</f>
        <v>8.1103737980107741E-9</v>
      </c>
      <c r="G38">
        <f>LCA_tech_data!H37*Mult_tech!H37</f>
        <v>1.1241940593919609E-8</v>
      </c>
      <c r="H38">
        <f>LCA_tech_data!I37*Mult_tech!I37</f>
        <v>1.1666322227065214E-7</v>
      </c>
      <c r="I38">
        <f>LCA_tech_data!J37*Mult_tech!J37</f>
        <v>7.0399779223669926E-14</v>
      </c>
      <c r="J38">
        <f>LCA_tech_data!K37*Mult_tech!K37</f>
        <v>1.2052790042958233E-12</v>
      </c>
      <c r="K38">
        <f>LCA_tech_data!L37*Mult_tech!L37</f>
        <v>6.7640200922346072E-7</v>
      </c>
      <c r="L38">
        <f>LCA_tech_data!M37*Mult_tech!M37</f>
        <v>7.4528005286917756E-5</v>
      </c>
      <c r="M38">
        <f>LCA_tech_data!N37*Mult_tech!N37</f>
        <v>1.8679844531083443E-9</v>
      </c>
      <c r="N38">
        <f>LCA_tech_data!O37*Mult_tech!O37</f>
        <v>8.6274627253089041E-13</v>
      </c>
      <c r="O38">
        <f>LCA_tech_data!P37*Mult_tech!P37</f>
        <v>4.1362839708644687E-8</v>
      </c>
      <c r="P38">
        <f>LCA_tech_data!Q37*Mult_tech!Q37</f>
        <v>5.0070930069597071E-6</v>
      </c>
      <c r="Q38">
        <f>LCA_tech_data!R37*Mult_tech!R37</f>
        <v>9.2674789011673055E-5</v>
      </c>
      <c r="R38">
        <f>LCA_tech_data!S37*Mult_tech!S37</f>
        <v>4.917649317261789E-13</v>
      </c>
    </row>
    <row r="39" spans="2:18" x14ac:dyDescent="0.3">
      <c r="B39" t="s">
        <v>67</v>
      </c>
      <c r="C39">
        <f>LCA_tech_data!D38*Mult_tech!D38</f>
        <v>4.6087476974488437E-8</v>
      </c>
      <c r="D39">
        <f>LCA_tech_data!E38*Mult_tech!E38</f>
        <v>1.0000000000000001E-5</v>
      </c>
      <c r="E39">
        <f>LCA_tech_data!F38*Mult_tech!F38</f>
        <v>2.4702067864024847E-4</v>
      </c>
      <c r="F39">
        <f>LCA_tech_data!G38*Mult_tech!G38</f>
        <v>1.6107118754588647E-9</v>
      </c>
      <c r="G39">
        <f>LCA_tech_data!H38*Mult_tech!H38</f>
        <v>1.440427548432985E-8</v>
      </c>
      <c r="H39">
        <f>LCA_tech_data!I38*Mult_tech!I38</f>
        <v>1.395758697663095E-7</v>
      </c>
      <c r="I39">
        <f>LCA_tech_data!J38*Mult_tech!J38</f>
        <v>1.2855324506937589E-14</v>
      </c>
      <c r="J39">
        <f>LCA_tech_data!K38*Mult_tech!K38</f>
        <v>2.3411994266784155E-13</v>
      </c>
      <c r="K39">
        <f>LCA_tech_data!L38*Mult_tech!L38</f>
        <v>5.0399737369438317E-7</v>
      </c>
      <c r="L39">
        <f>LCA_tech_data!M38*Mult_tech!M38</f>
        <v>4.7540196677958491E-4</v>
      </c>
      <c r="M39">
        <f>LCA_tech_data!N38*Mult_tech!N38</f>
        <v>2.0031703527748439E-10</v>
      </c>
      <c r="N39">
        <f>LCA_tech_data!O38*Mult_tech!O38</f>
        <v>8.7999255866638797E-13</v>
      </c>
      <c r="O39">
        <f>LCA_tech_data!P38*Mult_tech!P38</f>
        <v>3.7163595642446513E-8</v>
      </c>
      <c r="P39">
        <f>LCA_tech_data!Q38*Mult_tech!Q38</f>
        <v>3.5358642568672688E-6</v>
      </c>
      <c r="Q39">
        <f>LCA_tech_data!R38*Mult_tech!R38</f>
        <v>8.3618814027510544E-5</v>
      </c>
      <c r="R39">
        <f>LCA_tech_data!S38*Mult_tech!S38</f>
        <v>8.7738065021052788E-13</v>
      </c>
    </row>
    <row r="40" spans="2:18" x14ac:dyDescent="0.3">
      <c r="B40" t="s">
        <v>68</v>
      </c>
      <c r="C40">
        <f>LCA_tech_data!D39*Mult_tech!D39</f>
        <v>1.9673431370581468E-7</v>
      </c>
      <c r="D40">
        <f>LCA_tech_data!E39*Mult_tech!E39</f>
        <v>2.6000000000000002E-5</v>
      </c>
      <c r="E40">
        <f>LCA_tech_data!F39*Mult_tech!F39</f>
        <v>1.2099141464071736E-3</v>
      </c>
      <c r="F40">
        <f>LCA_tech_data!G39*Mult_tech!G39</f>
        <v>1.1097579942244186E-8</v>
      </c>
      <c r="G40">
        <f>LCA_tech_data!H39*Mult_tech!H39</f>
        <v>2.8574213359363356E-8</v>
      </c>
      <c r="H40">
        <f>LCA_tech_data!I39*Mult_tech!I39</f>
        <v>2.9767606014263358E-7</v>
      </c>
      <c r="I40">
        <f>LCA_tech_data!J39*Mult_tech!J39</f>
        <v>8.5192716245910655E-14</v>
      </c>
      <c r="J40">
        <f>LCA_tech_data!K39*Mult_tech!K39</f>
        <v>1.185050096914069E-12</v>
      </c>
      <c r="K40">
        <f>LCA_tech_data!L39*Mult_tech!L39</f>
        <v>2.9316905003371272E-6</v>
      </c>
      <c r="L40">
        <f>LCA_tech_data!M39*Mult_tech!M39</f>
        <v>1.6258105388076779E-4</v>
      </c>
      <c r="M40">
        <f>LCA_tech_data!N39*Mult_tech!N39</f>
        <v>1.2625361006743309E-9</v>
      </c>
      <c r="N40">
        <f>LCA_tech_data!O39*Mult_tech!O39</f>
        <v>2.4235325011550064E-12</v>
      </c>
      <c r="O40">
        <f>LCA_tech_data!P39*Mult_tech!P39</f>
        <v>1.0115574518263962E-7</v>
      </c>
      <c r="P40">
        <f>LCA_tech_data!Q39*Mult_tech!Q39</f>
        <v>9.1407900058556353E-6</v>
      </c>
      <c r="Q40">
        <f>LCA_tech_data!R39*Mult_tech!R39</f>
        <v>3.1601378072823702E-4</v>
      </c>
      <c r="R40">
        <f>LCA_tech_data!S39*Mult_tech!S39</f>
        <v>1.7649059228137437E-12</v>
      </c>
    </row>
    <row r="41" spans="2:18" x14ac:dyDescent="0.3">
      <c r="B41" t="s">
        <v>69</v>
      </c>
      <c r="C41">
        <f>LCA_tech_data!D40*Mult_tech!D40</f>
        <v>2.1186772245241581E-7</v>
      </c>
      <c r="D41">
        <f>LCA_tech_data!E40*Mult_tech!E40</f>
        <v>2.8000000000000003E-5</v>
      </c>
      <c r="E41">
        <f>LCA_tech_data!F40*Mult_tech!F40</f>
        <v>1.3029844653615714E-3</v>
      </c>
      <c r="F41">
        <f>LCA_tech_data!G40*Mult_tech!G40</f>
        <v>1.1951239937801432E-8</v>
      </c>
      <c r="G41">
        <f>LCA_tech_data!H40*Mult_tech!H40</f>
        <v>3.0772229771622077E-8</v>
      </c>
      <c r="H41">
        <f>LCA_tech_data!I40*Mult_tech!I40</f>
        <v>3.2057421861514388E-7</v>
      </c>
      <c r="I41">
        <f>LCA_tech_data!J40*Mult_tech!J40</f>
        <v>9.1746002110980702E-14</v>
      </c>
      <c r="J41">
        <f>LCA_tech_data!K40*Mult_tech!K40</f>
        <v>1.2762077966766898E-12</v>
      </c>
      <c r="K41">
        <f>LCA_tech_data!L40*Mult_tech!L40</f>
        <v>3.1572051542092145E-6</v>
      </c>
      <c r="L41">
        <f>LCA_tech_data!M40*Mult_tech!M40</f>
        <v>1.75087288794673E-4</v>
      </c>
      <c r="M41">
        <f>LCA_tech_data!N40*Mult_tech!N40</f>
        <v>1.3596542622646641E-9</v>
      </c>
      <c r="N41">
        <f>LCA_tech_data!O40*Mult_tech!O40</f>
        <v>2.6099580781669301E-12</v>
      </c>
      <c r="O41">
        <f>LCA_tech_data!P40*Mult_tech!P40</f>
        <v>1.0893695635053499E-7</v>
      </c>
      <c r="P41">
        <f>LCA_tech_data!Q40*Mult_tech!Q40</f>
        <v>9.843927698613762E-6</v>
      </c>
      <c r="Q41">
        <f>LCA_tech_data!R40*Mult_tech!R40</f>
        <v>3.4032253309194759E-4</v>
      </c>
      <c r="R41">
        <f>LCA_tech_data!S40*Mult_tech!S40</f>
        <v>1.9006679168763394E-12</v>
      </c>
    </row>
    <row r="42" spans="2:18" x14ac:dyDescent="0.3">
      <c r="B42" t="s">
        <v>70</v>
      </c>
      <c r="C42">
        <f>LCA_tech_data!D41*Mult_tech!D41</f>
        <v>1.3185089828765938E-8</v>
      </c>
      <c r="D42">
        <f>LCA_tech_data!E41*Mult_tech!E41</f>
        <v>1.9999999999999999E-6</v>
      </c>
      <c r="E42">
        <f>LCA_tech_data!F41*Mult_tech!F41</f>
        <v>1.013204430161084E-4</v>
      </c>
      <c r="F42">
        <f>LCA_tech_data!G41*Mult_tech!G41</f>
        <v>7.7461685108413402E-10</v>
      </c>
      <c r="G42">
        <f>LCA_tech_data!H41*Mult_tech!H41</f>
        <v>1.9386058566937578E-9</v>
      </c>
      <c r="H42">
        <f>LCA_tech_data!I41*Mult_tech!I41</f>
        <v>2.1259388577637473E-8</v>
      </c>
      <c r="I42">
        <f>LCA_tech_data!J41*Mult_tech!J41</f>
        <v>4.6738999820301432E-14</v>
      </c>
      <c r="J42">
        <f>LCA_tech_data!K41*Mult_tech!K41</f>
        <v>1.4116525074974098E-13</v>
      </c>
      <c r="K42">
        <f>LCA_tech_data!L41*Mult_tech!L41</f>
        <v>2.1546579634342081E-7</v>
      </c>
      <c r="L42">
        <f>LCA_tech_data!M41*Mult_tech!M41</f>
        <v>1.8549653307027608E-5</v>
      </c>
      <c r="M42">
        <f>LCA_tech_data!N41*Mult_tech!N41</f>
        <v>1.4907743544722586E-10</v>
      </c>
      <c r="N42">
        <f>LCA_tech_data!O41*Mult_tech!O41</f>
        <v>1.9377300556653304E-13</v>
      </c>
      <c r="O42">
        <f>LCA_tech_data!P41*Mult_tech!P41</f>
        <v>7.0068038345812217E-9</v>
      </c>
      <c r="P42">
        <f>LCA_tech_data!Q41*Mult_tech!Q41</f>
        <v>8.8313689030412808E-7</v>
      </c>
      <c r="Q42">
        <f>LCA_tech_data!R41*Mult_tech!R41</f>
        <v>2.110576418758318E-5</v>
      </c>
      <c r="R42">
        <f>LCA_tech_data!S41*Mult_tech!S41</f>
        <v>1.0509684182074556E-13</v>
      </c>
    </row>
    <row r="43" spans="2:18" x14ac:dyDescent="0.3">
      <c r="B43" t="s">
        <v>71</v>
      </c>
      <c r="C43">
        <f>LCA_tech_data!D42*Mult_tech!D42</f>
        <v>1.2835491198256139</v>
      </c>
      <c r="D43">
        <f>LCA_tech_data!E42*Mult_tech!E42</f>
        <v>126.231049</v>
      </c>
      <c r="E43">
        <f>LCA_tech_data!F42*Mult_tech!F42</f>
        <v>11377.274963892096</v>
      </c>
      <c r="F43">
        <f>LCA_tech_data!G42*Mult_tech!G42</f>
        <v>9.9260963134794475E-2</v>
      </c>
      <c r="G43">
        <f>LCA_tech_data!H42*Mult_tech!H42</f>
        <v>7.9350820397130817E-2</v>
      </c>
      <c r="H43">
        <f>LCA_tech_data!I42*Mult_tech!I42</f>
        <v>0.97869704987372874</v>
      </c>
      <c r="I43">
        <f>LCA_tech_data!J42*Mult_tech!J42</f>
        <v>3.540959877461568E-7</v>
      </c>
      <c r="J43">
        <f>LCA_tech_data!K42*Mult_tech!K42</f>
        <v>1.6690730475251618E-5</v>
      </c>
      <c r="K43">
        <f>LCA_tech_data!L42*Mult_tech!L42</f>
        <v>4.5390947693254704</v>
      </c>
      <c r="L43">
        <f>LCA_tech_data!M42*Mult_tech!M42</f>
        <v>567.0028336632389</v>
      </c>
      <c r="M43">
        <f>LCA_tech_data!N42*Mult_tech!N42</f>
        <v>2.9296148257544015E-2</v>
      </c>
      <c r="N43">
        <f>LCA_tech_data!O42*Mult_tech!O42</f>
        <v>5.2405908945352609E-6</v>
      </c>
      <c r="O43">
        <f>LCA_tech_data!P42*Mult_tech!P42</f>
        <v>0.32168744639558444</v>
      </c>
      <c r="P43">
        <f>LCA_tech_data!Q42*Mult_tech!Q42</f>
        <v>30.455618350124873</v>
      </c>
      <c r="Q43">
        <f>LCA_tech_data!R42*Mult_tech!R42</f>
        <v>533.311046094978</v>
      </c>
      <c r="R43">
        <f>LCA_tech_data!S42*Mult_tech!S42</f>
        <v>2.3998344380198714E-4</v>
      </c>
    </row>
    <row r="44" spans="2:18" x14ac:dyDescent="0.3">
      <c r="B44" t="s">
        <v>72</v>
      </c>
      <c r="C44">
        <f>LCA_tech_data!D43*Mult_tech!D43</f>
        <v>4.754978132528497E-6</v>
      </c>
      <c r="D44">
        <f>LCA_tech_data!E43*Mult_tech!E43</f>
        <v>2.1699999999999999E-4</v>
      </c>
      <c r="E44">
        <f>LCA_tech_data!F43*Mult_tech!F43</f>
        <v>3.8628058496594612E-2</v>
      </c>
      <c r="F44">
        <f>LCA_tech_data!G43*Mult_tech!G43</f>
        <v>3.2729291824122875E-7</v>
      </c>
      <c r="G44">
        <f>LCA_tech_data!H43*Mult_tech!H43</f>
        <v>3.5659848171588609E-7</v>
      </c>
      <c r="H44">
        <f>LCA_tech_data!I43*Mult_tech!I43</f>
        <v>4.2263410304425049E-6</v>
      </c>
      <c r="I44">
        <f>LCA_tech_data!J43*Mult_tech!J43</f>
        <v>1.9268819460709925E-12</v>
      </c>
      <c r="J44">
        <f>LCA_tech_data!K43*Mult_tech!K43</f>
        <v>5.3463180084484967E-11</v>
      </c>
      <c r="K44">
        <f>LCA_tech_data!L43*Mult_tech!L43</f>
        <v>1.688125840652861E-5</v>
      </c>
      <c r="L44">
        <f>LCA_tech_data!M43*Mult_tech!M43</f>
        <v>2.5805141580452079E-3</v>
      </c>
      <c r="M44">
        <f>LCA_tech_data!N43*Mult_tech!N43</f>
        <v>9.2951330811270557E-8</v>
      </c>
      <c r="N44">
        <f>LCA_tech_data!O43*Mult_tech!O43</f>
        <v>2.5210868916414362E-11</v>
      </c>
      <c r="O44">
        <f>LCA_tech_data!P43*Mult_tech!P43</f>
        <v>1.2374673404193333E-6</v>
      </c>
      <c r="P44">
        <f>LCA_tech_data!Q43*Mult_tech!Q43</f>
        <v>1.2541960761103062E-4</v>
      </c>
      <c r="Q44">
        <f>LCA_tech_data!R43*Mult_tech!R43</f>
        <v>2.4600763893494267E-3</v>
      </c>
      <c r="R44">
        <f>LCA_tech_data!S43*Mult_tech!S43</f>
        <v>1.6782488881730215E-11</v>
      </c>
    </row>
    <row r="45" spans="2:18" x14ac:dyDescent="0.3">
      <c r="B45" t="s">
        <v>73</v>
      </c>
      <c r="C45">
        <f>LCA_tech_data!D44*Mult_tech!D44</f>
        <v>1.1014182708487694E-5</v>
      </c>
      <c r="D45">
        <f>LCA_tech_data!E44*Mult_tech!E44</f>
        <v>9.3700000000000001E-4</v>
      </c>
      <c r="E45">
        <f>LCA_tech_data!F44*Mult_tech!F44</f>
        <v>5.7262995121364395E-2</v>
      </c>
      <c r="F45">
        <f>LCA_tech_data!G44*Mult_tech!G44</f>
        <v>4.9449936151332229E-7</v>
      </c>
      <c r="G45">
        <f>LCA_tech_data!H44*Mult_tech!H44</f>
        <v>1.6009128198985516E-6</v>
      </c>
      <c r="H45">
        <f>LCA_tech_data!I44*Mult_tech!I44</f>
        <v>3.1208917533539913E-5</v>
      </c>
      <c r="I45">
        <f>LCA_tech_data!J44*Mult_tech!J44</f>
        <v>5.5079049920467695E-12</v>
      </c>
      <c r="J45">
        <f>LCA_tech_data!K44*Mult_tech!K44</f>
        <v>5.8080421449032816E-11</v>
      </c>
      <c r="K45">
        <f>LCA_tech_data!L44*Mult_tech!L44</f>
        <v>7.6232742379486022E-5</v>
      </c>
      <c r="L45">
        <f>LCA_tech_data!M44*Mult_tech!M44</f>
        <v>7.0978250329604602E-3</v>
      </c>
      <c r="M45">
        <f>LCA_tech_data!N44*Mult_tech!N44</f>
        <v>1.0578845222080846E-7</v>
      </c>
      <c r="N45">
        <f>LCA_tech_data!O44*Mult_tech!O44</f>
        <v>1.3820976352221091E-10</v>
      </c>
      <c r="O45">
        <f>LCA_tech_data!P44*Mult_tech!P44</f>
        <v>5.115556796900281E-6</v>
      </c>
      <c r="P45">
        <f>LCA_tech_data!Q44*Mult_tech!Q44</f>
        <v>4.766453190086829E-4</v>
      </c>
      <c r="Q45">
        <f>LCA_tech_data!R44*Mult_tech!R44</f>
        <v>1.1995615675423048E-2</v>
      </c>
      <c r="R45">
        <f>LCA_tech_data!S44*Mult_tech!S44</f>
        <v>8.1837953787856032E-11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4.4147281026181304E-9</v>
      </c>
      <c r="D47">
        <f>LCA_tech_data!E46*Mult_tech!E46</f>
        <v>9.9999999999999995E-7</v>
      </c>
      <c r="E47">
        <f>LCA_tech_data!F46*Mult_tech!F46</f>
        <v>3.1385561893477146E-5</v>
      </c>
      <c r="F47">
        <f>LCA_tech_data!G46*Mult_tech!G46</f>
        <v>3.1057600730995983E-10</v>
      </c>
      <c r="G47">
        <f>LCA_tech_data!H46*Mult_tech!H46</f>
        <v>9.6280173735052449E-10</v>
      </c>
      <c r="H47">
        <f>LCA_tech_data!I46*Mult_tech!I46</f>
        <v>9.6084375354621026E-9</v>
      </c>
      <c r="I47">
        <f>LCA_tech_data!J46*Mult_tech!J46</f>
        <v>1.3648403613328931E-14</v>
      </c>
      <c r="J47">
        <f>LCA_tech_data!K46*Mult_tech!K46</f>
        <v>1.4732312919582111E-13</v>
      </c>
      <c r="K47">
        <f>LCA_tech_data!L46*Mult_tech!L46</f>
        <v>7.3445524946884462E-8</v>
      </c>
      <c r="L47">
        <f>LCA_tech_data!M46*Mult_tech!M46</f>
        <v>5.5925526290981597E-6</v>
      </c>
      <c r="M47">
        <f>LCA_tech_data!N46*Mult_tech!N46</f>
        <v>8.1485974234663243E-12</v>
      </c>
      <c r="N47">
        <f>LCA_tech_data!O46*Mult_tech!O46</f>
        <v>1.0486889968477361E-13</v>
      </c>
      <c r="O47">
        <f>LCA_tech_data!P46*Mult_tech!P46</f>
        <v>4.1690533655805792E-9</v>
      </c>
      <c r="P47">
        <f>LCA_tech_data!Q46*Mult_tech!Q46</f>
        <v>2.9840721080517324E-7</v>
      </c>
      <c r="Q47">
        <f>LCA_tech_data!R46*Mult_tech!R46</f>
        <v>1.155599170281462E-5</v>
      </c>
      <c r="R47">
        <f>LCA_tech_data!S46*Mult_tech!S46</f>
        <v>5.5582417155274088E-14</v>
      </c>
    </row>
    <row r="48" spans="2:18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</row>
    <row r="49" spans="2:18" x14ac:dyDescent="0.3">
      <c r="B49" t="s">
        <v>77</v>
      </c>
      <c r="C49">
        <f>LCA_tech_data!D48*Mult_tech!D48</f>
        <v>1.5420777746734421E-8</v>
      </c>
      <c r="D49">
        <f>LCA_tech_data!E48*Mult_tech!E48</f>
        <v>1.9999999999999999E-6</v>
      </c>
      <c r="E49">
        <f>LCA_tech_data!F48*Mult_tech!F48</f>
        <v>7.1807527336928585E-5</v>
      </c>
      <c r="F49">
        <f>LCA_tech_data!G48*Mult_tech!G48</f>
        <v>6.950514265848601E-10</v>
      </c>
      <c r="G49">
        <f>LCA_tech_data!H48*Mult_tech!H48</f>
        <v>2.7397743269246012E-9</v>
      </c>
      <c r="H49">
        <f>LCA_tech_data!I48*Mult_tech!I48</f>
        <v>2.530310771924147E-8</v>
      </c>
      <c r="I49">
        <f>LCA_tech_data!J48*Mult_tech!J48</f>
        <v>1.4241180924966892E-14</v>
      </c>
      <c r="J49">
        <f>LCA_tech_data!K48*Mult_tech!K48</f>
        <v>8.2147520201301905E-14</v>
      </c>
      <c r="K49">
        <f>LCA_tech_data!L48*Mult_tech!L48</f>
        <v>1.47458297999875E-7</v>
      </c>
      <c r="L49">
        <f>LCA_tech_data!M48*Mult_tech!M48</f>
        <v>3.8031668020153166E-5</v>
      </c>
      <c r="M49">
        <f>LCA_tech_data!N48*Mult_tech!N48</f>
        <v>4.8514865366034555E-11</v>
      </c>
      <c r="N49">
        <f>LCA_tech_data!O48*Mult_tech!O48</f>
        <v>2.1073069870363171E-13</v>
      </c>
      <c r="O49">
        <f>LCA_tech_data!P48*Mult_tech!P48</f>
        <v>9.7676740850959099E-9</v>
      </c>
      <c r="P49">
        <f>LCA_tech_data!Q48*Mult_tech!Q48</f>
        <v>1.3224207258520166E-6</v>
      </c>
      <c r="Q49">
        <f>LCA_tech_data!R48*Mult_tech!R48</f>
        <v>2.3421048566926046E-5</v>
      </c>
      <c r="R49">
        <f>LCA_tech_data!S48*Mult_tech!S48</f>
        <v>1.5993820039965586E-13</v>
      </c>
    </row>
    <row r="50" spans="2:18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</row>
    <row r="51" spans="2:18" x14ac:dyDescent="0.3">
      <c r="B51" t="s">
        <v>79</v>
      </c>
      <c r="C51">
        <f>LCA_tech_data!D50*Mult_tech!D50</f>
        <v>0.18084694636157495</v>
      </c>
      <c r="D51">
        <f>LCA_tech_data!E50*Mult_tech!E50</f>
        <v>12.411270999999999</v>
      </c>
      <c r="E51">
        <f>LCA_tech_data!F50*Mult_tech!F50</f>
        <v>735.58640469538477</v>
      </c>
      <c r="F51">
        <f>LCA_tech_data!G50*Mult_tech!G50</f>
        <v>5.682818587089424E-3</v>
      </c>
      <c r="G51">
        <f>LCA_tech_data!H50*Mult_tech!H50</f>
        <v>2.6130254492588267E-2</v>
      </c>
      <c r="H51">
        <f>LCA_tech_data!I50*Mult_tech!I50</f>
        <v>0.28014415255178926</v>
      </c>
      <c r="I51">
        <f>LCA_tech_data!J50*Mult_tech!J50</f>
        <v>9.0177309009389172E-8</v>
      </c>
      <c r="J51">
        <f>LCA_tech_data!K50*Mult_tech!K50</f>
        <v>1.3877959418777924E-6</v>
      </c>
      <c r="K51">
        <f>LCA_tech_data!L50*Mult_tech!L50</f>
        <v>0.95476534543465397</v>
      </c>
      <c r="L51">
        <f>LCA_tech_data!M50*Mult_tech!M50</f>
        <v>162.51117328825973</v>
      </c>
      <c r="M51">
        <f>LCA_tech_data!N50*Mult_tech!N50</f>
        <v>2.1967998095570518E-3</v>
      </c>
      <c r="N51">
        <f>LCA_tech_data!O50*Mult_tech!O50</f>
        <v>2.0857725273923541E-6</v>
      </c>
      <c r="O51">
        <f>LCA_tech_data!P50*Mult_tech!P50</f>
        <v>8.9672500211257292E-2</v>
      </c>
      <c r="P51">
        <f>LCA_tech_data!Q50*Mult_tech!Q50</f>
        <v>5.2335890145416499</v>
      </c>
      <c r="Q51">
        <f>LCA_tech_data!R50*Mult_tech!R50</f>
        <v>165.15362891783789</v>
      </c>
      <c r="R51">
        <f>LCA_tech_data!S50*Mult_tech!S50</f>
        <v>1.6119501369264761E-6</v>
      </c>
    </row>
    <row r="52" spans="2:18" x14ac:dyDescent="0.3">
      <c r="B52" t="s">
        <v>80</v>
      </c>
      <c r="C52">
        <f>LCA_tech_data!D51*Mult_tech!D51</f>
        <v>7.872363306109054E-9</v>
      </c>
      <c r="D52">
        <f>LCA_tech_data!E51*Mult_tech!E51</f>
        <v>1.9999999999999999E-6</v>
      </c>
      <c r="E52">
        <f>LCA_tech_data!F51*Mult_tech!F51</f>
        <v>4.819247992329757E-5</v>
      </c>
      <c r="F52">
        <f>LCA_tech_data!G51*Mult_tech!G51</f>
        <v>4.8387213452156515E-10</v>
      </c>
      <c r="G52">
        <f>LCA_tech_data!H51*Mult_tech!H51</f>
        <v>2.2702579753308943E-9</v>
      </c>
      <c r="H52">
        <f>LCA_tech_data!I51*Mult_tech!I51</f>
        <v>2.188947062446069E-8</v>
      </c>
      <c r="I52">
        <f>LCA_tech_data!J51*Mult_tech!J51</f>
        <v>8.528352703091307E-15</v>
      </c>
      <c r="J52">
        <f>LCA_tech_data!K51*Mult_tech!K51</f>
        <v>4.1298920869283359E-14</v>
      </c>
      <c r="K52">
        <f>LCA_tech_data!L51*Mult_tech!L51</f>
        <v>1.0544425689902659E-7</v>
      </c>
      <c r="L52">
        <f>LCA_tech_data!M51*Mult_tech!M51</f>
        <v>1.9377350185168499E-5</v>
      </c>
      <c r="M52">
        <f>LCA_tech_data!N51*Mult_tech!N51</f>
        <v>1.6859175231282283E-11</v>
      </c>
      <c r="N52">
        <f>LCA_tech_data!O51*Mult_tech!O51</f>
        <v>2.140553459143588E-13</v>
      </c>
      <c r="O52">
        <f>LCA_tech_data!P51*Mult_tech!P51</f>
        <v>7.9008168134193116E-9</v>
      </c>
      <c r="P52">
        <f>LCA_tech_data!Q51*Mult_tech!Q51</f>
        <v>8.0577344673578523E-7</v>
      </c>
      <c r="Q52">
        <f>LCA_tech_data!R51*Mult_tech!R51</f>
        <v>2.0941755344190957E-5</v>
      </c>
      <c r="R52">
        <f>LCA_tech_data!S51*Mult_tech!S51</f>
        <v>2.0543128746532867E-13</v>
      </c>
    </row>
    <row r="53" spans="2:18" x14ac:dyDescent="0.3">
      <c r="B53" t="s">
        <v>81</v>
      </c>
      <c r="C53">
        <f>LCA_tech_data!D52*Mult_tech!D52</f>
        <v>2.8664897264972347E-7</v>
      </c>
      <c r="D53">
        <f>LCA_tech_data!E52*Mult_tech!E52</f>
        <v>4.6999999999999997E-5</v>
      </c>
      <c r="E53">
        <f>LCA_tech_data!F52*Mult_tech!F52</f>
        <v>1.9202998477561833E-3</v>
      </c>
      <c r="F53">
        <f>LCA_tech_data!G52*Mult_tech!G52</f>
        <v>1.6751816327536657E-8</v>
      </c>
      <c r="G53">
        <f>LCA_tech_data!H52*Mult_tech!H52</f>
        <v>6.4681713338211085E-8</v>
      </c>
      <c r="H53">
        <f>LCA_tech_data!I52*Mult_tech!I52</f>
        <v>6.398787285370546E-7</v>
      </c>
      <c r="I53">
        <f>LCA_tech_data!J52*Mult_tech!J52</f>
        <v>2.88264894345952E-13</v>
      </c>
      <c r="J53">
        <f>LCA_tech_data!K52*Mult_tech!K52</f>
        <v>4.0594691759144383E-12</v>
      </c>
      <c r="K53">
        <f>LCA_tech_data!L52*Mult_tech!L52</f>
        <v>2.7802989609137765E-6</v>
      </c>
      <c r="L53">
        <f>LCA_tech_data!M52*Mult_tech!M52</f>
        <v>1.2533755176455243E-3</v>
      </c>
      <c r="M53">
        <f>LCA_tech_data!N52*Mult_tech!N52</f>
        <v>2.296967437004025E-9</v>
      </c>
      <c r="N53">
        <f>LCA_tech_data!O52*Mult_tech!O52</f>
        <v>6.6785557871946283E-12</v>
      </c>
      <c r="O53">
        <f>LCA_tech_data!P52*Mult_tech!P52</f>
        <v>2.1075684300584736E-7</v>
      </c>
      <c r="P53">
        <f>LCA_tech_data!Q52*Mult_tech!Q52</f>
        <v>1.8302332016561375E-5</v>
      </c>
      <c r="Q53">
        <f>LCA_tech_data!R52*Mult_tech!R52</f>
        <v>4.8748374183777294E-4</v>
      </c>
      <c r="R53">
        <f>LCA_tech_data!S52*Mult_tech!S52</f>
        <v>3.9823275151465646E-12</v>
      </c>
    </row>
    <row r="54" spans="2:18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0.28522519407458091</v>
      </c>
      <c r="D56">
        <f>LCA_tech_data!E55*Mult_tech!E55</f>
        <v>28.050563</v>
      </c>
      <c r="E56">
        <f>LCA_tech_data!F55*Mult_tech!F55</f>
        <v>2528.2129133140447</v>
      </c>
      <c r="F56">
        <f>LCA_tech_data!G55*Mult_tech!G55</f>
        <v>2.2057377498726403E-2</v>
      </c>
      <c r="G56">
        <f>LCA_tech_data!H55*Mult_tech!H55</f>
        <v>1.7633024555245541E-2</v>
      </c>
      <c r="H56">
        <f>LCA_tech_data!I55*Mult_tech!I55</f>
        <v>0.21748217631778671</v>
      </c>
      <c r="I56">
        <f>LCA_tech_data!J55*Mult_tech!J55</f>
        <v>7.8685805837839465E-8</v>
      </c>
      <c r="J56">
        <f>LCA_tech_data!K55*Mult_tech!K55</f>
        <v>3.708947920666218E-6</v>
      </c>
      <c r="K56">
        <f>LCA_tech_data!L55*Mult_tech!L55</f>
        <v>1.0086596348409858</v>
      </c>
      <c r="L56">
        <f>LCA_tech_data!M55*Mult_tech!M55</f>
        <v>125.99712062005604</v>
      </c>
      <c r="M56">
        <f>LCA_tech_data!N55*Mult_tech!N55</f>
        <v>6.5100738595270545E-3</v>
      </c>
      <c r="N56">
        <f>LCA_tech_data!O55*Mult_tech!O55</f>
        <v>1.1645433212266793E-6</v>
      </c>
      <c r="O56">
        <f>LCA_tech_data!P55*Mult_tech!P55</f>
        <v>7.148410833081538E-2</v>
      </c>
      <c r="P56">
        <f>LCA_tech_data!Q55*Mult_tech!Q55</f>
        <v>6.7677267043398635</v>
      </c>
      <c r="Q56">
        <f>LCA_tech_data!R55*Mult_tech!R55</f>
        <v>118.51026522866879</v>
      </c>
      <c r="R56">
        <f>LCA_tech_data!S55*Mult_tech!S55</f>
        <v>5.3328168962016628E-5</v>
      </c>
    </row>
    <row r="57" spans="2:18" x14ac:dyDescent="0.3">
      <c r="B57" t="s">
        <v>85</v>
      </c>
      <c r="C57">
        <f>LCA_tech_data!D56*Mult_tech!D56</f>
        <v>6.7928259036121397E-7</v>
      </c>
      <c r="D57">
        <f>LCA_tech_data!E56*Mult_tech!E56</f>
        <v>3.1000000000000001E-5</v>
      </c>
      <c r="E57">
        <f>LCA_tech_data!F56*Mult_tech!F56</f>
        <v>5.5182940709420881E-3</v>
      </c>
      <c r="F57">
        <f>LCA_tech_data!G56*Mult_tech!G56</f>
        <v>4.6756131177318397E-8</v>
      </c>
      <c r="G57">
        <f>LCA_tech_data!H56*Mult_tech!H56</f>
        <v>5.094264024512659E-8</v>
      </c>
      <c r="H57">
        <f>LCA_tech_data!I56*Mult_tech!I56</f>
        <v>6.0376300434892939E-7</v>
      </c>
      <c r="I57">
        <f>LCA_tech_data!J56*Mult_tech!J56</f>
        <v>2.7526884943871321E-13</v>
      </c>
      <c r="J57">
        <f>LCA_tech_data!K56*Mult_tech!K56</f>
        <v>7.637597154926424E-12</v>
      </c>
      <c r="K57">
        <f>LCA_tech_data!L56*Mult_tech!L56</f>
        <v>2.4116083437898017E-6</v>
      </c>
      <c r="L57">
        <f>LCA_tech_data!M56*Mult_tech!M56</f>
        <v>3.6864487972074401E-4</v>
      </c>
      <c r="M57">
        <f>LCA_tech_data!N56*Mult_tech!N56</f>
        <v>1.3278761544467224E-8</v>
      </c>
      <c r="N57">
        <f>LCA_tech_data!O56*Mult_tech!O56</f>
        <v>3.6015527023449093E-12</v>
      </c>
      <c r="O57">
        <f>LCA_tech_data!P56*Mult_tech!P56</f>
        <v>1.7678104863133335E-7</v>
      </c>
      <c r="P57">
        <f>LCA_tech_data!Q56*Mult_tech!Q56</f>
        <v>1.7917086801575806E-5</v>
      </c>
      <c r="Q57">
        <f>LCA_tech_data!R56*Mult_tech!R56</f>
        <v>3.5143948419277528E-4</v>
      </c>
      <c r="R57">
        <f>LCA_tech_data!S56*Mult_tech!S56</f>
        <v>2.3974984116757453E-12</v>
      </c>
    </row>
    <row r="58" spans="2:18" x14ac:dyDescent="0.3">
      <c r="B58" t="s">
        <v>86</v>
      </c>
      <c r="C58">
        <f>LCA_tech_data!D57*Mult_tech!D57</f>
        <v>3.7177439059499993E-5</v>
      </c>
      <c r="D58">
        <f>LCA_tech_data!E57*Mult_tech!E57</f>
        <v>2.2290000000000001E-3</v>
      </c>
      <c r="E58">
        <f>LCA_tech_data!F57*Mult_tech!F57</f>
        <v>0.32877855594531952</v>
      </c>
      <c r="F58">
        <f>LCA_tech_data!G57*Mult_tech!G57</f>
        <v>3.0144096387941869E-6</v>
      </c>
      <c r="G58">
        <f>LCA_tech_data!H57*Mult_tech!H57</f>
        <v>3.7372973677504132E-6</v>
      </c>
      <c r="H58">
        <f>LCA_tech_data!I57*Mult_tech!I57</f>
        <v>3.8848669486031491E-5</v>
      </c>
      <c r="I58">
        <f>LCA_tech_data!J57*Mult_tech!J57</f>
        <v>2.3013086237223012E-11</v>
      </c>
      <c r="J58">
        <f>LCA_tech_data!K57*Mult_tech!K57</f>
        <v>4.7551226035513302E-10</v>
      </c>
      <c r="K58">
        <f>LCA_tech_data!L57*Mult_tech!L57</f>
        <v>1.6319840803956192E-4</v>
      </c>
      <c r="L58">
        <f>LCA_tech_data!M57*Mult_tech!M57</f>
        <v>2.5699469038197406E-2</v>
      </c>
      <c r="M58">
        <f>LCA_tech_data!N57*Mult_tech!N57</f>
        <v>7.3472072226892304E-7</v>
      </c>
      <c r="N58">
        <f>LCA_tech_data!O57*Mult_tech!O57</f>
        <v>2.6818090882630047E-10</v>
      </c>
      <c r="O58">
        <f>LCA_tech_data!P57*Mult_tech!P57</f>
        <v>1.4129875329552314E-5</v>
      </c>
      <c r="P58">
        <f>LCA_tech_data!Q57*Mult_tech!Q57</f>
        <v>1.688904494694346E-3</v>
      </c>
      <c r="Q58">
        <f>LCA_tech_data!R57*Mult_tech!R57</f>
        <v>2.4649364926555267E-2</v>
      </c>
      <c r="R58">
        <f>LCA_tech_data!S57*Mult_tech!S57</f>
        <v>1.465493329336286E-10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8.7735498321003114</v>
      </c>
      <c r="D60">
        <f>LCA_tech_data!E59*Mult_tech!E59</f>
        <v>1247.588021</v>
      </c>
      <c r="E60">
        <f>LCA_tech_data!F59*Mult_tech!F59</f>
        <v>30140.297830890828</v>
      </c>
      <c r="F60">
        <f>LCA_tech_data!G59*Mult_tech!G59</f>
        <v>0.15963931964381806</v>
      </c>
      <c r="G60">
        <f>LCA_tech_data!H59*Mult_tech!H59</f>
        <v>2.4599381883371203</v>
      </c>
      <c r="H60">
        <f>LCA_tech_data!I59*Mult_tech!I59</f>
        <v>30.015755860884394</v>
      </c>
      <c r="I60">
        <f>LCA_tech_data!J59*Mult_tech!J59</f>
        <v>1.1400273763275501E-6</v>
      </c>
      <c r="J60">
        <f>LCA_tech_data!K59*Mult_tech!K59</f>
        <v>1.3724018247360738E-5</v>
      </c>
      <c r="K60">
        <f>LCA_tech_data!L59*Mult_tech!L59</f>
        <v>230.82672785047859</v>
      </c>
      <c r="L60">
        <f>LCA_tech_data!M59*Mult_tech!M59</f>
        <v>4142.6002308214165</v>
      </c>
      <c r="M60">
        <f>LCA_tech_data!N59*Mult_tech!N59</f>
        <v>1.7399418946006828E-2</v>
      </c>
      <c r="N60">
        <f>LCA_tech_data!O59*Mult_tech!O59</f>
        <v>6.7812061987723894E-5</v>
      </c>
      <c r="O60">
        <f>LCA_tech_data!P59*Mult_tech!P59</f>
        <v>5.2609491124891195</v>
      </c>
      <c r="P60">
        <f>LCA_tech_data!Q59*Mult_tech!Q59</f>
        <v>647.11405927350563</v>
      </c>
      <c r="Q60">
        <f>LCA_tech_data!R59*Mult_tech!R59</f>
        <v>24333.701535475742</v>
      </c>
      <c r="R60">
        <f>LCA_tech_data!S59*Mult_tech!S59</f>
        <v>1.2435377599422234E-4</v>
      </c>
    </row>
    <row r="61" spans="2:18" x14ac:dyDescent="0.3">
      <c r="B61" t="s">
        <v>89</v>
      </c>
      <c r="C61">
        <f>LCA_tech_data!D60*Mult_tech!D60</f>
        <v>1.9453138604789879E-5</v>
      </c>
      <c r="D61">
        <f>LCA_tech_data!E60*Mult_tech!E60</f>
        <v>1.206E-3</v>
      </c>
      <c r="E61">
        <f>LCA_tech_data!F60*Mult_tech!F60</f>
        <v>0.17334785839778527</v>
      </c>
      <c r="F61">
        <f>LCA_tech_data!G60*Mult_tech!G60</f>
        <v>1.5130911377585628E-6</v>
      </c>
      <c r="G61">
        <f>LCA_tech_data!H60*Mult_tech!H60</f>
        <v>1.9424636462374717E-6</v>
      </c>
      <c r="H61">
        <f>LCA_tech_data!I60*Mult_tech!I60</f>
        <v>2.2721178413964309E-5</v>
      </c>
      <c r="I61">
        <f>LCA_tech_data!J60*Mult_tech!J60</f>
        <v>9.8963891713365947E-12</v>
      </c>
      <c r="J61">
        <f>LCA_tech_data!K60*Mult_tech!K60</f>
        <v>2.1307681545061486E-10</v>
      </c>
      <c r="K61">
        <f>LCA_tech_data!L60*Mult_tech!L60</f>
        <v>2.0255908273097571E-4</v>
      </c>
      <c r="L61">
        <f>LCA_tech_data!M60*Mult_tech!M60</f>
        <v>3.3573573819640067E-2</v>
      </c>
      <c r="M61">
        <f>LCA_tech_data!N60*Mult_tech!N60</f>
        <v>4.2257761370513692E-7</v>
      </c>
      <c r="N61">
        <f>LCA_tech_data!O60*Mult_tech!O60</f>
        <v>1.588504594068541E-10</v>
      </c>
      <c r="O61">
        <f>LCA_tech_data!P60*Mult_tech!P60</f>
        <v>6.5283033307312239E-6</v>
      </c>
      <c r="P61">
        <f>LCA_tech_data!Q60*Mult_tech!Q60</f>
        <v>7.8271302783915555E-4</v>
      </c>
      <c r="Q61">
        <f>LCA_tech_data!R60*Mult_tech!R60</f>
        <v>1.5877948026339864E-2</v>
      </c>
      <c r="R61">
        <f>LCA_tech_data!S60*Mult_tech!S60</f>
        <v>9.521880709111075E-11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4.0813455979630427E-5</v>
      </c>
      <c r="D63">
        <f>LCA_tech_data!E62*Mult_tech!E62</f>
        <v>2.447E-3</v>
      </c>
      <c r="E63">
        <f>LCA_tech_data!F62*Mult_tech!F62</f>
        <v>0.36093365921857135</v>
      </c>
      <c r="F63">
        <f>LCA_tech_data!G62*Mult_tech!G62</f>
        <v>3.309224040434887E-6</v>
      </c>
      <c r="G63">
        <f>LCA_tech_data!H62*Mult_tech!H62</f>
        <v>4.1028114216622923E-6</v>
      </c>
      <c r="H63">
        <f>LCA_tech_data!I62*Mult_tech!I62</f>
        <v>4.2648135590991067E-5</v>
      </c>
      <c r="I63">
        <f>LCA_tech_data!J62*Mult_tech!J62</f>
        <v>2.5263805303942515E-11</v>
      </c>
      <c r="J63">
        <f>LCA_tech_data!K62*Mult_tech!K62</f>
        <v>5.2201817007150525E-10</v>
      </c>
      <c r="K63">
        <f>LCA_tech_data!L62*Mult_tech!L62</f>
        <v>1.7915949056653563E-4</v>
      </c>
      <c r="L63">
        <f>LCA_tech_data!M62*Mult_tech!M62</f>
        <v>2.8212920922597171E-2</v>
      </c>
      <c r="M63">
        <f>LCA_tech_data!N62*Mult_tech!N62</f>
        <v>8.0657766145897486E-7</v>
      </c>
      <c r="N63">
        <f>LCA_tech_data!O62*Mult_tech!O62</f>
        <v>2.9440945890442192E-10</v>
      </c>
      <c r="O63">
        <f>LCA_tech_data!P62*Mult_tech!P62</f>
        <v>1.5511801225399051E-5</v>
      </c>
      <c r="P63">
        <f>LCA_tech_data!Q62*Mult_tech!Q62</f>
        <v>1.8540822335204377E-3</v>
      </c>
      <c r="Q63">
        <f>LCA_tech_data!R62*Mult_tech!R62</f>
        <v>2.7060114838618528E-2</v>
      </c>
      <c r="R63">
        <f>LCA_tech_data!S62*Mult_tech!S62</f>
        <v>1.6088210753189238E-10</v>
      </c>
    </row>
    <row r="64" spans="2:18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</row>
    <row r="65" spans="2:18" x14ac:dyDescent="0.3">
      <c r="B65" t="s">
        <v>93</v>
      </c>
      <c r="C65">
        <f>LCA_tech_data!D64*Mult_tech!D64</f>
        <v>1.4256206926707045</v>
      </c>
      <c r="D65">
        <f>LCA_tech_data!E64*Mult_tech!E64</f>
        <v>21.18777</v>
      </c>
      <c r="E65">
        <f>LCA_tech_data!F64*Mult_tech!F64</f>
        <v>13225.787633845193</v>
      </c>
      <c r="F65">
        <f>LCA_tech_data!G64*Mult_tech!G64</f>
        <v>0.11157090690559886</v>
      </c>
      <c r="G65">
        <f>LCA_tech_data!H64*Mult_tech!H64</f>
        <v>6.9469726401873058E-2</v>
      </c>
      <c r="H65">
        <f>LCA_tech_data!I64*Mult_tech!I64</f>
        <v>0.95976087265154497</v>
      </c>
      <c r="I65">
        <f>LCA_tech_data!J64*Mult_tech!J64</f>
        <v>5.8451931671552023E-7</v>
      </c>
      <c r="J65">
        <f>LCA_tech_data!K64*Mult_tech!K64</f>
        <v>1.9589910103774561E-5</v>
      </c>
      <c r="K65">
        <f>LCA_tech_data!L64*Mult_tech!L64</f>
        <v>2.3445356136701294</v>
      </c>
      <c r="L65">
        <f>LCA_tech_data!M64*Mult_tech!M64</f>
        <v>687.21024906614343</v>
      </c>
      <c r="M65">
        <f>LCA_tech_data!N64*Mult_tech!N64</f>
        <v>3.5124463801024519E-2</v>
      </c>
      <c r="N65">
        <f>LCA_tech_data!O64*Mult_tech!O64</f>
        <v>3.6661730893965828E-6</v>
      </c>
      <c r="O65">
        <f>LCA_tech_data!P64*Mult_tech!P64</f>
        <v>0.27913122476757896</v>
      </c>
      <c r="P65">
        <f>LCA_tech_data!Q64*Mult_tech!Q64</f>
        <v>22.858690376565939</v>
      </c>
      <c r="Q65">
        <f>LCA_tech_data!R64*Mult_tech!R64</f>
        <v>256.81135066333468</v>
      </c>
      <c r="R65">
        <f>LCA_tech_data!S64*Mult_tech!S64</f>
        <v>2.4414314334602714E-6</v>
      </c>
    </row>
    <row r="66" spans="2:18" x14ac:dyDescent="0.3">
      <c r="B66" t="s">
        <v>94</v>
      </c>
      <c r="C66">
        <f>LCA_tech_data!D65*Mult_tech!D65</f>
        <v>3.3845986618880956E-8</v>
      </c>
      <c r="D66">
        <f>LCA_tech_data!E65*Mult_tech!E65</f>
        <v>3.9999999999999998E-6</v>
      </c>
      <c r="E66">
        <f>LCA_tech_data!F65*Mult_tech!F65</f>
        <v>1.7544304198441869E-4</v>
      </c>
      <c r="F66">
        <f>LCA_tech_data!G65*Mult_tech!G65</f>
        <v>1.5080809705730399E-9</v>
      </c>
      <c r="G66">
        <f>LCA_tech_data!H65*Mult_tech!H65</f>
        <v>8.1299106637731589E-9</v>
      </c>
      <c r="H66">
        <f>LCA_tech_data!I65*Mult_tech!I65</f>
        <v>8.3845344409878844E-8</v>
      </c>
      <c r="I66">
        <f>LCA_tech_data!J65*Mult_tech!J65</f>
        <v>1.2419976352943213E-14</v>
      </c>
      <c r="J66">
        <f>LCA_tech_data!K65*Mult_tech!K65</f>
        <v>1.9728040690368801E-13</v>
      </c>
      <c r="K66">
        <f>LCA_tech_data!L65*Mult_tech!L65</f>
        <v>2.2098856591555577E-7</v>
      </c>
      <c r="L66">
        <f>LCA_tech_data!M65*Mult_tech!M65</f>
        <v>4.3054813271273587E-4</v>
      </c>
      <c r="M66">
        <f>LCA_tech_data!N65*Mult_tech!N65</f>
        <v>2.2257118253074603E-10</v>
      </c>
      <c r="N66">
        <f>LCA_tech_data!O65*Mult_tech!O65</f>
        <v>6.4838877775013928E-13</v>
      </c>
      <c r="O66">
        <f>LCA_tech_data!P65*Mult_tech!P65</f>
        <v>2.485320798427809E-8</v>
      </c>
      <c r="P66">
        <f>LCA_tech_data!Q65*Mult_tech!Q65</f>
        <v>1.3665633552734853E-6</v>
      </c>
      <c r="Q66">
        <f>LCA_tech_data!R65*Mult_tech!R65</f>
        <v>4.0685562758991873E-5</v>
      </c>
      <c r="R66">
        <f>LCA_tech_data!S65*Mult_tech!S65</f>
        <v>3.4048969460325005E-13</v>
      </c>
    </row>
    <row r="67" spans="2:18" x14ac:dyDescent="0.3">
      <c r="B67" t="s">
        <v>95</v>
      </c>
      <c r="C67">
        <f>LCA_tech_data!D66*Mult_tech!D66</f>
        <v>2.5080888901639194E-7</v>
      </c>
      <c r="D67">
        <f>LCA_tech_data!E66*Mult_tech!E66</f>
        <v>2.9999999999999997E-5</v>
      </c>
      <c r="E67">
        <f>LCA_tech_data!F66*Mult_tech!F66</f>
        <v>1.6742948433032688E-3</v>
      </c>
      <c r="F67">
        <f>LCA_tech_data!G66*Mult_tech!G66</f>
        <v>1.3056268264683981E-8</v>
      </c>
      <c r="G67">
        <f>LCA_tech_data!H66*Mult_tech!H66</f>
        <v>4.947477638311772E-8</v>
      </c>
      <c r="H67">
        <f>LCA_tech_data!I66*Mult_tech!I66</f>
        <v>3.5259699894948834E-7</v>
      </c>
      <c r="I67">
        <f>LCA_tech_data!J66*Mult_tech!J66</f>
        <v>6.1028724293268673E-13</v>
      </c>
      <c r="J67">
        <f>LCA_tech_data!K66*Mult_tech!K66</f>
        <v>1.7374669907883712E-12</v>
      </c>
      <c r="K67">
        <f>LCA_tech_data!L66*Mult_tech!L66</f>
        <v>8.1154944144875368E-6</v>
      </c>
      <c r="L67">
        <f>LCA_tech_data!M66*Mult_tech!M66</f>
        <v>2.8157137464301999E-4</v>
      </c>
      <c r="M67">
        <f>LCA_tech_data!N66*Mult_tech!N66</f>
        <v>2.2569451238798228E-9</v>
      </c>
      <c r="N67">
        <f>LCA_tech_data!O66*Mult_tech!O66</f>
        <v>2.9738937905413005E-12</v>
      </c>
      <c r="O67">
        <f>LCA_tech_data!P66*Mult_tech!P66</f>
        <v>1.2950807281813723E-7</v>
      </c>
      <c r="P67">
        <f>LCA_tech_data!Q66*Mult_tech!Q66</f>
        <v>2.0895158838032715E-5</v>
      </c>
      <c r="Q67">
        <f>LCA_tech_data!R66*Mult_tech!R66</f>
        <v>4.5718739476311826E-4</v>
      </c>
      <c r="R67">
        <f>LCA_tech_data!S66*Mult_tech!S66</f>
        <v>2.0703907636988526E-12</v>
      </c>
    </row>
    <row r="68" spans="2:18" x14ac:dyDescent="0.3">
      <c r="B68" t="s">
        <v>96</v>
      </c>
      <c r="C68">
        <f>LCA_tech_data!D67*Mult_tech!D67</f>
        <v>1.2834147309901928E-5</v>
      </c>
      <c r="D68">
        <f>LCA_tech_data!E67*Mult_tech!E67</f>
        <v>1.825E-3</v>
      </c>
      <c r="E68">
        <f>LCA_tech_data!F67*Mult_tech!F67</f>
        <v>4.4089909982692764E-2</v>
      </c>
      <c r="F68">
        <f>LCA_tech_data!G67*Mult_tech!G67</f>
        <v>2.3352401068779557E-7</v>
      </c>
      <c r="G68">
        <f>LCA_tech_data!H67*Mult_tech!H67</f>
        <v>3.5984532699478669E-6</v>
      </c>
      <c r="H68">
        <f>LCA_tech_data!I67*Mult_tech!I67</f>
        <v>4.3907727169587828E-5</v>
      </c>
      <c r="I68">
        <f>LCA_tech_data!J67*Mult_tech!J67</f>
        <v>1.6676578540166087E-12</v>
      </c>
      <c r="J68">
        <f>LCA_tech_data!K67*Mult_tech!K67</f>
        <v>2.0075804576374408E-11</v>
      </c>
      <c r="K68">
        <f>LCA_tech_data!L67*Mult_tech!L67</f>
        <v>3.3765856295210785E-4</v>
      </c>
      <c r="L68">
        <f>LCA_tech_data!M67*Mult_tech!M67</f>
        <v>6.0598893977751008E-3</v>
      </c>
      <c r="M68">
        <f>LCA_tech_data!N67*Mult_tech!N67</f>
        <v>2.5452263922036077E-8</v>
      </c>
      <c r="N68">
        <f>LCA_tech_data!O67*Mult_tech!O67</f>
        <v>9.9197019404208316E-11</v>
      </c>
      <c r="O68">
        <f>LCA_tech_data!P67*Mult_tech!P67</f>
        <v>7.6958354590458372E-6</v>
      </c>
      <c r="P68">
        <f>LCA_tech_data!Q67*Mult_tech!Q67</f>
        <v>9.4661309526484485E-4</v>
      </c>
      <c r="Q68">
        <f>LCA_tech_data!R67*Mult_tech!R67</f>
        <v>3.5595889472109128E-2</v>
      </c>
      <c r="R68">
        <f>LCA_tech_data!S67*Mult_tech!S67</f>
        <v>1.8190751864335675E-10</v>
      </c>
    </row>
    <row r="69" spans="2:18" x14ac:dyDescent="0.3">
      <c r="B69" t="s">
        <v>97</v>
      </c>
      <c r="C69">
        <f>LCA_tech_data!D68*Mult_tech!D68</f>
        <v>1.6259339729376583E-5</v>
      </c>
      <c r="D69">
        <f>LCA_tech_data!E68*Mult_tech!E68</f>
        <v>1.008E-3</v>
      </c>
      <c r="E69">
        <f>LCA_tech_data!F68*Mult_tech!F68</f>
        <v>0.14488776224292502</v>
      </c>
      <c r="F69">
        <f>LCA_tech_data!G68*Mult_tech!G68</f>
        <v>1.2646731897683491E-6</v>
      </c>
      <c r="G69">
        <f>LCA_tech_data!H68*Mult_tech!H68</f>
        <v>1.623551704317884E-6</v>
      </c>
      <c r="H69">
        <f>LCA_tech_data!I68*Mult_tech!I68</f>
        <v>1.8990835689283608E-5</v>
      </c>
      <c r="I69">
        <f>LCA_tech_data!J68*Mult_tech!J68</f>
        <v>8.271608859624588E-12</v>
      </c>
      <c r="J69">
        <f>LCA_tech_data!K68*Mult_tech!K68</f>
        <v>1.7809405470498849E-10</v>
      </c>
      <c r="K69">
        <f>LCA_tech_data!L68*Mult_tech!L68</f>
        <v>1.6930311392439744E-4</v>
      </c>
      <c r="L69">
        <f>LCA_tech_data!M68*Mult_tech!M68</f>
        <v>2.8061494535818549E-2</v>
      </c>
      <c r="M69">
        <f>LCA_tech_data!N68*Mult_tech!N68</f>
        <v>3.5319919951474109E-7</v>
      </c>
      <c r="N69">
        <f>LCA_tech_data!O68*Mult_tech!O68</f>
        <v>1.3277053323557935E-10</v>
      </c>
      <c r="O69">
        <f>LCA_tech_data!P68*Mult_tech!P68</f>
        <v>5.4564923361335571E-6</v>
      </c>
      <c r="P69">
        <f>LCA_tech_data!Q68*Mult_tech!Q68</f>
        <v>6.5420790386556298E-4</v>
      </c>
      <c r="Q69">
        <f>LCA_tech_data!R68*Mult_tech!R68</f>
        <v>1.3271120738433324E-2</v>
      </c>
      <c r="R69">
        <f>LCA_tech_data!S68*Mult_tech!S68</f>
        <v>7.9585868613465744E-11</v>
      </c>
    </row>
    <row r="70" spans="2:18" x14ac:dyDescent="0.3">
      <c r="B70" t="s">
        <v>98</v>
      </c>
      <c r="C70">
        <f>LCA_tech_data!D69*Mult_tech!D69</f>
        <v>1.4561095634620833E-2</v>
      </c>
      <c r="D70">
        <f>LCA_tech_data!E69*Mult_tech!E69</f>
        <v>2.8002899999999999</v>
      </c>
      <c r="E70">
        <f>LCA_tech_data!F69*Mult_tech!F69</f>
        <v>63.98916184404959</v>
      </c>
      <c r="F70">
        <f>LCA_tech_data!G69*Mult_tech!G69</f>
        <v>5.3705378251895709E-4</v>
      </c>
      <c r="G70">
        <f>LCA_tech_data!H69*Mult_tech!H69</f>
        <v>5.0733359359562006E-3</v>
      </c>
      <c r="H70">
        <f>LCA_tech_data!I69*Mult_tech!I69</f>
        <v>5.0739242214716145E-2</v>
      </c>
      <c r="I70">
        <f>LCA_tech_data!J69*Mult_tech!J69</f>
        <v>1.0271276024022822E-8</v>
      </c>
      <c r="J70">
        <f>LCA_tech_data!K69*Mult_tech!K69</f>
        <v>5.9740419774602169E-8</v>
      </c>
      <c r="K70">
        <f>LCA_tech_data!L69*Mult_tech!L69</f>
        <v>0.16437399053573087</v>
      </c>
      <c r="L70">
        <f>LCA_tech_data!M69*Mult_tech!M69</f>
        <v>28.266326140137494</v>
      </c>
      <c r="M70">
        <f>LCA_tech_data!N69*Mult_tech!N69</f>
        <v>3.4166168510815617E-5</v>
      </c>
      <c r="N70">
        <f>LCA_tech_data!O69*Mult_tech!O69</f>
        <v>4.3638874237920135E-7</v>
      </c>
      <c r="O70">
        <f>LCA_tech_data!P69*Mult_tech!P69</f>
        <v>1.4775384721913325E-2</v>
      </c>
      <c r="P70">
        <f>LCA_tech_data!Q69*Mult_tech!Q69</f>
        <v>1.0542062532620176</v>
      </c>
      <c r="Q70">
        <f>LCA_tech_data!R69*Mult_tech!R69</f>
        <v>25.910229667288394</v>
      </c>
      <c r="R70">
        <f>LCA_tech_data!S69*Mult_tech!S69</f>
        <v>2.4961244986848518E-7</v>
      </c>
    </row>
    <row r="71" spans="2:18" x14ac:dyDescent="0.3">
      <c r="B71" t="s">
        <v>99</v>
      </c>
      <c r="C71">
        <f>LCA_tech_data!D70*Mult_tech!D70</f>
        <v>3.8243968338607607E-7</v>
      </c>
      <c r="D71">
        <f>LCA_tech_data!E70*Mult_tech!E70</f>
        <v>4.3000000000000002E-5</v>
      </c>
      <c r="E71">
        <f>LCA_tech_data!F70*Mult_tech!F70</f>
        <v>1.9965922596261424E-3</v>
      </c>
      <c r="F71">
        <f>LCA_tech_data!G70*Mult_tech!G70</f>
        <v>1.7555909137044027E-8</v>
      </c>
      <c r="G71">
        <f>LCA_tech_data!H70*Mult_tech!H70</f>
        <v>9.3986495229480668E-8</v>
      </c>
      <c r="H71">
        <f>LCA_tech_data!I70*Mult_tech!I70</f>
        <v>9.4496205602889087E-7</v>
      </c>
      <c r="I71">
        <f>LCA_tech_data!J70*Mult_tech!J70</f>
        <v>1.2555081007443628E-13</v>
      </c>
      <c r="J71">
        <f>LCA_tech_data!K70*Mult_tech!K70</f>
        <v>2.1060107975863794E-12</v>
      </c>
      <c r="K71">
        <f>LCA_tech_data!L70*Mult_tech!L70</f>
        <v>2.442585391430522E-6</v>
      </c>
      <c r="L71">
        <f>LCA_tech_data!M70*Mult_tech!M70</f>
        <v>1.4420158001405266E-3</v>
      </c>
      <c r="M71">
        <f>LCA_tech_data!N70*Mult_tech!N70</f>
        <v>2.7116920364361686E-9</v>
      </c>
      <c r="N71">
        <f>LCA_tech_data!O70*Mult_tech!O70</f>
        <v>6.0603110804034684E-12</v>
      </c>
      <c r="O71">
        <f>LCA_tech_data!P70*Mult_tech!P70</f>
        <v>2.7244526951670749E-7</v>
      </c>
      <c r="P71">
        <f>LCA_tech_data!Q70*Mult_tech!Q70</f>
        <v>1.8272438785299033E-5</v>
      </c>
      <c r="Q71">
        <f>LCA_tech_data!R70*Mult_tech!R70</f>
        <v>4.3528116821001171E-4</v>
      </c>
      <c r="R71">
        <f>LCA_tech_data!S70*Mult_tech!S70</f>
        <v>3.6883112043403354E-12</v>
      </c>
    </row>
    <row r="72" spans="2:18" x14ac:dyDescent="0.3">
      <c r="B72" t="s">
        <v>100</v>
      </c>
      <c r="C72">
        <f>LCA_tech_data!D71*Mult_tech!D71</f>
        <v>1.3945229886365842E-2</v>
      </c>
      <c r="D72">
        <f>LCA_tech_data!E71*Mult_tech!E71</f>
        <v>3.1587969999999994</v>
      </c>
      <c r="E72">
        <f>LCA_tech_data!F71*Mult_tech!F71</f>
        <v>99.14061875242993</v>
      </c>
      <c r="F72">
        <f>LCA_tech_data!G71*Mult_tech!G71</f>
        <v>9.8104656016267922E-4</v>
      </c>
      <c r="G72">
        <f>LCA_tech_data!H71*Mult_tech!H71</f>
        <v>3.0412952395376248E-3</v>
      </c>
      <c r="H72">
        <f>LCA_tech_data!I71*Mult_tech!I71</f>
        <v>3.035110366170508E-2</v>
      </c>
      <c r="I72">
        <f>LCA_tech_data!J71*Mult_tech!J71</f>
        <v>4.3112536388572587E-8</v>
      </c>
      <c r="J72">
        <f>LCA_tech_data!K71*Mult_tech!K71</f>
        <v>4.6536385853437212E-7</v>
      </c>
      <c r="K72">
        <f>LCA_tech_data!L71*Mult_tech!L71</f>
        <v>0.2319995038656438</v>
      </c>
      <c r="L72">
        <f>LCA_tech_data!M71*Mult_tech!M71</f>
        <v>17.665738467137377</v>
      </c>
      <c r="M72">
        <f>LCA_tech_data!N71*Mult_tech!N71</f>
        <v>2.5739765095453154E-5</v>
      </c>
      <c r="N72">
        <f>LCA_tech_data!O71*Mult_tech!O71</f>
        <v>3.3125956571756383E-7</v>
      </c>
      <c r="O72">
        <f>LCA_tech_data!P71*Mult_tech!P71</f>
        <v>1.3169193264035836E-2</v>
      </c>
      <c r="P72">
        <f>LCA_tech_data!Q71*Mult_tech!Q71</f>
        <v>0.94260780226974883</v>
      </c>
      <c r="Q72">
        <f>LCA_tech_data!R71*Mult_tech!R71</f>
        <v>36.503031922875714</v>
      </c>
      <c r="R72">
        <f>LCA_tech_data!S71*Mult_tech!S71</f>
        <v>1.7557357256282832E-7</v>
      </c>
    </row>
    <row r="73" spans="2:18" x14ac:dyDescent="0.3">
      <c r="B73" t="s">
        <v>101</v>
      </c>
      <c r="C73">
        <f>LCA_tech_data!D72*Mult_tech!D72</f>
        <v>1.7658912410472522E-8</v>
      </c>
      <c r="D73">
        <f>LCA_tech_data!E72*Mult_tech!E72</f>
        <v>3.9999999999999998E-6</v>
      </c>
      <c r="E73">
        <f>LCA_tech_data!F72*Mult_tech!F72</f>
        <v>1.2554224757390858E-4</v>
      </c>
      <c r="F73">
        <f>LCA_tech_data!G72*Mult_tech!G72</f>
        <v>1.2423040292398393E-9</v>
      </c>
      <c r="G73">
        <f>LCA_tech_data!H72*Mult_tech!H72</f>
        <v>3.851206949402098E-9</v>
      </c>
      <c r="H73">
        <f>LCA_tech_data!I72*Mult_tech!I72</f>
        <v>3.8433750141848411E-8</v>
      </c>
      <c r="I73">
        <f>LCA_tech_data!J72*Mult_tech!J72</f>
        <v>5.4593614453315723E-14</v>
      </c>
      <c r="J73">
        <f>LCA_tech_data!K72*Mult_tech!K72</f>
        <v>5.8929251678328444E-13</v>
      </c>
      <c r="K73">
        <f>LCA_tech_data!L72*Mult_tech!L72</f>
        <v>2.9378209978753785E-7</v>
      </c>
      <c r="L73">
        <f>LCA_tech_data!M72*Mult_tech!M72</f>
        <v>2.2370210516392639E-5</v>
      </c>
      <c r="M73">
        <f>LCA_tech_data!N72*Mult_tech!N72</f>
        <v>3.2594389693865297E-11</v>
      </c>
      <c r="N73">
        <f>LCA_tech_data!O72*Mult_tech!O72</f>
        <v>4.1947559873909445E-13</v>
      </c>
      <c r="O73">
        <f>LCA_tech_data!P72*Mult_tech!P72</f>
        <v>1.6676213462322317E-8</v>
      </c>
      <c r="P73">
        <f>LCA_tech_data!Q72*Mult_tech!Q72</f>
        <v>1.193628843220693E-6</v>
      </c>
      <c r="Q73">
        <f>LCA_tech_data!R72*Mult_tech!R72</f>
        <v>4.622396681125848E-5</v>
      </c>
      <c r="R73">
        <f>LCA_tech_data!S72*Mult_tech!S72</f>
        <v>2.2232966862109635E-13</v>
      </c>
    </row>
    <row r="74" spans="2:18" x14ac:dyDescent="0.3">
      <c r="B74" t="s">
        <v>102</v>
      </c>
      <c r="C74">
        <f>LCA_tech_data!D73*Mult_tech!D73</f>
        <v>7.7935635718115515E-2</v>
      </c>
      <c r="D74">
        <f>LCA_tech_data!E73*Mult_tech!E73</f>
        <v>9.9554360000000006</v>
      </c>
      <c r="E74">
        <f>LCA_tech_data!F73*Mult_tech!F73</f>
        <v>384.81220662211427</v>
      </c>
      <c r="F74">
        <f>LCA_tech_data!G73*Mult_tech!G73</f>
        <v>3.6686927199885123E-3</v>
      </c>
      <c r="G74">
        <f>LCA_tech_data!H73*Mult_tech!H73</f>
        <v>1.3528110528143794E-2</v>
      </c>
      <c r="H74">
        <f>LCA_tech_data!I73*Mult_tech!I73</f>
        <v>0.12611234840186614</v>
      </c>
      <c r="I74">
        <f>LCA_tech_data!J73*Mult_tech!J73</f>
        <v>8.122664401888625E-8</v>
      </c>
      <c r="J74">
        <f>LCA_tech_data!K73*Mult_tech!K73</f>
        <v>4.4294623820657656E-7</v>
      </c>
      <c r="K74">
        <f>LCA_tech_data!L73*Mult_tech!L73</f>
        <v>0.75187268826115683</v>
      </c>
      <c r="L74">
        <f>LCA_tech_data!M73*Mult_tech!M73</f>
        <v>182.34112892794931</v>
      </c>
      <c r="M74">
        <f>LCA_tech_data!N73*Mult_tech!N73</f>
        <v>3.2285159857778378E-4</v>
      </c>
      <c r="N74">
        <f>LCA_tech_data!O73*Mult_tech!O73</f>
        <v>1.0611863098188904E-6</v>
      </c>
      <c r="O74">
        <f>LCA_tech_data!P73*Mult_tech!P73</f>
        <v>4.8337043148105156E-2</v>
      </c>
      <c r="P74">
        <f>LCA_tech_data!Q73*Mult_tech!Q73</f>
        <v>6.5687470570477506</v>
      </c>
      <c r="Q74">
        <f>LCA_tech_data!R73*Mult_tech!R73</f>
        <v>116.77175299997927</v>
      </c>
      <c r="R74">
        <f>LCA_tech_data!S73*Mult_tech!S73</f>
        <v>7.8474177031331091E-7</v>
      </c>
    </row>
    <row r="75" spans="2:18" x14ac:dyDescent="0.3">
      <c r="B75" t="s">
        <v>103</v>
      </c>
      <c r="C75">
        <f>LCA_tech_data!D74*Mult_tech!D74</f>
        <v>7.8284502776287785E-8</v>
      </c>
      <c r="D75">
        <f>LCA_tech_data!E74*Mult_tech!E74</f>
        <v>1.0000000000000001E-5</v>
      </c>
      <c r="E75">
        <f>LCA_tech_data!F74*Mult_tech!F74</f>
        <v>3.8653476012714526E-4</v>
      </c>
      <c r="F75">
        <f>LCA_tech_data!G74*Mult_tech!G74</f>
        <v>3.6851150667720794E-9</v>
      </c>
      <c r="G75">
        <f>LCA_tech_data!H74*Mult_tech!H74</f>
        <v>1.3588667064048014E-8</v>
      </c>
      <c r="H75">
        <f>LCA_tech_data!I74*Mult_tech!I74</f>
        <v>1.2667687121072959E-7</v>
      </c>
      <c r="I75">
        <f>LCA_tech_data!J74*Mult_tech!J74</f>
        <v>8.1590242776795262E-14</v>
      </c>
      <c r="J75">
        <f>LCA_tech_data!K74*Mult_tech!K74</f>
        <v>4.4492901989065409E-13</v>
      </c>
      <c r="K75">
        <f>LCA_tech_data!L74*Mult_tech!L74</f>
        <v>7.5523833236550966E-7</v>
      </c>
      <c r="L75">
        <f>LCA_tech_data!M74*Mult_tech!M74</f>
        <v>1.8315735134849938E-4</v>
      </c>
      <c r="M75">
        <f>LCA_tech_data!N74*Mult_tech!N74</f>
        <v>3.242967948141944E-10</v>
      </c>
      <c r="N75">
        <f>LCA_tech_data!O74*Mult_tech!O74</f>
        <v>1.0659365494578936E-12</v>
      </c>
      <c r="O75">
        <f>LCA_tech_data!P74*Mult_tech!P74</f>
        <v>4.8553416593813816E-8</v>
      </c>
      <c r="P75">
        <f>LCA_tech_data!Q74*Mult_tech!Q74</f>
        <v>6.5981510574200263E-6</v>
      </c>
      <c r="Q75">
        <f>LCA_tech_data!R74*Mult_tech!R74</f>
        <v>1.1729446404956969E-4</v>
      </c>
      <c r="R75">
        <f>LCA_tech_data!S74*Mult_tech!S74</f>
        <v>7.8825454788048448E-13</v>
      </c>
    </row>
    <row r="76" spans="2:18" x14ac:dyDescent="0.3">
      <c r="B76" t="s">
        <v>104</v>
      </c>
      <c r="C76">
        <f>LCA_tech_data!D75*Mult_tech!D75</f>
        <v>0.33089133260651366</v>
      </c>
      <c r="D76">
        <f>LCA_tech_data!E75*Mult_tech!E75</f>
        <v>40.482672000000001</v>
      </c>
      <c r="E76">
        <f>LCA_tech_data!F75*Mult_tech!F75</f>
        <v>2119.1011124688034</v>
      </c>
      <c r="F76">
        <f>LCA_tech_data!G75*Mult_tech!G75</f>
        <v>1.9354165746993474E-2</v>
      </c>
      <c r="G76">
        <f>LCA_tech_data!H75*Mult_tech!H75</f>
        <v>4.5395128834324783E-2</v>
      </c>
      <c r="H76">
        <f>LCA_tech_data!I75*Mult_tech!I75</f>
        <v>0.47750312537695233</v>
      </c>
      <c r="I76">
        <f>LCA_tech_data!J75*Mult_tech!J75</f>
        <v>1.4589513255133814E-7</v>
      </c>
      <c r="J76">
        <f>LCA_tech_data!K75*Mult_tech!K75</f>
        <v>2.3099278979176789E-6</v>
      </c>
      <c r="K76">
        <f>LCA_tech_data!L75*Mult_tech!L75</f>
        <v>4.5241256698793286</v>
      </c>
      <c r="L76">
        <f>LCA_tech_data!M75*Mult_tech!M75</f>
        <v>259.83738296836515</v>
      </c>
      <c r="M76">
        <f>LCA_tech_data!N75*Mult_tech!N75</f>
        <v>2.6391981528741072E-3</v>
      </c>
      <c r="N76">
        <f>LCA_tech_data!O75*Mult_tech!O75</f>
        <v>3.8219912107209742E-6</v>
      </c>
      <c r="O76">
        <f>LCA_tech_data!P75*Mult_tech!P75</f>
        <v>0.16191677218332085</v>
      </c>
      <c r="P76">
        <f>LCA_tech_data!Q75*Mult_tech!Q75</f>
        <v>14.38614051074908</v>
      </c>
      <c r="Q76">
        <f>LCA_tech_data!R75*Mult_tech!R75</f>
        <v>491.60887236703297</v>
      </c>
      <c r="R76">
        <f>LCA_tech_data!S75*Mult_tech!S75</f>
        <v>2.7437377391040735E-6</v>
      </c>
    </row>
    <row r="77" spans="2:18" x14ac:dyDescent="0.3">
      <c r="B77" t="s">
        <v>105</v>
      </c>
      <c r="C77">
        <f>LCA_tech_data!D76*Mult_tech!D76</f>
        <v>1.1808544959163583E-8</v>
      </c>
      <c r="D77">
        <f>LCA_tech_data!E76*Mult_tech!E76</f>
        <v>3.0000000000000001E-6</v>
      </c>
      <c r="E77">
        <f>LCA_tech_data!F76*Mult_tech!F76</f>
        <v>7.2288719884946355E-5</v>
      </c>
      <c r="F77">
        <f>LCA_tech_data!G76*Mult_tech!G76</f>
        <v>7.2580820178234772E-10</v>
      </c>
      <c r="G77">
        <f>LCA_tech_data!H76*Mult_tech!H76</f>
        <v>3.4053869629963415E-9</v>
      </c>
      <c r="H77">
        <f>LCA_tech_data!I76*Mult_tech!I76</f>
        <v>3.2834205936691038E-8</v>
      </c>
      <c r="I77">
        <f>LCA_tech_data!J76*Mult_tech!J76</f>
        <v>1.2792529054636961E-14</v>
      </c>
      <c r="J77">
        <f>LCA_tech_data!K76*Mult_tech!K76</f>
        <v>6.1948381303925045E-14</v>
      </c>
      <c r="K77">
        <f>LCA_tech_data!L76*Mult_tech!L76</f>
        <v>1.5816638534853988E-7</v>
      </c>
      <c r="L77">
        <f>LCA_tech_data!M76*Mult_tech!M76</f>
        <v>2.906602527775275E-5</v>
      </c>
      <c r="M77">
        <f>LCA_tech_data!N76*Mult_tech!N76</f>
        <v>2.5288762846923427E-11</v>
      </c>
      <c r="N77">
        <f>LCA_tech_data!O76*Mult_tech!O76</f>
        <v>3.210830188715382E-13</v>
      </c>
      <c r="O77">
        <f>LCA_tech_data!P76*Mult_tech!P76</f>
        <v>1.1851225220128967E-8</v>
      </c>
      <c r="P77">
        <f>LCA_tech_data!Q76*Mult_tech!Q76</f>
        <v>1.208660170103678E-6</v>
      </c>
      <c r="Q77">
        <f>LCA_tech_data!R76*Mult_tech!R76</f>
        <v>3.141263301628644E-5</v>
      </c>
      <c r="R77">
        <f>LCA_tech_data!S76*Mult_tech!S76</f>
        <v>3.0814693119799304E-13</v>
      </c>
    </row>
    <row r="78" spans="2:18" x14ac:dyDescent="0.3">
      <c r="B78" t="s">
        <v>106</v>
      </c>
      <c r="C78">
        <f>LCA_tech_data!D77*Mult_tech!D77</f>
        <v>2.594308742661465E-8</v>
      </c>
      <c r="D78">
        <f>LCA_tech_data!E77*Mult_tech!E77</f>
        <v>3.9999999999999998E-6</v>
      </c>
      <c r="E78">
        <f>LCA_tech_data!F77*Mult_tech!F77</f>
        <v>1.4613550837085733E-4</v>
      </c>
      <c r="F78">
        <f>LCA_tech_data!G77*Mult_tech!G77</f>
        <v>1.4553713127108828E-9</v>
      </c>
      <c r="G78">
        <f>LCA_tech_data!H77*Mult_tech!H77</f>
        <v>4.9184673633943825E-9</v>
      </c>
      <c r="H78">
        <f>LCA_tech_data!I77*Mult_tech!I77</f>
        <v>4.5041706583268786E-8</v>
      </c>
      <c r="I78">
        <f>LCA_tech_data!J77*Mult_tech!J77</f>
        <v>3.2724338915935568E-14</v>
      </c>
      <c r="J78">
        <f>LCA_tech_data!K77*Mult_tech!K77</f>
        <v>1.6648900760235133E-13</v>
      </c>
      <c r="K78">
        <f>LCA_tech_data!L77*Mult_tech!L77</f>
        <v>2.8689740201979226E-7</v>
      </c>
      <c r="L78">
        <f>LCA_tech_data!M77*Mult_tech!M77</f>
        <v>5.4695691596444675E-5</v>
      </c>
      <c r="M78">
        <f>LCA_tech_data!N77*Mult_tech!N77</f>
        <v>1.1013816188365496E-10</v>
      </c>
      <c r="N78">
        <f>LCA_tech_data!O77*Mult_tech!O77</f>
        <v>3.9767243130703018E-13</v>
      </c>
      <c r="O78">
        <f>LCA_tech_data!P77*Mult_tech!P77</f>
        <v>1.8241211504814318E-8</v>
      </c>
      <c r="P78">
        <f>LCA_tech_data!Q77*Mult_tech!Q77</f>
        <v>2.5526039605092441E-6</v>
      </c>
      <c r="Q78">
        <f>LCA_tech_data!R77*Mult_tech!R77</f>
        <v>4.4367640165216027E-5</v>
      </c>
      <c r="R78">
        <f>LCA_tech_data!S77*Mult_tech!S77</f>
        <v>1.6916685342129411E-11</v>
      </c>
    </row>
    <row r="79" spans="2:18" x14ac:dyDescent="0.3">
      <c r="B79" t="s">
        <v>107</v>
      </c>
      <c r="C79">
        <f>LCA_tech_data!D78*Mult_tech!D78</f>
        <v>1.4641514851251424E-3</v>
      </c>
      <c r="D79">
        <f>LCA_tech_data!E78*Mult_tech!E78</f>
        <v>0.22209200000000001</v>
      </c>
      <c r="E79">
        <f>LCA_tech_data!F78*Mult_tech!F78</f>
        <v>11.251229915166775</v>
      </c>
      <c r="F79">
        <f>LCA_tech_data!G78*Mult_tech!G78</f>
        <v>8.6018102845488746E-5</v>
      </c>
      <c r="G79">
        <f>LCA_tech_data!H78*Mult_tech!H78</f>
        <v>2.1527442596241502E-4</v>
      </c>
      <c r="H79">
        <f>LCA_tech_data!I78*Mult_tech!I78</f>
        <v>2.3607700639923313E-3</v>
      </c>
      <c r="I79">
        <f>LCA_tech_data!J78*Mult_tech!J78</f>
        <v>5.1901789740451929E-9</v>
      </c>
      <c r="J79">
        <f>LCA_tech_data!K78*Mult_tech!K78</f>
        <v>1.5675836434755735E-8</v>
      </c>
      <c r="K79">
        <f>LCA_tech_data!L78*Mult_tech!L78</f>
        <v>2.3926614820751507E-2</v>
      </c>
      <c r="L79">
        <f>LCA_tech_data!M78*Mult_tech!M78</f>
        <v>2.0598648011321878</v>
      </c>
      <c r="M79">
        <f>LCA_tech_data!N78*Mult_tech!N78</f>
        <v>1.6554452896672643E-5</v>
      </c>
      <c r="N79">
        <f>LCA_tech_data!O78*Mult_tech!O78</f>
        <v>2.151771717614123E-8</v>
      </c>
      <c r="O79">
        <f>LCA_tech_data!P78*Mult_tech!P78</f>
        <v>7.7807753861490643E-4</v>
      </c>
      <c r="P79">
        <f>LCA_tech_data!Q78*Mult_tech!Q78</f>
        <v>9.806881912071222E-2</v>
      </c>
      <c r="Q79">
        <f>LCA_tech_data!R78*Mult_tech!R78</f>
        <v>2.3437106899743618</v>
      </c>
      <c r="R79">
        <f>LCA_tech_data!S78*Mult_tech!S78</f>
        <v>1.1670583896826512E-8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3.6610353851773156E-5</v>
      </c>
      <c r="D81">
        <f>LCA_tech_data!E80*Mult_tech!E80</f>
        <v>2.1949999999999999E-3</v>
      </c>
      <c r="E81">
        <f>LCA_tech_data!F80*Mult_tech!F80</f>
        <v>0.32376353983848166</v>
      </c>
      <c r="F81">
        <f>LCA_tech_data!G80*Mult_tech!G80</f>
        <v>2.9684294110153579E-6</v>
      </c>
      <c r="G81">
        <f>LCA_tech_data!H80*Mult_tech!H80</f>
        <v>3.6802905886999329E-6</v>
      </c>
      <c r="H81">
        <f>LCA_tech_data!I80*Mult_tech!I80</f>
        <v>3.8256092203606635E-5</v>
      </c>
      <c r="I81">
        <f>LCA_tech_data!J80*Mult_tech!J80</f>
        <v>2.2662056658010506E-11</v>
      </c>
      <c r="J81">
        <f>LCA_tech_data!K80*Mult_tech!K80</f>
        <v>4.6825904507834174E-10</v>
      </c>
      <c r="K81">
        <f>LCA_tech_data!L80*Mult_tech!L80</f>
        <v>1.6070906489315312E-4</v>
      </c>
      <c r="L81">
        <f>LCA_tech_data!M80*Mult_tech!M80</f>
        <v>2.5307462780997405E-2</v>
      </c>
      <c r="M81">
        <f>LCA_tech_data!N80*Mult_tech!N80</f>
        <v>7.235136767071716E-7</v>
      </c>
      <c r="N81">
        <f>LCA_tech_data!O80*Mult_tech!O80</f>
        <v>2.6409021752971259E-10</v>
      </c>
      <c r="O81">
        <f>LCA_tech_data!P80*Mult_tech!P80</f>
        <v>1.3914345602677133E-5</v>
      </c>
      <c r="P81">
        <f>LCA_tech_data!Q80*Mult_tech!Q80</f>
        <v>1.6631428290058738E-3</v>
      </c>
      <c r="Q81">
        <f>LCA_tech_data!R80*Mult_tech!R80</f>
        <v>2.4273376408160064E-2</v>
      </c>
      <c r="R81">
        <f>LCA_tech_data!S80*Mult_tech!S80</f>
        <v>1.4431394606967927E-10</v>
      </c>
    </row>
    <row r="82" spans="2:18" x14ac:dyDescent="0.3">
      <c r="B82" t="s">
        <v>110</v>
      </c>
      <c r="C82">
        <f>LCA_tech_data!D81*Mult_tech!D81</f>
        <v>1.4064818969755566E-8</v>
      </c>
      <c r="D82">
        <f>LCA_tech_data!E81*Mult_tech!E81</f>
        <v>1.9999999999999999E-6</v>
      </c>
      <c r="E82">
        <f>LCA_tech_data!F81*Mult_tech!F81</f>
        <v>4.8317709570074076E-5</v>
      </c>
      <c r="F82">
        <f>LCA_tech_data!G81*Mult_tech!G81</f>
        <v>2.5591672404141691E-10</v>
      </c>
      <c r="G82">
        <f>LCA_tech_data!H81*Mult_tech!H81</f>
        <v>3.9435104328195793E-9</v>
      </c>
      <c r="H82">
        <f>LCA_tech_data!I81*Mult_tech!I81</f>
        <v>4.8118057172150986E-8</v>
      </c>
      <c r="I82">
        <f>LCA_tech_data!J81*Mult_tech!J81</f>
        <v>1.8275702509771713E-15</v>
      </c>
      <c r="J82">
        <f>LCA_tech_data!K81*Mult_tech!K81</f>
        <v>2.2000881727543325E-14</v>
      </c>
      <c r="K82">
        <f>LCA_tech_data!L81*Mult_tech!L81</f>
        <v>3.7003678131737638E-7</v>
      </c>
      <c r="L82">
        <f>LCA_tech_data!M81*Mult_tech!M81</f>
        <v>6.6409746824931865E-6</v>
      </c>
      <c r="M82">
        <f>LCA_tech_data!N81*Mult_tech!N81</f>
        <v>2.789289196935423E-11</v>
      </c>
      <c r="N82">
        <f>LCA_tech_data!O81*Mult_tech!O81</f>
        <v>1.0870906236077783E-13</v>
      </c>
      <c r="O82">
        <f>LCA_tech_data!P81*Mult_tech!P81</f>
        <v>8.4337922838858661E-9</v>
      </c>
      <c r="P82">
        <f>LCA_tech_data!Q81*Mult_tech!Q81</f>
        <v>1.0373842139888653E-6</v>
      </c>
      <c r="Q82">
        <f>LCA_tech_data!R81*Mult_tech!R81</f>
        <v>3.900919394203726E-5</v>
      </c>
      <c r="R82">
        <f>LCA_tech_data!S81*Mult_tech!S81</f>
        <v>1.9935070536283295E-13</v>
      </c>
    </row>
    <row r="83" spans="2:18" x14ac:dyDescent="0.3">
      <c r="B83" t="s">
        <v>111</v>
      </c>
      <c r="C83">
        <f>LCA_tech_data!D82*Mult_tech!D82</f>
        <v>3.9635366649825465E-4</v>
      </c>
      <c r="D83">
        <f>LCA_tech_data!E82*Mult_tech!E82</f>
        <v>2.4572000000000004E-2</v>
      </c>
      <c r="E83">
        <f>LCA_tech_data!F82*Mult_tech!F82</f>
        <v>3.5319266803900282</v>
      </c>
      <c r="F83">
        <f>LCA_tech_data!G82*Mult_tech!G82</f>
        <v>3.0828918272805407E-5</v>
      </c>
      <c r="G83">
        <f>LCA_tech_data!H82*Mult_tech!H82</f>
        <v>3.9577294125495041E-5</v>
      </c>
      <c r="H83">
        <f>LCA_tech_data!I82*Mult_tech!I82</f>
        <v>4.6293930015582949E-4</v>
      </c>
      <c r="I83">
        <f>LCA_tech_data!J82*Mult_tech!J82</f>
        <v>2.0163687787568621E-10</v>
      </c>
      <c r="J83">
        <f>LCA_tech_data!K82*Mult_tech!K82</f>
        <v>4.3413959446533323E-9</v>
      </c>
      <c r="K83">
        <f>LCA_tech_data!L82*Mult_tech!L82</f>
        <v>4.1270993207840169E-3</v>
      </c>
      <c r="L83">
        <f>LCA_tech_data!M82*Mult_tech!M82</f>
        <v>0.6840546068790998</v>
      </c>
      <c r="M83">
        <f>LCA_tech_data!N82*Mult_tech!N82</f>
        <v>8.6099312802343337E-6</v>
      </c>
      <c r="N83">
        <f>LCA_tech_data!O82*Mult_tech!O82</f>
        <v>3.236545181214936E-9</v>
      </c>
      <c r="O83">
        <f>LCA_tech_data!P82*Mult_tech!P82</f>
        <v>1.3301282706693811E-4</v>
      </c>
      <c r="P83">
        <f>LCA_tech_data!Q82*Mult_tech!Q82</f>
        <v>1.5947615688278356E-2</v>
      </c>
      <c r="Q83">
        <f>LCA_tech_data!R82*Mult_tech!R82</f>
        <v>0.32350989958807858</v>
      </c>
      <c r="R83">
        <f>LCA_tech_data!S82*Mult_tech!S82</f>
        <v>1.9400634559226921E-9</v>
      </c>
    </row>
    <row r="84" spans="2:18" x14ac:dyDescent="0.3">
      <c r="B84" t="s">
        <v>112</v>
      </c>
      <c r="C84">
        <f>LCA_tech_data!D83*Mult_tech!D83</f>
        <v>2.3873545456749756</v>
      </c>
      <c r="D84">
        <f>LCA_tech_data!E83*Mult_tech!E83</f>
        <v>148.00437299999999</v>
      </c>
      <c r="E84">
        <f>LCA_tech_data!F83*Mult_tech!F83</f>
        <v>21273.831752120226</v>
      </c>
      <c r="F84">
        <f>LCA_tech_data!G83*Mult_tech!G83</f>
        <v>0.185691629465848</v>
      </c>
      <c r="G84">
        <f>LCA_tech_data!H83*Mult_tech!H83</f>
        <v>0.23838566669707362</v>
      </c>
      <c r="H84">
        <f>LCA_tech_data!I83*Mult_tech!I83</f>
        <v>2.788419373946867</v>
      </c>
      <c r="I84">
        <f>LCA_tech_data!J83*Mult_tech!J83</f>
        <v>1.2145181378670498E-6</v>
      </c>
      <c r="J84">
        <f>LCA_tech_data!K83*Mult_tech!K83</f>
        <v>2.6149502878611077E-5</v>
      </c>
      <c r="K84">
        <f>LCA_tech_data!L83*Mult_tech!L83</f>
        <v>24.85873137234924</v>
      </c>
      <c r="L84">
        <f>LCA_tech_data!M83*Mult_tech!M83</f>
        <v>4120.2618097388413</v>
      </c>
      <c r="M84">
        <f>LCA_tech_data!N83*Mult_tech!N83</f>
        <v>5.1860144909009115E-2</v>
      </c>
      <c r="N84">
        <f>LCA_tech_data!O83*Mult_tech!O83</f>
        <v>1.949466222659485E-5</v>
      </c>
      <c r="O84">
        <f>LCA_tech_data!P83*Mult_tech!P83</f>
        <v>0.80117532439360395</v>
      </c>
      <c r="P84">
        <f>LCA_tech_data!Q83*Mult_tech!Q83</f>
        <v>96.057173237367948</v>
      </c>
      <c r="Q84">
        <f>LCA_tech_data!R83*Mult_tech!R83</f>
        <v>1948.5951427570637</v>
      </c>
      <c r="R84">
        <f>LCA_tech_data!S83*Mult_tech!S83</f>
        <v>1.1685572007734494E-5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1.5968994377066318E-6</v>
      </c>
      <c r="D86">
        <f>LCA_tech_data!E85*Mult_tech!E85</f>
        <v>9.8999999999999994E-5</v>
      </c>
      <c r="E86">
        <f>LCA_tech_data!F85*Mult_tech!F85</f>
        <v>1.4230048077430134E-2</v>
      </c>
      <c r="F86">
        <f>LCA_tech_data!G85*Mult_tech!G85</f>
        <v>1.2420897399510588E-7</v>
      </c>
      <c r="G86">
        <f>LCA_tech_data!H85*Mult_tech!H85</f>
        <v>1.5945597095979243E-7</v>
      </c>
      <c r="H86">
        <f>LCA_tech_data!I85*Mult_tech!I85</f>
        <v>1.8651713623403535E-6</v>
      </c>
      <c r="I86">
        <f>LCA_tech_data!J85*Mult_tech!J85</f>
        <v>8.1239015585598902E-13</v>
      </c>
      <c r="J86">
        <f>LCA_tech_data!K85*Mult_tech!K85</f>
        <v>1.7491380372811667E-11</v>
      </c>
      <c r="K86">
        <f>LCA_tech_data!L85*Mult_tech!L85</f>
        <v>1.6627984403289049E-5</v>
      </c>
      <c r="L86">
        <f>LCA_tech_data!M85*Mult_tech!M85</f>
        <v>2.7560396419107512E-3</v>
      </c>
      <c r="M86">
        <f>LCA_tech_data!N85*Mult_tech!N85</f>
        <v>3.4689207095197805E-8</v>
      </c>
      <c r="N86">
        <f>LCA_tech_data!O85*Mult_tech!O85</f>
        <v>1.3039963085637274E-11</v>
      </c>
      <c r="O86">
        <f>LCA_tech_data!P85*Mult_tech!P85</f>
        <v>5.359054972988318E-7</v>
      </c>
      <c r="P86">
        <f>LCA_tech_data!Q85*Mult_tech!Q85</f>
        <v>6.4252561986796354E-5</v>
      </c>
      <c r="Q86">
        <f>LCA_tech_data!R85*Mult_tech!R85</f>
        <v>1.3034136439532722E-3</v>
      </c>
      <c r="R86">
        <f>LCA_tech_data!S85*Mult_tech!S85</f>
        <v>7.8164692388225241E-12</v>
      </c>
    </row>
    <row r="87" spans="2:18" x14ac:dyDescent="0.3">
      <c r="B87" t="s">
        <v>115</v>
      </c>
      <c r="C87">
        <f>LCA_tech_data!D86*Mult_tech!D86</f>
        <v>1.599274135507636E-5</v>
      </c>
      <c r="D87">
        <f>LCA_tech_data!E86*Mult_tech!E86</f>
        <v>1.039E-3</v>
      </c>
      <c r="E87">
        <f>LCA_tech_data!F86*Mult_tech!F86</f>
        <v>0.10530560973841473</v>
      </c>
      <c r="F87">
        <f>LCA_tech_data!G86*Mult_tech!G86</f>
        <v>8.9670515276504956E-7</v>
      </c>
      <c r="G87">
        <f>LCA_tech_data!H86*Mult_tech!H86</f>
        <v>1.6708076166988221E-6</v>
      </c>
      <c r="H87">
        <f>LCA_tech_data!I86*Mult_tech!I86</f>
        <v>1.6190613732049447E-5</v>
      </c>
      <c r="I87">
        <f>LCA_tech_data!J86*Mult_tech!J86</f>
        <v>1.0829884011619025E-11</v>
      </c>
      <c r="J87">
        <f>LCA_tech_data!K86*Mult_tech!K86</f>
        <v>1.4377282536119938E-10</v>
      </c>
      <c r="K87">
        <f>LCA_tech_data!L86*Mult_tech!L86</f>
        <v>2.7157446176692077E-4</v>
      </c>
      <c r="L87">
        <f>LCA_tech_data!M86*Mult_tech!M86</f>
        <v>1.0492700868172413E-2</v>
      </c>
      <c r="M87">
        <f>LCA_tech_data!N86*Mult_tech!N86</f>
        <v>3.1715934918330898E-7</v>
      </c>
      <c r="N87">
        <f>LCA_tech_data!O86*Mult_tech!O86</f>
        <v>1.2045952851435453E-10</v>
      </c>
      <c r="O87">
        <f>LCA_tech_data!P86*Mult_tech!P86</f>
        <v>4.6425074377557421E-6</v>
      </c>
      <c r="P87">
        <f>LCA_tech_data!Q86*Mult_tech!Q86</f>
        <v>3.8999093654949477E-3</v>
      </c>
      <c r="Q87">
        <f>LCA_tech_data!R86*Mult_tech!R86</f>
        <v>1.6817229783172322E-2</v>
      </c>
      <c r="R87">
        <f>LCA_tech_data!S86*Mult_tech!S86</f>
        <v>1.3875184308867239E-10</v>
      </c>
    </row>
    <row r="88" spans="2:18" x14ac:dyDescent="0.3">
      <c r="B88" t="s">
        <v>116</v>
      </c>
      <c r="C88">
        <f>LCA_tech_data!D87*Mult_tech!D87</f>
        <v>2.2985079628269625</v>
      </c>
      <c r="D88">
        <f>LCA_tech_data!E87*Mult_tech!E87</f>
        <v>511.77418999999998</v>
      </c>
      <c r="E88">
        <f>LCA_tech_data!F87*Mult_tech!F87</f>
        <v>10297.974035433221</v>
      </c>
      <c r="F88">
        <f>LCA_tech_data!G87*Mult_tech!G87</f>
        <v>7.844520118701144E-2</v>
      </c>
      <c r="G88">
        <f>LCA_tech_data!H87*Mult_tech!H87</f>
        <v>0.77895531913830174</v>
      </c>
      <c r="H88">
        <f>LCA_tech_data!I87*Mult_tech!I87</f>
        <v>7.7191121837439223</v>
      </c>
      <c r="I88">
        <f>LCA_tech_data!J87*Mult_tech!J87</f>
        <v>1.6669141299857956E-6</v>
      </c>
      <c r="J88">
        <f>LCA_tech_data!K87*Mult_tech!K87</f>
        <v>9.1061267222321634E-6</v>
      </c>
      <c r="K88">
        <f>LCA_tech_data!L87*Mult_tech!L87</f>
        <v>35.402560279352144</v>
      </c>
      <c r="L88">
        <f>LCA_tech_data!M87*Mult_tech!M87</f>
        <v>4747.8215607720895</v>
      </c>
      <c r="M88">
        <f>LCA_tech_data!N87*Mult_tech!N87</f>
        <v>5.7910188913702452E-3</v>
      </c>
      <c r="N88">
        <f>LCA_tech_data!O87*Mult_tech!O87</f>
        <v>7.2790143369600615E-5</v>
      </c>
      <c r="O88">
        <f>LCA_tech_data!P87*Mult_tech!P87</f>
        <v>2.090891742816221</v>
      </c>
      <c r="P88">
        <f>LCA_tech_data!Q87*Mult_tech!Q87</f>
        <v>179.3156145314143</v>
      </c>
      <c r="Q88">
        <f>LCA_tech_data!R87*Mult_tech!R87</f>
        <v>4326.0372855026535</v>
      </c>
      <c r="R88">
        <f>LCA_tech_data!S87*Mult_tech!S87</f>
        <v>4.0746525649847345E-5</v>
      </c>
    </row>
    <row r="89" spans="2:18" x14ac:dyDescent="0.3">
      <c r="B89" t="s">
        <v>117</v>
      </c>
      <c r="C89">
        <f>LCA_tech_data!D88*Mult_tech!D88</f>
        <v>7.6635122735036427</v>
      </c>
      <c r="D89">
        <f>LCA_tech_data!E88*Mult_tech!E88</f>
        <v>1027.2575999999999</v>
      </c>
      <c r="E89">
        <f>LCA_tech_data!F88*Mult_tech!F88</f>
        <v>53149.120914872379</v>
      </c>
      <c r="F89">
        <f>LCA_tech_data!G88*Mult_tech!G88</f>
        <v>0.44396189586614554</v>
      </c>
      <c r="G89">
        <f>LCA_tech_data!H88*Mult_tech!H88</f>
        <v>1.5493599687451789</v>
      </c>
      <c r="H89">
        <f>LCA_tech_data!I88*Mult_tech!I88</f>
        <v>12.986466692323715</v>
      </c>
      <c r="I89">
        <f>LCA_tech_data!J88*Mult_tech!J88</f>
        <v>1.8249155582887004E-6</v>
      </c>
      <c r="J89">
        <f>LCA_tech_data!K88*Mult_tech!K88</f>
        <v>5.5402318912376361E-5</v>
      </c>
      <c r="K89">
        <f>LCA_tech_data!L88*Mult_tech!L88</f>
        <v>122.53210627446028</v>
      </c>
      <c r="L89">
        <f>LCA_tech_data!M88*Mult_tech!M88</f>
        <v>9051.6629649492097</v>
      </c>
      <c r="M89">
        <f>LCA_tech_data!N88*Mult_tech!N88</f>
        <v>8.4890390071203553E-2</v>
      </c>
      <c r="N89">
        <f>LCA_tech_data!O88*Mult_tech!O88</f>
        <v>9.4878761641622528E-5</v>
      </c>
      <c r="O89">
        <f>LCA_tech_data!P88*Mult_tech!P88</f>
        <v>4.2425391399467278</v>
      </c>
      <c r="P89">
        <f>LCA_tech_data!Q88*Mult_tech!Q88</f>
        <v>1120.9731498489944</v>
      </c>
      <c r="Q89">
        <f>LCA_tech_data!R88*Mult_tech!R88</f>
        <v>12976.530219235274</v>
      </c>
      <c r="R89">
        <f>LCA_tech_data!S88*Mult_tech!S88</f>
        <v>1.4287236673056383E-4</v>
      </c>
    </row>
    <row r="90" spans="2:18" x14ac:dyDescent="0.3">
      <c r="B90" t="s">
        <v>146</v>
      </c>
      <c r="C90">
        <f>LCA_tech_data!D89*Mult_tech!D89</f>
        <v>6.0067596807784269E-8</v>
      </c>
      <c r="D90">
        <f>LCA_tech_data!E89*Mult_tech!E89</f>
        <v>3.9999999999999998E-6</v>
      </c>
      <c r="E90">
        <f>LCA_tech_data!F89*Mult_tech!F89</f>
        <v>5.1694742281724315E-4</v>
      </c>
      <c r="F90">
        <f>LCA_tech_data!G89*Mult_tech!G89</f>
        <v>4.5088642674308997E-9</v>
      </c>
      <c r="G90">
        <f>LCA_tech_data!H89*Mult_tech!H89</f>
        <v>6.6876679528903933E-9</v>
      </c>
      <c r="H90">
        <f>LCA_tech_data!I89*Mult_tech!I89</f>
        <v>7.6592717618860081E-8</v>
      </c>
      <c r="I90">
        <f>LCA_tech_data!J89*Mult_tech!J89</f>
        <v>2.9861100392873875E-14</v>
      </c>
      <c r="J90">
        <f>LCA_tech_data!K89*Mult_tech!K89</f>
        <v>6.3275388632335812E-13</v>
      </c>
      <c r="K90">
        <f>LCA_tech_data!L89*Mult_tech!L89</f>
        <v>6.0637867260564355E-7</v>
      </c>
      <c r="L90">
        <f>LCA_tech_data!M89*Mult_tech!M89</f>
        <v>1.5770166515354951E-4</v>
      </c>
      <c r="M90">
        <f>LCA_tech_data!N89*Mult_tech!N89</f>
        <v>1.2304053566117775E-9</v>
      </c>
      <c r="N90">
        <f>LCA_tech_data!O89*Mult_tech!O89</f>
        <v>5.4451257209085884E-13</v>
      </c>
      <c r="O90">
        <f>LCA_tech_data!P89*Mult_tech!P89</f>
        <v>2.2117482137550885E-8</v>
      </c>
      <c r="P90">
        <f>LCA_tech_data!Q89*Mult_tech!Q89</f>
        <v>2.4175540624428504E-6</v>
      </c>
      <c r="Q90">
        <f>LCA_tech_data!R89*Mult_tech!R89</f>
        <v>5.0924112783592174E-5</v>
      </c>
      <c r="R90">
        <f>LCA_tech_data!S89*Mult_tech!S89</f>
        <v>3.194000543844197E-13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8.6303437351413958E-9</v>
      </c>
      <c r="D92">
        <f>LCA_tech_data!E91*Mult_tech!E91</f>
        <v>9.9999999999999995E-7</v>
      </c>
      <c r="E92">
        <f>LCA_tech_data!F91*Mult_tech!F91</f>
        <v>4.4381274786607789E-5</v>
      </c>
      <c r="F92">
        <f>LCA_tech_data!G91*Mult_tech!G91</f>
        <v>3.7979255714615323E-10</v>
      </c>
      <c r="G92">
        <f>LCA_tech_data!H91*Mult_tech!H91</f>
        <v>2.0771087475616966E-9</v>
      </c>
      <c r="H92">
        <f>LCA_tech_data!I91*Mult_tech!I91</f>
        <v>2.143502362689236E-8</v>
      </c>
      <c r="I92">
        <f>LCA_tech_data!J91*Mult_tech!J91</f>
        <v>2.6650816264588862E-15</v>
      </c>
      <c r="J92">
        <f>LCA_tech_data!K91*Mult_tech!K91</f>
        <v>4.5231030446532151E-14</v>
      </c>
      <c r="K92">
        <f>LCA_tech_data!L91*Mult_tech!L91</f>
        <v>5.4487833434113459E-8</v>
      </c>
      <c r="L92">
        <f>LCA_tech_data!M91*Mult_tech!M91</f>
        <v>1.1189472975558167E-4</v>
      </c>
      <c r="M92">
        <f>LCA_tech_data!N91*Mult_tech!N91</f>
        <v>5.7624440147642784E-11</v>
      </c>
      <c r="N92">
        <f>LCA_tech_data!O91*Mult_tech!O91</f>
        <v>1.6448498369755197E-13</v>
      </c>
      <c r="O92">
        <f>LCA_tech_data!P91*Mult_tech!P91</f>
        <v>6.2985960791061516E-9</v>
      </c>
      <c r="P92">
        <f>LCA_tech_data!Q91*Mult_tech!Q91</f>
        <v>3.4344471560847016E-7</v>
      </c>
      <c r="Q92">
        <f>LCA_tech_data!R91*Mult_tech!R91</f>
        <v>1.0113619696523503E-5</v>
      </c>
      <c r="R92">
        <f>LCA_tech_data!S91*Mult_tech!S91</f>
        <v>8.6354948760212E-14</v>
      </c>
    </row>
    <row r="93" spans="2:18" x14ac:dyDescent="0.3">
      <c r="B93" t="s">
        <v>120</v>
      </c>
      <c r="C93">
        <f>LCA_tech_data!D92*Mult_tech!D92</f>
        <v>1.1291208145400384E-7</v>
      </c>
      <c r="D93">
        <f>LCA_tech_data!E92*Mult_tech!E92</f>
        <v>6.9999999999999999E-6</v>
      </c>
      <c r="E93">
        <f>LCA_tech_data!F92*Mult_tech!F92</f>
        <v>1.0061650155758666E-3</v>
      </c>
      <c r="F93">
        <f>LCA_tech_data!G92*Mult_tech!G92</f>
        <v>8.7824527067246401E-9</v>
      </c>
      <c r="G93">
        <f>LCA_tech_data!H92*Mult_tech!H92</f>
        <v>1.1274664613318626E-8</v>
      </c>
      <c r="H93">
        <f>LCA_tech_data!I92*Mult_tech!I92</f>
        <v>1.3188080339780263E-7</v>
      </c>
      <c r="I93">
        <f>LCA_tech_data!J92*Mult_tech!J92</f>
        <v>5.7441728191836379E-14</v>
      </c>
      <c r="J93">
        <f>LCA_tech_data!K92*Mult_tech!K92</f>
        <v>1.236764268784524E-12</v>
      </c>
      <c r="K93">
        <f>LCA_tech_data!L92*Mult_tech!L92</f>
        <v>1.1757160689194251E-6</v>
      </c>
      <c r="L93">
        <f>LCA_tech_data!M92*Mult_tech!M92</f>
        <v>1.9487148983207304E-4</v>
      </c>
      <c r="M93">
        <f>LCA_tech_data!N92*Mult_tech!N92</f>
        <v>2.4527722188523659E-9</v>
      </c>
      <c r="N93">
        <f>LCA_tech_data!O92*Mult_tech!O92</f>
        <v>9.2201759191374544E-13</v>
      </c>
      <c r="O93">
        <f>LCA_tech_data!P92*Mult_tech!P92</f>
        <v>3.7892307889816325E-8</v>
      </c>
      <c r="P93">
        <f>LCA_tech_data!Q92*Mult_tech!Q92</f>
        <v>4.5431104435108452E-6</v>
      </c>
      <c r="Q93">
        <f>LCA_tech_data!R92*Mult_tech!R92</f>
        <v>9.2160560683564625E-5</v>
      </c>
      <c r="R93">
        <f>LCA_tech_data!S92*Mult_tech!S92</f>
        <v>5.5267964314906573E-13</v>
      </c>
    </row>
    <row r="94" spans="2:18" x14ac:dyDescent="0.3">
      <c r="B94" t="s">
        <v>121</v>
      </c>
      <c r="C94">
        <f>LCA_tech_data!D93*Mult_tech!D93</f>
        <v>0.17566159689262142</v>
      </c>
      <c r="D94">
        <f>LCA_tech_data!E93*Mult_tech!E93</f>
        <v>27.913923000000004</v>
      </c>
      <c r="E94">
        <f>LCA_tech_data!F93*Mult_tech!F93</f>
        <v>1031.8313062798782</v>
      </c>
      <c r="F94">
        <f>LCA_tech_data!G93*Mult_tech!G93</f>
        <v>1.0235976207840281E-2</v>
      </c>
      <c r="G94">
        <f>LCA_tech_data!H93*Mult_tech!H93</f>
        <v>2.853049863472026E-2</v>
      </c>
      <c r="H94">
        <f>LCA_tech_data!I93*Mult_tech!I93</f>
        <v>0.27458436692597954</v>
      </c>
      <c r="I94">
        <f>LCA_tech_data!J93*Mult_tech!J93</f>
        <v>1.2462594015275124E-7</v>
      </c>
      <c r="J94">
        <f>LCA_tech_data!K93*Mult_tech!K93</f>
        <v>1.147578339816197E-6</v>
      </c>
      <c r="K94">
        <f>LCA_tech_data!L93*Mult_tech!L93</f>
        <v>1.5929170555467695</v>
      </c>
      <c r="L94">
        <f>LCA_tech_data!M93*Mult_tech!M93</f>
        <v>213.78078358215916</v>
      </c>
      <c r="M94">
        <f>LCA_tech_data!N93*Mult_tech!N93</f>
        <v>5.7567791361511284E-4</v>
      </c>
      <c r="N94">
        <f>LCA_tech_data!O93*Mult_tech!O93</f>
        <v>2.9933841883849788E-6</v>
      </c>
      <c r="O94">
        <f>LCA_tech_data!P93*Mult_tech!P93</f>
        <v>0.10091579961161337</v>
      </c>
      <c r="P94">
        <f>LCA_tech_data!Q93*Mult_tech!Q93</f>
        <v>9.7498032657635569</v>
      </c>
      <c r="Q94">
        <f>LCA_tech_data!R93*Mult_tech!R93</f>
        <v>283.10464300624477</v>
      </c>
      <c r="R94">
        <f>LCA_tech_data!S93*Mult_tech!S93</f>
        <v>1.2937516289820643E-6</v>
      </c>
    </row>
    <row r="95" spans="2:18" x14ac:dyDescent="0.3">
      <c r="B95" t="s">
        <v>122</v>
      </c>
      <c r="C95">
        <f>LCA_tech_data!D94*Mult_tech!D94</f>
        <v>5.3003748497732115E-7</v>
      </c>
      <c r="D95">
        <f>LCA_tech_data!E94*Mult_tech!E94</f>
        <v>3.6000000000000001E-5</v>
      </c>
      <c r="E95">
        <f>LCA_tech_data!F94*Mult_tech!F94</f>
        <v>4.4047545151542E-3</v>
      </c>
      <c r="F95">
        <f>LCA_tech_data!G94*Mult_tech!G94</f>
        <v>3.9654671419649548E-8</v>
      </c>
      <c r="G95">
        <f>LCA_tech_data!H94*Mult_tech!H94</f>
        <v>5.6903717886215279E-8</v>
      </c>
      <c r="H95">
        <f>LCA_tech_data!I94*Mult_tech!I94</f>
        <v>5.8815825604279827E-7</v>
      </c>
      <c r="I95">
        <f>LCA_tech_data!J94*Mult_tech!J94</f>
        <v>2.2976189511066829E-13</v>
      </c>
      <c r="J95">
        <f>LCA_tech_data!K94*Mult_tech!K94</f>
        <v>5.9945172936807128E-12</v>
      </c>
      <c r="K95">
        <f>LCA_tech_data!L94*Mult_tech!L94</f>
        <v>2.480437256486039E-6</v>
      </c>
      <c r="L95">
        <f>LCA_tech_data!M94*Mult_tech!M94</f>
        <v>6.5767262713106029E-4</v>
      </c>
      <c r="M95">
        <f>LCA_tech_data!N94*Mult_tech!N94</f>
        <v>9.2825680962948801E-9</v>
      </c>
      <c r="N95">
        <f>LCA_tech_data!O94*Mult_tech!O94</f>
        <v>4.8993323766570734E-12</v>
      </c>
      <c r="O95">
        <f>LCA_tech_data!P94*Mult_tech!P94</f>
        <v>2.1768496872695112E-7</v>
      </c>
      <c r="P95">
        <f>LCA_tech_data!Q94*Mult_tech!Q94</f>
        <v>3.3977675108433793E-5</v>
      </c>
      <c r="Q95">
        <f>LCA_tech_data!R94*Mult_tech!R94</f>
        <v>4.8354472920209587E-4</v>
      </c>
      <c r="R95">
        <f>LCA_tech_data!S94*Mult_tech!S94</f>
        <v>2.4284030229610242E-12</v>
      </c>
    </row>
    <row r="96" spans="2:18" x14ac:dyDescent="0.3">
      <c r="B96" t="s">
        <v>123</v>
      </c>
      <c r="C96">
        <f>LCA_tech_data!D95*Mult_tech!D95</f>
        <v>6.0229434406287995E-2</v>
      </c>
      <c r="D96">
        <f>LCA_tech_data!E95*Mult_tech!E95</f>
        <v>5.7013280000000002</v>
      </c>
      <c r="E96">
        <f>LCA_tech_data!F95*Mult_tech!F95</f>
        <v>469.687250647403</v>
      </c>
      <c r="F96">
        <f>LCA_tech_data!G95*Mult_tech!G95</f>
        <v>4.2667518017971721E-3</v>
      </c>
      <c r="G96">
        <f>LCA_tech_data!H95*Mult_tech!H95</f>
        <v>7.2548652506624865E-3</v>
      </c>
      <c r="H96">
        <f>LCA_tech_data!I95*Mult_tech!I95</f>
        <v>6.7524104276936225E-2</v>
      </c>
      <c r="I96">
        <f>LCA_tech_data!J95*Mult_tech!J95</f>
        <v>1.6636427809233084E-8</v>
      </c>
      <c r="J96">
        <f>LCA_tech_data!K95*Mult_tech!K95</f>
        <v>5.4128106427192493E-7</v>
      </c>
      <c r="K96">
        <f>LCA_tech_data!L95*Mult_tech!L95</f>
        <v>0.9378240024764295</v>
      </c>
      <c r="L96">
        <f>LCA_tech_data!M95*Mult_tech!M95</f>
        <v>47.899319407164</v>
      </c>
      <c r="M96">
        <f>LCA_tech_data!N95*Mult_tech!N95</f>
        <v>8.459774066571533E-4</v>
      </c>
      <c r="N96">
        <f>LCA_tech_data!O95*Mult_tech!O95</f>
        <v>5.5822223837908472E-7</v>
      </c>
      <c r="O96">
        <f>LCA_tech_data!P95*Mult_tech!P95</f>
        <v>3.4612456613362638E-2</v>
      </c>
      <c r="P96">
        <f>LCA_tech_data!Q95*Mult_tech!Q95</f>
        <v>2.983861703372507</v>
      </c>
      <c r="Q96">
        <f>LCA_tech_data!R95*Mult_tech!R95</f>
        <v>73.472987200783976</v>
      </c>
      <c r="R96">
        <f>LCA_tech_data!S95*Mult_tech!S95</f>
        <v>2.6637425057289368E-7</v>
      </c>
    </row>
    <row r="97" spans="2:18" x14ac:dyDescent="0.3">
      <c r="B97" t="s">
        <v>124</v>
      </c>
      <c r="C97">
        <f>LCA_tech_data!D96*Mult_tech!D96</f>
        <v>1.5263747937658549</v>
      </c>
      <c r="D97">
        <f>LCA_tech_data!E96*Mult_tech!E96</f>
        <v>142.287443</v>
      </c>
      <c r="E97">
        <f>LCA_tech_data!F96*Mult_tech!F96</f>
        <v>16091.867558396845</v>
      </c>
      <c r="F97">
        <f>LCA_tech_data!G96*Mult_tech!G96</f>
        <v>9.0533457444032933E-2</v>
      </c>
      <c r="G97">
        <f>LCA_tech_data!H96*Mult_tech!H96</f>
        <v>0.21061590934282298</v>
      </c>
      <c r="H97">
        <f>LCA_tech_data!I96*Mult_tech!I96</f>
        <v>2.235930518427943</v>
      </c>
      <c r="I97">
        <f>LCA_tech_data!J96*Mult_tech!J96</f>
        <v>5.5063260335573231E-7</v>
      </c>
      <c r="J97">
        <f>LCA_tech_data!K96*Mult_tech!K96</f>
        <v>9.5246066017440744E-6</v>
      </c>
      <c r="K97">
        <f>LCA_tech_data!L96*Mult_tech!L96</f>
        <v>15.0043079719969</v>
      </c>
      <c r="L97">
        <f>LCA_tech_data!M96*Mult_tech!M96</f>
        <v>2447.0521600575212</v>
      </c>
      <c r="M97">
        <f>LCA_tech_data!N96*Mult_tech!N96</f>
        <v>2.456422289376126E-2</v>
      </c>
      <c r="N97">
        <f>LCA_tech_data!O96*Mult_tech!O96</f>
        <v>1.3063186375606199E-5</v>
      </c>
      <c r="O97">
        <f>LCA_tech_data!P96*Mult_tech!P96</f>
        <v>0.72454069607250371</v>
      </c>
      <c r="P97">
        <f>LCA_tech_data!Q96*Mult_tech!Q96</f>
        <v>91.770931682506841</v>
      </c>
      <c r="Q97">
        <f>LCA_tech_data!R96*Mult_tech!R96</f>
        <v>2009.4390075370072</v>
      </c>
      <c r="R97">
        <f>LCA_tech_data!S96*Mult_tech!S96</f>
        <v>1.290998002155613E-5</v>
      </c>
    </row>
    <row r="98" spans="2:18" x14ac:dyDescent="0.3">
      <c r="B98" t="s">
        <v>125</v>
      </c>
      <c r="C98">
        <f>LCA_tech_data!D97*Mult_tech!D97</f>
        <v>1.6339072435047608E-6</v>
      </c>
      <c r="D98">
        <f>LCA_tech_data!E97*Mult_tech!E97</f>
        <v>1.4899999999999999E-4</v>
      </c>
      <c r="E98">
        <f>LCA_tech_data!F97*Mult_tech!F97</f>
        <v>1.4215077837767456E-2</v>
      </c>
      <c r="F98">
        <f>LCA_tech_data!G97*Mult_tech!G97</f>
        <v>1.1878049684503926E-7</v>
      </c>
      <c r="G98">
        <f>LCA_tech_data!H97*Mult_tech!H97</f>
        <v>2.125990524669765E-7</v>
      </c>
      <c r="H98">
        <f>LCA_tech_data!I97*Mult_tech!I97</f>
        <v>2.1227635220097822E-6</v>
      </c>
      <c r="I98">
        <f>LCA_tech_data!J97*Mult_tech!J97</f>
        <v>7.2250933952138136E-13</v>
      </c>
      <c r="J98">
        <f>LCA_tech_data!K97*Mult_tech!K97</f>
        <v>1.526390499602984E-11</v>
      </c>
      <c r="K98">
        <f>LCA_tech_data!L97*Mult_tech!L97</f>
        <v>1.9254469869738443E-5</v>
      </c>
      <c r="L98">
        <f>LCA_tech_data!M97*Mult_tech!M97</f>
        <v>2.1508566117579338E-3</v>
      </c>
      <c r="M98">
        <f>LCA_tech_data!N97*Mult_tech!N97</f>
        <v>3.6292163300216813E-8</v>
      </c>
      <c r="N98">
        <f>LCA_tech_data!O97*Mult_tech!O97</f>
        <v>1.5706506908498534E-11</v>
      </c>
      <c r="O98">
        <f>LCA_tech_data!P97*Mult_tech!P97</f>
        <v>6.6841085242680848E-7</v>
      </c>
      <c r="P98">
        <f>LCA_tech_data!Q97*Mult_tech!Q97</f>
        <v>1.6807820016457838E-4</v>
      </c>
      <c r="Q98">
        <f>LCA_tech_data!R97*Mult_tech!R97</f>
        <v>2.0854706081123264E-3</v>
      </c>
      <c r="R98">
        <f>LCA_tech_data!S97*Mult_tech!S97</f>
        <v>1.566432939996095E-11</v>
      </c>
    </row>
    <row r="99" spans="2:18" x14ac:dyDescent="0.3">
      <c r="B99" t="s">
        <v>126</v>
      </c>
      <c r="C99">
        <f>LCA_tech_data!D98*Mult_tech!D98</f>
        <v>13.14357282580171</v>
      </c>
      <c r="D99">
        <f>LCA_tech_data!E98*Mult_tech!E98</f>
        <v>463.42697199999998</v>
      </c>
      <c r="E99">
        <f>LCA_tech_data!F98*Mult_tech!F98</f>
        <v>172891.7918825965</v>
      </c>
      <c r="F99">
        <f>LCA_tech_data!G98*Mult_tech!G98</f>
        <v>0.34658834188709958</v>
      </c>
      <c r="G99">
        <f>LCA_tech_data!H98*Mult_tech!H98</f>
        <v>1.2396843078480968</v>
      </c>
      <c r="H99">
        <f>LCA_tech_data!I98*Mult_tech!I98</f>
        <v>16.678440017272006</v>
      </c>
      <c r="I99">
        <f>LCA_tech_data!J98*Mult_tech!J98</f>
        <v>1.775820140196118E-6</v>
      </c>
      <c r="J99">
        <f>LCA_tech_data!K98*Mult_tech!K98</f>
        <v>2.5602536660104047E-5</v>
      </c>
      <c r="K99">
        <f>LCA_tech_data!L98*Mult_tech!L98</f>
        <v>50.200542495399461</v>
      </c>
      <c r="L99">
        <f>LCA_tech_data!M98*Mult_tech!M98</f>
        <v>6539.4351082344992</v>
      </c>
      <c r="M99">
        <f>LCA_tech_data!N98*Mult_tech!N98</f>
        <v>6.4334537150191301E-2</v>
      </c>
      <c r="N99">
        <f>LCA_tech_data!O98*Mult_tech!O98</f>
        <v>6.5182756187018832E-5</v>
      </c>
      <c r="O99">
        <f>LCA_tech_data!P98*Mult_tech!P98</f>
        <v>4.4143096902338002</v>
      </c>
      <c r="P99">
        <f>LCA_tech_data!Q98*Mult_tech!Q98</f>
        <v>321.12207560715768</v>
      </c>
      <c r="Q99">
        <f>LCA_tech_data!R98*Mult_tech!R98</f>
        <v>6531.6759240228885</v>
      </c>
      <c r="R99">
        <f>LCA_tech_data!S98*Mult_tech!S98</f>
        <v>8.3168177227279695E-4</v>
      </c>
    </row>
    <row r="100" spans="2:18" x14ac:dyDescent="0.3">
      <c r="B100" t="s">
        <v>127</v>
      </c>
      <c r="C100">
        <f>LCA_tech_data!D99*Mult_tech!D99</f>
        <v>1.0818918864059159E-8</v>
      </c>
      <c r="D100">
        <f>LCA_tech_data!E99*Mult_tech!E99</f>
        <v>9.9999999999999995E-7</v>
      </c>
      <c r="E100">
        <f>LCA_tech_data!F99*Mult_tech!F99</f>
        <v>1.1465875954872073E-4</v>
      </c>
      <c r="F100">
        <f>LCA_tech_data!G99*Mult_tech!G99</f>
        <v>6.3839695771150101E-10</v>
      </c>
      <c r="G100">
        <f>LCA_tech_data!H99*Mult_tech!H99</f>
        <v>1.500387698328764E-9</v>
      </c>
      <c r="H100">
        <f>LCA_tech_data!I99*Mult_tech!I99</f>
        <v>1.5812321391595437E-8</v>
      </c>
      <c r="I100">
        <f>LCA_tech_data!J99*Mult_tech!J99</f>
        <v>3.8835155203245615E-15</v>
      </c>
      <c r="J100">
        <f>LCA_tech_data!K99*Mult_tech!K99</f>
        <v>6.8013599733544812E-14</v>
      </c>
      <c r="K100">
        <f>LCA_tech_data!L99*Mult_tech!L99</f>
        <v>1.0599377699115094E-7</v>
      </c>
      <c r="L100">
        <f>LCA_tech_data!M99*Mult_tech!M99</f>
        <v>1.7285812942491035E-5</v>
      </c>
      <c r="M100">
        <f>LCA_tech_data!N99*Mult_tech!N99</f>
        <v>1.8849541078511638E-10</v>
      </c>
      <c r="N100">
        <f>LCA_tech_data!O99*Mult_tech!O99</f>
        <v>9.2266795551058429E-14</v>
      </c>
      <c r="O100">
        <f>LCA_tech_data!P99*Mult_tech!P99</f>
        <v>5.1234435348306819E-9</v>
      </c>
      <c r="P100">
        <f>LCA_tech_data!Q99*Mult_tech!Q99</f>
        <v>6.4219918737172844E-7</v>
      </c>
      <c r="Q100">
        <f>LCA_tech_data!R99*Mult_tech!R99</f>
        <v>1.4197765551791772E-5</v>
      </c>
      <c r="R100">
        <f>LCA_tech_data!S99*Mult_tech!S99</f>
        <v>9.1437853007588174E-14</v>
      </c>
    </row>
    <row r="101" spans="2:18" x14ac:dyDescent="0.3">
      <c r="B101" t="s">
        <v>128</v>
      </c>
      <c r="C101">
        <f>LCA_tech_data!D100*Mult_tech!D100</f>
        <v>1.0733958363095767E-8</v>
      </c>
      <c r="D101">
        <f>LCA_tech_data!E100*Mult_tech!E100</f>
        <v>9.9999999999999995E-7</v>
      </c>
      <c r="E101">
        <f>LCA_tech_data!F100*Mult_tech!F100</f>
        <v>1.1314182357915307E-4</v>
      </c>
      <c r="F101">
        <f>LCA_tech_data!G100*Mult_tech!G100</f>
        <v>6.3033070339505441E-10</v>
      </c>
      <c r="G101">
        <f>LCA_tech_data!H100*Mult_tech!H100</f>
        <v>1.4933220525848366E-9</v>
      </c>
      <c r="H101">
        <f>LCA_tech_data!I100*Mult_tech!I100</f>
        <v>1.5720276193921543E-8</v>
      </c>
      <c r="I101">
        <f>LCA_tech_data!J100*Mult_tech!J100</f>
        <v>4.129404000293676E-15</v>
      </c>
      <c r="J101">
        <f>LCA_tech_data!K100*Mult_tech!K100</f>
        <v>6.7622481262321691E-14</v>
      </c>
      <c r="K101">
        <f>LCA_tech_data!L100*Mult_tech!L100</f>
        <v>1.0555426350117311E-7</v>
      </c>
      <c r="L101">
        <f>LCA_tech_data!M100*Mult_tech!M100</f>
        <v>1.7294418564746194E-5</v>
      </c>
      <c r="M101">
        <f>LCA_tech_data!N100*Mult_tech!N100</f>
        <v>1.8572958659853569E-10</v>
      </c>
      <c r="N101">
        <f>LCA_tech_data!O100*Mult_tech!O100</f>
        <v>9.1806518104839448E-14</v>
      </c>
      <c r="O101">
        <f>LCA_tech_data!P100*Mult_tech!P100</f>
        <v>5.1019760334655221E-9</v>
      </c>
      <c r="P101">
        <f>LCA_tech_data!Q100*Mult_tech!Q100</f>
        <v>6.3779492292226595E-7</v>
      </c>
      <c r="Q101">
        <f>LCA_tech_data!R100*Mult_tech!R100</f>
        <v>1.4161392473633156E-5</v>
      </c>
      <c r="R101">
        <f>LCA_tech_data!S100*Mult_tech!S100</f>
        <v>9.0901619260860728E-14</v>
      </c>
    </row>
    <row r="102" spans="2:18" x14ac:dyDescent="0.3">
      <c r="B102" t="s">
        <v>129</v>
      </c>
      <c r="C102">
        <f>LCA_tech_data!D101*Mult_tech!D101</f>
        <v>2.5393129420744121E-7</v>
      </c>
      <c r="D102">
        <f>LCA_tech_data!E101*Mult_tech!E101</f>
        <v>4.6E-5</v>
      </c>
      <c r="E102">
        <f>LCA_tech_data!F101*Mult_tech!F101</f>
        <v>1.8420715015867654E-3</v>
      </c>
      <c r="F102">
        <f>LCA_tech_data!G101*Mult_tech!G101</f>
        <v>1.9247851871992514E-8</v>
      </c>
      <c r="G102">
        <f>LCA_tech_data!H101*Mult_tech!H101</f>
        <v>6.0646994231946187E-8</v>
      </c>
      <c r="H102">
        <f>LCA_tech_data!I101*Mult_tech!I101</f>
        <v>5.7867357224419814E-7</v>
      </c>
      <c r="I102">
        <f>LCA_tech_data!J101*Mult_tech!J101</f>
        <v>6.3455791778795228E-13</v>
      </c>
      <c r="J102">
        <f>LCA_tech_data!K101*Mult_tech!K101</f>
        <v>1.9393304485026131E-12</v>
      </c>
      <c r="K102">
        <f>LCA_tech_data!L101*Mult_tech!L101</f>
        <v>4.3248587852485667E-6</v>
      </c>
      <c r="L102">
        <f>LCA_tech_data!M101*Mult_tech!M101</f>
        <v>9.2982747405533387E-4</v>
      </c>
      <c r="M102">
        <f>LCA_tech_data!N101*Mult_tech!N101</f>
        <v>1.0322268714914467E-9</v>
      </c>
      <c r="N102">
        <f>LCA_tech_data!O101*Mult_tech!O101</f>
        <v>5.4075261791282782E-12</v>
      </c>
      <c r="O102">
        <f>LCA_tech_data!P101*Mult_tech!P101</f>
        <v>2.1880558209257715E-7</v>
      </c>
      <c r="P102">
        <f>LCA_tech_data!Q101*Mult_tech!Q101</f>
        <v>3.2755941537292543E-5</v>
      </c>
      <c r="Q102">
        <f>LCA_tech_data!R101*Mult_tech!R101</f>
        <v>5.8694277138467176E-4</v>
      </c>
      <c r="R102">
        <f>LCA_tech_data!S101*Mult_tech!S101</f>
        <v>3.1434420658022752E-12</v>
      </c>
    </row>
    <row r="103" spans="2:18" x14ac:dyDescent="0.3">
      <c r="B103" t="s">
        <v>130</v>
      </c>
      <c r="C103">
        <f>LCA_tech_data!D102*Mult_tech!D102</f>
        <v>2.3737055762869506E-7</v>
      </c>
      <c r="D103">
        <f>LCA_tech_data!E102*Mult_tech!E102</f>
        <v>4.3000000000000002E-5</v>
      </c>
      <c r="E103">
        <f>LCA_tech_data!F102*Mult_tech!F102</f>
        <v>1.7219364036571939E-3</v>
      </c>
      <c r="F103">
        <f>LCA_tech_data!G102*Mult_tech!G102</f>
        <v>1.7992557184688657E-8</v>
      </c>
      <c r="G103">
        <f>LCA_tech_data!H102*Mult_tech!H102</f>
        <v>5.6691755477688837E-8</v>
      </c>
      <c r="H103">
        <f>LCA_tech_data!I102*Mult_tech!I102</f>
        <v>5.4093399144566346E-7</v>
      </c>
      <c r="I103">
        <f>LCA_tech_data!J102*Mult_tech!J102</f>
        <v>5.9317370575830333E-13</v>
      </c>
      <c r="J103">
        <f>LCA_tech_data!K102*Mult_tech!K102</f>
        <v>1.8128523757741821E-12</v>
      </c>
      <c r="K103">
        <f>LCA_tech_data!L102*Mult_tech!L102</f>
        <v>4.0428027775149654E-6</v>
      </c>
      <c r="L103">
        <f>LCA_tech_data!M102*Mult_tech!M102</f>
        <v>8.6918655183433396E-4</v>
      </c>
      <c r="M103">
        <f>LCA_tech_data!N102*Mult_tech!N102</f>
        <v>9.6490772769852644E-10</v>
      </c>
      <c r="N103">
        <f>LCA_tech_data!O102*Mult_tech!O102</f>
        <v>5.054861428315565E-12</v>
      </c>
      <c r="O103">
        <f>LCA_tech_data!P102*Mult_tech!P102</f>
        <v>2.0453565282566996E-7</v>
      </c>
      <c r="P103">
        <f>LCA_tech_data!Q102*Mult_tech!Q102</f>
        <v>3.0619684480512599E-5</v>
      </c>
      <c r="Q103">
        <f>LCA_tech_data!R102*Mult_tech!R102</f>
        <v>5.4866389499001929E-4</v>
      </c>
      <c r="R103">
        <f>LCA_tech_data!S102*Mult_tech!S102</f>
        <v>2.9384349745543012E-12</v>
      </c>
    </row>
    <row r="104" spans="2:18" x14ac:dyDescent="0.3">
      <c r="B104" t="s">
        <v>131</v>
      </c>
      <c r="C104">
        <f>LCA_tech_data!D103*Mult_tech!D103</f>
        <v>2.9257301289118226E-7</v>
      </c>
      <c r="D104">
        <f>LCA_tech_data!E103*Mult_tech!E103</f>
        <v>5.3000000000000001E-5</v>
      </c>
      <c r="E104">
        <f>LCA_tech_data!F103*Mult_tech!F103</f>
        <v>2.1223867300890994E-3</v>
      </c>
      <c r="F104">
        <f>LCA_tech_data!G103*Mult_tech!G103</f>
        <v>2.2176872809034857E-8</v>
      </c>
      <c r="G104">
        <f>LCA_tech_data!H103*Mult_tech!H103</f>
        <v>6.9875884658546702E-8</v>
      </c>
      <c r="H104">
        <f>LCA_tech_data!I103*Mult_tech!I103</f>
        <v>6.6673259410744568E-7</v>
      </c>
      <c r="I104">
        <f>LCA_tech_data!J103*Mult_tech!J103</f>
        <v>7.3112107919046683E-13</v>
      </c>
      <c r="J104">
        <f>LCA_tech_data!K103*Mult_tech!K103</f>
        <v>2.2344459515356197E-12</v>
      </c>
      <c r="K104">
        <f>LCA_tech_data!L103*Mult_tech!L103</f>
        <v>4.9829894699603052E-6</v>
      </c>
      <c r="L104">
        <f>LCA_tech_data!M103*Mult_tech!M103</f>
        <v>1.0713229592376674E-3</v>
      </c>
      <c r="M104">
        <f>LCA_tech_data!N103*Mult_tech!N103</f>
        <v>1.1893048736749279E-9</v>
      </c>
      <c r="N104">
        <f>LCA_tech_data!O103*Mult_tech!O103</f>
        <v>6.2304105976912778E-12</v>
      </c>
      <c r="O104">
        <f>LCA_tech_data!P103*Mult_tech!P103</f>
        <v>2.5210208371536064E-7</v>
      </c>
      <c r="P104">
        <f>LCA_tech_data!Q103*Mult_tech!Q103</f>
        <v>3.7740541336445757E-5</v>
      </c>
      <c r="Q104">
        <f>LCA_tech_data!R103*Mult_tech!R103</f>
        <v>6.7626014963886101E-4</v>
      </c>
      <c r="R104">
        <f>LCA_tech_data!S103*Mult_tech!S103</f>
        <v>3.6217919453808825E-12</v>
      </c>
    </row>
    <row r="105" spans="2:18" x14ac:dyDescent="0.3">
      <c r="B105" t="s">
        <v>132</v>
      </c>
      <c r="C105">
        <f>LCA_tech_data!D104*Mult_tech!D104</f>
        <v>2.5393129420744121E-7</v>
      </c>
      <c r="D105">
        <f>LCA_tech_data!E104*Mult_tech!E104</f>
        <v>4.6E-5</v>
      </c>
      <c r="E105">
        <f>LCA_tech_data!F104*Mult_tech!F104</f>
        <v>1.8420715015867654E-3</v>
      </c>
      <c r="F105">
        <f>LCA_tech_data!G104*Mult_tech!G104</f>
        <v>1.9247851871992514E-8</v>
      </c>
      <c r="G105">
        <f>LCA_tech_data!H104*Mult_tech!H104</f>
        <v>6.0646994231946187E-8</v>
      </c>
      <c r="H105">
        <f>LCA_tech_data!I104*Mult_tech!I104</f>
        <v>5.7867357224419814E-7</v>
      </c>
      <c r="I105">
        <f>LCA_tech_data!J104*Mult_tech!J104</f>
        <v>6.3455791778795228E-13</v>
      </c>
      <c r="J105">
        <f>LCA_tech_data!K104*Mult_tech!K104</f>
        <v>1.9393304485026131E-12</v>
      </c>
      <c r="K105">
        <f>LCA_tech_data!L104*Mult_tech!L104</f>
        <v>4.3248587852485667E-6</v>
      </c>
      <c r="L105">
        <f>LCA_tech_data!M104*Mult_tech!M104</f>
        <v>9.2982747405533387E-4</v>
      </c>
      <c r="M105">
        <f>LCA_tech_data!N104*Mult_tech!N104</f>
        <v>1.0322268714914467E-9</v>
      </c>
      <c r="N105">
        <f>LCA_tech_data!O104*Mult_tech!O104</f>
        <v>5.4075261791282782E-12</v>
      </c>
      <c r="O105">
        <f>LCA_tech_data!P104*Mult_tech!P104</f>
        <v>2.1880558209257715E-7</v>
      </c>
      <c r="P105">
        <f>LCA_tech_data!Q104*Mult_tech!Q104</f>
        <v>3.2755941537292543E-5</v>
      </c>
      <c r="Q105">
        <f>LCA_tech_data!R104*Mult_tech!R104</f>
        <v>5.8694277138467176E-4</v>
      </c>
      <c r="R105">
        <f>LCA_tech_data!S104*Mult_tech!S104</f>
        <v>3.1434420658022752E-12</v>
      </c>
    </row>
    <row r="106" spans="2:18" x14ac:dyDescent="0.3">
      <c r="B106" t="s">
        <v>133</v>
      </c>
      <c r="C106">
        <f>LCA_tech_data!D105*Mult_tech!D105</f>
        <v>2.3737055762869506E-7</v>
      </c>
      <c r="D106">
        <f>LCA_tech_data!E105*Mult_tech!E105</f>
        <v>4.3000000000000002E-5</v>
      </c>
      <c r="E106">
        <f>LCA_tech_data!F105*Mult_tech!F105</f>
        <v>1.7219364036571939E-3</v>
      </c>
      <c r="F106">
        <f>LCA_tech_data!G105*Mult_tech!G105</f>
        <v>1.7992557184688657E-8</v>
      </c>
      <c r="G106">
        <f>LCA_tech_data!H105*Mult_tech!H105</f>
        <v>5.6691755477688837E-8</v>
      </c>
      <c r="H106">
        <f>LCA_tech_data!I105*Mult_tech!I105</f>
        <v>5.4093399144566346E-7</v>
      </c>
      <c r="I106">
        <f>LCA_tech_data!J105*Mult_tech!J105</f>
        <v>5.9317370575830333E-13</v>
      </c>
      <c r="J106">
        <f>LCA_tech_data!K105*Mult_tech!K105</f>
        <v>1.8128523757741821E-12</v>
      </c>
      <c r="K106">
        <f>LCA_tech_data!L105*Mult_tech!L105</f>
        <v>4.0428027775149654E-6</v>
      </c>
      <c r="L106">
        <f>LCA_tech_data!M105*Mult_tech!M105</f>
        <v>8.6918655183433396E-4</v>
      </c>
      <c r="M106">
        <f>LCA_tech_data!N105*Mult_tech!N105</f>
        <v>9.6490772769852644E-10</v>
      </c>
      <c r="N106">
        <f>LCA_tech_data!O105*Mult_tech!O105</f>
        <v>5.054861428315565E-12</v>
      </c>
      <c r="O106">
        <f>LCA_tech_data!P105*Mult_tech!P105</f>
        <v>2.0453565282566996E-7</v>
      </c>
      <c r="P106">
        <f>LCA_tech_data!Q105*Mult_tech!Q105</f>
        <v>3.0619684480512599E-5</v>
      </c>
      <c r="Q106">
        <f>LCA_tech_data!R105*Mult_tech!R105</f>
        <v>5.4866389499001929E-4</v>
      </c>
      <c r="R106">
        <f>LCA_tech_data!S105*Mult_tech!S105</f>
        <v>2.9384349745543012E-12</v>
      </c>
    </row>
    <row r="107" spans="2:18" x14ac:dyDescent="0.3">
      <c r="B107" t="s">
        <v>134</v>
      </c>
      <c r="C107">
        <f>LCA_tech_data!D106*Mult_tech!D106</f>
        <v>2.815325218386848E-7</v>
      </c>
      <c r="D107">
        <f>LCA_tech_data!E106*Mult_tech!E106</f>
        <v>5.1E-5</v>
      </c>
      <c r="E107">
        <f>LCA_tech_data!F106*Mult_tech!F106</f>
        <v>2.042296664802718E-3</v>
      </c>
      <c r="F107">
        <f>LCA_tech_data!G106*Mult_tech!G106</f>
        <v>2.1340009684165615E-8</v>
      </c>
      <c r="G107">
        <f>LCA_tech_data!H106*Mult_tech!H106</f>
        <v>6.7239058822375126E-8</v>
      </c>
      <c r="H107">
        <f>LCA_tech_data!I106*Mult_tech!I106</f>
        <v>6.4157287357508919E-7</v>
      </c>
      <c r="I107">
        <f>LCA_tech_data!J106*Mult_tech!J106</f>
        <v>7.0353160450403403E-13</v>
      </c>
      <c r="J107">
        <f>LCA_tech_data!K106*Mult_tech!K106</f>
        <v>2.1501272363833319E-12</v>
      </c>
      <c r="K107">
        <f>LCA_tech_data!L106*Mult_tech!L106</f>
        <v>4.7949521314712374E-6</v>
      </c>
      <c r="L107">
        <f>LCA_tech_data!M106*Mult_tech!M106</f>
        <v>1.0308956777570007E-3</v>
      </c>
      <c r="M107">
        <f>LCA_tech_data!N106*Mult_tech!N106</f>
        <v>1.1444254444796476E-9</v>
      </c>
      <c r="N107">
        <f>LCA_tech_data!O106*Mult_tech!O106</f>
        <v>5.9953007638161346E-12</v>
      </c>
      <c r="O107">
        <f>LCA_tech_data!P106*Mult_tech!P106</f>
        <v>2.4258879753742248E-7</v>
      </c>
      <c r="P107">
        <f>LCA_tech_data!Q106*Mult_tech!Q106</f>
        <v>3.6316369965259121E-5</v>
      </c>
      <c r="Q107">
        <f>LCA_tech_data!R106*Mult_tech!R106</f>
        <v>6.5074089870909252E-4</v>
      </c>
      <c r="R107">
        <f>LCA_tech_data!S106*Mult_tech!S106</f>
        <v>3.4851205512155661E-12</v>
      </c>
    </row>
    <row r="108" spans="2:18" x14ac:dyDescent="0.3">
      <c r="B108" t="s">
        <v>135</v>
      </c>
      <c r="C108">
        <f>LCA_tech_data!D107*Mult_tech!D107</f>
        <v>2.484110486811925E-7</v>
      </c>
      <c r="D108">
        <f>LCA_tech_data!E107*Mult_tech!E107</f>
        <v>4.5000000000000003E-5</v>
      </c>
      <c r="E108">
        <f>LCA_tech_data!F107*Mult_tech!F107</f>
        <v>1.8020264689435749E-3</v>
      </c>
      <c r="F108">
        <f>LCA_tech_data!G107*Mult_tech!G107</f>
        <v>1.8829420309557896E-8</v>
      </c>
      <c r="G108">
        <f>LCA_tech_data!H107*Mult_tech!H107</f>
        <v>5.9328581313860406E-8</v>
      </c>
      <c r="H108">
        <f>LCA_tech_data!I107*Mult_tech!I107</f>
        <v>5.6609371197801995E-7</v>
      </c>
      <c r="I108">
        <f>LCA_tech_data!J107*Mult_tech!J107</f>
        <v>6.2076318044473603E-13</v>
      </c>
      <c r="J108">
        <f>LCA_tech_data!K107*Mult_tech!K107</f>
        <v>1.8971710909264696E-12</v>
      </c>
      <c r="K108">
        <f>LCA_tech_data!L107*Mult_tech!L107</f>
        <v>4.2308401160040332E-6</v>
      </c>
      <c r="L108">
        <f>LCA_tech_data!M107*Mult_tech!M107</f>
        <v>9.0961383331500064E-4</v>
      </c>
      <c r="M108">
        <f>LCA_tech_data!N107*Mult_tech!N107</f>
        <v>1.0097871568938068E-9</v>
      </c>
      <c r="N108">
        <f>LCA_tech_data!O107*Mult_tech!O107</f>
        <v>5.2899712621907074E-12</v>
      </c>
      <c r="O108">
        <f>LCA_tech_data!P107*Mult_tech!P107</f>
        <v>2.140489390036081E-7</v>
      </c>
      <c r="P108">
        <f>LCA_tech_data!Q107*Mult_tech!Q107</f>
        <v>3.2043855851699228E-5</v>
      </c>
      <c r="Q108">
        <f>LCA_tech_data!R107*Mult_tech!R107</f>
        <v>5.7418314591978757E-4</v>
      </c>
      <c r="R108">
        <f>LCA_tech_data!S107*Mult_tech!S107</f>
        <v>3.0751063687196172E-12</v>
      </c>
    </row>
    <row r="109" spans="2:18" x14ac:dyDescent="0.3">
      <c r="B109" t="s">
        <v>136</v>
      </c>
      <c r="C109">
        <f>LCA_tech_data!D108*Mult_tech!D108</f>
        <v>2.8705276736493356E-7</v>
      </c>
      <c r="D109">
        <f>LCA_tech_data!E108*Mult_tech!E108</f>
        <v>5.1999999999999997E-5</v>
      </c>
      <c r="E109">
        <f>LCA_tech_data!F108*Mult_tech!F108</f>
        <v>2.0823416974459089E-3</v>
      </c>
      <c r="F109">
        <f>LCA_tech_data!G108*Mult_tech!G108</f>
        <v>2.1758441246600236E-8</v>
      </c>
      <c r="G109">
        <f>LCA_tech_data!H108*Mult_tech!H108</f>
        <v>6.8557471740460914E-8</v>
      </c>
      <c r="H109">
        <f>LCA_tech_data!I108*Mult_tech!I108</f>
        <v>6.5415273384126749E-7</v>
      </c>
      <c r="I109">
        <f>LCA_tech_data!J108*Mult_tech!J108</f>
        <v>7.1732634184725048E-13</v>
      </c>
      <c r="J109">
        <f>LCA_tech_data!K108*Mult_tech!K108</f>
        <v>2.1922865939594758E-12</v>
      </c>
      <c r="K109">
        <f>LCA_tech_data!L108*Mult_tech!L108</f>
        <v>4.8889708007157709E-6</v>
      </c>
      <c r="L109">
        <f>LCA_tech_data!M108*Mult_tech!M108</f>
        <v>1.0511093184973341E-3</v>
      </c>
      <c r="M109">
        <f>LCA_tech_data!N108*Mult_tech!N108</f>
        <v>1.1668651590772878E-9</v>
      </c>
      <c r="N109">
        <f>LCA_tech_data!O108*Mult_tech!O108</f>
        <v>6.1128556807537062E-12</v>
      </c>
      <c r="O109">
        <f>LCA_tech_data!P108*Mult_tech!P108</f>
        <v>2.4734544062639154E-7</v>
      </c>
      <c r="P109">
        <f>LCA_tech_data!Q108*Mult_tech!Q108</f>
        <v>3.7028455650852442E-5</v>
      </c>
      <c r="Q109">
        <f>LCA_tech_data!R108*Mult_tech!R108</f>
        <v>6.6350052417397682E-4</v>
      </c>
      <c r="R109">
        <f>LCA_tech_data!S108*Mult_tech!S108</f>
        <v>3.5534562482982245E-12</v>
      </c>
    </row>
    <row r="110" spans="2:18" x14ac:dyDescent="0.3">
      <c r="B110" t="s">
        <v>137</v>
      </c>
      <c r="C110">
        <f>LCA_tech_data!D109*Mult_tech!D109</f>
        <v>8.1612612638005302E-2</v>
      </c>
      <c r="D110">
        <f>LCA_tech_data!E109*Mult_tech!E109</f>
        <v>14.784236</v>
      </c>
      <c r="E110">
        <f>LCA_tech_data!F109*Mult_tech!F109</f>
        <v>592.03521322463291</v>
      </c>
      <c r="F110">
        <f>LCA_tech_data!G109*Mult_tech!G109</f>
        <v>6.1861909688821553E-3</v>
      </c>
      <c r="G110">
        <f>LCA_tech_data!H109*Mult_tech!H109</f>
        <v>1.9491727726428942E-2</v>
      </c>
      <c r="H110">
        <f>LCA_tech_data!I109*Mult_tech!I109</f>
        <v>0.18598362302220164</v>
      </c>
      <c r="I110">
        <f>LCA_tech_data!J109*Mult_tech!J109</f>
        <v>2.0394465244012359E-7</v>
      </c>
      <c r="J110">
        <f>LCA_tech_data!K109*Mult_tech!K109</f>
        <v>6.2329389201409749E-7</v>
      </c>
      <c r="K110">
        <f>LCA_tech_data!L109*Mult_tech!L109</f>
        <v>1.3899941945171335</v>
      </c>
      <c r="L110">
        <f>LCA_tech_data!M109*Mult_tech!M109</f>
        <v>298.84323512430291</v>
      </c>
      <c r="M110">
        <f>LCA_tech_data!N109*Mult_tech!N109</f>
        <v>3.3175403638415699E-4</v>
      </c>
      <c r="N110">
        <f>LCA_tech_data!O109*Mult_tech!O109</f>
        <v>1.7379596349654509E-6</v>
      </c>
      <c r="O110">
        <f>LCA_tech_data!P109*Mult_tech!P109</f>
        <v>7.0323333995087708E-2</v>
      </c>
      <c r="P110">
        <f>LCA_tech_data!Q109*Mult_tech!Q109</f>
        <v>10.527642828033386</v>
      </c>
      <c r="Q110">
        <f>LCA_tech_data!R109*Mult_tech!R109</f>
        <v>188.64131414445728</v>
      </c>
      <c r="R110">
        <f>LCA_tech_data!S109*Mult_tech!S109</f>
        <v>1.0102910728945298E-6</v>
      </c>
    </row>
    <row r="111" spans="2:18" x14ac:dyDescent="0.3">
      <c r="B111" t="s">
        <v>138</v>
      </c>
      <c r="C111">
        <f>LCA_tech_data!D110*Mult_tech!D110</f>
        <v>2.9809325841743102E-7</v>
      </c>
      <c r="D111">
        <f>LCA_tech_data!E110*Mult_tech!E110</f>
        <v>5.4000000000000005E-5</v>
      </c>
      <c r="E111">
        <f>LCA_tech_data!F110*Mult_tech!F110</f>
        <v>2.1624317627322899E-3</v>
      </c>
      <c r="F111">
        <f>LCA_tech_data!G110*Mult_tech!G110</f>
        <v>2.2595304371469478E-8</v>
      </c>
      <c r="G111">
        <f>LCA_tech_data!H110*Mult_tech!H110</f>
        <v>7.119429757663249E-8</v>
      </c>
      <c r="H111">
        <f>LCA_tech_data!I110*Mult_tech!I110</f>
        <v>6.7931245437362398E-7</v>
      </c>
      <c r="I111">
        <f>LCA_tech_data!J110*Mult_tech!J110</f>
        <v>7.4491581653368318E-13</v>
      </c>
      <c r="J111">
        <f>LCA_tech_data!K110*Mult_tech!K110</f>
        <v>2.2766053091117637E-12</v>
      </c>
      <c r="K111">
        <f>LCA_tech_data!L110*Mult_tech!L110</f>
        <v>5.0770081392048395E-6</v>
      </c>
      <c r="L111">
        <f>LCA_tech_data!M110*Mult_tech!M110</f>
        <v>1.0915365999780008E-3</v>
      </c>
      <c r="M111">
        <f>LCA_tech_data!N110*Mult_tech!N110</f>
        <v>1.2117445882725681E-9</v>
      </c>
      <c r="N111">
        <f>LCA_tech_data!O110*Mult_tech!O110</f>
        <v>6.3479655146288486E-12</v>
      </c>
      <c r="O111">
        <f>LCA_tech_data!P110*Mult_tech!P110</f>
        <v>2.568587268043297E-7</v>
      </c>
      <c r="P111">
        <f>LCA_tech_data!Q110*Mult_tech!Q110</f>
        <v>3.8452627022039078E-5</v>
      </c>
      <c r="Q111">
        <f>LCA_tech_data!R110*Mult_tech!R110</f>
        <v>6.8901977510374521E-4</v>
      </c>
      <c r="R111">
        <f>LCA_tech_data!S110*Mult_tech!S110</f>
        <v>3.6901276424635413E-12</v>
      </c>
    </row>
    <row r="112" spans="2:18" x14ac:dyDescent="0.3">
      <c r="B112" t="s">
        <v>139</v>
      </c>
      <c r="C112">
        <f>LCA_tech_data!D111*Mult_tech!D111</f>
        <v>1.0157251768297648E-6</v>
      </c>
      <c r="D112">
        <f>LCA_tech_data!E111*Mult_tech!E111</f>
        <v>1.84E-4</v>
      </c>
      <c r="E112">
        <f>LCA_tech_data!F111*Mult_tech!F111</f>
        <v>7.3682860063470617E-3</v>
      </c>
      <c r="F112">
        <f>LCA_tech_data!G111*Mult_tech!G111</f>
        <v>7.6991407487970054E-8</v>
      </c>
      <c r="G112">
        <f>LCA_tech_data!H111*Mult_tech!H111</f>
        <v>2.4258797692778475E-7</v>
      </c>
      <c r="H112">
        <f>LCA_tech_data!I111*Mult_tech!I111</f>
        <v>2.3146942889767925E-6</v>
      </c>
      <c r="I112">
        <f>LCA_tech_data!J111*Mult_tech!J111</f>
        <v>2.5382316711518091E-12</v>
      </c>
      <c r="J112">
        <f>LCA_tech_data!K111*Mult_tech!K111</f>
        <v>7.7573217940104524E-12</v>
      </c>
      <c r="K112">
        <f>LCA_tech_data!L111*Mult_tech!L111</f>
        <v>1.7299435140994267E-5</v>
      </c>
      <c r="L112">
        <f>LCA_tech_data!M111*Mult_tech!M111</f>
        <v>3.7193098962213355E-3</v>
      </c>
      <c r="M112">
        <f>LCA_tech_data!N111*Mult_tech!N111</f>
        <v>4.128907485965787E-9</v>
      </c>
      <c r="N112">
        <f>LCA_tech_data!O111*Mult_tech!O111</f>
        <v>2.1630104716513113E-11</v>
      </c>
      <c r="O112">
        <f>LCA_tech_data!P111*Mult_tech!P111</f>
        <v>8.7522232837030862E-7</v>
      </c>
      <c r="P112">
        <f>LCA_tech_data!Q111*Mult_tech!Q111</f>
        <v>1.3102376614917017E-4</v>
      </c>
      <c r="Q112">
        <f>LCA_tech_data!R111*Mult_tech!R111</f>
        <v>2.347771085538687E-3</v>
      </c>
      <c r="R112">
        <f>LCA_tech_data!S111*Mult_tech!S111</f>
        <v>1.2573768263209101E-11</v>
      </c>
    </row>
    <row r="113" spans="2:18" x14ac:dyDescent="0.3">
      <c r="B113" t="s">
        <v>140</v>
      </c>
      <c r="C113">
        <f>LCA_tech_data!D112*Mult_tech!D112</f>
        <v>0.75963665347434861</v>
      </c>
      <c r="D113">
        <f>LCA_tech_data!E112*Mult_tech!E112</f>
        <v>137.60921500000001</v>
      </c>
      <c r="E113">
        <f>LCA_tech_data!F112*Mult_tech!F112</f>
        <v>5510.5655066788277</v>
      </c>
      <c r="F113">
        <f>LCA_tech_data!G112*Mult_tech!G112</f>
        <v>5.7580038837851538E-2</v>
      </c>
      <c r="G113">
        <f>LCA_tech_data!H112*Mult_tech!H112</f>
        <v>0.18142576670364444</v>
      </c>
      <c r="H113">
        <f>LCA_tech_data!I112*Mult_tech!I112</f>
        <v>1.7311046960384759</v>
      </c>
      <c r="I113">
        <f>LCA_tech_data!J112*Mult_tech!J112</f>
        <v>1.8982829769311882E-6</v>
      </c>
      <c r="J113">
        <f>LCA_tech_data!K112*Mult_tech!K112</f>
        <v>5.8015161009574469E-6</v>
      </c>
      <c r="K113">
        <f>LCA_tech_data!L112*Mult_tech!L112</f>
        <v>12.937835270084976</v>
      </c>
      <c r="L113">
        <f>LCA_tech_data!M112*Mult_tech!M112</f>
        <v>2781.5832345692911</v>
      </c>
      <c r="M113">
        <f>LCA_tech_data!N112*Mult_tech!N112</f>
        <v>3.087911510605302E-3</v>
      </c>
      <c r="N113">
        <f>LCA_tech_data!O112*Mult_tech!O112</f>
        <v>1.6176639839169388E-5</v>
      </c>
      <c r="O113">
        <f>LCA_tech_data!P112*Mult_tech!P112</f>
        <v>0.65455792150820868</v>
      </c>
      <c r="P113">
        <f>LCA_tech_data!Q112*Mult_tech!Q112</f>
        <v>97.989552207233046</v>
      </c>
      <c r="Q113">
        <f>LCA_tech_data!R112*Mult_tech!R112</f>
        <v>1755.8420439167205</v>
      </c>
      <c r="R113">
        <f>LCA_tech_data!S112*Mult_tech!S112</f>
        <v>9.4036216320223801E-6</v>
      </c>
    </row>
    <row r="114" spans="2:18" x14ac:dyDescent="0.3">
      <c r="B114" t="s">
        <v>141</v>
      </c>
      <c r="C114">
        <f>LCA_tech_data!D113*Mult_tech!D113</f>
        <v>4.3365718475038138E-2</v>
      </c>
      <c r="D114">
        <f>LCA_tech_data!E113*Mult_tech!E113</f>
        <v>7.8557590000000008</v>
      </c>
      <c r="E114">
        <f>LCA_tech_data!F113*Mult_tech!F113</f>
        <v>314.58412559203799</v>
      </c>
      <c r="F114">
        <f>LCA_tech_data!G113*Mult_tech!G113</f>
        <v>3.2870975124798273E-3</v>
      </c>
      <c r="G114">
        <f>LCA_tech_data!H113*Mult_tech!H113</f>
        <v>1.0357134146968682E-2</v>
      </c>
      <c r="H114">
        <f>LCA_tech_data!I113*Mult_tech!I113</f>
        <v>9.8824350504771952E-2</v>
      </c>
      <c r="I114">
        <f>LCA_tech_data!J113*Mult_tech!J113</f>
        <v>1.0836813203660798E-7</v>
      </c>
      <c r="J114">
        <f>LCA_tech_data!K113*Mult_tech!K113</f>
        <v>3.3119375271300962E-7</v>
      </c>
      <c r="K114">
        <f>LCA_tech_data!L113*Mult_tech!L113</f>
        <v>0.73858800708577177</v>
      </c>
      <c r="L114">
        <f>LCA_tech_data!M113*Mult_tech!M113</f>
        <v>158.79349016864037</v>
      </c>
      <c r="M114">
        <f>LCA_tech_data!N113*Mult_tech!N113</f>
        <v>1.7628098990784299E-4</v>
      </c>
      <c r="N114">
        <f>LCA_tech_data!O113*Mult_tech!O113</f>
        <v>9.23483096726578E-7</v>
      </c>
      <c r="O114">
        <f>LCA_tech_data!P113*Mult_tech!P113</f>
        <v>3.7367041755956565E-2</v>
      </c>
      <c r="P114">
        <f>LCA_tech_data!Q113*Mult_tech!Q113</f>
        <v>5.593973533370864</v>
      </c>
      <c r="Q114">
        <f>LCA_tech_data!R113*Mult_tech!R113</f>
        <v>100.236542582393</v>
      </c>
      <c r="R114">
        <f>LCA_tech_data!S113*Mult_tech!S113</f>
        <v>5.3682876737836564E-7</v>
      </c>
    </row>
    <row r="115" spans="2:18" x14ac:dyDescent="0.3">
      <c r="B115" t="s">
        <v>142</v>
      </c>
      <c r="C115">
        <f>LCA_tech_data!D114*Mult_tech!D114</f>
        <v>0.77188321684142847</v>
      </c>
      <c r="D115">
        <f>LCA_tech_data!E114*Mult_tech!E114</f>
        <v>109.473045</v>
      </c>
      <c r="E115">
        <f>LCA_tech_data!F114*Mult_tech!F114</f>
        <v>5098.7615009021074</v>
      </c>
      <c r="F115">
        <f>LCA_tech_data!G114*Mult_tech!G114</f>
        <v>4.4991345153685566E-2</v>
      </c>
      <c r="G115">
        <f>LCA_tech_data!H114*Mult_tech!H114</f>
        <v>0.15521507827396339</v>
      </c>
      <c r="H115">
        <f>LCA_tech_data!I114*Mult_tech!I114</f>
        <v>1.3379517773992136</v>
      </c>
      <c r="I115">
        <f>LCA_tech_data!J114*Mult_tech!J114</f>
        <v>9.3830308148861533E-7</v>
      </c>
      <c r="J115">
        <f>LCA_tech_data!K114*Mult_tech!K114</f>
        <v>7.2531117162706895E-6</v>
      </c>
      <c r="K115">
        <f>LCA_tech_data!L114*Mult_tech!L114</f>
        <v>7.0338788538374777</v>
      </c>
      <c r="L115">
        <f>LCA_tech_data!M114*Mult_tech!M114</f>
        <v>862.72523466416465</v>
      </c>
      <c r="M115">
        <f>LCA_tech_data!N114*Mult_tech!N114</f>
        <v>8.7588016513696805E-3</v>
      </c>
      <c r="N115">
        <f>LCA_tech_data!O114*Mult_tech!O114</f>
        <v>1.1067918839703375E-5</v>
      </c>
      <c r="O115">
        <f>LCA_tech_data!P114*Mult_tech!P114</f>
        <v>0.46174918986843289</v>
      </c>
      <c r="P115">
        <f>LCA_tech_data!Q114*Mult_tech!Q114</f>
        <v>78.723189043322705</v>
      </c>
      <c r="Q115">
        <f>LCA_tech_data!R114*Mult_tech!R114</f>
        <v>1288.1962499140334</v>
      </c>
      <c r="R115">
        <f>LCA_tech_data!S114*Mult_tech!S114</f>
        <v>6.501409806984566E-6</v>
      </c>
    </row>
    <row r="116" spans="2:18" x14ac:dyDescent="0.3">
      <c r="B116" t="s">
        <v>143</v>
      </c>
      <c r="C116">
        <f>LCA_tech_data!D115*Mult_tech!D115</f>
        <v>0.79298501291924339</v>
      </c>
      <c r="D116">
        <f>LCA_tech_data!E115*Mult_tech!E115</f>
        <v>120.750032</v>
      </c>
      <c r="E116">
        <f>LCA_tech_data!F115*Mult_tech!F115</f>
        <v>5738.5103130181869</v>
      </c>
      <c r="F116">
        <f>LCA_tech_data!G115*Mult_tech!G115</f>
        <v>5.1787207073794556E-2</v>
      </c>
      <c r="G116">
        <f>LCA_tech_data!H115*Mult_tech!H115</f>
        <v>0.17672863809623354</v>
      </c>
      <c r="H116">
        <f>LCA_tech_data!I115*Mult_tech!I115</f>
        <v>1.5772684710201819</v>
      </c>
      <c r="I116">
        <f>LCA_tech_data!J115*Mult_tech!J115</f>
        <v>8.6757928866420809E-7</v>
      </c>
      <c r="J116">
        <f>LCA_tech_data!K115*Mult_tech!K115</f>
        <v>7.1866672145697838E-6</v>
      </c>
      <c r="K116">
        <f>LCA_tech_data!L115*Mult_tech!L115</f>
        <v>9.6359230177722832</v>
      </c>
      <c r="L116">
        <f>LCA_tech_data!M115*Mult_tech!M115</f>
        <v>2590.0244359852409</v>
      </c>
      <c r="M116">
        <f>LCA_tech_data!N115*Mult_tech!N115</f>
        <v>7.6512026631349673E-3</v>
      </c>
      <c r="N116">
        <f>LCA_tech_data!O115*Mult_tech!O115</f>
        <v>1.5409197053588637E-5</v>
      </c>
      <c r="O116">
        <f>LCA_tech_data!P115*Mult_tech!P115</f>
        <v>0.5993250168644767</v>
      </c>
      <c r="P116">
        <f>LCA_tech_data!Q115*Mult_tech!Q115</f>
        <v>77.822987122083987</v>
      </c>
      <c r="Q116">
        <f>LCA_tech_data!R115*Mult_tech!R115</f>
        <v>1596.1694147691371</v>
      </c>
      <c r="R116">
        <f>LCA_tech_data!S115*Mult_tech!S115</f>
        <v>1.1064390806452605E-5</v>
      </c>
    </row>
    <row r="118" spans="2:18" x14ac:dyDescent="0.3">
      <c r="C118">
        <f>SUM(C4:C116)</f>
        <v>79.816516550618744</v>
      </c>
      <c r="D118">
        <f>SUM(D4:D116)</f>
        <v>8247.2795100000058</v>
      </c>
      <c r="E118">
        <f t="shared" ref="E118:P118" si="0">SUM(E4:E116)</f>
        <v>703740.56653078226</v>
      </c>
      <c r="F118">
        <f t="shared" si="0"/>
        <v>4.668872069706377</v>
      </c>
      <c r="G118">
        <f t="shared" si="0"/>
        <v>12.889077493028013</v>
      </c>
      <c r="H118">
        <f t="shared" si="0"/>
        <v>132.03592257680006</v>
      </c>
      <c r="I118">
        <f t="shared" si="0"/>
        <v>3.1421548204152493E-5</v>
      </c>
      <c r="J118">
        <f t="shared" si="0"/>
        <v>5.5022957852689366E-4</v>
      </c>
      <c r="K118">
        <f t="shared" si="0"/>
        <v>1012.2197398483247</v>
      </c>
      <c r="L118">
        <f t="shared" si="0"/>
        <v>78373.528536999511</v>
      </c>
      <c r="M118">
        <f t="shared" si="0"/>
        <v>1.1727928747164851</v>
      </c>
      <c r="N118">
        <f t="shared" si="0"/>
        <v>8.2863939761640426E-4</v>
      </c>
      <c r="O118">
        <f t="shared" si="0"/>
        <v>38.862154222846414</v>
      </c>
      <c r="P118">
        <f t="shared" si="0"/>
        <v>6713.5539652564757</v>
      </c>
      <c r="Q118">
        <f t="shared" ref="Q118:R118" si="1">SUM(Q4:Q116)</f>
        <v>108948.82741835903</v>
      </c>
      <c r="R118">
        <f t="shared" si="1"/>
        <v>1.8436812037576173E-3</v>
      </c>
    </row>
    <row r="119" spans="2:18" x14ac:dyDescent="0.3">
      <c r="C119">
        <f>C118</f>
        <v>79.816516550618744</v>
      </c>
      <c r="D119">
        <f>D118/1000</f>
        <v>8.2472795100000056</v>
      </c>
      <c r="E119">
        <f t="shared" ref="E119:P119" si="2">E118</f>
        <v>703740.56653078226</v>
      </c>
      <c r="F119">
        <f t="shared" si="2"/>
        <v>4.668872069706377</v>
      </c>
      <c r="G119">
        <f t="shared" si="2"/>
        <v>12.889077493028013</v>
      </c>
      <c r="H119">
        <f t="shared" si="2"/>
        <v>132.03592257680006</v>
      </c>
      <c r="I119">
        <f t="shared" si="2"/>
        <v>3.1421548204152493E-5</v>
      </c>
      <c r="J119">
        <f t="shared" si="2"/>
        <v>5.5022957852689366E-4</v>
      </c>
      <c r="K119">
        <f t="shared" si="2"/>
        <v>1012.2197398483247</v>
      </c>
      <c r="L119">
        <f t="shared" si="2"/>
        <v>78373.528536999511</v>
      </c>
      <c r="M119">
        <f t="shared" si="2"/>
        <v>1.1727928747164851</v>
      </c>
      <c r="N119">
        <f t="shared" si="2"/>
        <v>8.2863939761640426E-4</v>
      </c>
      <c r="O119">
        <f t="shared" si="2"/>
        <v>38.862154222846414</v>
      </c>
      <c r="P119">
        <f t="shared" si="2"/>
        <v>6713.5539652564757</v>
      </c>
      <c r="Q119">
        <f t="shared" ref="Q119:R119" si="3">Q118</f>
        <v>108948.82741835903</v>
      </c>
      <c r="R119">
        <f t="shared" si="3"/>
        <v>1.8436812037576173E-3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2.8809987625337766E-3</v>
      </c>
      <c r="E3">
        <f t="shared" ref="E3:Q3" si="0">D3</f>
        <v>2.8809987625337766E-3</v>
      </c>
      <c r="F3">
        <f t="shared" si="0"/>
        <v>2.8809987625337766E-3</v>
      </c>
      <c r="G3">
        <f t="shared" si="0"/>
        <v>2.8809987625337766E-3</v>
      </c>
      <c r="H3">
        <f t="shared" si="0"/>
        <v>2.8809987625337766E-3</v>
      </c>
      <c r="I3">
        <f t="shared" si="0"/>
        <v>2.8809987625337766E-3</v>
      </c>
      <c r="J3">
        <f t="shared" si="0"/>
        <v>2.8809987625337766E-3</v>
      </c>
      <c r="K3">
        <f t="shared" si="0"/>
        <v>2.8809987625337766E-3</v>
      </c>
      <c r="L3">
        <f t="shared" si="0"/>
        <v>2.8809987625337766E-3</v>
      </c>
      <c r="M3">
        <f t="shared" si="0"/>
        <v>2.8809987625337766E-3</v>
      </c>
      <c r="N3">
        <f t="shared" si="0"/>
        <v>2.8809987625337766E-3</v>
      </c>
      <c r="O3">
        <f t="shared" si="0"/>
        <v>2.8809987625337766E-3</v>
      </c>
      <c r="P3">
        <f t="shared" si="0"/>
        <v>2.8809987625337766E-3</v>
      </c>
      <c r="Q3">
        <f t="shared" si="0"/>
        <v>2.8809987625337766E-3</v>
      </c>
      <c r="R3">
        <f t="shared" ref="R3:R66" si="1">Q3</f>
        <v>2.8809987625337766E-3</v>
      </c>
      <c r="S3">
        <f t="shared" ref="S3:S66" si="2">R3</f>
        <v>2.8809987625337766E-3</v>
      </c>
    </row>
    <row r="4" spans="2:19" x14ac:dyDescent="0.3">
      <c r="C4" t="s">
        <v>145</v>
      </c>
      <c r="D4">
        <f>Mult_split!I4</f>
        <v>7612.9374154701973</v>
      </c>
      <c r="E4">
        <f t="shared" ref="E4:Q4" si="3">D4</f>
        <v>7612.9374154701973</v>
      </c>
      <c r="F4">
        <f t="shared" si="3"/>
        <v>7612.9374154701973</v>
      </c>
      <c r="G4">
        <f t="shared" si="3"/>
        <v>7612.9374154701973</v>
      </c>
      <c r="H4">
        <f t="shared" si="3"/>
        <v>7612.9374154701973</v>
      </c>
      <c r="I4">
        <f t="shared" si="3"/>
        <v>7612.9374154701973</v>
      </c>
      <c r="J4">
        <f t="shared" si="3"/>
        <v>7612.9374154701973</v>
      </c>
      <c r="K4">
        <f t="shared" si="3"/>
        <v>7612.9374154701973</v>
      </c>
      <c r="L4">
        <f t="shared" si="3"/>
        <v>7612.9374154701973</v>
      </c>
      <c r="M4">
        <f t="shared" si="3"/>
        <v>7612.9374154701973</v>
      </c>
      <c r="N4">
        <f t="shared" si="3"/>
        <v>7612.9374154701973</v>
      </c>
      <c r="O4">
        <f t="shared" si="3"/>
        <v>7612.9374154701973</v>
      </c>
      <c r="P4">
        <f t="shared" si="3"/>
        <v>7612.9374154701973</v>
      </c>
      <c r="Q4">
        <f t="shared" si="3"/>
        <v>7612.9374154701973</v>
      </c>
      <c r="R4">
        <f t="shared" si="1"/>
        <v>7612.9374154701973</v>
      </c>
      <c r="S4">
        <f t="shared" si="2"/>
        <v>7612.9374154701973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-1.6966970043761538E-4</v>
      </c>
      <c r="E7">
        <f t="shared" ref="E7:Q7" si="6">D7</f>
        <v>-1.6966970043761538E-4</v>
      </c>
      <c r="F7">
        <f t="shared" si="6"/>
        <v>-1.6966970043761538E-4</v>
      </c>
      <c r="G7">
        <f t="shared" si="6"/>
        <v>-1.6966970043761538E-4</v>
      </c>
      <c r="H7">
        <f t="shared" si="6"/>
        <v>-1.6966970043761538E-4</v>
      </c>
      <c r="I7">
        <f t="shared" si="6"/>
        <v>-1.6966970043761538E-4</v>
      </c>
      <c r="J7">
        <f t="shared" si="6"/>
        <v>-1.6966970043761538E-4</v>
      </c>
      <c r="K7">
        <f t="shared" si="6"/>
        <v>-1.6966970043761538E-4</v>
      </c>
      <c r="L7">
        <f t="shared" si="6"/>
        <v>-1.6966970043761538E-4</v>
      </c>
      <c r="M7">
        <f t="shared" si="6"/>
        <v>-1.6966970043761538E-4</v>
      </c>
      <c r="N7">
        <f t="shared" si="6"/>
        <v>-1.6966970043761538E-4</v>
      </c>
      <c r="O7">
        <f t="shared" si="6"/>
        <v>-1.6966970043761538E-4</v>
      </c>
      <c r="P7">
        <f t="shared" si="6"/>
        <v>-1.6966970043761538E-4</v>
      </c>
      <c r="Q7">
        <f t="shared" si="6"/>
        <v>-1.6966970043761538E-4</v>
      </c>
      <c r="R7">
        <f t="shared" si="1"/>
        <v>-1.6966970043761538E-4</v>
      </c>
      <c r="S7">
        <f t="shared" si="2"/>
        <v>-1.6966970043761538E-4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16433.555490025668</v>
      </c>
      <c r="E10">
        <f t="shared" ref="E10:Q10" si="9">D10</f>
        <v>16433.555490025668</v>
      </c>
      <c r="F10">
        <f t="shared" si="9"/>
        <v>16433.555490025668</v>
      </c>
      <c r="G10">
        <f t="shared" si="9"/>
        <v>16433.555490025668</v>
      </c>
      <c r="H10">
        <f t="shared" si="9"/>
        <v>16433.555490025668</v>
      </c>
      <c r="I10">
        <f t="shared" si="9"/>
        <v>16433.555490025668</v>
      </c>
      <c r="J10">
        <f t="shared" si="9"/>
        <v>16433.555490025668</v>
      </c>
      <c r="K10">
        <f t="shared" si="9"/>
        <v>16433.555490025668</v>
      </c>
      <c r="L10">
        <f t="shared" si="9"/>
        <v>16433.555490025668</v>
      </c>
      <c r="M10">
        <f t="shared" si="9"/>
        <v>16433.555490025668</v>
      </c>
      <c r="N10">
        <f t="shared" si="9"/>
        <v>16433.555490025668</v>
      </c>
      <c r="O10">
        <f t="shared" si="9"/>
        <v>16433.555490025668</v>
      </c>
      <c r="P10">
        <f t="shared" si="9"/>
        <v>16433.555490025668</v>
      </c>
      <c r="Q10">
        <f t="shared" si="9"/>
        <v>16433.555490025668</v>
      </c>
      <c r="R10">
        <f t="shared" si="1"/>
        <v>16433.555490025668</v>
      </c>
      <c r="S10">
        <f t="shared" si="2"/>
        <v>16433.555490025668</v>
      </c>
    </row>
    <row r="11" spans="2:19" x14ac:dyDescent="0.3">
      <c r="C11" t="s">
        <v>40</v>
      </c>
      <c r="D11">
        <f>Mult_split!I11</f>
        <v>7.2733912529819849E-4</v>
      </c>
      <c r="E11">
        <f t="shared" ref="E11:Q11" si="10">D11</f>
        <v>7.2733912529819849E-4</v>
      </c>
      <c r="F11">
        <f t="shared" si="10"/>
        <v>7.2733912529819849E-4</v>
      </c>
      <c r="G11">
        <f t="shared" si="10"/>
        <v>7.2733912529819849E-4</v>
      </c>
      <c r="H11">
        <f t="shared" si="10"/>
        <v>7.2733912529819849E-4</v>
      </c>
      <c r="I11">
        <f t="shared" si="10"/>
        <v>7.2733912529819849E-4</v>
      </c>
      <c r="J11">
        <f t="shared" si="10"/>
        <v>7.2733912529819849E-4</v>
      </c>
      <c r="K11">
        <f t="shared" si="10"/>
        <v>7.2733912529819849E-4</v>
      </c>
      <c r="L11">
        <f t="shared" si="10"/>
        <v>7.2733912529819849E-4</v>
      </c>
      <c r="M11">
        <f t="shared" si="10"/>
        <v>7.2733912529819849E-4</v>
      </c>
      <c r="N11">
        <f t="shared" si="10"/>
        <v>7.2733912529819849E-4</v>
      </c>
      <c r="O11">
        <f t="shared" si="10"/>
        <v>7.2733912529819849E-4</v>
      </c>
      <c r="P11">
        <f t="shared" si="10"/>
        <v>7.2733912529819849E-4</v>
      </c>
      <c r="Q11">
        <f t="shared" si="10"/>
        <v>7.2733912529819849E-4</v>
      </c>
      <c r="R11">
        <f t="shared" si="1"/>
        <v>7.2733912529819849E-4</v>
      </c>
      <c r="S11">
        <f t="shared" si="2"/>
        <v>7.2733912529819849E-4</v>
      </c>
    </row>
    <row r="12" spans="2:19" x14ac:dyDescent="0.3">
      <c r="C12" t="s">
        <v>41</v>
      </c>
      <c r="D12">
        <f>Mult_split!I12</f>
        <v>1.8253652575728693E-2</v>
      </c>
      <c r="E12">
        <f t="shared" ref="E12:Q12" si="11">D12</f>
        <v>1.8253652575728693E-2</v>
      </c>
      <c r="F12">
        <f t="shared" si="11"/>
        <v>1.8253652575728693E-2</v>
      </c>
      <c r="G12">
        <f t="shared" si="11"/>
        <v>1.8253652575728693E-2</v>
      </c>
      <c r="H12">
        <f t="shared" si="11"/>
        <v>1.8253652575728693E-2</v>
      </c>
      <c r="I12">
        <f t="shared" si="11"/>
        <v>1.8253652575728693E-2</v>
      </c>
      <c r="J12">
        <f t="shared" si="11"/>
        <v>1.8253652575728693E-2</v>
      </c>
      <c r="K12">
        <f t="shared" si="11"/>
        <v>1.8253652575728693E-2</v>
      </c>
      <c r="L12">
        <f t="shared" si="11"/>
        <v>1.8253652575728693E-2</v>
      </c>
      <c r="M12">
        <f t="shared" si="11"/>
        <v>1.8253652575728693E-2</v>
      </c>
      <c r="N12">
        <f t="shared" si="11"/>
        <v>1.8253652575728693E-2</v>
      </c>
      <c r="O12">
        <f t="shared" si="11"/>
        <v>1.8253652575728693E-2</v>
      </c>
      <c r="P12">
        <f t="shared" si="11"/>
        <v>1.8253652575728693E-2</v>
      </c>
      <c r="Q12">
        <f t="shared" si="11"/>
        <v>1.8253652575728693E-2</v>
      </c>
      <c r="R12">
        <f t="shared" si="1"/>
        <v>1.8253652575728693E-2</v>
      </c>
      <c r="S12">
        <f t="shared" si="2"/>
        <v>1.8253652575728693E-2</v>
      </c>
    </row>
    <row r="13" spans="2:19" x14ac:dyDescent="0.3">
      <c r="C13" t="s">
        <v>42</v>
      </c>
      <c r="D13">
        <f>Mult_split!I13</f>
        <v>1.9830654931460016E-4</v>
      </c>
      <c r="E13">
        <f t="shared" ref="E13:Q13" si="12">D13</f>
        <v>1.9830654931460016E-4</v>
      </c>
      <c r="F13">
        <f t="shared" si="12"/>
        <v>1.9830654931460016E-4</v>
      </c>
      <c r="G13">
        <f t="shared" si="12"/>
        <v>1.9830654931460016E-4</v>
      </c>
      <c r="H13">
        <f t="shared" si="12"/>
        <v>1.9830654931460016E-4</v>
      </c>
      <c r="I13">
        <f t="shared" si="12"/>
        <v>1.9830654931460016E-4</v>
      </c>
      <c r="J13">
        <f t="shared" si="12"/>
        <v>1.9830654931460016E-4</v>
      </c>
      <c r="K13">
        <f t="shared" si="12"/>
        <v>1.9830654931460016E-4</v>
      </c>
      <c r="L13">
        <f t="shared" si="12"/>
        <v>1.9830654931460016E-4</v>
      </c>
      <c r="M13">
        <f t="shared" si="12"/>
        <v>1.9830654931460016E-4</v>
      </c>
      <c r="N13">
        <f t="shared" si="12"/>
        <v>1.9830654931460016E-4</v>
      </c>
      <c r="O13">
        <f t="shared" si="12"/>
        <v>1.9830654931460016E-4</v>
      </c>
      <c r="P13">
        <f t="shared" si="12"/>
        <v>1.9830654931460016E-4</v>
      </c>
      <c r="Q13">
        <f t="shared" si="12"/>
        <v>1.9830654931460016E-4</v>
      </c>
      <c r="R13">
        <f t="shared" si="1"/>
        <v>1.9830654931460016E-4</v>
      </c>
      <c r="S13">
        <f t="shared" si="2"/>
        <v>1.9830654931460016E-4</v>
      </c>
    </row>
    <row r="14" spans="2:19" x14ac:dyDescent="0.3">
      <c r="C14" t="s">
        <v>43</v>
      </c>
      <c r="D14">
        <f>Mult_split!I14</f>
        <v>24643.418882533108</v>
      </c>
      <c r="E14">
        <f t="shared" ref="E14:Q14" si="13">D14</f>
        <v>24643.418882533108</v>
      </c>
      <c r="F14">
        <f t="shared" si="13"/>
        <v>24643.418882533108</v>
      </c>
      <c r="G14">
        <f t="shared" si="13"/>
        <v>24643.418882533108</v>
      </c>
      <c r="H14">
        <f t="shared" si="13"/>
        <v>24643.418882533108</v>
      </c>
      <c r="I14">
        <f t="shared" si="13"/>
        <v>24643.418882533108</v>
      </c>
      <c r="J14">
        <f t="shared" si="13"/>
        <v>24643.418882533108</v>
      </c>
      <c r="K14">
        <f t="shared" si="13"/>
        <v>24643.418882533108</v>
      </c>
      <c r="L14">
        <f t="shared" si="13"/>
        <v>24643.418882533108</v>
      </c>
      <c r="M14">
        <f t="shared" si="13"/>
        <v>24643.418882533108</v>
      </c>
      <c r="N14">
        <f t="shared" si="13"/>
        <v>24643.418882533108</v>
      </c>
      <c r="O14">
        <f t="shared" si="13"/>
        <v>24643.418882533108</v>
      </c>
      <c r="P14">
        <f t="shared" si="13"/>
        <v>24643.418882533108</v>
      </c>
      <c r="Q14">
        <f t="shared" si="13"/>
        <v>24643.418882533108</v>
      </c>
      <c r="R14">
        <f t="shared" si="1"/>
        <v>24643.418882533108</v>
      </c>
      <c r="S14">
        <f t="shared" si="2"/>
        <v>24643.418882533108</v>
      </c>
    </row>
    <row r="15" spans="2:19" x14ac:dyDescent="0.3">
      <c r="C15" t="s">
        <v>44</v>
      </c>
      <c r="D15">
        <f>Mult_split!I15</f>
        <v>4.9258924881296468E-4</v>
      </c>
      <c r="E15">
        <f t="shared" ref="E15:Q15" si="14">D15</f>
        <v>4.9258924881296468E-4</v>
      </c>
      <c r="F15">
        <f t="shared" si="14"/>
        <v>4.9258924881296468E-4</v>
      </c>
      <c r="G15">
        <f t="shared" si="14"/>
        <v>4.9258924881296468E-4</v>
      </c>
      <c r="H15">
        <f t="shared" si="14"/>
        <v>4.9258924881296468E-4</v>
      </c>
      <c r="I15">
        <f t="shared" si="14"/>
        <v>4.9258924881296468E-4</v>
      </c>
      <c r="J15">
        <f t="shared" si="14"/>
        <v>4.9258924881296468E-4</v>
      </c>
      <c r="K15">
        <f t="shared" si="14"/>
        <v>4.9258924881296468E-4</v>
      </c>
      <c r="L15">
        <f t="shared" si="14"/>
        <v>4.9258924881296468E-4</v>
      </c>
      <c r="M15">
        <f t="shared" si="14"/>
        <v>4.9258924881296468E-4</v>
      </c>
      <c r="N15">
        <f t="shared" si="14"/>
        <v>4.9258924881296468E-4</v>
      </c>
      <c r="O15">
        <f t="shared" si="14"/>
        <v>4.9258924881296468E-4</v>
      </c>
      <c r="P15">
        <f t="shared" si="14"/>
        <v>4.9258924881296468E-4</v>
      </c>
      <c r="Q15">
        <f t="shared" si="14"/>
        <v>4.9258924881296468E-4</v>
      </c>
      <c r="R15">
        <f t="shared" si="1"/>
        <v>4.9258924881296468E-4</v>
      </c>
      <c r="S15">
        <f t="shared" si="2"/>
        <v>4.9258924881296468E-4</v>
      </c>
    </row>
    <row r="16" spans="2:19" x14ac:dyDescent="0.3">
      <c r="C16" t="s">
        <v>45</v>
      </c>
      <c r="D16">
        <f>Mult_split!I16</f>
        <v>50374.770024101774</v>
      </c>
      <c r="E16">
        <f t="shared" ref="E16:Q16" si="15">D16</f>
        <v>50374.770024101774</v>
      </c>
      <c r="F16">
        <f t="shared" si="15"/>
        <v>50374.770024101774</v>
      </c>
      <c r="G16">
        <f t="shared" si="15"/>
        <v>50374.770024101774</v>
      </c>
      <c r="H16">
        <f t="shared" si="15"/>
        <v>50374.770024101774</v>
      </c>
      <c r="I16">
        <f t="shared" si="15"/>
        <v>50374.770024101774</v>
      </c>
      <c r="J16">
        <f t="shared" si="15"/>
        <v>50374.770024101774</v>
      </c>
      <c r="K16">
        <f t="shared" si="15"/>
        <v>50374.770024101774</v>
      </c>
      <c r="L16">
        <f t="shared" si="15"/>
        <v>50374.770024101774</v>
      </c>
      <c r="M16">
        <f t="shared" si="15"/>
        <v>50374.770024101774</v>
      </c>
      <c r="N16">
        <f t="shared" si="15"/>
        <v>50374.770024101774</v>
      </c>
      <c r="O16">
        <f t="shared" si="15"/>
        <v>50374.770024101774</v>
      </c>
      <c r="P16">
        <f t="shared" si="15"/>
        <v>50374.770024101774</v>
      </c>
      <c r="Q16">
        <f t="shared" si="15"/>
        <v>50374.770024101774</v>
      </c>
      <c r="R16">
        <f t="shared" si="1"/>
        <v>50374.770024101774</v>
      </c>
      <c r="S16">
        <f t="shared" si="2"/>
        <v>50374.770024101774</v>
      </c>
    </row>
    <row r="17" spans="3:19" x14ac:dyDescent="0.3">
      <c r="C17" t="s">
        <v>46</v>
      </c>
      <c r="D17">
        <f>Mult_split!I17</f>
        <v>8.5284605572127968E-4</v>
      </c>
      <c r="E17">
        <f t="shared" ref="E17:Q17" si="16">D17</f>
        <v>8.5284605572127968E-4</v>
      </c>
      <c r="F17">
        <f t="shared" si="16"/>
        <v>8.5284605572127968E-4</v>
      </c>
      <c r="G17">
        <f t="shared" si="16"/>
        <v>8.5284605572127968E-4</v>
      </c>
      <c r="H17">
        <f t="shared" si="16"/>
        <v>8.5284605572127968E-4</v>
      </c>
      <c r="I17">
        <f t="shared" si="16"/>
        <v>8.5284605572127968E-4</v>
      </c>
      <c r="J17">
        <f t="shared" si="16"/>
        <v>8.5284605572127968E-4</v>
      </c>
      <c r="K17">
        <f t="shared" si="16"/>
        <v>8.5284605572127968E-4</v>
      </c>
      <c r="L17">
        <f t="shared" si="16"/>
        <v>8.5284605572127968E-4</v>
      </c>
      <c r="M17">
        <f t="shared" si="16"/>
        <v>8.5284605572127968E-4</v>
      </c>
      <c r="N17">
        <f t="shared" si="16"/>
        <v>8.5284605572127968E-4</v>
      </c>
      <c r="O17">
        <f t="shared" si="16"/>
        <v>8.5284605572127968E-4</v>
      </c>
      <c r="P17">
        <f t="shared" si="16"/>
        <v>8.5284605572127968E-4</v>
      </c>
      <c r="Q17">
        <f t="shared" si="16"/>
        <v>8.5284605572127968E-4</v>
      </c>
      <c r="R17">
        <f t="shared" si="1"/>
        <v>8.5284605572127968E-4</v>
      </c>
      <c r="S17">
        <f t="shared" si="2"/>
        <v>8.5284605572127968E-4</v>
      </c>
    </row>
    <row r="18" spans="3:19" x14ac:dyDescent="0.3">
      <c r="C18" t="s">
        <v>48</v>
      </c>
      <c r="D18">
        <f>Mult_split!I18</f>
        <v>4.4406104863758046E-2</v>
      </c>
      <c r="E18">
        <f t="shared" ref="E18:Q18" si="17">D18</f>
        <v>4.4406104863758046E-2</v>
      </c>
      <c r="F18">
        <f t="shared" si="17"/>
        <v>4.4406104863758046E-2</v>
      </c>
      <c r="G18">
        <f t="shared" si="17"/>
        <v>4.4406104863758046E-2</v>
      </c>
      <c r="H18">
        <f t="shared" si="17"/>
        <v>4.4406104863758046E-2</v>
      </c>
      <c r="I18">
        <f t="shared" si="17"/>
        <v>4.4406104863758046E-2</v>
      </c>
      <c r="J18">
        <f t="shared" si="17"/>
        <v>4.4406104863758046E-2</v>
      </c>
      <c r="K18">
        <f t="shared" si="17"/>
        <v>4.4406104863758046E-2</v>
      </c>
      <c r="L18">
        <f t="shared" si="17"/>
        <v>4.4406104863758046E-2</v>
      </c>
      <c r="M18">
        <f t="shared" si="17"/>
        <v>4.4406104863758046E-2</v>
      </c>
      <c r="N18">
        <f t="shared" si="17"/>
        <v>4.4406104863758046E-2</v>
      </c>
      <c r="O18">
        <f t="shared" si="17"/>
        <v>4.4406104863758046E-2</v>
      </c>
      <c r="P18">
        <f t="shared" si="17"/>
        <v>4.4406104863758046E-2</v>
      </c>
      <c r="Q18">
        <f t="shared" si="17"/>
        <v>4.4406104863758046E-2</v>
      </c>
      <c r="R18">
        <f t="shared" si="1"/>
        <v>4.4406104863758046E-2</v>
      </c>
      <c r="S18">
        <f t="shared" si="2"/>
        <v>4.4406104863758046E-2</v>
      </c>
    </row>
    <row r="19" spans="3:19" x14ac:dyDescent="0.3">
      <c r="C19" t="s">
        <v>47</v>
      </c>
      <c r="D19">
        <f>Mult_split!I19</f>
        <v>1.1598609479339786E-2</v>
      </c>
      <c r="E19">
        <f t="shared" ref="E19:Q19" si="18">D19</f>
        <v>1.1598609479339786E-2</v>
      </c>
      <c r="F19">
        <f t="shared" si="18"/>
        <v>1.1598609479339786E-2</v>
      </c>
      <c r="G19">
        <f t="shared" si="18"/>
        <v>1.1598609479339786E-2</v>
      </c>
      <c r="H19">
        <f t="shared" si="18"/>
        <v>1.1598609479339786E-2</v>
      </c>
      <c r="I19">
        <f t="shared" si="18"/>
        <v>1.1598609479339786E-2</v>
      </c>
      <c r="J19">
        <f t="shared" si="18"/>
        <v>1.1598609479339786E-2</v>
      </c>
      <c r="K19">
        <f t="shared" si="18"/>
        <v>1.1598609479339786E-2</v>
      </c>
      <c r="L19">
        <f t="shared" si="18"/>
        <v>1.1598609479339786E-2</v>
      </c>
      <c r="M19">
        <f t="shared" si="18"/>
        <v>1.1598609479339786E-2</v>
      </c>
      <c r="N19">
        <f t="shared" si="18"/>
        <v>1.1598609479339786E-2</v>
      </c>
      <c r="O19">
        <f t="shared" si="18"/>
        <v>1.1598609479339786E-2</v>
      </c>
      <c r="P19">
        <f t="shared" si="18"/>
        <v>1.1598609479339786E-2</v>
      </c>
      <c r="Q19">
        <f t="shared" si="18"/>
        <v>1.1598609479339786E-2</v>
      </c>
      <c r="R19">
        <f t="shared" si="1"/>
        <v>1.1598609479339786E-2</v>
      </c>
      <c r="S19">
        <f t="shared" si="2"/>
        <v>1.1598609479339786E-2</v>
      </c>
    </row>
    <row r="20" spans="3:19" x14ac:dyDescent="0.3">
      <c r="C20" t="s">
        <v>49</v>
      </c>
      <c r="D20">
        <f>Mult_split!I20</f>
        <v>7.7153968225403529E-4</v>
      </c>
      <c r="E20">
        <f t="shared" ref="E20:Q20" si="19">D20</f>
        <v>7.7153968225403529E-4</v>
      </c>
      <c r="F20">
        <f t="shared" si="19"/>
        <v>7.7153968225403529E-4</v>
      </c>
      <c r="G20">
        <f t="shared" si="19"/>
        <v>7.7153968225403529E-4</v>
      </c>
      <c r="H20">
        <f t="shared" si="19"/>
        <v>7.7153968225403529E-4</v>
      </c>
      <c r="I20">
        <f t="shared" si="19"/>
        <v>7.7153968225403529E-4</v>
      </c>
      <c r="J20">
        <f t="shared" si="19"/>
        <v>7.7153968225403529E-4</v>
      </c>
      <c r="K20">
        <f t="shared" si="19"/>
        <v>7.7153968225403529E-4</v>
      </c>
      <c r="L20">
        <f t="shared" si="19"/>
        <v>7.7153968225403529E-4</v>
      </c>
      <c r="M20">
        <f t="shared" si="19"/>
        <v>7.7153968225403529E-4</v>
      </c>
      <c r="N20">
        <f t="shared" si="19"/>
        <v>7.7153968225403529E-4</v>
      </c>
      <c r="O20">
        <f t="shared" si="19"/>
        <v>7.7153968225403529E-4</v>
      </c>
      <c r="P20">
        <f t="shared" si="19"/>
        <v>7.7153968225403529E-4</v>
      </c>
      <c r="Q20">
        <f t="shared" si="19"/>
        <v>7.7153968225403529E-4</v>
      </c>
      <c r="R20">
        <f t="shared" si="1"/>
        <v>7.7153968225403529E-4</v>
      </c>
      <c r="S20">
        <f t="shared" si="2"/>
        <v>7.7153968225403529E-4</v>
      </c>
    </row>
    <row r="21" spans="3:19" x14ac:dyDescent="0.3">
      <c r="C21" t="s">
        <v>50</v>
      </c>
      <c r="D21">
        <f>Mult_split!I21</f>
        <v>66724.415108069632</v>
      </c>
      <c r="E21">
        <f t="shared" ref="E21:Q21" si="20">D21</f>
        <v>66724.415108069632</v>
      </c>
      <c r="F21">
        <f t="shared" si="20"/>
        <v>66724.415108069632</v>
      </c>
      <c r="G21">
        <f t="shared" si="20"/>
        <v>66724.415108069632</v>
      </c>
      <c r="H21">
        <f t="shared" si="20"/>
        <v>66724.415108069632</v>
      </c>
      <c r="I21">
        <f t="shared" si="20"/>
        <v>66724.415108069632</v>
      </c>
      <c r="J21">
        <f t="shared" si="20"/>
        <v>66724.415108069632</v>
      </c>
      <c r="K21">
        <f t="shared" si="20"/>
        <v>66724.415108069632</v>
      </c>
      <c r="L21">
        <f t="shared" si="20"/>
        <v>66724.415108069632</v>
      </c>
      <c r="M21">
        <f t="shared" si="20"/>
        <v>66724.415108069632</v>
      </c>
      <c r="N21">
        <f t="shared" si="20"/>
        <v>66724.415108069632</v>
      </c>
      <c r="O21">
        <f t="shared" si="20"/>
        <v>66724.415108069632</v>
      </c>
      <c r="P21">
        <f t="shared" si="20"/>
        <v>66724.415108069632</v>
      </c>
      <c r="Q21">
        <f t="shared" si="20"/>
        <v>66724.415108069632</v>
      </c>
      <c r="R21">
        <f t="shared" si="1"/>
        <v>66724.415108069632</v>
      </c>
      <c r="S21">
        <f t="shared" si="2"/>
        <v>66724.415108069632</v>
      </c>
    </row>
    <row r="22" spans="3:19" x14ac:dyDescent="0.3">
      <c r="C22" t="s">
        <v>51</v>
      </c>
      <c r="D22">
        <f>Mult_split!I22</f>
        <v>1.4616900776829447E-4</v>
      </c>
      <c r="E22">
        <f t="shared" ref="E22:Q22" si="21">D22</f>
        <v>1.4616900776829447E-4</v>
      </c>
      <c r="F22">
        <f t="shared" si="21"/>
        <v>1.4616900776829447E-4</v>
      </c>
      <c r="G22">
        <f t="shared" si="21"/>
        <v>1.4616900776829447E-4</v>
      </c>
      <c r="H22">
        <f t="shared" si="21"/>
        <v>1.4616900776829447E-4</v>
      </c>
      <c r="I22">
        <f t="shared" si="21"/>
        <v>1.4616900776829447E-4</v>
      </c>
      <c r="J22">
        <f t="shared" si="21"/>
        <v>1.4616900776829447E-4</v>
      </c>
      <c r="K22">
        <f t="shared" si="21"/>
        <v>1.4616900776829447E-4</v>
      </c>
      <c r="L22">
        <f t="shared" si="21"/>
        <v>1.4616900776829447E-4</v>
      </c>
      <c r="M22">
        <f t="shared" si="21"/>
        <v>1.4616900776829447E-4</v>
      </c>
      <c r="N22">
        <f t="shared" si="21"/>
        <v>1.4616900776829447E-4</v>
      </c>
      <c r="O22">
        <f t="shared" si="21"/>
        <v>1.4616900776829447E-4</v>
      </c>
      <c r="P22">
        <f t="shared" si="21"/>
        <v>1.4616900776829447E-4</v>
      </c>
      <c r="Q22">
        <f t="shared" si="21"/>
        <v>1.4616900776829447E-4</v>
      </c>
      <c r="R22">
        <f t="shared" si="1"/>
        <v>1.4616900776829447E-4</v>
      </c>
      <c r="S22">
        <f t="shared" si="2"/>
        <v>1.4616900776829447E-4</v>
      </c>
    </row>
    <row r="23" spans="3:19" x14ac:dyDescent="0.3">
      <c r="C23" t="s">
        <v>52</v>
      </c>
      <c r="D23">
        <f>Mult_split!I23</f>
        <v>1.9365590865707694E-9</v>
      </c>
      <c r="E23">
        <f t="shared" ref="E23:Q23" si="22">D23</f>
        <v>1.9365590865707694E-9</v>
      </c>
      <c r="F23">
        <f t="shared" si="22"/>
        <v>1.9365590865707694E-9</v>
      </c>
      <c r="G23">
        <f t="shared" si="22"/>
        <v>1.9365590865707694E-9</v>
      </c>
      <c r="H23">
        <f t="shared" si="22"/>
        <v>1.9365590865707694E-9</v>
      </c>
      <c r="I23">
        <f t="shared" si="22"/>
        <v>1.9365590865707694E-9</v>
      </c>
      <c r="J23">
        <f t="shared" si="22"/>
        <v>1.9365590865707694E-9</v>
      </c>
      <c r="K23">
        <f t="shared" si="22"/>
        <v>1.9365590865707694E-9</v>
      </c>
      <c r="L23">
        <f t="shared" si="22"/>
        <v>1.9365590865707694E-9</v>
      </c>
      <c r="M23">
        <f t="shared" si="22"/>
        <v>1.9365590865707694E-9</v>
      </c>
      <c r="N23">
        <f t="shared" si="22"/>
        <v>1.9365590865707694E-9</v>
      </c>
      <c r="O23">
        <f t="shared" si="22"/>
        <v>1.9365590865707694E-9</v>
      </c>
      <c r="P23">
        <f t="shared" si="22"/>
        <v>1.9365590865707694E-9</v>
      </c>
      <c r="Q23">
        <f t="shared" si="22"/>
        <v>1.9365590865707694E-9</v>
      </c>
      <c r="R23">
        <f t="shared" si="1"/>
        <v>1.9365590865707694E-9</v>
      </c>
      <c r="S23">
        <f t="shared" si="2"/>
        <v>1.9365590865707694E-9</v>
      </c>
    </row>
    <row r="24" spans="3:19" x14ac:dyDescent="0.3">
      <c r="C24" t="s">
        <v>53</v>
      </c>
      <c r="D24">
        <f>Mult_split!I24</f>
        <v>2.3783089298955276E-4</v>
      </c>
      <c r="E24">
        <f t="shared" ref="E24:Q24" si="23">D24</f>
        <v>2.3783089298955276E-4</v>
      </c>
      <c r="F24">
        <f t="shared" si="23"/>
        <v>2.3783089298955276E-4</v>
      </c>
      <c r="G24">
        <f t="shared" si="23"/>
        <v>2.3783089298955276E-4</v>
      </c>
      <c r="H24">
        <f t="shared" si="23"/>
        <v>2.3783089298955276E-4</v>
      </c>
      <c r="I24">
        <f t="shared" si="23"/>
        <v>2.3783089298955276E-4</v>
      </c>
      <c r="J24">
        <f t="shared" si="23"/>
        <v>2.3783089298955276E-4</v>
      </c>
      <c r="K24">
        <f t="shared" si="23"/>
        <v>2.3783089298955276E-4</v>
      </c>
      <c r="L24">
        <f t="shared" si="23"/>
        <v>2.3783089298955276E-4</v>
      </c>
      <c r="M24">
        <f t="shared" si="23"/>
        <v>2.3783089298955276E-4</v>
      </c>
      <c r="N24">
        <f t="shared" si="23"/>
        <v>2.3783089298955276E-4</v>
      </c>
      <c r="O24">
        <f t="shared" si="23"/>
        <v>2.3783089298955276E-4</v>
      </c>
      <c r="P24">
        <f t="shared" si="23"/>
        <v>2.3783089298955276E-4</v>
      </c>
      <c r="Q24">
        <f t="shared" si="23"/>
        <v>2.3783089298955276E-4</v>
      </c>
      <c r="R24">
        <f t="shared" si="1"/>
        <v>2.3783089298955276E-4</v>
      </c>
      <c r="S24">
        <f t="shared" si="2"/>
        <v>2.3783089298955276E-4</v>
      </c>
    </row>
    <row r="25" spans="3:19" x14ac:dyDescent="0.3">
      <c r="C25" t="s">
        <v>54</v>
      </c>
      <c r="D25">
        <f>Mult_split!I25</f>
        <v>2.0181981079217185E-4</v>
      </c>
      <c r="E25">
        <f t="shared" ref="E25:Q25" si="24">D25</f>
        <v>2.0181981079217185E-4</v>
      </c>
      <c r="F25">
        <f t="shared" si="24"/>
        <v>2.0181981079217185E-4</v>
      </c>
      <c r="G25">
        <f t="shared" si="24"/>
        <v>2.0181981079217185E-4</v>
      </c>
      <c r="H25">
        <f t="shared" si="24"/>
        <v>2.0181981079217185E-4</v>
      </c>
      <c r="I25">
        <f t="shared" si="24"/>
        <v>2.0181981079217185E-4</v>
      </c>
      <c r="J25">
        <f t="shared" si="24"/>
        <v>2.0181981079217185E-4</v>
      </c>
      <c r="K25">
        <f t="shared" si="24"/>
        <v>2.0181981079217185E-4</v>
      </c>
      <c r="L25">
        <f t="shared" si="24"/>
        <v>2.0181981079217185E-4</v>
      </c>
      <c r="M25">
        <f t="shared" si="24"/>
        <v>2.0181981079217185E-4</v>
      </c>
      <c r="N25">
        <f t="shared" si="24"/>
        <v>2.0181981079217185E-4</v>
      </c>
      <c r="O25">
        <f t="shared" si="24"/>
        <v>2.0181981079217185E-4</v>
      </c>
      <c r="P25">
        <f t="shared" si="24"/>
        <v>2.0181981079217185E-4</v>
      </c>
      <c r="Q25">
        <f t="shared" si="24"/>
        <v>2.0181981079217185E-4</v>
      </c>
      <c r="R25">
        <f t="shared" si="1"/>
        <v>2.0181981079217185E-4</v>
      </c>
      <c r="S25">
        <f t="shared" si="2"/>
        <v>2.0181981079217185E-4</v>
      </c>
    </row>
    <row r="26" spans="3:19" x14ac:dyDescent="0.3">
      <c r="C26" t="s">
        <v>55</v>
      </c>
      <c r="D26">
        <f>Mult_split!I26</f>
        <v>2.2665537778178657E-4</v>
      </c>
      <c r="E26">
        <f t="shared" ref="E26:Q26" si="25">D26</f>
        <v>2.2665537778178657E-4</v>
      </c>
      <c r="F26">
        <f t="shared" si="25"/>
        <v>2.2665537778178657E-4</v>
      </c>
      <c r="G26">
        <f t="shared" si="25"/>
        <v>2.2665537778178657E-4</v>
      </c>
      <c r="H26">
        <f t="shared" si="25"/>
        <v>2.2665537778178657E-4</v>
      </c>
      <c r="I26">
        <f t="shared" si="25"/>
        <v>2.2665537778178657E-4</v>
      </c>
      <c r="J26">
        <f t="shared" si="25"/>
        <v>2.2665537778178657E-4</v>
      </c>
      <c r="K26">
        <f t="shared" si="25"/>
        <v>2.2665537778178657E-4</v>
      </c>
      <c r="L26">
        <f t="shared" si="25"/>
        <v>2.2665537778178657E-4</v>
      </c>
      <c r="M26">
        <f t="shared" si="25"/>
        <v>2.2665537778178657E-4</v>
      </c>
      <c r="N26">
        <f t="shared" si="25"/>
        <v>2.2665537778178657E-4</v>
      </c>
      <c r="O26">
        <f t="shared" si="25"/>
        <v>2.2665537778178657E-4</v>
      </c>
      <c r="P26">
        <f t="shared" si="25"/>
        <v>2.2665537778178657E-4</v>
      </c>
      <c r="Q26">
        <f t="shared" si="25"/>
        <v>2.2665537778178657E-4</v>
      </c>
      <c r="R26">
        <f t="shared" si="1"/>
        <v>2.2665537778178657E-4</v>
      </c>
      <c r="S26">
        <f t="shared" si="2"/>
        <v>2.2665537778178657E-4</v>
      </c>
    </row>
    <row r="27" spans="3:19" x14ac:dyDescent="0.3">
      <c r="C27" t="s">
        <v>56</v>
      </c>
      <c r="D27">
        <f>Mult_split!I27</f>
        <v>2.4379067584068183E-4</v>
      </c>
      <c r="E27">
        <f t="shared" ref="E27:Q27" si="26">D27</f>
        <v>2.4379067584068183E-4</v>
      </c>
      <c r="F27">
        <f t="shared" si="26"/>
        <v>2.4379067584068183E-4</v>
      </c>
      <c r="G27">
        <f t="shared" si="26"/>
        <v>2.4379067584068183E-4</v>
      </c>
      <c r="H27">
        <f t="shared" si="26"/>
        <v>2.4379067584068183E-4</v>
      </c>
      <c r="I27">
        <f t="shared" si="26"/>
        <v>2.4379067584068183E-4</v>
      </c>
      <c r="J27">
        <f t="shared" si="26"/>
        <v>2.4379067584068183E-4</v>
      </c>
      <c r="K27">
        <f t="shared" si="26"/>
        <v>2.4379067584068183E-4</v>
      </c>
      <c r="L27">
        <f t="shared" si="26"/>
        <v>2.4379067584068183E-4</v>
      </c>
      <c r="M27">
        <f t="shared" si="26"/>
        <v>2.4379067584068183E-4</v>
      </c>
      <c r="N27">
        <f t="shared" si="26"/>
        <v>2.4379067584068183E-4</v>
      </c>
      <c r="O27">
        <f t="shared" si="26"/>
        <v>2.4379067584068183E-4</v>
      </c>
      <c r="P27">
        <f t="shared" si="26"/>
        <v>2.4379067584068183E-4</v>
      </c>
      <c r="Q27">
        <f t="shared" si="26"/>
        <v>2.4379067584068183E-4</v>
      </c>
      <c r="R27">
        <f t="shared" si="1"/>
        <v>2.4379067584068183E-4</v>
      </c>
      <c r="S27">
        <f t="shared" si="2"/>
        <v>2.4379067584068183E-4</v>
      </c>
    </row>
    <row r="28" spans="3:19" x14ac:dyDescent="0.3">
      <c r="C28" t="s">
        <v>57</v>
      </c>
      <c r="D28">
        <f>Mult_split!I28</f>
        <v>1.8145271054246247E-2</v>
      </c>
      <c r="E28">
        <f t="shared" ref="E28:Q28" si="27">D28</f>
        <v>1.8145271054246247E-2</v>
      </c>
      <c r="F28">
        <f t="shared" si="27"/>
        <v>1.8145271054246247E-2</v>
      </c>
      <c r="G28">
        <f t="shared" si="27"/>
        <v>1.8145271054246247E-2</v>
      </c>
      <c r="H28">
        <f t="shared" si="27"/>
        <v>1.8145271054246247E-2</v>
      </c>
      <c r="I28">
        <f t="shared" si="27"/>
        <v>1.8145271054246247E-2</v>
      </c>
      <c r="J28">
        <f t="shared" si="27"/>
        <v>1.8145271054246247E-2</v>
      </c>
      <c r="K28">
        <f t="shared" si="27"/>
        <v>1.8145271054246247E-2</v>
      </c>
      <c r="L28">
        <f t="shared" si="27"/>
        <v>1.8145271054246247E-2</v>
      </c>
      <c r="M28">
        <f t="shared" si="27"/>
        <v>1.8145271054246247E-2</v>
      </c>
      <c r="N28">
        <f t="shared" si="27"/>
        <v>1.8145271054246247E-2</v>
      </c>
      <c r="O28">
        <f t="shared" si="27"/>
        <v>1.8145271054246247E-2</v>
      </c>
      <c r="P28">
        <f t="shared" si="27"/>
        <v>1.8145271054246247E-2</v>
      </c>
      <c r="Q28">
        <f t="shared" si="27"/>
        <v>1.8145271054246247E-2</v>
      </c>
      <c r="R28">
        <f t="shared" si="1"/>
        <v>1.8145271054246247E-2</v>
      </c>
      <c r="S28">
        <f t="shared" si="2"/>
        <v>1.8145271054246247E-2</v>
      </c>
    </row>
    <row r="29" spans="3:19" x14ac:dyDescent="0.3">
      <c r="C29" t="s">
        <v>58</v>
      </c>
      <c r="D29">
        <f>Mult_split!I29</f>
        <v>1.7689372573470159E-2</v>
      </c>
      <c r="E29">
        <f t="shared" ref="E29:Q29" si="28">D29</f>
        <v>1.7689372573470159E-2</v>
      </c>
      <c r="F29">
        <f t="shared" si="28"/>
        <v>1.7689372573470159E-2</v>
      </c>
      <c r="G29">
        <f t="shared" si="28"/>
        <v>1.7689372573470159E-2</v>
      </c>
      <c r="H29">
        <f t="shared" si="28"/>
        <v>1.7689372573470159E-2</v>
      </c>
      <c r="I29">
        <f t="shared" si="28"/>
        <v>1.7689372573470159E-2</v>
      </c>
      <c r="J29">
        <f t="shared" si="28"/>
        <v>1.7689372573470159E-2</v>
      </c>
      <c r="K29">
        <f t="shared" si="28"/>
        <v>1.7689372573470159E-2</v>
      </c>
      <c r="L29">
        <f t="shared" si="28"/>
        <v>1.7689372573470159E-2</v>
      </c>
      <c r="M29">
        <f t="shared" si="28"/>
        <v>1.7689372573470159E-2</v>
      </c>
      <c r="N29">
        <f t="shared" si="28"/>
        <v>1.7689372573470159E-2</v>
      </c>
      <c r="O29">
        <f t="shared" si="28"/>
        <v>1.7689372573470159E-2</v>
      </c>
      <c r="P29">
        <f t="shared" si="28"/>
        <v>1.7689372573470159E-2</v>
      </c>
      <c r="Q29">
        <f t="shared" si="28"/>
        <v>1.7689372573470159E-2</v>
      </c>
      <c r="R29">
        <f t="shared" si="1"/>
        <v>1.7689372573470159E-2</v>
      </c>
      <c r="S29">
        <f t="shared" si="2"/>
        <v>1.7689372573470159E-2</v>
      </c>
    </row>
    <row r="30" spans="3:19" x14ac:dyDescent="0.3">
      <c r="C30" t="s">
        <v>59</v>
      </c>
      <c r="D30">
        <f>Mult_split!I30</f>
        <v>6.0382165135821426E-4</v>
      </c>
      <c r="E30">
        <f t="shared" ref="E30:Q30" si="29">D30</f>
        <v>6.0382165135821426E-4</v>
      </c>
      <c r="F30">
        <f t="shared" si="29"/>
        <v>6.0382165135821426E-4</v>
      </c>
      <c r="G30">
        <f t="shared" si="29"/>
        <v>6.0382165135821426E-4</v>
      </c>
      <c r="H30">
        <f t="shared" si="29"/>
        <v>6.0382165135821426E-4</v>
      </c>
      <c r="I30">
        <f t="shared" si="29"/>
        <v>6.0382165135821426E-4</v>
      </c>
      <c r="J30">
        <f t="shared" si="29"/>
        <v>6.0382165135821426E-4</v>
      </c>
      <c r="K30">
        <f t="shared" si="29"/>
        <v>6.0382165135821426E-4</v>
      </c>
      <c r="L30">
        <f t="shared" si="29"/>
        <v>6.0382165135821426E-4</v>
      </c>
      <c r="M30">
        <f t="shared" si="29"/>
        <v>6.0382165135821426E-4</v>
      </c>
      <c r="N30">
        <f t="shared" si="29"/>
        <v>6.0382165135821426E-4</v>
      </c>
      <c r="O30">
        <f t="shared" si="29"/>
        <v>6.0382165135821426E-4</v>
      </c>
      <c r="P30">
        <f t="shared" si="29"/>
        <v>6.0382165135821426E-4</v>
      </c>
      <c r="Q30">
        <f t="shared" si="29"/>
        <v>6.0382165135821426E-4</v>
      </c>
      <c r="R30">
        <f t="shared" si="1"/>
        <v>6.0382165135821426E-4</v>
      </c>
      <c r="S30">
        <f t="shared" si="2"/>
        <v>6.0382165135821426E-4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1.6047446970468137E-3</v>
      </c>
      <c r="E34">
        <f t="shared" ref="E34:Q34" si="33">D34</f>
        <v>1.6047446970468137E-3</v>
      </c>
      <c r="F34">
        <f t="shared" si="33"/>
        <v>1.6047446970468137E-3</v>
      </c>
      <c r="G34">
        <f t="shared" si="33"/>
        <v>1.6047446970468137E-3</v>
      </c>
      <c r="H34">
        <f t="shared" si="33"/>
        <v>1.6047446970468137E-3</v>
      </c>
      <c r="I34">
        <f t="shared" si="33"/>
        <v>1.6047446970468137E-3</v>
      </c>
      <c r="J34">
        <f t="shared" si="33"/>
        <v>1.6047446970468137E-3</v>
      </c>
      <c r="K34">
        <f t="shared" si="33"/>
        <v>1.6047446970468137E-3</v>
      </c>
      <c r="L34">
        <f t="shared" si="33"/>
        <v>1.6047446970468137E-3</v>
      </c>
      <c r="M34">
        <f t="shared" si="33"/>
        <v>1.6047446970468137E-3</v>
      </c>
      <c r="N34">
        <f t="shared" si="33"/>
        <v>1.6047446970468137E-3</v>
      </c>
      <c r="O34">
        <f t="shared" si="33"/>
        <v>1.6047446970468137E-3</v>
      </c>
      <c r="P34">
        <f t="shared" si="33"/>
        <v>1.6047446970468137E-3</v>
      </c>
      <c r="Q34">
        <f t="shared" si="33"/>
        <v>1.6047446970468137E-3</v>
      </c>
      <c r="R34">
        <f t="shared" si="1"/>
        <v>1.6047446970468137E-3</v>
      </c>
      <c r="S34">
        <f t="shared" si="2"/>
        <v>1.6047446970468137E-3</v>
      </c>
    </row>
    <row r="35" spans="3:19" x14ac:dyDescent="0.3">
      <c r="C35" t="s">
        <v>64</v>
      </c>
      <c r="D35">
        <f>Mult_split!I35</f>
        <v>8.3164416520243819E-4</v>
      </c>
      <c r="E35">
        <f t="shared" ref="E35:Q35" si="34">D35</f>
        <v>8.3164416520243819E-4</v>
      </c>
      <c r="F35">
        <f t="shared" si="34"/>
        <v>8.3164416520243819E-4</v>
      </c>
      <c r="G35">
        <f t="shared" si="34"/>
        <v>8.3164416520243819E-4</v>
      </c>
      <c r="H35">
        <f t="shared" si="34"/>
        <v>8.3164416520243819E-4</v>
      </c>
      <c r="I35">
        <f t="shared" si="34"/>
        <v>8.3164416520243819E-4</v>
      </c>
      <c r="J35">
        <f t="shared" si="34"/>
        <v>8.3164416520243819E-4</v>
      </c>
      <c r="K35">
        <f t="shared" si="34"/>
        <v>8.3164416520243819E-4</v>
      </c>
      <c r="L35">
        <f t="shared" si="34"/>
        <v>8.3164416520243819E-4</v>
      </c>
      <c r="M35">
        <f t="shared" si="34"/>
        <v>8.3164416520243819E-4</v>
      </c>
      <c r="N35">
        <f t="shared" si="34"/>
        <v>8.3164416520243819E-4</v>
      </c>
      <c r="O35">
        <f t="shared" si="34"/>
        <v>8.3164416520243819E-4</v>
      </c>
      <c r="P35">
        <f t="shared" si="34"/>
        <v>8.3164416520243819E-4</v>
      </c>
      <c r="Q35">
        <f t="shared" si="34"/>
        <v>8.3164416520243819E-4</v>
      </c>
      <c r="R35">
        <f t="shared" si="1"/>
        <v>8.3164416520243819E-4</v>
      </c>
      <c r="S35">
        <f t="shared" si="2"/>
        <v>8.3164416520243819E-4</v>
      </c>
    </row>
    <row r="36" spans="3:19" x14ac:dyDescent="0.3">
      <c r="C36" t="s">
        <v>65</v>
      </c>
      <c r="D36">
        <f>Mult_split!I36</f>
        <v>1.9484928558454733E-3</v>
      </c>
      <c r="E36">
        <f t="shared" ref="E36:Q36" si="35">D36</f>
        <v>1.9484928558454733E-3</v>
      </c>
      <c r="F36">
        <f t="shared" si="35"/>
        <v>1.9484928558454733E-3</v>
      </c>
      <c r="G36">
        <f t="shared" si="35"/>
        <v>1.9484928558454733E-3</v>
      </c>
      <c r="H36">
        <f t="shared" si="35"/>
        <v>1.9484928558454733E-3</v>
      </c>
      <c r="I36">
        <f t="shared" si="35"/>
        <v>1.9484928558454733E-3</v>
      </c>
      <c r="J36">
        <f t="shared" si="35"/>
        <v>1.9484928558454733E-3</v>
      </c>
      <c r="K36">
        <f t="shared" si="35"/>
        <v>1.9484928558454733E-3</v>
      </c>
      <c r="L36">
        <f t="shared" si="35"/>
        <v>1.9484928558454733E-3</v>
      </c>
      <c r="M36">
        <f t="shared" si="35"/>
        <v>1.9484928558454733E-3</v>
      </c>
      <c r="N36">
        <f t="shared" si="35"/>
        <v>1.9484928558454733E-3</v>
      </c>
      <c r="O36">
        <f t="shared" si="35"/>
        <v>1.9484928558454733E-3</v>
      </c>
      <c r="P36">
        <f t="shared" si="35"/>
        <v>1.9484928558454733E-3</v>
      </c>
      <c r="Q36">
        <f t="shared" si="35"/>
        <v>1.9484928558454733E-3</v>
      </c>
      <c r="R36">
        <f t="shared" si="1"/>
        <v>1.9484928558454733E-3</v>
      </c>
      <c r="S36">
        <f t="shared" si="2"/>
        <v>1.9484928558454733E-3</v>
      </c>
    </row>
    <row r="37" spans="3:19" x14ac:dyDescent="0.3">
      <c r="C37" t="s">
        <v>66</v>
      </c>
      <c r="D37">
        <f>Mult_split!I37</f>
        <v>2.1863021180198103E-3</v>
      </c>
      <c r="E37">
        <f t="shared" ref="E37:Q37" si="36">D37</f>
        <v>2.1863021180198103E-3</v>
      </c>
      <c r="F37">
        <f t="shared" si="36"/>
        <v>2.1863021180198103E-3</v>
      </c>
      <c r="G37">
        <f t="shared" si="36"/>
        <v>2.1863021180198103E-3</v>
      </c>
      <c r="H37">
        <f t="shared" si="36"/>
        <v>2.1863021180198103E-3</v>
      </c>
      <c r="I37">
        <f t="shared" si="36"/>
        <v>2.1863021180198103E-3</v>
      </c>
      <c r="J37">
        <f t="shared" si="36"/>
        <v>2.1863021180198103E-3</v>
      </c>
      <c r="K37">
        <f t="shared" si="36"/>
        <v>2.1863021180198103E-3</v>
      </c>
      <c r="L37">
        <f t="shared" si="36"/>
        <v>2.1863021180198103E-3</v>
      </c>
      <c r="M37">
        <f t="shared" si="36"/>
        <v>2.1863021180198103E-3</v>
      </c>
      <c r="N37">
        <f t="shared" si="36"/>
        <v>2.1863021180198103E-3</v>
      </c>
      <c r="O37">
        <f t="shared" si="36"/>
        <v>2.1863021180198103E-3</v>
      </c>
      <c r="P37">
        <f t="shared" si="36"/>
        <v>2.1863021180198103E-3</v>
      </c>
      <c r="Q37">
        <f t="shared" si="36"/>
        <v>2.1863021180198103E-3</v>
      </c>
      <c r="R37">
        <f t="shared" si="1"/>
        <v>2.1863021180198103E-3</v>
      </c>
      <c r="S37">
        <f t="shared" si="2"/>
        <v>2.1863021180198103E-3</v>
      </c>
    </row>
    <row r="38" spans="3:19" x14ac:dyDescent="0.3">
      <c r="C38" t="s">
        <v>67</v>
      </c>
      <c r="D38">
        <f>Mult_split!I38</f>
        <v>2.7539109073650221E-3</v>
      </c>
      <c r="E38">
        <f t="shared" ref="E38:Q38" si="37">D38</f>
        <v>2.7539109073650221E-3</v>
      </c>
      <c r="F38">
        <f t="shared" si="37"/>
        <v>2.7539109073650221E-3</v>
      </c>
      <c r="G38">
        <f t="shared" si="37"/>
        <v>2.7539109073650221E-3</v>
      </c>
      <c r="H38">
        <f t="shared" si="37"/>
        <v>2.7539109073650221E-3</v>
      </c>
      <c r="I38">
        <f t="shared" si="37"/>
        <v>2.7539109073650221E-3</v>
      </c>
      <c r="J38">
        <f t="shared" si="37"/>
        <v>2.7539109073650221E-3</v>
      </c>
      <c r="K38">
        <f t="shared" si="37"/>
        <v>2.7539109073650221E-3</v>
      </c>
      <c r="L38">
        <f t="shared" si="37"/>
        <v>2.7539109073650221E-3</v>
      </c>
      <c r="M38">
        <f t="shared" si="37"/>
        <v>2.7539109073650221E-3</v>
      </c>
      <c r="N38">
        <f t="shared" si="37"/>
        <v>2.7539109073650221E-3</v>
      </c>
      <c r="O38">
        <f t="shared" si="37"/>
        <v>2.7539109073650221E-3</v>
      </c>
      <c r="P38">
        <f t="shared" si="37"/>
        <v>2.7539109073650221E-3</v>
      </c>
      <c r="Q38">
        <f t="shared" si="37"/>
        <v>2.7539109073650221E-3</v>
      </c>
      <c r="R38">
        <f t="shared" si="1"/>
        <v>2.7539109073650221E-3</v>
      </c>
      <c r="S38">
        <f t="shared" si="2"/>
        <v>2.7539109073650221E-3</v>
      </c>
    </row>
    <row r="39" spans="3:19" x14ac:dyDescent="0.3">
      <c r="C39" t="s">
        <v>68</v>
      </c>
      <c r="D39">
        <f>Mult_split!I39</f>
        <v>4.6055257977772636E-3</v>
      </c>
      <c r="E39">
        <f t="shared" ref="E39:Q39" si="38">D39</f>
        <v>4.6055257977772636E-3</v>
      </c>
      <c r="F39">
        <f t="shared" si="38"/>
        <v>4.6055257977772636E-3</v>
      </c>
      <c r="G39">
        <f t="shared" si="38"/>
        <v>4.6055257977772636E-3</v>
      </c>
      <c r="H39">
        <f t="shared" si="38"/>
        <v>4.6055257977772636E-3</v>
      </c>
      <c r="I39">
        <f t="shared" si="38"/>
        <v>4.6055257977772636E-3</v>
      </c>
      <c r="J39">
        <f t="shared" si="38"/>
        <v>4.6055257977772636E-3</v>
      </c>
      <c r="K39">
        <f t="shared" si="38"/>
        <v>4.6055257977772636E-3</v>
      </c>
      <c r="L39">
        <f t="shared" si="38"/>
        <v>4.6055257977772636E-3</v>
      </c>
      <c r="M39">
        <f t="shared" si="38"/>
        <v>4.6055257977772636E-3</v>
      </c>
      <c r="N39">
        <f t="shared" si="38"/>
        <v>4.6055257977772636E-3</v>
      </c>
      <c r="O39">
        <f t="shared" si="38"/>
        <v>4.6055257977772636E-3</v>
      </c>
      <c r="P39">
        <f t="shared" si="38"/>
        <v>4.6055257977772636E-3</v>
      </c>
      <c r="Q39">
        <f t="shared" si="38"/>
        <v>4.6055257977772636E-3</v>
      </c>
      <c r="R39">
        <f t="shared" si="1"/>
        <v>4.6055257977772636E-3</v>
      </c>
      <c r="S39">
        <f t="shared" si="2"/>
        <v>4.6055257977772636E-3</v>
      </c>
    </row>
    <row r="40" spans="3:19" x14ac:dyDescent="0.3">
      <c r="C40" t="s">
        <v>69</v>
      </c>
      <c r="D40">
        <f>Mult_split!I40</f>
        <v>3.9075207457711283E-3</v>
      </c>
      <c r="E40">
        <f t="shared" ref="E40:Q40" si="39">D40</f>
        <v>3.9075207457711283E-3</v>
      </c>
      <c r="F40">
        <f t="shared" si="39"/>
        <v>3.9075207457711283E-3</v>
      </c>
      <c r="G40">
        <f t="shared" si="39"/>
        <v>3.9075207457711283E-3</v>
      </c>
      <c r="H40">
        <f t="shared" si="39"/>
        <v>3.9075207457711283E-3</v>
      </c>
      <c r="I40">
        <f t="shared" si="39"/>
        <v>3.9075207457711283E-3</v>
      </c>
      <c r="J40">
        <f t="shared" si="39"/>
        <v>3.9075207457711283E-3</v>
      </c>
      <c r="K40">
        <f t="shared" si="39"/>
        <v>3.9075207457711283E-3</v>
      </c>
      <c r="L40">
        <f t="shared" si="39"/>
        <v>3.9075207457711283E-3</v>
      </c>
      <c r="M40">
        <f t="shared" si="39"/>
        <v>3.9075207457711283E-3</v>
      </c>
      <c r="N40">
        <f t="shared" si="39"/>
        <v>3.9075207457711283E-3</v>
      </c>
      <c r="O40">
        <f t="shared" si="39"/>
        <v>3.9075207457711283E-3</v>
      </c>
      <c r="P40">
        <f t="shared" si="39"/>
        <v>3.9075207457711283E-3</v>
      </c>
      <c r="Q40">
        <f t="shared" si="39"/>
        <v>3.9075207457711283E-3</v>
      </c>
      <c r="R40">
        <f t="shared" si="1"/>
        <v>3.9075207457711283E-3</v>
      </c>
      <c r="S40">
        <f t="shared" si="2"/>
        <v>3.9075207457711283E-3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75304.882781200635</v>
      </c>
      <c r="E42">
        <f t="shared" ref="E42:Q42" si="41">D42</f>
        <v>75304.882781200635</v>
      </c>
      <c r="F42">
        <f t="shared" si="41"/>
        <v>75304.882781200635</v>
      </c>
      <c r="G42">
        <f t="shared" si="41"/>
        <v>75304.882781200635</v>
      </c>
      <c r="H42">
        <f t="shared" si="41"/>
        <v>75304.882781200635</v>
      </c>
      <c r="I42">
        <f t="shared" si="41"/>
        <v>75304.882781200635</v>
      </c>
      <c r="J42">
        <f t="shared" si="41"/>
        <v>75304.882781200635</v>
      </c>
      <c r="K42">
        <f t="shared" si="41"/>
        <v>75304.882781200635</v>
      </c>
      <c r="L42">
        <f t="shared" si="41"/>
        <v>75304.882781200635</v>
      </c>
      <c r="M42">
        <f t="shared" si="41"/>
        <v>75304.882781200635</v>
      </c>
      <c r="N42">
        <f t="shared" si="41"/>
        <v>75304.882781200635</v>
      </c>
      <c r="O42">
        <f t="shared" si="41"/>
        <v>75304.882781200635</v>
      </c>
      <c r="P42">
        <f t="shared" si="41"/>
        <v>75304.882781200635</v>
      </c>
      <c r="Q42">
        <f t="shared" si="41"/>
        <v>75304.882781200635</v>
      </c>
      <c r="R42">
        <f t="shared" si="1"/>
        <v>75304.882781200635</v>
      </c>
      <c r="S42">
        <f t="shared" si="2"/>
        <v>75304.882781200635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0.27773882690764778</v>
      </c>
      <c r="E44">
        <f t="shared" ref="E44:Q44" si="43">D44</f>
        <v>0.27773882690764778</v>
      </c>
      <c r="F44">
        <f t="shared" si="43"/>
        <v>0.27773882690764778</v>
      </c>
      <c r="G44">
        <f t="shared" si="43"/>
        <v>0.27773882690764778</v>
      </c>
      <c r="H44">
        <f t="shared" si="43"/>
        <v>0.27773882690764778</v>
      </c>
      <c r="I44">
        <f t="shared" si="43"/>
        <v>0.27773882690764778</v>
      </c>
      <c r="J44">
        <f t="shared" si="43"/>
        <v>0.27773882690764778</v>
      </c>
      <c r="K44">
        <f t="shared" si="43"/>
        <v>0.27773882690764778</v>
      </c>
      <c r="L44">
        <f t="shared" si="43"/>
        <v>0.27773882690764778</v>
      </c>
      <c r="M44">
        <f t="shared" si="43"/>
        <v>0.27773882690764778</v>
      </c>
      <c r="N44">
        <f t="shared" si="43"/>
        <v>0.27773882690764778</v>
      </c>
      <c r="O44">
        <f t="shared" si="43"/>
        <v>0.27773882690764778</v>
      </c>
      <c r="P44">
        <f t="shared" si="43"/>
        <v>0.27773882690764778</v>
      </c>
      <c r="Q44">
        <f t="shared" si="43"/>
        <v>0.27773882690764778</v>
      </c>
      <c r="R44">
        <f t="shared" si="1"/>
        <v>0.27773882690764778</v>
      </c>
      <c r="S44">
        <f t="shared" si="2"/>
        <v>0.27773882690764778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1.9013635366865291E-3</v>
      </c>
      <c r="E46">
        <f t="shared" ref="E46:Q46" si="45">D46</f>
        <v>1.9013635366865291E-3</v>
      </c>
      <c r="F46">
        <f t="shared" si="45"/>
        <v>1.9013635366865291E-3</v>
      </c>
      <c r="G46">
        <f t="shared" si="45"/>
        <v>1.9013635366865291E-3</v>
      </c>
      <c r="H46">
        <f t="shared" si="45"/>
        <v>1.9013635366865291E-3</v>
      </c>
      <c r="I46">
        <f t="shared" si="45"/>
        <v>1.9013635366865291E-3</v>
      </c>
      <c r="J46">
        <f t="shared" si="45"/>
        <v>1.9013635366865291E-3</v>
      </c>
      <c r="K46">
        <f t="shared" si="45"/>
        <v>1.9013635366865291E-3</v>
      </c>
      <c r="L46">
        <f t="shared" si="45"/>
        <v>1.9013635366865291E-3</v>
      </c>
      <c r="M46">
        <f t="shared" si="45"/>
        <v>1.9013635366865291E-3</v>
      </c>
      <c r="N46">
        <f t="shared" si="45"/>
        <v>1.9013635366865291E-3</v>
      </c>
      <c r="O46">
        <f t="shared" si="45"/>
        <v>1.9013635366865291E-3</v>
      </c>
      <c r="P46">
        <f t="shared" si="45"/>
        <v>1.9013635366865291E-3</v>
      </c>
      <c r="Q46">
        <f t="shared" si="45"/>
        <v>1.9013635366865291E-3</v>
      </c>
      <c r="R46">
        <f t="shared" si="1"/>
        <v>1.9013635366865291E-3</v>
      </c>
      <c r="S46">
        <f t="shared" si="2"/>
        <v>1.9013635366865291E-3</v>
      </c>
    </row>
    <row r="47" spans="3:19" x14ac:dyDescent="0.3">
      <c r="C47" t="s">
        <v>76</v>
      </c>
      <c r="D47">
        <f>Mult_split!I47</f>
        <v>9.8862985979432513E-4</v>
      </c>
      <c r="E47">
        <f t="shared" ref="E47:Q47" si="46">D47</f>
        <v>9.8862985979432513E-4</v>
      </c>
      <c r="F47">
        <f t="shared" si="46"/>
        <v>9.8862985979432513E-4</v>
      </c>
      <c r="G47">
        <f t="shared" si="46"/>
        <v>9.8862985979432513E-4</v>
      </c>
      <c r="H47">
        <f t="shared" si="46"/>
        <v>9.8862985979432513E-4</v>
      </c>
      <c r="I47">
        <f t="shared" si="46"/>
        <v>9.8862985979432513E-4</v>
      </c>
      <c r="J47">
        <f t="shared" si="46"/>
        <v>9.8862985979432513E-4</v>
      </c>
      <c r="K47">
        <f t="shared" si="46"/>
        <v>9.8862985979432513E-4</v>
      </c>
      <c r="L47">
        <f t="shared" si="46"/>
        <v>9.8862985979432513E-4</v>
      </c>
      <c r="M47">
        <f t="shared" si="46"/>
        <v>9.8862985979432513E-4</v>
      </c>
      <c r="N47">
        <f t="shared" si="46"/>
        <v>9.8862985979432513E-4</v>
      </c>
      <c r="O47">
        <f t="shared" si="46"/>
        <v>9.8862985979432513E-4</v>
      </c>
      <c r="P47">
        <f t="shared" si="46"/>
        <v>9.8862985979432513E-4</v>
      </c>
      <c r="Q47">
        <f t="shared" si="46"/>
        <v>9.8862985979432513E-4</v>
      </c>
      <c r="R47">
        <f t="shared" si="1"/>
        <v>9.8862985979432513E-4</v>
      </c>
      <c r="S47">
        <f t="shared" si="2"/>
        <v>9.8862985979432513E-4</v>
      </c>
    </row>
    <row r="48" spans="3:19" x14ac:dyDescent="0.3">
      <c r="C48" t="s">
        <v>77</v>
      </c>
      <c r="D48">
        <f>Mult_split!I48</f>
        <v>1.5111687768588052E-3</v>
      </c>
      <c r="E48">
        <f t="shared" ref="E48:Q48" si="47">D48</f>
        <v>1.5111687768588052E-3</v>
      </c>
      <c r="F48">
        <f t="shared" si="47"/>
        <v>1.5111687768588052E-3</v>
      </c>
      <c r="G48">
        <f t="shared" si="47"/>
        <v>1.5111687768588052E-3</v>
      </c>
      <c r="H48">
        <f t="shared" si="47"/>
        <v>1.5111687768588052E-3</v>
      </c>
      <c r="I48">
        <f t="shared" si="47"/>
        <v>1.5111687768588052E-3</v>
      </c>
      <c r="J48">
        <f t="shared" si="47"/>
        <v>1.5111687768588052E-3</v>
      </c>
      <c r="K48">
        <f t="shared" si="47"/>
        <v>1.5111687768588052E-3</v>
      </c>
      <c r="L48">
        <f t="shared" si="47"/>
        <v>1.5111687768588052E-3</v>
      </c>
      <c r="M48">
        <f t="shared" si="47"/>
        <v>1.5111687768588052E-3</v>
      </c>
      <c r="N48">
        <f t="shared" si="47"/>
        <v>1.5111687768588052E-3</v>
      </c>
      <c r="O48">
        <f t="shared" si="47"/>
        <v>1.5111687768588052E-3</v>
      </c>
      <c r="P48">
        <f t="shared" si="47"/>
        <v>1.5111687768588052E-3</v>
      </c>
      <c r="Q48">
        <f t="shared" si="47"/>
        <v>1.5111687768588052E-3</v>
      </c>
      <c r="R48">
        <f t="shared" si="1"/>
        <v>1.5111687768588052E-3</v>
      </c>
      <c r="S48">
        <f t="shared" si="2"/>
        <v>1.5111687768588052E-3</v>
      </c>
    </row>
    <row r="49" spans="3:19" x14ac:dyDescent="0.3">
      <c r="C49" t="s">
        <v>78</v>
      </c>
      <c r="D49">
        <f>Mult_split!I49</f>
        <v>1.7833174934926615E-4</v>
      </c>
      <c r="E49">
        <f t="shared" ref="E49:Q49" si="48">D49</f>
        <v>1.7833174934926615E-4</v>
      </c>
      <c r="F49">
        <f t="shared" si="48"/>
        <v>1.7833174934926615E-4</v>
      </c>
      <c r="G49">
        <f t="shared" si="48"/>
        <v>1.7833174934926615E-4</v>
      </c>
      <c r="H49">
        <f t="shared" si="48"/>
        <v>1.7833174934926615E-4</v>
      </c>
      <c r="I49">
        <f t="shared" si="48"/>
        <v>1.7833174934926615E-4</v>
      </c>
      <c r="J49">
        <f t="shared" si="48"/>
        <v>1.7833174934926615E-4</v>
      </c>
      <c r="K49">
        <f t="shared" si="48"/>
        <v>1.7833174934926615E-4</v>
      </c>
      <c r="L49">
        <f t="shared" si="48"/>
        <v>1.7833174934926615E-4</v>
      </c>
      <c r="M49">
        <f t="shared" si="48"/>
        <v>1.7833174934926615E-4</v>
      </c>
      <c r="N49">
        <f t="shared" si="48"/>
        <v>1.7833174934926615E-4</v>
      </c>
      <c r="O49">
        <f t="shared" si="48"/>
        <v>1.7833174934926615E-4</v>
      </c>
      <c r="P49">
        <f t="shared" si="48"/>
        <v>1.7833174934926615E-4</v>
      </c>
      <c r="Q49">
        <f t="shared" si="48"/>
        <v>1.7833174934926615E-4</v>
      </c>
      <c r="R49">
        <f t="shared" si="1"/>
        <v>1.7833174934926615E-4</v>
      </c>
      <c r="S49">
        <f t="shared" si="2"/>
        <v>1.7833174934926615E-4</v>
      </c>
    </row>
    <row r="50" spans="3:19" x14ac:dyDescent="0.3">
      <c r="C50" t="s">
        <v>79</v>
      </c>
      <c r="D50">
        <f>Mult_split!I50</f>
        <v>13992.701999070588</v>
      </c>
      <c r="E50">
        <f t="shared" ref="E50:Q50" si="49">D50</f>
        <v>13992.701999070588</v>
      </c>
      <c r="F50">
        <f t="shared" si="49"/>
        <v>13992.701999070588</v>
      </c>
      <c r="G50">
        <f t="shared" si="49"/>
        <v>13992.701999070588</v>
      </c>
      <c r="H50">
        <f t="shared" si="49"/>
        <v>13992.701999070588</v>
      </c>
      <c r="I50">
        <f t="shared" si="49"/>
        <v>13992.701999070588</v>
      </c>
      <c r="J50">
        <f t="shared" si="49"/>
        <v>13992.701999070588</v>
      </c>
      <c r="K50">
        <f t="shared" si="49"/>
        <v>13992.701999070588</v>
      </c>
      <c r="L50">
        <f t="shared" si="49"/>
        <v>13992.701999070588</v>
      </c>
      <c r="M50">
        <f t="shared" si="49"/>
        <v>13992.701999070588</v>
      </c>
      <c r="N50">
        <f t="shared" si="49"/>
        <v>13992.701999070588</v>
      </c>
      <c r="O50">
        <f t="shared" si="49"/>
        <v>13992.701999070588</v>
      </c>
      <c r="P50">
        <f t="shared" si="49"/>
        <v>13992.701999070588</v>
      </c>
      <c r="Q50">
        <f t="shared" si="49"/>
        <v>13992.701999070588</v>
      </c>
      <c r="R50">
        <f t="shared" si="1"/>
        <v>13992.701999070588</v>
      </c>
      <c r="S50">
        <f t="shared" si="2"/>
        <v>13992.701999070588</v>
      </c>
    </row>
    <row r="51" spans="3:19" x14ac:dyDescent="0.3">
      <c r="C51" t="s">
        <v>80</v>
      </c>
      <c r="D51">
        <f>Mult_split!I51</f>
        <v>4.0580357663593338E-4</v>
      </c>
      <c r="E51">
        <f t="shared" ref="E51:Q51" si="50">D51</f>
        <v>4.0580357663593338E-4</v>
      </c>
      <c r="F51">
        <f t="shared" si="50"/>
        <v>4.0580357663593338E-4</v>
      </c>
      <c r="G51">
        <f t="shared" si="50"/>
        <v>4.0580357663593338E-4</v>
      </c>
      <c r="H51">
        <f t="shared" si="50"/>
        <v>4.0580357663593338E-4</v>
      </c>
      <c r="I51">
        <f t="shared" si="50"/>
        <v>4.0580357663593338E-4</v>
      </c>
      <c r="J51">
        <f t="shared" si="50"/>
        <v>4.0580357663593338E-4</v>
      </c>
      <c r="K51">
        <f t="shared" si="50"/>
        <v>4.0580357663593338E-4</v>
      </c>
      <c r="L51">
        <f t="shared" si="50"/>
        <v>4.0580357663593338E-4</v>
      </c>
      <c r="M51">
        <f t="shared" si="50"/>
        <v>4.0580357663593338E-4</v>
      </c>
      <c r="N51">
        <f t="shared" si="50"/>
        <v>4.0580357663593338E-4</v>
      </c>
      <c r="O51">
        <f t="shared" si="50"/>
        <v>4.0580357663593338E-4</v>
      </c>
      <c r="P51">
        <f t="shared" si="50"/>
        <v>4.0580357663593338E-4</v>
      </c>
      <c r="Q51">
        <f t="shared" si="50"/>
        <v>4.0580357663593338E-4</v>
      </c>
      <c r="R51">
        <f t="shared" si="1"/>
        <v>4.0580357663593338E-4</v>
      </c>
      <c r="S51">
        <f t="shared" si="2"/>
        <v>4.0580357663593338E-4</v>
      </c>
    </row>
    <row r="52" spans="3:19" x14ac:dyDescent="0.3">
      <c r="C52" t="s">
        <v>81</v>
      </c>
      <c r="D52">
        <f>Mult_split!I52</f>
        <v>1.3608749011107975E-3</v>
      </c>
      <c r="E52">
        <f t="shared" ref="E52:Q52" si="51">D52</f>
        <v>1.3608749011107975E-3</v>
      </c>
      <c r="F52">
        <f t="shared" si="51"/>
        <v>1.3608749011107975E-3</v>
      </c>
      <c r="G52">
        <f t="shared" si="51"/>
        <v>1.3608749011107975E-3</v>
      </c>
      <c r="H52">
        <f t="shared" si="51"/>
        <v>1.3608749011107975E-3</v>
      </c>
      <c r="I52">
        <f t="shared" si="51"/>
        <v>1.3608749011107975E-3</v>
      </c>
      <c r="J52">
        <f t="shared" si="51"/>
        <v>1.3608749011107975E-3</v>
      </c>
      <c r="K52">
        <f t="shared" si="51"/>
        <v>1.3608749011107975E-3</v>
      </c>
      <c r="L52">
        <f t="shared" si="51"/>
        <v>1.3608749011107975E-3</v>
      </c>
      <c r="M52">
        <f t="shared" si="51"/>
        <v>1.3608749011107975E-3</v>
      </c>
      <c r="N52">
        <f t="shared" si="51"/>
        <v>1.3608749011107975E-3</v>
      </c>
      <c r="O52">
        <f t="shared" si="51"/>
        <v>1.3608749011107975E-3</v>
      </c>
      <c r="P52">
        <f t="shared" si="51"/>
        <v>1.3608749011107975E-3</v>
      </c>
      <c r="Q52">
        <f t="shared" si="51"/>
        <v>1.3608749011107975E-3</v>
      </c>
      <c r="R52">
        <f t="shared" si="1"/>
        <v>1.3608749011107975E-3</v>
      </c>
      <c r="S52">
        <f t="shared" si="2"/>
        <v>1.3608749011107975E-3</v>
      </c>
    </row>
    <row r="53" spans="3:19" x14ac:dyDescent="0.3">
      <c r="C53" t="s">
        <v>82</v>
      </c>
      <c r="D53">
        <f>Mult_split!I53</f>
        <v>1.4599036878606407E-3</v>
      </c>
      <c r="E53">
        <f t="shared" ref="E53:Q53" si="52">D53</f>
        <v>1.4599036878606407E-3</v>
      </c>
      <c r="F53">
        <f t="shared" si="52"/>
        <v>1.4599036878606407E-3</v>
      </c>
      <c r="G53">
        <f t="shared" si="52"/>
        <v>1.4599036878606407E-3</v>
      </c>
      <c r="H53">
        <f t="shared" si="52"/>
        <v>1.4599036878606407E-3</v>
      </c>
      <c r="I53">
        <f t="shared" si="52"/>
        <v>1.4599036878606407E-3</v>
      </c>
      <c r="J53">
        <f t="shared" si="52"/>
        <v>1.4599036878606407E-3</v>
      </c>
      <c r="K53">
        <f t="shared" si="52"/>
        <v>1.4599036878606407E-3</v>
      </c>
      <c r="L53">
        <f t="shared" si="52"/>
        <v>1.4599036878606407E-3</v>
      </c>
      <c r="M53">
        <f t="shared" si="52"/>
        <v>1.4599036878606407E-3</v>
      </c>
      <c r="N53">
        <f t="shared" si="52"/>
        <v>1.4599036878606407E-3</v>
      </c>
      <c r="O53">
        <f t="shared" si="52"/>
        <v>1.4599036878606407E-3</v>
      </c>
      <c r="P53">
        <f t="shared" si="52"/>
        <v>1.4599036878606407E-3</v>
      </c>
      <c r="Q53">
        <f t="shared" si="52"/>
        <v>1.4599036878606407E-3</v>
      </c>
      <c r="R53">
        <f t="shared" si="1"/>
        <v>1.4599036878606407E-3</v>
      </c>
      <c r="S53">
        <f t="shared" si="2"/>
        <v>1.4599036878606407E-3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31976.570280592168</v>
      </c>
      <c r="E55">
        <f t="shared" ref="E55:Q55" si="54">D55</f>
        <v>31976.570280592168</v>
      </c>
      <c r="F55">
        <f t="shared" si="54"/>
        <v>31976.570280592168</v>
      </c>
      <c r="G55">
        <f t="shared" si="54"/>
        <v>31976.570280592168</v>
      </c>
      <c r="H55">
        <f t="shared" si="54"/>
        <v>31976.570280592168</v>
      </c>
      <c r="I55">
        <f t="shared" si="54"/>
        <v>31976.570280592168</v>
      </c>
      <c r="J55">
        <f t="shared" si="54"/>
        <v>31976.570280592168</v>
      </c>
      <c r="K55">
        <f t="shared" si="54"/>
        <v>31976.570280592168</v>
      </c>
      <c r="L55">
        <f t="shared" si="54"/>
        <v>31976.570280592168</v>
      </c>
      <c r="M55">
        <f t="shared" si="54"/>
        <v>31976.570280592168</v>
      </c>
      <c r="N55">
        <f t="shared" si="54"/>
        <v>31976.570280592168</v>
      </c>
      <c r="O55">
        <f t="shared" si="54"/>
        <v>31976.570280592168</v>
      </c>
      <c r="P55">
        <f t="shared" si="54"/>
        <v>31976.570280592168</v>
      </c>
      <c r="Q55">
        <f t="shared" si="54"/>
        <v>31976.570280592168</v>
      </c>
      <c r="R55">
        <f t="shared" si="1"/>
        <v>31976.570280592168</v>
      </c>
      <c r="S55">
        <f t="shared" si="2"/>
        <v>31976.570280592168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2.2203984673555863E-2</v>
      </c>
      <c r="E60">
        <f t="shared" ref="E60:Q60" si="59">D60</f>
        <v>2.2203984673555863E-2</v>
      </c>
      <c r="F60">
        <f t="shared" si="59"/>
        <v>2.2203984673555863E-2</v>
      </c>
      <c r="G60">
        <f t="shared" si="59"/>
        <v>2.2203984673555863E-2</v>
      </c>
      <c r="H60">
        <f t="shared" si="59"/>
        <v>2.2203984673555863E-2</v>
      </c>
      <c r="I60">
        <f t="shared" si="59"/>
        <v>2.2203984673555863E-2</v>
      </c>
      <c r="J60">
        <f t="shared" si="59"/>
        <v>2.2203984673555863E-2</v>
      </c>
      <c r="K60">
        <f t="shared" si="59"/>
        <v>2.2203984673555863E-2</v>
      </c>
      <c r="L60">
        <f t="shared" si="59"/>
        <v>2.2203984673555863E-2</v>
      </c>
      <c r="M60">
        <f t="shared" si="59"/>
        <v>2.2203984673555863E-2</v>
      </c>
      <c r="N60">
        <f t="shared" si="59"/>
        <v>2.2203984673555863E-2</v>
      </c>
      <c r="O60">
        <f t="shared" si="59"/>
        <v>2.2203984673555863E-2</v>
      </c>
      <c r="P60">
        <f t="shared" si="59"/>
        <v>2.2203984673555863E-2</v>
      </c>
      <c r="Q60">
        <f t="shared" si="59"/>
        <v>2.2203984673555863E-2</v>
      </c>
      <c r="R60">
        <f t="shared" si="1"/>
        <v>2.2203984673555863E-2</v>
      </c>
      <c r="S60">
        <f t="shared" si="2"/>
        <v>2.2203984673555863E-2</v>
      </c>
    </row>
    <row r="61" spans="3:19" x14ac:dyDescent="0.3">
      <c r="C61" t="s">
        <v>90</v>
      </c>
      <c r="D61">
        <f>Mult_split!I61</f>
        <v>1.0635208379064696E-3</v>
      </c>
      <c r="E61">
        <f t="shared" ref="E61:Q61" si="60">D61</f>
        <v>1.0635208379064696E-3</v>
      </c>
      <c r="F61">
        <f t="shared" si="60"/>
        <v>1.0635208379064696E-3</v>
      </c>
      <c r="G61">
        <f t="shared" si="60"/>
        <v>1.0635208379064696E-3</v>
      </c>
      <c r="H61">
        <f t="shared" si="60"/>
        <v>1.0635208379064696E-3</v>
      </c>
      <c r="I61">
        <f t="shared" si="60"/>
        <v>1.0635208379064696E-3</v>
      </c>
      <c r="J61">
        <f t="shared" si="60"/>
        <v>1.0635208379064696E-3</v>
      </c>
      <c r="K61">
        <f t="shared" si="60"/>
        <v>1.0635208379064696E-3</v>
      </c>
      <c r="L61">
        <f t="shared" si="60"/>
        <v>1.0635208379064696E-3</v>
      </c>
      <c r="M61">
        <f t="shared" si="60"/>
        <v>1.0635208379064696E-3</v>
      </c>
      <c r="N61">
        <f t="shared" si="60"/>
        <v>1.0635208379064696E-3</v>
      </c>
      <c r="O61">
        <f t="shared" si="60"/>
        <v>1.0635208379064696E-3</v>
      </c>
      <c r="P61">
        <f t="shared" si="60"/>
        <v>1.0635208379064696E-3</v>
      </c>
      <c r="Q61">
        <f t="shared" si="60"/>
        <v>1.0635208379064696E-3</v>
      </c>
      <c r="R61">
        <f t="shared" si="1"/>
        <v>1.0635208379064696E-3</v>
      </c>
      <c r="S61">
        <f t="shared" si="2"/>
        <v>1.0635208379064696E-3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1.1426320631330623E-2</v>
      </c>
      <c r="E65">
        <f t="shared" ref="E65:Q65" si="64">D65</f>
        <v>1.1426320631330623E-2</v>
      </c>
      <c r="F65">
        <f t="shared" si="64"/>
        <v>1.1426320631330623E-2</v>
      </c>
      <c r="G65">
        <f t="shared" si="64"/>
        <v>1.1426320631330623E-2</v>
      </c>
      <c r="H65">
        <f t="shared" si="64"/>
        <v>1.1426320631330623E-2</v>
      </c>
      <c r="I65">
        <f t="shared" si="64"/>
        <v>1.1426320631330623E-2</v>
      </c>
      <c r="J65">
        <f t="shared" si="64"/>
        <v>1.1426320631330623E-2</v>
      </c>
      <c r="K65">
        <f t="shared" si="64"/>
        <v>1.1426320631330623E-2</v>
      </c>
      <c r="L65">
        <f t="shared" si="64"/>
        <v>1.1426320631330623E-2</v>
      </c>
      <c r="M65">
        <f t="shared" si="64"/>
        <v>1.1426320631330623E-2</v>
      </c>
      <c r="N65">
        <f t="shared" si="64"/>
        <v>1.1426320631330623E-2</v>
      </c>
      <c r="O65">
        <f t="shared" si="64"/>
        <v>1.1426320631330623E-2</v>
      </c>
      <c r="P65">
        <f t="shared" si="64"/>
        <v>1.1426320631330623E-2</v>
      </c>
      <c r="Q65">
        <f t="shared" si="64"/>
        <v>1.1426320631330623E-2</v>
      </c>
      <c r="R65">
        <f t="shared" si="1"/>
        <v>1.1426320631330623E-2</v>
      </c>
      <c r="S65">
        <f t="shared" si="2"/>
        <v>1.1426320631330623E-2</v>
      </c>
    </row>
    <row r="66" spans="3:19" x14ac:dyDescent="0.3">
      <c r="C66" t="s">
        <v>95</v>
      </c>
      <c r="D66">
        <f>Mult_split!I66</f>
        <v>8.0471540798462173E-3</v>
      </c>
      <c r="E66">
        <f t="shared" ref="E66:Q66" si="65">D66</f>
        <v>8.0471540798462173E-3</v>
      </c>
      <c r="F66">
        <f t="shared" si="65"/>
        <v>8.0471540798462173E-3</v>
      </c>
      <c r="G66">
        <f t="shared" si="65"/>
        <v>8.0471540798462173E-3</v>
      </c>
      <c r="H66">
        <f t="shared" si="65"/>
        <v>8.0471540798462173E-3</v>
      </c>
      <c r="I66">
        <f t="shared" si="65"/>
        <v>8.0471540798462173E-3</v>
      </c>
      <c r="J66">
        <f t="shared" si="65"/>
        <v>8.0471540798462173E-3</v>
      </c>
      <c r="K66">
        <f t="shared" si="65"/>
        <v>8.0471540798462173E-3</v>
      </c>
      <c r="L66">
        <f t="shared" si="65"/>
        <v>8.0471540798462173E-3</v>
      </c>
      <c r="M66">
        <f t="shared" si="65"/>
        <v>8.0471540798462173E-3</v>
      </c>
      <c r="N66">
        <f t="shared" si="65"/>
        <v>8.0471540798462173E-3</v>
      </c>
      <c r="O66">
        <f t="shared" si="65"/>
        <v>8.0471540798462173E-3</v>
      </c>
      <c r="P66">
        <f t="shared" si="65"/>
        <v>8.0471540798462173E-3</v>
      </c>
      <c r="Q66">
        <f t="shared" si="65"/>
        <v>8.0471540798462173E-3</v>
      </c>
      <c r="R66">
        <f t="shared" si="1"/>
        <v>8.0471540798462173E-3</v>
      </c>
      <c r="S66">
        <f t="shared" si="2"/>
        <v>8.0471540798462173E-3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3.847450641194651E-2</v>
      </c>
      <c r="E68">
        <f t="shared" ref="E68:Q68" si="69">D68</f>
        <v>3.847450641194651E-2</v>
      </c>
      <c r="F68">
        <f t="shared" si="69"/>
        <v>3.847450641194651E-2</v>
      </c>
      <c r="G68">
        <f t="shared" si="69"/>
        <v>3.847450641194651E-2</v>
      </c>
      <c r="H68">
        <f t="shared" si="69"/>
        <v>3.847450641194651E-2</v>
      </c>
      <c r="I68">
        <f t="shared" si="69"/>
        <v>3.847450641194651E-2</v>
      </c>
      <c r="J68">
        <f t="shared" si="69"/>
        <v>3.847450641194651E-2</v>
      </c>
      <c r="K68">
        <f t="shared" si="69"/>
        <v>3.847450641194651E-2</v>
      </c>
      <c r="L68">
        <f t="shared" si="69"/>
        <v>3.847450641194651E-2</v>
      </c>
      <c r="M68">
        <f t="shared" si="69"/>
        <v>3.847450641194651E-2</v>
      </c>
      <c r="N68">
        <f t="shared" si="69"/>
        <v>3.847450641194651E-2</v>
      </c>
      <c r="O68">
        <f t="shared" si="69"/>
        <v>3.847450641194651E-2</v>
      </c>
      <c r="P68">
        <f t="shared" si="69"/>
        <v>3.847450641194651E-2</v>
      </c>
      <c r="Q68">
        <f t="shared" si="69"/>
        <v>3.847450641194651E-2</v>
      </c>
      <c r="R68">
        <f t="shared" si="67"/>
        <v>3.847450641194651E-2</v>
      </c>
      <c r="S68">
        <f t="shared" si="68"/>
        <v>3.847450641194651E-2</v>
      </c>
    </row>
    <row r="69" spans="3:19" x14ac:dyDescent="0.3">
      <c r="C69" t="s">
        <v>98</v>
      </c>
      <c r="D69">
        <f>Mult_split!I69</f>
        <v>363.61110420952048</v>
      </c>
      <c r="E69">
        <f t="shared" ref="E69:Q69" si="70">D69</f>
        <v>363.61110420952048</v>
      </c>
      <c r="F69">
        <f t="shared" si="70"/>
        <v>363.61110420952048</v>
      </c>
      <c r="G69">
        <f t="shared" si="70"/>
        <v>363.61110420952048</v>
      </c>
      <c r="H69">
        <f t="shared" si="70"/>
        <v>363.61110420952048</v>
      </c>
      <c r="I69">
        <f t="shared" si="70"/>
        <v>363.61110420952048</v>
      </c>
      <c r="J69">
        <f t="shared" si="70"/>
        <v>363.61110420952048</v>
      </c>
      <c r="K69">
        <f t="shared" si="70"/>
        <v>363.61110420952048</v>
      </c>
      <c r="L69">
        <f t="shared" si="70"/>
        <v>363.61110420952048</v>
      </c>
      <c r="M69">
        <f t="shared" si="70"/>
        <v>363.61110420952048</v>
      </c>
      <c r="N69">
        <f t="shared" si="70"/>
        <v>363.61110420952048</v>
      </c>
      <c r="O69">
        <f t="shared" si="70"/>
        <v>363.61110420952048</v>
      </c>
      <c r="P69">
        <f t="shared" si="70"/>
        <v>363.61110420952048</v>
      </c>
      <c r="Q69">
        <f t="shared" si="70"/>
        <v>363.61110420952048</v>
      </c>
      <c r="R69">
        <f t="shared" si="67"/>
        <v>363.61110420952048</v>
      </c>
      <c r="S69">
        <f t="shared" si="68"/>
        <v>363.61110420952048</v>
      </c>
    </row>
    <row r="70" spans="3:19" x14ac:dyDescent="0.3">
      <c r="C70" t="s">
        <v>99</v>
      </c>
      <c r="D70">
        <f>Mult_split!I70</f>
        <v>3.0113439460528323E-2</v>
      </c>
      <c r="E70">
        <f t="shared" ref="E70:Q70" si="71">D70</f>
        <v>3.0113439460528323E-2</v>
      </c>
      <c r="F70">
        <f t="shared" si="71"/>
        <v>3.0113439460528323E-2</v>
      </c>
      <c r="G70">
        <f t="shared" si="71"/>
        <v>3.0113439460528323E-2</v>
      </c>
      <c r="H70">
        <f t="shared" si="71"/>
        <v>3.0113439460528323E-2</v>
      </c>
      <c r="I70">
        <f t="shared" si="71"/>
        <v>3.0113439460528323E-2</v>
      </c>
      <c r="J70">
        <f t="shared" si="71"/>
        <v>3.0113439460528323E-2</v>
      </c>
      <c r="K70">
        <f t="shared" si="71"/>
        <v>3.0113439460528323E-2</v>
      </c>
      <c r="L70">
        <f t="shared" si="71"/>
        <v>3.0113439460528323E-2</v>
      </c>
      <c r="M70">
        <f t="shared" si="71"/>
        <v>3.0113439460528323E-2</v>
      </c>
      <c r="N70">
        <f t="shared" si="71"/>
        <v>3.0113439460528323E-2</v>
      </c>
      <c r="O70">
        <f t="shared" si="71"/>
        <v>3.0113439460528323E-2</v>
      </c>
      <c r="P70">
        <f t="shared" si="71"/>
        <v>3.0113439460528323E-2</v>
      </c>
      <c r="Q70">
        <f t="shared" si="71"/>
        <v>3.0113439460528323E-2</v>
      </c>
      <c r="R70">
        <f t="shared" si="67"/>
        <v>3.0113439460528323E-2</v>
      </c>
      <c r="S70">
        <f t="shared" si="68"/>
        <v>3.0113439460528323E-2</v>
      </c>
    </row>
    <row r="71" spans="3:19" x14ac:dyDescent="0.3">
      <c r="C71" t="s">
        <v>100</v>
      </c>
      <c r="D71">
        <f>Mult_split!I71</f>
        <v>10095.682447826946</v>
      </c>
      <c r="E71">
        <f t="shared" ref="E71:Q71" si="72">D71</f>
        <v>10095.682447826946</v>
      </c>
      <c r="F71">
        <f t="shared" si="72"/>
        <v>10095.682447826946</v>
      </c>
      <c r="G71">
        <f t="shared" si="72"/>
        <v>10095.682447826946</v>
      </c>
      <c r="H71">
        <f t="shared" si="72"/>
        <v>10095.682447826946</v>
      </c>
      <c r="I71">
        <f t="shared" si="72"/>
        <v>10095.682447826946</v>
      </c>
      <c r="J71">
        <f t="shared" si="72"/>
        <v>10095.682447826946</v>
      </c>
      <c r="K71">
        <f t="shared" si="72"/>
        <v>10095.682447826946</v>
      </c>
      <c r="L71">
        <f t="shared" si="72"/>
        <v>10095.682447826946</v>
      </c>
      <c r="M71">
        <f t="shared" si="72"/>
        <v>10095.682447826946</v>
      </c>
      <c r="N71">
        <f t="shared" si="72"/>
        <v>10095.682447826946</v>
      </c>
      <c r="O71">
        <f t="shared" si="72"/>
        <v>10095.682447826946</v>
      </c>
      <c r="P71">
        <f t="shared" si="72"/>
        <v>10095.682447826946</v>
      </c>
      <c r="Q71">
        <f t="shared" si="72"/>
        <v>10095.682447826946</v>
      </c>
      <c r="R71">
        <f t="shared" si="67"/>
        <v>10095.682447826946</v>
      </c>
      <c r="S71">
        <f t="shared" si="68"/>
        <v>10095.682447826946</v>
      </c>
    </row>
    <row r="72" spans="3:19" x14ac:dyDescent="0.3">
      <c r="C72" t="s">
        <v>101</v>
      </c>
      <c r="D72">
        <f>Mult_split!I72</f>
        <v>3.0832449224520862E-3</v>
      </c>
      <c r="E72">
        <f t="shared" ref="E72:Q72" si="73">D72</f>
        <v>3.0832449224520862E-3</v>
      </c>
      <c r="F72">
        <f t="shared" si="73"/>
        <v>3.0832449224520862E-3</v>
      </c>
      <c r="G72">
        <f t="shared" si="73"/>
        <v>3.0832449224520862E-3</v>
      </c>
      <c r="H72">
        <f t="shared" si="73"/>
        <v>3.0832449224520862E-3</v>
      </c>
      <c r="I72">
        <f t="shared" si="73"/>
        <v>3.0832449224520862E-3</v>
      </c>
      <c r="J72">
        <f t="shared" si="73"/>
        <v>3.0832449224520862E-3</v>
      </c>
      <c r="K72">
        <f t="shared" si="73"/>
        <v>3.0832449224520862E-3</v>
      </c>
      <c r="L72">
        <f t="shared" si="73"/>
        <v>3.0832449224520862E-3</v>
      </c>
      <c r="M72">
        <f t="shared" si="73"/>
        <v>3.0832449224520862E-3</v>
      </c>
      <c r="N72">
        <f t="shared" si="73"/>
        <v>3.0832449224520862E-3</v>
      </c>
      <c r="O72">
        <f t="shared" si="73"/>
        <v>3.0832449224520862E-3</v>
      </c>
      <c r="P72">
        <f t="shared" si="73"/>
        <v>3.0832449224520862E-3</v>
      </c>
      <c r="Q72">
        <f t="shared" si="73"/>
        <v>3.0832449224520862E-3</v>
      </c>
      <c r="R72">
        <f t="shared" si="67"/>
        <v>3.0832449224520862E-3</v>
      </c>
      <c r="S72">
        <f t="shared" si="68"/>
        <v>3.0832449224520862E-3</v>
      </c>
    </row>
    <row r="73" spans="3:19" x14ac:dyDescent="0.3">
      <c r="C73" t="s">
        <v>102</v>
      </c>
      <c r="D73">
        <f>Mult_split!I73</f>
        <v>14596.144066334542</v>
      </c>
      <c r="E73">
        <f t="shared" ref="E73:Q73" si="74">D73</f>
        <v>14596.144066334542</v>
      </c>
      <c r="F73">
        <f t="shared" si="74"/>
        <v>14596.144066334542</v>
      </c>
      <c r="G73">
        <f t="shared" si="74"/>
        <v>14596.144066334542</v>
      </c>
      <c r="H73">
        <f t="shared" si="74"/>
        <v>14596.144066334542</v>
      </c>
      <c r="I73">
        <f t="shared" si="74"/>
        <v>14596.144066334542</v>
      </c>
      <c r="J73">
        <f t="shared" si="74"/>
        <v>14596.144066334542</v>
      </c>
      <c r="K73">
        <f t="shared" si="74"/>
        <v>14596.144066334542</v>
      </c>
      <c r="L73">
        <f t="shared" si="74"/>
        <v>14596.144066334542</v>
      </c>
      <c r="M73">
        <f t="shared" si="74"/>
        <v>14596.144066334542</v>
      </c>
      <c r="N73">
        <f t="shared" si="74"/>
        <v>14596.144066334542</v>
      </c>
      <c r="O73">
        <f t="shared" si="74"/>
        <v>14596.144066334542</v>
      </c>
      <c r="P73">
        <f t="shared" si="74"/>
        <v>14596.144066334542</v>
      </c>
      <c r="Q73">
        <f t="shared" si="74"/>
        <v>14596.144066334542</v>
      </c>
      <c r="R73">
        <f t="shared" si="67"/>
        <v>14596.144066334542</v>
      </c>
      <c r="S73">
        <f t="shared" si="68"/>
        <v>14596.144066334542</v>
      </c>
    </row>
    <row r="74" spans="3:19" x14ac:dyDescent="0.3">
      <c r="C74" t="s">
        <v>103</v>
      </c>
      <c r="D74">
        <f>Mult_split!I74</f>
        <v>5.0326290468296281E-3</v>
      </c>
      <c r="E74">
        <f t="shared" ref="E74:Q74" si="75">D74</f>
        <v>5.0326290468296281E-3</v>
      </c>
      <c r="F74">
        <f t="shared" si="75"/>
        <v>5.0326290468296281E-3</v>
      </c>
      <c r="G74">
        <f t="shared" si="75"/>
        <v>5.0326290468296281E-3</v>
      </c>
      <c r="H74">
        <f t="shared" si="75"/>
        <v>5.0326290468296281E-3</v>
      </c>
      <c r="I74">
        <f t="shared" si="75"/>
        <v>5.0326290468296281E-3</v>
      </c>
      <c r="J74">
        <f t="shared" si="75"/>
        <v>5.0326290468296281E-3</v>
      </c>
      <c r="K74">
        <f t="shared" si="75"/>
        <v>5.0326290468296281E-3</v>
      </c>
      <c r="L74">
        <f t="shared" si="75"/>
        <v>5.0326290468296281E-3</v>
      </c>
      <c r="M74">
        <f t="shared" si="75"/>
        <v>5.0326290468296281E-3</v>
      </c>
      <c r="N74">
        <f t="shared" si="75"/>
        <v>5.0326290468296281E-3</v>
      </c>
      <c r="O74">
        <f t="shared" si="75"/>
        <v>5.0326290468296281E-3</v>
      </c>
      <c r="P74">
        <f t="shared" si="75"/>
        <v>5.0326290468296281E-3</v>
      </c>
      <c r="Q74">
        <f t="shared" si="75"/>
        <v>5.0326290468296281E-3</v>
      </c>
      <c r="R74">
        <f t="shared" si="67"/>
        <v>5.0326290468296281E-3</v>
      </c>
      <c r="S74">
        <f t="shared" si="68"/>
        <v>5.0326290468296281E-3</v>
      </c>
    </row>
    <row r="75" spans="3:19" x14ac:dyDescent="0.3">
      <c r="C75" t="s">
        <v>104</v>
      </c>
      <c r="D75">
        <f>Mult_split!I75</f>
        <v>23448.220000786609</v>
      </c>
      <c r="E75">
        <f t="shared" ref="E75:Q75" si="76">D75</f>
        <v>23448.220000786609</v>
      </c>
      <c r="F75">
        <f t="shared" si="76"/>
        <v>23448.220000786609</v>
      </c>
      <c r="G75">
        <f t="shared" si="76"/>
        <v>23448.220000786609</v>
      </c>
      <c r="H75">
        <f t="shared" si="76"/>
        <v>23448.220000786609</v>
      </c>
      <c r="I75">
        <f t="shared" si="76"/>
        <v>23448.220000786609</v>
      </c>
      <c r="J75">
        <f t="shared" si="76"/>
        <v>23448.220000786609</v>
      </c>
      <c r="K75">
        <f t="shared" si="76"/>
        <v>23448.220000786609</v>
      </c>
      <c r="L75">
        <f t="shared" si="76"/>
        <v>23448.220000786609</v>
      </c>
      <c r="M75">
        <f t="shared" si="76"/>
        <v>23448.220000786609</v>
      </c>
      <c r="N75">
        <f t="shared" si="76"/>
        <v>23448.220000786609</v>
      </c>
      <c r="O75">
        <f t="shared" si="76"/>
        <v>23448.220000786609</v>
      </c>
      <c r="P75">
        <f t="shared" si="76"/>
        <v>23448.220000786609</v>
      </c>
      <c r="Q75">
        <f t="shared" si="76"/>
        <v>23448.220000786609</v>
      </c>
      <c r="R75">
        <f t="shared" si="67"/>
        <v>23448.220000786609</v>
      </c>
      <c r="S75">
        <f t="shared" si="68"/>
        <v>23448.220000786609</v>
      </c>
    </row>
    <row r="76" spans="3:19" x14ac:dyDescent="0.3">
      <c r="C76" t="s">
        <v>105</v>
      </c>
      <c r="D76">
        <f>Mult_split!I76</f>
        <v>5.0961379391489304E-4</v>
      </c>
      <c r="E76">
        <f t="shared" ref="E76:Q76" si="77">D76</f>
        <v>5.0961379391489304E-4</v>
      </c>
      <c r="F76">
        <f t="shared" si="77"/>
        <v>5.0961379391489304E-4</v>
      </c>
      <c r="G76">
        <f t="shared" si="77"/>
        <v>5.0961379391489304E-4</v>
      </c>
      <c r="H76">
        <f t="shared" si="77"/>
        <v>5.0961379391489304E-4</v>
      </c>
      <c r="I76">
        <f t="shared" si="77"/>
        <v>5.0961379391489304E-4</v>
      </c>
      <c r="J76">
        <f t="shared" si="77"/>
        <v>5.0961379391489304E-4</v>
      </c>
      <c r="K76">
        <f t="shared" si="77"/>
        <v>5.0961379391489304E-4</v>
      </c>
      <c r="L76">
        <f t="shared" si="77"/>
        <v>5.0961379391489304E-4</v>
      </c>
      <c r="M76">
        <f t="shared" si="77"/>
        <v>5.0961379391489304E-4</v>
      </c>
      <c r="N76">
        <f t="shared" si="77"/>
        <v>5.0961379391489304E-4</v>
      </c>
      <c r="O76">
        <f t="shared" si="77"/>
        <v>5.0961379391489304E-4</v>
      </c>
      <c r="P76">
        <f t="shared" si="77"/>
        <v>5.0961379391489304E-4</v>
      </c>
      <c r="Q76">
        <f t="shared" si="77"/>
        <v>5.0961379391489304E-4</v>
      </c>
      <c r="R76">
        <f t="shared" si="67"/>
        <v>5.0961379391489304E-4</v>
      </c>
      <c r="S76">
        <f t="shared" si="68"/>
        <v>5.0961379391489304E-4</v>
      </c>
    </row>
    <row r="77" spans="3:19" x14ac:dyDescent="0.3">
      <c r="C77" t="s">
        <v>106</v>
      </c>
      <c r="D77">
        <f>Mult_split!I77</f>
        <v>6.0136485390345435E-3</v>
      </c>
      <c r="E77">
        <f t="shared" ref="E77:Q77" si="78">D77</f>
        <v>6.0136485390345435E-3</v>
      </c>
      <c r="F77">
        <f t="shared" si="78"/>
        <v>6.0136485390345435E-3</v>
      </c>
      <c r="G77">
        <f t="shared" si="78"/>
        <v>6.0136485390345435E-3</v>
      </c>
      <c r="H77">
        <f t="shared" si="78"/>
        <v>6.0136485390345435E-3</v>
      </c>
      <c r="I77">
        <f t="shared" si="78"/>
        <v>6.0136485390345435E-3</v>
      </c>
      <c r="J77">
        <f t="shared" si="78"/>
        <v>6.0136485390345435E-3</v>
      </c>
      <c r="K77">
        <f t="shared" si="78"/>
        <v>6.0136485390345435E-3</v>
      </c>
      <c r="L77">
        <f t="shared" si="78"/>
        <v>6.0136485390345435E-3</v>
      </c>
      <c r="M77">
        <f t="shared" si="78"/>
        <v>6.0136485390345435E-3</v>
      </c>
      <c r="N77">
        <f t="shared" si="78"/>
        <v>6.0136485390345435E-3</v>
      </c>
      <c r="O77">
        <f t="shared" si="78"/>
        <v>6.0136485390345435E-3</v>
      </c>
      <c r="P77">
        <f t="shared" si="78"/>
        <v>6.0136485390345435E-3</v>
      </c>
      <c r="Q77">
        <f t="shared" si="78"/>
        <v>6.0136485390345435E-3</v>
      </c>
      <c r="R77">
        <f t="shared" si="67"/>
        <v>6.0136485390345435E-3</v>
      </c>
      <c r="S77">
        <f t="shared" si="68"/>
        <v>6.0136485390345435E-3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6.3074466883546751E-4</v>
      </c>
      <c r="E79">
        <f t="shared" ref="E79:Q79" si="80">D79</f>
        <v>6.3074466883546751E-4</v>
      </c>
      <c r="F79">
        <f t="shared" si="80"/>
        <v>6.3074466883546751E-4</v>
      </c>
      <c r="G79">
        <f t="shared" si="80"/>
        <v>6.3074466883546751E-4</v>
      </c>
      <c r="H79">
        <f t="shared" si="80"/>
        <v>6.3074466883546751E-4</v>
      </c>
      <c r="I79">
        <f t="shared" si="80"/>
        <v>6.3074466883546751E-4</v>
      </c>
      <c r="J79">
        <f t="shared" si="80"/>
        <v>6.3074466883546751E-4</v>
      </c>
      <c r="K79">
        <f t="shared" si="80"/>
        <v>6.3074466883546751E-4</v>
      </c>
      <c r="L79">
        <f t="shared" si="80"/>
        <v>6.3074466883546751E-4</v>
      </c>
      <c r="M79">
        <f t="shared" si="80"/>
        <v>6.3074466883546751E-4</v>
      </c>
      <c r="N79">
        <f t="shared" si="80"/>
        <v>6.3074466883546751E-4</v>
      </c>
      <c r="O79">
        <f t="shared" si="80"/>
        <v>6.3074466883546751E-4</v>
      </c>
      <c r="P79">
        <f t="shared" si="80"/>
        <v>6.3074466883546751E-4</v>
      </c>
      <c r="Q79">
        <f t="shared" si="80"/>
        <v>6.3074466883546751E-4</v>
      </c>
      <c r="R79">
        <f t="shared" si="67"/>
        <v>6.3074466883546751E-4</v>
      </c>
      <c r="S79">
        <f t="shared" si="68"/>
        <v>6.3074466883546751E-4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1.6854684815674904E-3</v>
      </c>
      <c r="E81">
        <f t="shared" ref="E81:Q81" si="82">D81</f>
        <v>1.6854684815674904E-3</v>
      </c>
      <c r="F81">
        <f t="shared" si="82"/>
        <v>1.6854684815674904E-3</v>
      </c>
      <c r="G81">
        <f t="shared" si="82"/>
        <v>1.6854684815674904E-3</v>
      </c>
      <c r="H81">
        <f t="shared" si="82"/>
        <v>1.6854684815674904E-3</v>
      </c>
      <c r="I81">
        <f t="shared" si="82"/>
        <v>1.6854684815674904E-3</v>
      </c>
      <c r="J81">
        <f t="shared" si="82"/>
        <v>1.6854684815674904E-3</v>
      </c>
      <c r="K81">
        <f t="shared" si="82"/>
        <v>1.6854684815674904E-3</v>
      </c>
      <c r="L81">
        <f t="shared" si="82"/>
        <v>1.6854684815674904E-3</v>
      </c>
      <c r="M81">
        <f t="shared" si="82"/>
        <v>1.6854684815674904E-3</v>
      </c>
      <c r="N81">
        <f t="shared" si="82"/>
        <v>1.6854684815674904E-3</v>
      </c>
      <c r="O81">
        <f t="shared" si="82"/>
        <v>1.6854684815674904E-3</v>
      </c>
      <c r="P81">
        <f t="shared" si="82"/>
        <v>1.6854684815674904E-3</v>
      </c>
      <c r="Q81">
        <f t="shared" si="82"/>
        <v>1.6854684815674904E-3</v>
      </c>
      <c r="R81">
        <f t="shared" si="67"/>
        <v>1.6854684815674904E-3</v>
      </c>
      <c r="S81">
        <f t="shared" si="68"/>
        <v>1.6854684815674904E-3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3.408119804831715E-3</v>
      </c>
      <c r="E85">
        <f t="shared" ref="E85:Q85" si="86">D85</f>
        <v>3.408119804831715E-3</v>
      </c>
      <c r="F85">
        <f t="shared" si="86"/>
        <v>3.408119804831715E-3</v>
      </c>
      <c r="G85">
        <f t="shared" si="86"/>
        <v>3.408119804831715E-3</v>
      </c>
      <c r="H85">
        <f t="shared" si="86"/>
        <v>3.408119804831715E-3</v>
      </c>
      <c r="I85">
        <f t="shared" si="86"/>
        <v>3.408119804831715E-3</v>
      </c>
      <c r="J85">
        <f t="shared" si="86"/>
        <v>3.408119804831715E-3</v>
      </c>
      <c r="K85">
        <f t="shared" si="86"/>
        <v>3.408119804831715E-3</v>
      </c>
      <c r="L85">
        <f t="shared" si="86"/>
        <v>3.408119804831715E-3</v>
      </c>
      <c r="M85">
        <f t="shared" si="86"/>
        <v>3.408119804831715E-3</v>
      </c>
      <c r="N85">
        <f t="shared" si="86"/>
        <v>3.408119804831715E-3</v>
      </c>
      <c r="O85">
        <f t="shared" si="86"/>
        <v>3.408119804831715E-3</v>
      </c>
      <c r="P85">
        <f t="shared" si="86"/>
        <v>3.408119804831715E-3</v>
      </c>
      <c r="Q85">
        <f t="shared" si="86"/>
        <v>3.408119804831715E-3</v>
      </c>
      <c r="R85">
        <f t="shared" si="67"/>
        <v>3.408119804831715E-3</v>
      </c>
      <c r="S85">
        <f t="shared" si="68"/>
        <v>3.408119804831715E-3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3.5922983066079652E-4</v>
      </c>
      <c r="E89">
        <f t="shared" ref="E89:Q89" si="90">D89</f>
        <v>3.5922983066079652E-4</v>
      </c>
      <c r="F89">
        <f t="shared" si="90"/>
        <v>3.5922983066079652E-4</v>
      </c>
      <c r="G89">
        <f t="shared" si="90"/>
        <v>3.5922983066079652E-4</v>
      </c>
      <c r="H89">
        <f t="shared" si="90"/>
        <v>3.5922983066079652E-4</v>
      </c>
      <c r="I89">
        <f t="shared" si="90"/>
        <v>3.5922983066079652E-4</v>
      </c>
      <c r="J89">
        <f t="shared" si="90"/>
        <v>3.5922983066079652E-4</v>
      </c>
      <c r="K89">
        <f t="shared" si="90"/>
        <v>3.5922983066079652E-4</v>
      </c>
      <c r="L89">
        <f t="shared" si="90"/>
        <v>3.5922983066079652E-4</v>
      </c>
      <c r="M89">
        <f t="shared" si="90"/>
        <v>3.5922983066079652E-4</v>
      </c>
      <c r="N89">
        <f t="shared" si="90"/>
        <v>3.5922983066079652E-4</v>
      </c>
      <c r="O89">
        <f t="shared" si="90"/>
        <v>3.5922983066079652E-4</v>
      </c>
      <c r="P89">
        <f t="shared" si="90"/>
        <v>3.5922983066079652E-4</v>
      </c>
      <c r="Q89">
        <f t="shared" si="90"/>
        <v>3.5922983066079652E-4</v>
      </c>
      <c r="R89">
        <f t="shared" si="67"/>
        <v>3.5922983066079652E-4</v>
      </c>
      <c r="S89">
        <f t="shared" si="68"/>
        <v>3.5922983066079652E-4</v>
      </c>
    </row>
    <row r="90" spans="3:19" x14ac:dyDescent="0.3">
      <c r="C90" t="s">
        <v>118</v>
      </c>
      <c r="D90">
        <f>Mult_split!I90</f>
        <v>3.6716110790619132E-3</v>
      </c>
      <c r="E90">
        <f t="shared" ref="E90:Q90" si="91">D90</f>
        <v>3.6716110790619132E-3</v>
      </c>
      <c r="F90">
        <f t="shared" si="91"/>
        <v>3.6716110790619132E-3</v>
      </c>
      <c r="G90">
        <f t="shared" si="91"/>
        <v>3.6716110790619132E-3</v>
      </c>
      <c r="H90">
        <f t="shared" si="91"/>
        <v>3.6716110790619132E-3</v>
      </c>
      <c r="I90">
        <f t="shared" si="91"/>
        <v>3.6716110790619132E-3</v>
      </c>
      <c r="J90">
        <f t="shared" si="91"/>
        <v>3.6716110790619132E-3</v>
      </c>
      <c r="K90">
        <f t="shared" si="91"/>
        <v>3.6716110790619132E-3</v>
      </c>
      <c r="L90">
        <f t="shared" si="91"/>
        <v>3.6716110790619132E-3</v>
      </c>
      <c r="M90">
        <f t="shared" si="91"/>
        <v>3.6716110790619132E-3</v>
      </c>
      <c r="N90">
        <f t="shared" si="91"/>
        <v>3.6716110790619132E-3</v>
      </c>
      <c r="O90">
        <f t="shared" si="91"/>
        <v>3.6716110790619132E-3</v>
      </c>
      <c r="P90">
        <f t="shared" si="91"/>
        <v>3.6716110790619132E-3</v>
      </c>
      <c r="Q90">
        <f t="shared" si="91"/>
        <v>3.6716110790619132E-3</v>
      </c>
      <c r="R90">
        <f t="shared" si="67"/>
        <v>3.6716110790619132E-3</v>
      </c>
      <c r="S90">
        <f t="shared" si="68"/>
        <v>3.6716110790619132E-3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4.4335701411958974E-4</v>
      </c>
      <c r="E92">
        <f t="shared" ref="E92:Q92" si="93">D92</f>
        <v>4.4335701411958974E-4</v>
      </c>
      <c r="F92">
        <f t="shared" si="93"/>
        <v>4.4335701411958974E-4</v>
      </c>
      <c r="G92">
        <f t="shared" si="93"/>
        <v>4.4335701411958974E-4</v>
      </c>
      <c r="H92">
        <f t="shared" si="93"/>
        <v>4.4335701411958974E-4</v>
      </c>
      <c r="I92">
        <f t="shared" si="93"/>
        <v>4.4335701411958974E-4</v>
      </c>
      <c r="J92">
        <f t="shared" si="93"/>
        <v>4.4335701411958974E-4</v>
      </c>
      <c r="K92">
        <f t="shared" si="93"/>
        <v>4.4335701411958974E-4</v>
      </c>
      <c r="L92">
        <f t="shared" si="93"/>
        <v>4.4335701411958974E-4</v>
      </c>
      <c r="M92">
        <f t="shared" si="93"/>
        <v>4.4335701411958974E-4</v>
      </c>
      <c r="N92">
        <f t="shared" si="93"/>
        <v>4.4335701411958974E-4</v>
      </c>
      <c r="O92">
        <f t="shared" si="93"/>
        <v>4.4335701411958974E-4</v>
      </c>
      <c r="P92">
        <f t="shared" si="93"/>
        <v>4.4335701411958974E-4</v>
      </c>
      <c r="Q92">
        <f t="shared" si="93"/>
        <v>4.4335701411958974E-4</v>
      </c>
      <c r="R92">
        <f t="shared" si="67"/>
        <v>4.4335701411958974E-4</v>
      </c>
      <c r="S92">
        <f t="shared" si="68"/>
        <v>4.4335701411958974E-4</v>
      </c>
    </row>
    <row r="93" spans="3:19" x14ac:dyDescent="0.3">
      <c r="C93" t="s">
        <v>121</v>
      </c>
      <c r="D93">
        <f>Mult_split!I93</f>
        <v>21783.574252024118</v>
      </c>
      <c r="E93">
        <f t="shared" ref="E93:Q93" si="94">D93</f>
        <v>21783.574252024118</v>
      </c>
      <c r="F93">
        <f t="shared" si="94"/>
        <v>21783.574252024118</v>
      </c>
      <c r="G93">
        <f t="shared" si="94"/>
        <v>21783.574252024118</v>
      </c>
      <c r="H93">
        <f t="shared" si="94"/>
        <v>21783.574252024118</v>
      </c>
      <c r="I93">
        <f t="shared" si="94"/>
        <v>21783.574252024118</v>
      </c>
      <c r="J93">
        <f t="shared" si="94"/>
        <v>21783.574252024118</v>
      </c>
      <c r="K93">
        <f t="shared" si="94"/>
        <v>21783.574252024118</v>
      </c>
      <c r="L93">
        <f t="shared" si="94"/>
        <v>21783.574252024118</v>
      </c>
      <c r="M93">
        <f t="shared" si="94"/>
        <v>21783.574252024118</v>
      </c>
      <c r="N93">
        <f t="shared" si="94"/>
        <v>21783.574252024118</v>
      </c>
      <c r="O93">
        <f t="shared" si="94"/>
        <v>21783.574252024118</v>
      </c>
      <c r="P93">
        <f t="shared" si="94"/>
        <v>21783.574252024118</v>
      </c>
      <c r="Q93">
        <f t="shared" si="94"/>
        <v>21783.574252024118</v>
      </c>
      <c r="R93">
        <f t="shared" si="67"/>
        <v>21783.574252024118</v>
      </c>
      <c r="S93">
        <f t="shared" si="68"/>
        <v>21783.574252024118</v>
      </c>
    </row>
    <row r="94" spans="3:19" x14ac:dyDescent="0.3">
      <c r="C94" t="s">
        <v>122</v>
      </c>
      <c r="D94">
        <f>Mult_split!I94</f>
        <v>7.7094682711616902E-2</v>
      </c>
      <c r="E94">
        <f t="shared" ref="E94:Q94" si="95">D94</f>
        <v>7.7094682711616902E-2</v>
      </c>
      <c r="F94">
        <f t="shared" si="95"/>
        <v>7.7094682711616902E-2</v>
      </c>
      <c r="G94">
        <f t="shared" si="95"/>
        <v>7.7094682711616902E-2</v>
      </c>
      <c r="H94">
        <f t="shared" si="95"/>
        <v>7.7094682711616902E-2</v>
      </c>
      <c r="I94">
        <f t="shared" si="95"/>
        <v>7.7094682711616902E-2</v>
      </c>
      <c r="J94">
        <f t="shared" si="95"/>
        <v>7.7094682711616902E-2</v>
      </c>
      <c r="K94">
        <f t="shared" si="95"/>
        <v>7.7094682711616902E-2</v>
      </c>
      <c r="L94">
        <f t="shared" si="95"/>
        <v>7.7094682711616902E-2</v>
      </c>
      <c r="M94">
        <f t="shared" si="95"/>
        <v>7.7094682711616902E-2</v>
      </c>
      <c r="N94">
        <f t="shared" si="95"/>
        <v>7.7094682711616902E-2</v>
      </c>
      <c r="O94">
        <f t="shared" si="95"/>
        <v>7.7094682711616902E-2</v>
      </c>
      <c r="P94">
        <f t="shared" si="95"/>
        <v>7.7094682711616902E-2</v>
      </c>
      <c r="Q94">
        <f t="shared" si="95"/>
        <v>7.7094682711616902E-2</v>
      </c>
      <c r="R94">
        <f t="shared" si="67"/>
        <v>7.7094682711616902E-2</v>
      </c>
      <c r="S94">
        <f t="shared" si="68"/>
        <v>7.7094682711616902E-2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11438.547908448934</v>
      </c>
      <c r="E96">
        <f t="shared" ref="E96:Q96" si="97">D96</f>
        <v>11438.547908448934</v>
      </c>
      <c r="F96">
        <f t="shared" si="97"/>
        <v>11438.547908448934</v>
      </c>
      <c r="G96">
        <f t="shared" si="97"/>
        <v>11438.547908448934</v>
      </c>
      <c r="H96">
        <f t="shared" si="97"/>
        <v>11438.547908448934</v>
      </c>
      <c r="I96">
        <f t="shared" si="97"/>
        <v>11438.547908448934</v>
      </c>
      <c r="J96">
        <f t="shared" si="97"/>
        <v>11438.547908448934</v>
      </c>
      <c r="K96">
        <f t="shared" si="97"/>
        <v>11438.547908448934</v>
      </c>
      <c r="L96">
        <f t="shared" si="97"/>
        <v>11438.547908448934</v>
      </c>
      <c r="M96">
        <f t="shared" si="97"/>
        <v>11438.547908448934</v>
      </c>
      <c r="N96">
        <f t="shared" si="97"/>
        <v>11438.547908448934</v>
      </c>
      <c r="O96">
        <f t="shared" si="97"/>
        <v>11438.547908448934</v>
      </c>
      <c r="P96">
        <f t="shared" si="97"/>
        <v>11438.547908448934</v>
      </c>
      <c r="Q96">
        <f t="shared" si="97"/>
        <v>11438.547908448934</v>
      </c>
      <c r="R96">
        <f t="shared" si="67"/>
        <v>11438.547908448934</v>
      </c>
      <c r="S96">
        <f t="shared" si="68"/>
        <v>11438.547908448934</v>
      </c>
    </row>
    <row r="97" spans="3:19" x14ac:dyDescent="0.3">
      <c r="C97" t="s">
        <v>125</v>
      </c>
      <c r="D97">
        <f>Mult_split!I97</f>
        <v>1.1697589591726301E-2</v>
      </c>
      <c r="E97">
        <f t="shared" ref="E97:Q97" si="98">D97</f>
        <v>1.1697589591726301E-2</v>
      </c>
      <c r="F97">
        <f t="shared" si="98"/>
        <v>1.1697589591726301E-2</v>
      </c>
      <c r="G97">
        <f t="shared" si="98"/>
        <v>1.1697589591726301E-2</v>
      </c>
      <c r="H97">
        <f t="shared" si="98"/>
        <v>1.1697589591726301E-2</v>
      </c>
      <c r="I97">
        <f t="shared" si="98"/>
        <v>1.1697589591726301E-2</v>
      </c>
      <c r="J97">
        <f t="shared" si="98"/>
        <v>1.1697589591726301E-2</v>
      </c>
      <c r="K97">
        <f t="shared" si="98"/>
        <v>1.1697589591726301E-2</v>
      </c>
      <c r="L97">
        <f t="shared" si="98"/>
        <v>1.1697589591726301E-2</v>
      </c>
      <c r="M97">
        <f t="shared" si="98"/>
        <v>1.1697589591726301E-2</v>
      </c>
      <c r="N97">
        <f t="shared" si="98"/>
        <v>1.1697589591726301E-2</v>
      </c>
      <c r="O97">
        <f t="shared" si="98"/>
        <v>1.1697589591726301E-2</v>
      </c>
      <c r="P97">
        <f t="shared" si="98"/>
        <v>1.1697589591726301E-2</v>
      </c>
      <c r="Q97">
        <f t="shared" si="98"/>
        <v>1.1697589591726301E-2</v>
      </c>
      <c r="R97">
        <f t="shared" si="67"/>
        <v>1.1697589591726301E-2</v>
      </c>
      <c r="S97">
        <f t="shared" si="68"/>
        <v>1.1697589591726301E-2</v>
      </c>
    </row>
    <row r="98" spans="3:19" x14ac:dyDescent="0.3">
      <c r="C98" t="s">
        <v>126</v>
      </c>
      <c r="D98">
        <f>Mult_split!I98</f>
        <v>27017.337800530651</v>
      </c>
      <c r="E98">
        <f t="shared" ref="E98:Q98" si="99">D98</f>
        <v>27017.337800530651</v>
      </c>
      <c r="F98">
        <f t="shared" si="99"/>
        <v>27017.337800530651</v>
      </c>
      <c r="G98">
        <f t="shared" si="99"/>
        <v>27017.337800530651</v>
      </c>
      <c r="H98">
        <f t="shared" si="99"/>
        <v>27017.337800530651</v>
      </c>
      <c r="I98">
        <f t="shared" si="99"/>
        <v>27017.337800530651</v>
      </c>
      <c r="J98">
        <f t="shared" si="99"/>
        <v>27017.337800530651</v>
      </c>
      <c r="K98">
        <f t="shared" si="99"/>
        <v>27017.337800530651</v>
      </c>
      <c r="L98">
        <f t="shared" si="99"/>
        <v>27017.337800530651</v>
      </c>
      <c r="M98">
        <f t="shared" si="99"/>
        <v>27017.337800530651</v>
      </c>
      <c r="N98">
        <f t="shared" si="99"/>
        <v>27017.337800530651</v>
      </c>
      <c r="O98">
        <f t="shared" si="99"/>
        <v>27017.337800530651</v>
      </c>
      <c r="P98">
        <f t="shared" si="99"/>
        <v>27017.337800530651</v>
      </c>
      <c r="Q98">
        <f t="shared" si="99"/>
        <v>27017.337800530651</v>
      </c>
      <c r="R98">
        <f t="shared" si="67"/>
        <v>27017.337800530651</v>
      </c>
      <c r="S98">
        <f t="shared" si="68"/>
        <v>27017.337800530651</v>
      </c>
    </row>
    <row r="99" spans="3:19" x14ac:dyDescent="0.3">
      <c r="C99" t="s">
        <v>127</v>
      </c>
      <c r="D99">
        <f>Mult_split!I99</f>
        <v>1.7758174050077662E-4</v>
      </c>
      <c r="E99">
        <f t="shared" ref="E99:Q99" si="100">D99</f>
        <v>1.7758174050077662E-4</v>
      </c>
      <c r="F99">
        <f t="shared" si="100"/>
        <v>1.7758174050077662E-4</v>
      </c>
      <c r="G99">
        <f t="shared" si="100"/>
        <v>1.7758174050077662E-4</v>
      </c>
      <c r="H99">
        <f t="shared" si="100"/>
        <v>1.7758174050077662E-4</v>
      </c>
      <c r="I99">
        <f t="shared" si="100"/>
        <v>1.7758174050077662E-4</v>
      </c>
      <c r="J99">
        <f t="shared" si="100"/>
        <v>1.7758174050077662E-4</v>
      </c>
      <c r="K99">
        <f t="shared" si="100"/>
        <v>1.7758174050077662E-4</v>
      </c>
      <c r="L99">
        <f t="shared" si="100"/>
        <v>1.7758174050077662E-4</v>
      </c>
      <c r="M99">
        <f t="shared" si="100"/>
        <v>1.7758174050077662E-4</v>
      </c>
      <c r="N99">
        <f t="shared" si="100"/>
        <v>1.7758174050077662E-4</v>
      </c>
      <c r="O99">
        <f t="shared" si="100"/>
        <v>1.7758174050077662E-4</v>
      </c>
      <c r="P99">
        <f t="shared" si="100"/>
        <v>1.7758174050077662E-4</v>
      </c>
      <c r="Q99">
        <f t="shared" si="100"/>
        <v>1.7758174050077662E-4</v>
      </c>
      <c r="R99">
        <f t="shared" si="67"/>
        <v>1.7758174050077662E-4</v>
      </c>
      <c r="S99">
        <f t="shared" si="68"/>
        <v>1.7758174050077662E-4</v>
      </c>
    </row>
    <row r="100" spans="3:19" x14ac:dyDescent="0.3">
      <c r="C100" t="s">
        <v>128</v>
      </c>
      <c r="D100">
        <f>Mult_split!I100</f>
        <v>1.6319609762546633E-4</v>
      </c>
      <c r="E100">
        <f t="shared" ref="E100:Q100" si="101">D100</f>
        <v>1.6319609762546633E-4</v>
      </c>
      <c r="F100">
        <f t="shared" si="101"/>
        <v>1.6319609762546633E-4</v>
      </c>
      <c r="G100">
        <f t="shared" si="101"/>
        <v>1.6319609762546633E-4</v>
      </c>
      <c r="H100">
        <f t="shared" si="101"/>
        <v>1.6319609762546633E-4</v>
      </c>
      <c r="I100">
        <f t="shared" si="101"/>
        <v>1.6319609762546633E-4</v>
      </c>
      <c r="J100">
        <f t="shared" si="101"/>
        <v>1.6319609762546633E-4</v>
      </c>
      <c r="K100">
        <f t="shared" si="101"/>
        <v>1.6319609762546633E-4</v>
      </c>
      <c r="L100">
        <f t="shared" si="101"/>
        <v>1.6319609762546633E-4</v>
      </c>
      <c r="M100">
        <f t="shared" si="101"/>
        <v>1.6319609762546633E-4</v>
      </c>
      <c r="N100">
        <f t="shared" si="101"/>
        <v>1.6319609762546633E-4</v>
      </c>
      <c r="O100">
        <f t="shared" si="101"/>
        <v>1.6319609762546633E-4</v>
      </c>
      <c r="P100">
        <f t="shared" si="101"/>
        <v>1.6319609762546633E-4</v>
      </c>
      <c r="Q100">
        <f t="shared" si="101"/>
        <v>1.6319609762546633E-4</v>
      </c>
      <c r="R100">
        <f t="shared" si="67"/>
        <v>1.6319609762546633E-4</v>
      </c>
      <c r="S100">
        <f t="shared" si="68"/>
        <v>1.6319609762546633E-4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14790.359193284328</v>
      </c>
      <c r="E114">
        <f t="shared" ref="E114:Q114" si="115">D114</f>
        <v>14790.359193284328</v>
      </c>
      <c r="F114">
        <f t="shared" si="115"/>
        <v>14790.359193284328</v>
      </c>
      <c r="G114">
        <f t="shared" si="115"/>
        <v>14790.359193284328</v>
      </c>
      <c r="H114">
        <f t="shared" si="115"/>
        <v>14790.359193284328</v>
      </c>
      <c r="I114">
        <f t="shared" si="115"/>
        <v>14790.359193284328</v>
      </c>
      <c r="J114">
        <f t="shared" si="115"/>
        <v>14790.359193284328</v>
      </c>
      <c r="K114">
        <f t="shared" si="115"/>
        <v>14790.359193284328</v>
      </c>
      <c r="L114">
        <f t="shared" si="115"/>
        <v>14790.359193284328</v>
      </c>
      <c r="M114">
        <f t="shared" si="115"/>
        <v>14790.359193284328</v>
      </c>
      <c r="N114">
        <f t="shared" si="115"/>
        <v>14790.359193284328</v>
      </c>
      <c r="O114">
        <f t="shared" si="115"/>
        <v>14790.359193284328</v>
      </c>
      <c r="P114">
        <f t="shared" si="115"/>
        <v>14790.359193284328</v>
      </c>
      <c r="Q114">
        <f t="shared" si="115"/>
        <v>14790.359193284328</v>
      </c>
      <c r="R114">
        <f t="shared" si="67"/>
        <v>14790.359193284328</v>
      </c>
      <c r="S114">
        <f t="shared" si="68"/>
        <v>14790.359193284328</v>
      </c>
    </row>
    <row r="115" spans="3:19" x14ac:dyDescent="0.3">
      <c r="C115" t="s">
        <v>143</v>
      </c>
      <c r="D115">
        <f>Mult_split!I115</f>
        <v>15131.029677164082</v>
      </c>
      <c r="E115">
        <f t="shared" ref="E115:Q115" si="116">D115</f>
        <v>15131.029677164082</v>
      </c>
      <c r="F115">
        <f t="shared" si="116"/>
        <v>15131.029677164082</v>
      </c>
      <c r="G115">
        <f t="shared" si="116"/>
        <v>15131.029677164082</v>
      </c>
      <c r="H115">
        <f t="shared" si="116"/>
        <v>15131.029677164082</v>
      </c>
      <c r="I115">
        <f t="shared" si="116"/>
        <v>15131.029677164082</v>
      </c>
      <c r="J115">
        <f t="shared" si="116"/>
        <v>15131.029677164082</v>
      </c>
      <c r="K115">
        <f t="shared" si="116"/>
        <v>15131.029677164082</v>
      </c>
      <c r="L115">
        <f t="shared" si="116"/>
        <v>15131.029677164082</v>
      </c>
      <c r="M115">
        <f t="shared" si="116"/>
        <v>15131.029677164082</v>
      </c>
      <c r="N115">
        <f t="shared" si="116"/>
        <v>15131.029677164082</v>
      </c>
      <c r="O115">
        <f t="shared" si="116"/>
        <v>15131.029677164082</v>
      </c>
      <c r="P115">
        <f t="shared" si="116"/>
        <v>15131.029677164082</v>
      </c>
      <c r="Q115">
        <f t="shared" si="116"/>
        <v>15131.029677164082</v>
      </c>
      <c r="R115">
        <f t="shared" si="67"/>
        <v>15131.029677164082</v>
      </c>
      <c r="S115">
        <f t="shared" si="68"/>
        <v>15131.029677164082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K97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34</v>
      </c>
      <c r="E4">
        <f>Mult_op!D3*LCA_op_data!E4</f>
        <v>3.3433372559862668E-7</v>
      </c>
      <c r="F4">
        <f>Mult_op!E3*LCA_op_data!F4</f>
        <v>9.2999999999999997E-5</v>
      </c>
      <c r="G4">
        <f>Mult_op!F3*LCA_op_data!G4</f>
        <v>4.9321650323660053E-3</v>
      </c>
      <c r="H4">
        <f>Mult_op!G3*LCA_op_data!H4</f>
        <v>1.4180960980366569E-8</v>
      </c>
      <c r="I4">
        <f>Mult_op!H3*LCA_op_data!I4</f>
        <v>7.7038853482239814E-8</v>
      </c>
      <c r="J4">
        <f>Mult_op!I3*LCA_op_data!J4</f>
        <v>8.885850864067546E-7</v>
      </c>
      <c r="K4">
        <f>Mult_op!J3*LCA_op_data!K4</f>
        <v>3.9121973003346404E-14</v>
      </c>
      <c r="L4">
        <f>Mult_op!K3*LCA_op_data!L4</f>
        <v>1.0058565914259934E-12</v>
      </c>
      <c r="M4">
        <f>Mult_op!L3*LCA_op_data!M4</f>
        <v>6.4764437506166892E-6</v>
      </c>
      <c r="N4">
        <f>Mult_op!M3*LCA_op_data!N4</f>
        <v>2.6603105832841844E-4</v>
      </c>
      <c r="O4">
        <f>Mult_op!N3*LCA_op_data!O4</f>
        <v>8.0520426603232704E-10</v>
      </c>
      <c r="P4">
        <f>Mult_op!O3*LCA_op_data!P4</f>
        <v>3.2055720660583933E-12</v>
      </c>
      <c r="Q4">
        <f>Mult_op!P3*LCA_op_data!Q4</f>
        <v>3.383678317307952E-7</v>
      </c>
      <c r="R4">
        <f>Mult_op!Q3*LCA_op_data!R4</f>
        <v>3.4299624829313992E-5</v>
      </c>
      <c r="S4">
        <f>Mult_op!R3*LCA_op_data!S4</f>
        <v>1.8283710217619734E-3</v>
      </c>
      <c r="T4">
        <f>Mult_op!S3*LCA_op_data!T4</f>
        <v>1.0963759225785658E-11</v>
      </c>
    </row>
    <row r="5" spans="1:20" x14ac:dyDescent="0.3">
      <c r="D5" t="s">
        <v>35</v>
      </c>
      <c r="E5">
        <f>Mult_op!D4*LCA_op_data!E5</f>
        <v>1.2186934706879375</v>
      </c>
      <c r="F5">
        <f>Mult_op!E4*LCA_op_data!F5</f>
        <v>1960.5537509999999</v>
      </c>
      <c r="G5">
        <f>Mult_op!F4*LCA_op_data!G5</f>
        <v>17978.435500449228</v>
      </c>
      <c r="H5">
        <f>Mult_op!G4*LCA_op_data!H5</f>
        <v>5.1691598039979907E-2</v>
      </c>
      <c r="I5">
        <f>Mult_op!H4*LCA_op_data!I5</f>
        <v>0.28081746033842531</v>
      </c>
      <c r="J5">
        <f>Mult_op!I4*LCA_op_data!J5</f>
        <v>3.2390176642084949</v>
      </c>
      <c r="K5">
        <f>Mult_op!J4*LCA_op_data!K5</f>
        <v>1.4260509607351518E-7</v>
      </c>
      <c r="L5">
        <f>Mult_op!K4*LCA_op_data!L5</f>
        <v>3.6664888001484921E-6</v>
      </c>
      <c r="M5">
        <f>Mult_op!L4*LCA_op_data!M5</f>
        <v>23.607548709069327</v>
      </c>
      <c r="N5">
        <f>Mult_op!M4*LCA_op_data!N5</f>
        <v>969.72063827705688</v>
      </c>
      <c r="O5">
        <f>Mult_op!N4*LCA_op_data!O5</f>
        <v>2.9350828422309246E-3</v>
      </c>
      <c r="P5">
        <f>Mult_op!O4*LCA_op_data!P5</f>
        <v>1.1684761205978232E-5</v>
      </c>
      <c r="Q5">
        <f>Mult_op!P4*LCA_op_data!Q5</f>
        <v>1.2333983551399419</v>
      </c>
      <c r="R5">
        <f>Mult_op!Q4*LCA_op_data!R5</f>
        <v>125.02695847296359</v>
      </c>
      <c r="S5">
        <f>Mult_op!R4*LCA_op_data!S5</f>
        <v>6664.6696268128417</v>
      </c>
      <c r="T5">
        <f>Mult_op!S4*LCA_op_data!T5</f>
        <v>3.9964444983035471E-5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-6.7810648165729098E-9</v>
      </c>
      <c r="F8">
        <f>Mult_op!E7*LCA_op_data!F8</f>
        <v>1.65E-4</v>
      </c>
      <c r="G8">
        <f>Mult_op!F7*LCA_op_data!G8</f>
        <v>-1.4976818903511984E-3</v>
      </c>
      <c r="H8">
        <f>Mult_op!G7*LCA_op_data!H8</f>
        <v>-3.1493736699729991E-10</v>
      </c>
      <c r="I8">
        <f>Mult_op!H7*LCA_op_data!I8</f>
        <v>-1.4769314190936868E-9</v>
      </c>
      <c r="J8">
        <f>Mult_op!I7*LCA_op_data!J8</f>
        <v>-1.4309608616310059E-8</v>
      </c>
      <c r="K8">
        <f>Mult_op!J7*LCA_op_data!K8</f>
        <v>-1.9022809278724378E-15</v>
      </c>
      <c r="L8">
        <f>Mult_op!K7*LCA_op_data!L8</f>
        <v>-7.4545806553994439E-14</v>
      </c>
      <c r="M8">
        <f>Mult_op!L7*LCA_op_data!M8</f>
        <v>-2.1650599653583313E-7</v>
      </c>
      <c r="N8">
        <f>Mult_op!M7*LCA_op_data!N8</f>
        <v>-1.7041552287938064E-5</v>
      </c>
      <c r="O8">
        <f>Mult_op!N7*LCA_op_data!O8</f>
        <v>-5.0265981676647433E-11</v>
      </c>
      <c r="P8">
        <f>Mult_op!O7*LCA_op_data!P8</f>
        <v>-1.291852108816365E-13</v>
      </c>
      <c r="Q8">
        <f>Mult_op!P7*LCA_op_data!Q8</f>
        <v>-4.0822514279566356E-9</v>
      </c>
      <c r="R8">
        <f>Mult_op!Q7*LCA_op_data!R8</f>
        <v>-8.1258567666964697E-7</v>
      </c>
      <c r="S8">
        <f>Mult_op!R7*LCA_op_data!S8</f>
        <v>-1.7598053022631451E-5</v>
      </c>
      <c r="T8">
        <f>Mult_op!S7*LCA_op_data!T8</f>
        <v>-1.1666630391082131E-13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5.5379849433099588</v>
      </c>
      <c r="F11">
        <f>Mult_op!E10*LCA_op_data!F11</f>
        <v>10118.649469</v>
      </c>
      <c r="G11">
        <f>Mult_op!F10*LCA_op_data!G11</f>
        <v>244480.97432488453</v>
      </c>
      <c r="H11">
        <f>Mult_op!G10*LCA_op_data!H11</f>
        <v>8.8962015212307649E-2</v>
      </c>
      <c r="I11">
        <f>Mult_op!H10*LCA_op_data!I11</f>
        <v>3.2340106213643023</v>
      </c>
      <c r="J11">
        <f>Mult_op!I10*LCA_op_data!J11</f>
        <v>25.51527784456141</v>
      </c>
      <c r="K11">
        <f>Mult_op!J10*LCA_op_data!K11</f>
        <v>8.8804692017188338E-7</v>
      </c>
      <c r="L11">
        <f>Mult_op!K10*LCA_op_data!L11</f>
        <v>6.7169153998703309E-5</v>
      </c>
      <c r="M11">
        <f>Mult_op!L10*LCA_op_data!M11</f>
        <v>14.859245837432674</v>
      </c>
      <c r="N11">
        <f>Mult_op!M10*LCA_op_data!N11</f>
        <v>12150.890489386053</v>
      </c>
      <c r="O11">
        <f>Mult_op!N10*LCA_op_data!O11</f>
        <v>9.0512484086278603E-3</v>
      </c>
      <c r="P11">
        <f>Mult_op!O10*LCA_op_data!P11</f>
        <v>5.8309278490647515E-5</v>
      </c>
      <c r="Q11">
        <f>Mult_op!P10*LCA_op_data!Q11</f>
        <v>5.2983297415633057</v>
      </c>
      <c r="R11">
        <f>Mult_op!Q10*LCA_op_data!R11</f>
        <v>691.59364317632992</v>
      </c>
      <c r="S11">
        <f>Mult_op!R10*LCA_op_data!S11</f>
        <v>2052.6806815144619</v>
      </c>
      <c r="T11">
        <f>Mult_op!S10*LCA_op_data!T11</f>
        <v>3.7485861924166667E-5</v>
      </c>
    </row>
    <row r="12" spans="1:20" x14ac:dyDescent="0.3">
      <c r="D12" t="s">
        <v>42</v>
      </c>
      <c r="E12">
        <f>Mult_op!D11*LCA_op_data!E12</f>
        <v>2.7210760605471718E-7</v>
      </c>
      <c r="F12">
        <f>Mult_op!E11*LCA_op_data!F12</f>
        <v>4.6099999999999998E-4</v>
      </c>
      <c r="G12">
        <f>Mult_op!F11*LCA_op_data!G12</f>
        <v>1.1290568481373664E-2</v>
      </c>
      <c r="H12">
        <f>Mult_op!G11*LCA_op_data!H12</f>
        <v>5.5115825087802824E-9</v>
      </c>
      <c r="I12">
        <f>Mult_op!H11*LCA_op_data!I12</f>
        <v>1.5255539376498206E-7</v>
      </c>
      <c r="J12">
        <f>Mult_op!I11*LCA_op_data!J12</f>
        <v>1.2233160484315472E-6</v>
      </c>
      <c r="K12">
        <f>Mult_op!J11*LCA_op_data!K12</f>
        <v>4.2157251036995099E-14</v>
      </c>
      <c r="L12">
        <f>Mult_op!K11*LCA_op_data!L12</f>
        <v>3.1061684299960568E-12</v>
      </c>
      <c r="M12">
        <f>Mult_op!L11*LCA_op_data!M12</f>
        <v>6.9418828556871203E-7</v>
      </c>
      <c r="N12">
        <f>Mult_op!M11*LCA_op_data!N12</f>
        <v>5.5287881839490634E-4</v>
      </c>
      <c r="O12">
        <f>Mult_op!N11*LCA_op_data!O12</f>
        <v>5.9428818105053125E-10</v>
      </c>
      <c r="P12">
        <f>Mult_op!O11*LCA_op_data!P12</f>
        <v>2.6680709584483019E-12</v>
      </c>
      <c r="Q12">
        <f>Mult_op!P11*LCA_op_data!Q12</f>
        <v>2.6975312936367853E-7</v>
      </c>
      <c r="R12">
        <f>Mult_op!Q11*LCA_op_data!R12</f>
        <v>4.5857876405277179E-5</v>
      </c>
      <c r="S12">
        <f>Mult_op!R11*LCA_op_data!S12</f>
        <v>9.4607696011149469E-5</v>
      </c>
      <c r="T12">
        <f>Mult_op!S11*LCA_op_data!T12</f>
        <v>1.7259170191288722E-12</v>
      </c>
    </row>
    <row r="13" spans="1:20" x14ac:dyDescent="0.3">
      <c r="D13" t="s">
        <v>43</v>
      </c>
      <c r="E13">
        <f>Mult_op!D12*LCA_op_data!E13</f>
        <v>1.6823372115934922E-6</v>
      </c>
      <c r="F13">
        <f>Mult_op!E12*LCA_op_data!F13</f>
        <v>1.5397000000000001E-2</v>
      </c>
      <c r="G13">
        <f>Mult_op!F12*LCA_op_data!G13</f>
        <v>7.9281930090385505E-2</v>
      </c>
      <c r="H13">
        <f>Mult_op!G12*LCA_op_data!H13</f>
        <v>2.5048082779693851E-8</v>
      </c>
      <c r="I13">
        <f>Mult_op!H12*LCA_op_data!I13</f>
        <v>9.4341831868017127E-7</v>
      </c>
      <c r="J13">
        <f>Mult_op!I12*LCA_op_data!J13</f>
        <v>6.4129427957991489E-6</v>
      </c>
      <c r="K13">
        <f>Mult_op!J12*LCA_op_data!K13</f>
        <v>3.9689604496192859E-13</v>
      </c>
      <c r="L13">
        <f>Mult_op!K12*LCA_op_data!L13</f>
        <v>9.6759944420745035E-12</v>
      </c>
      <c r="M13">
        <f>Mult_op!L12*LCA_op_data!M13</f>
        <v>2.6792323991097812E-5</v>
      </c>
      <c r="N13">
        <f>Mult_op!M12*LCA_op_data!N13</f>
        <v>3.0547908214259073E-3</v>
      </c>
      <c r="O13">
        <f>Mult_op!N12*LCA_op_data!O13</f>
        <v>5.1386884823093379E-10</v>
      </c>
      <c r="P13">
        <f>Mult_op!O12*LCA_op_data!P13</f>
        <v>3.2607512798640945E-11</v>
      </c>
      <c r="Q13">
        <f>Mult_op!P12*LCA_op_data!Q13</f>
        <v>3.0058355611841943E-6</v>
      </c>
      <c r="R13">
        <f>Mult_op!Q12*LCA_op_data!R13</f>
        <v>1.587583654002958E-4</v>
      </c>
      <c r="S13">
        <f>Mult_op!R12*LCA_op_data!S13</f>
        <v>5.5582840094403401E-3</v>
      </c>
      <c r="T13">
        <f>Mult_op!S12*LCA_op_data!T13</f>
        <v>8.6081678048355273E-11</v>
      </c>
    </row>
    <row r="14" spans="1:20" x14ac:dyDescent="0.3">
      <c r="D14" t="s">
        <v>44</v>
      </c>
      <c r="E14">
        <f>Mult_op!D13*LCA_op_data!E14</f>
        <v>6.9901057567504974E-8</v>
      </c>
      <c r="F14">
        <f>Mult_op!E13*LCA_op_data!F14</f>
        <v>6.0000000000000002E-6</v>
      </c>
      <c r="G14">
        <f>Mult_op!F13*LCA_op_data!G14</f>
        <v>2.7998306769227908E-7</v>
      </c>
      <c r="H14">
        <f>Mult_op!G13*LCA_op_data!H14</f>
        <v>1.956501261709407E-13</v>
      </c>
      <c r="I14">
        <f>Mult_op!H13*LCA_op_data!I14</f>
        <v>3.5824303627685935E-8</v>
      </c>
      <c r="J14">
        <f>Mult_op!I13*LCA_op_data!J14</f>
        <v>3.935040153879083E-7</v>
      </c>
      <c r="K14">
        <f>Mult_op!J13*LCA_op_data!K14</f>
        <v>1.6375237465220859E-17</v>
      </c>
      <c r="L14">
        <f>Mult_op!K13*LCA_op_data!L14</f>
        <v>5.7810766713521828E-15</v>
      </c>
      <c r="M14">
        <f>Mult_op!L13*LCA_op_data!M14</f>
        <v>1.1085855071894726E-9</v>
      </c>
      <c r="N14">
        <f>Mult_op!M13*LCA_op_data!N14</f>
        <v>3.5416919750757504E-8</v>
      </c>
      <c r="O14">
        <f>Mult_op!N13*LCA_op_data!O14</f>
        <v>2.6138995980135363E-14</v>
      </c>
      <c r="P14">
        <f>Mult_op!O13*LCA_op_data!P14</f>
        <v>2.8025062911320095E-14</v>
      </c>
      <c r="Q14">
        <f>Mult_op!P13*LCA_op_data!Q14</f>
        <v>9.4262225322518008E-8</v>
      </c>
      <c r="R14">
        <f>Mult_op!Q13*LCA_op_data!R14</f>
        <v>1.3438789323349242E-9</v>
      </c>
      <c r="S14">
        <f>Mult_op!R13*LCA_op_data!S14</f>
        <v>2.2805028257865603E-7</v>
      </c>
      <c r="T14">
        <f>Mult_op!S13*LCA_op_data!T14</f>
        <v>3.867070064819421E-15</v>
      </c>
    </row>
    <row r="15" spans="1:20" x14ac:dyDescent="0.3">
      <c r="D15" t="s">
        <v>45</v>
      </c>
      <c r="E15">
        <f>Mult_op!D14*LCA_op_data!E15</f>
        <v>9.9846137050264243</v>
      </c>
      <c r="F15">
        <f>Mult_op!E14*LCA_op_data!F15</f>
        <v>856.74185799999998</v>
      </c>
      <c r="G15">
        <f>Mult_op!F14*LCA_op_data!G15</f>
        <v>37.463616787867018</v>
      </c>
      <c r="H15">
        <f>Mult_op!G14*LCA_op_data!H15</f>
        <v>2.4313307000274482E-5</v>
      </c>
      <c r="I15">
        <f>Mult_op!H14*LCA_op_data!I15</f>
        <v>5.1174325746684532</v>
      </c>
      <c r="J15">
        <f>Mult_op!I14*LCA_op_data!J15</f>
        <v>56.211335097806554</v>
      </c>
      <c r="K15">
        <f>Mult_op!J14*LCA_op_data!K15</f>
        <v>2.2831063293537324E-9</v>
      </c>
      <c r="L15">
        <f>Mult_op!K14*LCA_op_data!L15</f>
        <v>8.2470062766719617E-7</v>
      </c>
      <c r="M15">
        <f>Mult_op!L14*LCA_op_data!M15</f>
        <v>0.13776316069841588</v>
      </c>
      <c r="N15">
        <f>Mult_op!M14*LCA_op_data!N15</f>
        <v>4.4012363281171698</v>
      </c>
      <c r="O15">
        <f>Mult_op!N14*LCA_op_data!O15</f>
        <v>3.2482751040431697E-6</v>
      </c>
      <c r="P15">
        <f>Mult_op!O14*LCA_op_data!P15</f>
        <v>3.9964592698496038E-6</v>
      </c>
      <c r="Q15">
        <f>Mult_op!P14*LCA_op_data!Q15</f>
        <v>13.465059355537202</v>
      </c>
      <c r="R15">
        <f>Mult_op!Q14*LCA_op_data!R15</f>
        <v>0.16700291327444641</v>
      </c>
      <c r="S15">
        <f>Mult_op!R14*LCA_op_data!S15</f>
        <v>28.339652216680971</v>
      </c>
      <c r="T15">
        <f>Mult_op!S14*LCA_op_data!T15</f>
        <v>4.8055814487632366E-7</v>
      </c>
    </row>
    <row r="16" spans="1:20" x14ac:dyDescent="0.3">
      <c r="D16" t="s">
        <v>46</v>
      </c>
      <c r="E16">
        <f>Mult_op!D15*LCA_op_data!E16</f>
        <v>1.3250391028657563E-8</v>
      </c>
      <c r="F16">
        <f>Mult_op!E15*LCA_op_data!F16</f>
        <v>1.7E-5</v>
      </c>
      <c r="G16">
        <f>Mult_op!F15*LCA_op_data!G16</f>
        <v>4.5792390545981204E-7</v>
      </c>
      <c r="H16">
        <f>Mult_op!G15*LCA_op_data!H16</f>
        <v>4.8599073608702189E-13</v>
      </c>
      <c r="I16">
        <f>Mult_op!H15*LCA_op_data!I16</f>
        <v>3.5143630636009921E-9</v>
      </c>
      <c r="J16">
        <f>Mult_op!I15*LCA_op_data!J16</f>
        <v>6.6873436475969359E-8</v>
      </c>
      <c r="K16">
        <f>Mult_op!J15*LCA_op_data!K16</f>
        <v>3.0584188088674336E-17</v>
      </c>
      <c r="L16">
        <f>Mult_op!K15*LCA_op_data!L16</f>
        <v>5.5938540455094645E-15</v>
      </c>
      <c r="M16">
        <f>Mult_op!L15*LCA_op_data!M16</f>
        <v>2.7537027302855871E-9</v>
      </c>
      <c r="N16">
        <f>Mult_op!M15*LCA_op_data!N16</f>
        <v>8.7974872480309335E-8</v>
      </c>
      <c r="O16">
        <f>Mult_op!N15*LCA_op_data!O16</f>
        <v>6.4928707923622209E-14</v>
      </c>
      <c r="P16">
        <f>Mult_op!O15*LCA_op_data!P16</f>
        <v>7.7633199354706249E-14</v>
      </c>
      <c r="Q16">
        <f>Mult_op!P15*LCA_op_data!Q16</f>
        <v>9.5986601717913524E-9</v>
      </c>
      <c r="R16">
        <f>Mult_op!Q15*LCA_op_data!R16</f>
        <v>3.3381665757413916E-9</v>
      </c>
      <c r="S16">
        <f>Mult_op!R15*LCA_op_data!S16</f>
        <v>5.664720328157683E-7</v>
      </c>
      <c r="T16">
        <f>Mult_op!S15*LCA_op_data!T16</f>
        <v>9.6057194751270976E-15</v>
      </c>
    </row>
    <row r="17" spans="4:20" x14ac:dyDescent="0.3">
      <c r="D17" t="s">
        <v>47</v>
      </c>
      <c r="E17">
        <f>Mult_op!D16*LCA_op_data!E17</f>
        <v>4.3736467088401367</v>
      </c>
      <c r="F17">
        <f>Mult_op!E16*LCA_op_data!F17</f>
        <v>3842.3441990000006</v>
      </c>
      <c r="G17">
        <f>Mult_op!F16*LCA_op_data!G17</f>
        <v>1482.5088708230137</v>
      </c>
      <c r="H17">
        <f>Mult_op!G16*LCA_op_data!H17</f>
        <v>1.6269594162720337E-4</v>
      </c>
      <c r="I17">
        <f>Mult_op!H16*LCA_op_data!I17</f>
        <v>2.1902010840004489</v>
      </c>
      <c r="J17">
        <f>Mult_op!I16*LCA_op_data!J17</f>
        <v>24.790524124469776</v>
      </c>
      <c r="K17">
        <f>Mult_op!J16*LCA_op_data!K17</f>
        <v>2.1632803669575101E-7</v>
      </c>
      <c r="L17">
        <f>Mult_op!K16*LCA_op_data!L17</f>
        <v>1.6566217637346384E-5</v>
      </c>
      <c r="M17">
        <f>Mult_op!L16*LCA_op_data!M17</f>
        <v>8.2348794724145441E-2</v>
      </c>
      <c r="N17">
        <f>Mult_op!M16*LCA_op_data!N17</f>
        <v>4.1469909674277075</v>
      </c>
      <c r="O17">
        <f>Mult_op!N16*LCA_op_data!O17</f>
        <v>4.3017330744485922E-5</v>
      </c>
      <c r="P17">
        <f>Mult_op!O16*LCA_op_data!P17</f>
        <v>7.0058976654924427E-5</v>
      </c>
      <c r="Q17">
        <f>Mult_op!P16*LCA_op_data!Q17</f>
        <v>5.9382624194082645</v>
      </c>
      <c r="R17">
        <f>Mult_op!Q16*LCA_op_data!R17</f>
        <v>0.87979665262038564</v>
      </c>
      <c r="S17">
        <f>Mult_op!R16*LCA_op_data!S17</f>
        <v>12.752071091678273</v>
      </c>
      <c r="T17">
        <f>Mult_op!S16*LCA_op_data!T17</f>
        <v>1.3260331489945085E-4</v>
      </c>
    </row>
    <row r="18" spans="4:20" x14ac:dyDescent="0.3">
      <c r="D18" t="s">
        <v>48</v>
      </c>
      <c r="E18">
        <f>Mult_op!D17*LCA_op_data!E18</f>
        <v>3.0402368320291627E-8</v>
      </c>
      <c r="F18">
        <f>Mult_op!E17*LCA_op_data!F18</f>
        <v>6.4999999999999994E-5</v>
      </c>
      <c r="G18">
        <f>Mult_op!F17*LCA_op_data!G18</f>
        <v>2.4617185331976743E-5</v>
      </c>
      <c r="H18">
        <f>Mult_op!G17*LCA_op_data!H18</f>
        <v>2.7544461648605623E-12</v>
      </c>
      <c r="I18">
        <f>Mult_op!H17*LCA_op_data!I18</f>
        <v>1.4171400749131021E-8</v>
      </c>
      <c r="J18">
        <f>Mult_op!I17*LCA_op_data!J18</f>
        <v>1.6632102403344995E-7</v>
      </c>
      <c r="K18">
        <f>Mult_op!J17*LCA_op_data!K18</f>
        <v>4.9368842810393399E-15</v>
      </c>
      <c r="L18">
        <f>Mult_op!K17*LCA_op_data!L18</f>
        <v>2.446144780029732E-13</v>
      </c>
      <c r="M18">
        <f>Mult_op!L17*LCA_op_data!M18</f>
        <v>1.3941670550612314E-9</v>
      </c>
      <c r="N18">
        <f>Mult_op!M17*LCA_op_data!N18</f>
        <v>7.0208655801115142E-8</v>
      </c>
      <c r="O18">
        <f>Mult_op!N17*LCA_op_data!O18</f>
        <v>7.2828443356743094E-13</v>
      </c>
      <c r="P18">
        <f>Mult_op!O17*LCA_op_data!P18</f>
        <v>1.4840913414324059E-12</v>
      </c>
      <c r="Q18">
        <f>Mult_op!P17*LCA_op_data!Q18</f>
        <v>3.8599650524292711E-8</v>
      </c>
      <c r="R18">
        <f>Mult_op!Q17*LCA_op_data!R18</f>
        <v>1.4894978273153115E-8</v>
      </c>
      <c r="S18">
        <f>Mult_op!R17*LCA_op_data!S18</f>
        <v>2.158928671557561E-7</v>
      </c>
      <c r="T18">
        <f>Mult_op!S17*LCA_op_data!T18</f>
        <v>2.2449772779797409E-12</v>
      </c>
    </row>
    <row r="19" spans="4:20" x14ac:dyDescent="0.3">
      <c r="D19" t="s">
        <v>49</v>
      </c>
      <c r="E19">
        <f>Mult_op!D18*LCA_op_data!E19</f>
        <v>1.5443743262963463E-8</v>
      </c>
      <c r="F19">
        <f>Mult_op!E18*LCA_op_data!F19</f>
        <v>1.34E-4</v>
      </c>
      <c r="G19">
        <f>Mult_op!F18*LCA_op_data!G19</f>
        <v>7.9971102330131264E-4</v>
      </c>
      <c r="H19">
        <f>Mult_op!G18*LCA_op_data!H19</f>
        <v>1.434188789616072E-10</v>
      </c>
      <c r="I19">
        <f>Mult_op!H18*LCA_op_data!I19</f>
        <v>9.5293582615903548E-10</v>
      </c>
      <c r="J19">
        <f>Mult_op!I18*LCA_op_data!J19</f>
        <v>1.051372811799113E-8</v>
      </c>
      <c r="K19">
        <f>Mult_op!J18*LCA_op_data!K19</f>
        <v>1.5706763730519762E-14</v>
      </c>
      <c r="L19">
        <f>Mult_op!K18*LCA_op_data!L19</f>
        <v>4.8528904843705074E-12</v>
      </c>
      <c r="M19">
        <f>Mult_op!L18*LCA_op_data!M19</f>
        <v>7.2591680561020913E-8</v>
      </c>
      <c r="N19">
        <f>Mult_op!M18*LCA_op_data!N19</f>
        <v>3.6556338754607702E-6</v>
      </c>
      <c r="O19">
        <f>Mult_op!N18*LCA_op_data!O19</f>
        <v>3.7920413315726415E-11</v>
      </c>
      <c r="P19">
        <f>Mult_op!O18*LCA_op_data!P19</f>
        <v>2.8732285629414211E-11</v>
      </c>
      <c r="Q19">
        <f>Mult_op!P18*LCA_op_data!Q19</f>
        <v>5.2321656267465575E-9</v>
      </c>
      <c r="R19">
        <f>Mult_op!Q18*LCA_op_data!R19</f>
        <v>7.7555376225741439E-7</v>
      </c>
      <c r="S19">
        <f>Mult_op!R18*LCA_op_data!S19</f>
        <v>1.1241139281752186E-5</v>
      </c>
      <c r="T19">
        <f>Mult_op!S18*LCA_op_data!T19</f>
        <v>1.1689178340446306E-10</v>
      </c>
    </row>
    <row r="20" spans="4:20" x14ac:dyDescent="0.3">
      <c r="D20" t="s">
        <v>50</v>
      </c>
      <c r="E20">
        <f>Mult_op!D19*LCA_op_data!E20</f>
        <v>3.9418333315384608E-9</v>
      </c>
      <c r="F20">
        <f>Mult_op!E19*LCA_op_data!F20</f>
        <v>3.4999999999999997E-5</v>
      </c>
      <c r="G20">
        <f>Mult_op!F19*LCA_op_data!G20</f>
        <v>2.0109359391606025E-4</v>
      </c>
      <c r="H20">
        <f>Mult_op!G19*LCA_op_data!H20</f>
        <v>3.7460154952658584E-11</v>
      </c>
      <c r="I20">
        <f>Mult_op!H19*LCA_op_data!I20</f>
        <v>2.4784289206906977E-10</v>
      </c>
      <c r="J20">
        <f>Mult_op!I19*LCA_op_data!J20</f>
        <v>2.7285498925640037E-9</v>
      </c>
      <c r="K20">
        <f>Mult_op!J19*LCA_op_data!K20</f>
        <v>3.9801624609261913E-15</v>
      </c>
      <c r="L20">
        <f>Mult_op!K19*LCA_op_data!L20</f>
        <v>1.2183286547918702E-12</v>
      </c>
      <c r="M20">
        <f>Mult_op!L19*LCA_op_data!M20</f>
        <v>1.8960513579371132E-8</v>
      </c>
      <c r="N20">
        <f>Mult_op!M19*LCA_op_data!N20</f>
        <v>9.5482974359049944E-7</v>
      </c>
      <c r="O20">
        <f>Mult_op!N19*LCA_op_data!O20</f>
        <v>9.9045855675404798E-12</v>
      </c>
      <c r="P20">
        <f>Mult_op!O19*LCA_op_data!P20</f>
        <v>7.2126482234100657E-12</v>
      </c>
      <c r="Q20">
        <f>Mult_op!P19*LCA_op_data!Q20</f>
        <v>1.3609160773277012E-9</v>
      </c>
      <c r="R20">
        <f>Mult_op!Q19*LCA_op_data!R20</f>
        <v>2.0257001252992164E-7</v>
      </c>
      <c r="S20">
        <f>Mult_op!R19*LCA_op_data!S20</f>
        <v>2.9361184691143762E-6</v>
      </c>
      <c r="T20">
        <f>Mult_op!S19*LCA_op_data!T20</f>
        <v>3.053143596385229E-11</v>
      </c>
    </row>
    <row r="21" spans="4:20" x14ac:dyDescent="0.3">
      <c r="D21" t="s">
        <v>51</v>
      </c>
      <c r="E21">
        <f>Mult_op!D20*LCA_op_data!E21</f>
        <v>2.0876494271257738E-8</v>
      </c>
      <c r="F21">
        <f>Mult_op!E20*LCA_op_data!F21</f>
        <v>4.5000000000000003E-5</v>
      </c>
      <c r="G21">
        <f>Mult_op!F20*LCA_op_data!G21</f>
        <v>2.2209516227995959E-5</v>
      </c>
      <c r="H21">
        <f>Mult_op!G20*LCA_op_data!H21</f>
        <v>2.4918500877922728E-12</v>
      </c>
      <c r="I21">
        <f>Mult_op!H20*LCA_op_data!I21</f>
        <v>9.6909696700536192E-9</v>
      </c>
      <c r="J21">
        <f>Mult_op!I20*LCA_op_data!J21</f>
        <v>1.1373823148604843E-7</v>
      </c>
      <c r="K21">
        <f>Mult_op!J20*LCA_op_data!K21</f>
        <v>3.4766553995397431E-15</v>
      </c>
      <c r="L21">
        <f>Mult_op!K20*LCA_op_data!L21</f>
        <v>2.0235010039644771E-13</v>
      </c>
      <c r="M21">
        <f>Mult_op!L20*LCA_op_data!M21</f>
        <v>1.261253657040449E-9</v>
      </c>
      <c r="N21">
        <f>Mult_op!M20*LCA_op_data!N21</f>
        <v>6.351528933608425E-8</v>
      </c>
      <c r="O21">
        <f>Mult_op!N20*LCA_op_data!O21</f>
        <v>6.5885318539693347E-13</v>
      </c>
      <c r="P21">
        <f>Mult_op!O20*LCA_op_data!P21</f>
        <v>1.2142889418551682E-12</v>
      </c>
      <c r="Q21">
        <f>Mult_op!P20*LCA_op_data!Q21</f>
        <v>2.640894605452242E-8</v>
      </c>
      <c r="R21">
        <f>Mult_op!Q20*LCA_op_data!R21</f>
        <v>1.3474960371752084E-8</v>
      </c>
      <c r="S21">
        <f>Mult_op!R20*LCA_op_data!S21</f>
        <v>1.9531064605251777E-7</v>
      </c>
      <c r="T21">
        <f>Mult_op!S20*LCA_op_data!T21</f>
        <v>2.0309515933155535E-12</v>
      </c>
    </row>
    <row r="22" spans="4:20" x14ac:dyDescent="0.3">
      <c r="D22" t="s">
        <v>52</v>
      </c>
      <c r="E22">
        <f>Mult_op!D21*LCA_op_data!E22</f>
        <v>1.7837000546535617</v>
      </c>
      <c r="F22">
        <f>Mult_op!E21*LCA_op_data!F22</f>
        <v>619.65258100000005</v>
      </c>
      <c r="G22">
        <f>Mult_op!F21*LCA_op_data!G22</f>
        <v>13072.368718431188</v>
      </c>
      <c r="H22">
        <f>Mult_op!G21*LCA_op_data!H22</f>
        <v>5.6420517683452319E-2</v>
      </c>
      <c r="I22">
        <f>Mult_op!H21*LCA_op_data!I22</f>
        <v>0.37786282676739119</v>
      </c>
      <c r="J22">
        <f>Mult_op!I21*LCA_op_data!J22</f>
        <v>3.1153040832009258</v>
      </c>
      <c r="K22">
        <f>Mult_op!J21*LCA_op_data!K22</f>
        <v>4.8212919521234378E-7</v>
      </c>
      <c r="L22">
        <f>Mult_op!K21*LCA_op_data!L22</f>
        <v>3.0994093426705217E-5</v>
      </c>
      <c r="M22">
        <f>Mult_op!L21*LCA_op_data!M22</f>
        <v>69.121633389619049</v>
      </c>
      <c r="N22">
        <f>Mult_op!M21*LCA_op_data!N22</f>
        <v>3766.5435847235844</v>
      </c>
      <c r="O22">
        <f>Mult_op!N21*LCA_op_data!O22</f>
        <v>2.3978566335804936E-2</v>
      </c>
      <c r="P22">
        <f>Mult_op!O21*LCA_op_data!P22</f>
        <v>9.0926805903035349E-5</v>
      </c>
      <c r="Q22">
        <f>Mult_op!P21*LCA_op_data!Q22</f>
        <v>1.45077421738948</v>
      </c>
      <c r="R22">
        <f>Mult_op!Q21*LCA_op_data!R22</f>
        <v>262.15471398056604</v>
      </c>
      <c r="S22">
        <f>Mult_op!R21*LCA_op_data!S22</f>
        <v>8014.6586513894954</v>
      </c>
      <c r="T22">
        <f>Mult_op!S21*LCA_op_data!T22</f>
        <v>3.3172623396953273E-4</v>
      </c>
    </row>
    <row r="23" spans="4:20" x14ac:dyDescent="0.3">
      <c r="D23" t="s">
        <v>53</v>
      </c>
      <c r="E23">
        <f>Mult_op!D22*LCA_op_data!E23</f>
        <v>9.4072313204329795E-9</v>
      </c>
      <c r="F23">
        <f>Mult_op!E22*LCA_op_data!F23</f>
        <v>1.9000000000000001E-5</v>
      </c>
      <c r="G23">
        <f>Mult_op!F22*LCA_op_data!G23</f>
        <v>2.7286202063127504E-5</v>
      </c>
      <c r="H23">
        <f>Mult_op!G22*LCA_op_data!H23</f>
        <v>1.1079076290810518E-10</v>
      </c>
      <c r="I23">
        <f>Mult_op!H22*LCA_op_data!I23</f>
        <v>2.3575618561995707E-9</v>
      </c>
      <c r="J23">
        <f>Mult_op!I22*LCA_op_data!J23</f>
        <v>3.5483653150027879E-8</v>
      </c>
      <c r="K23">
        <f>Mult_op!J22*LCA_op_data!K23</f>
        <v>1.0834067712654011E-15</v>
      </c>
      <c r="L23">
        <f>Mult_op!K22*LCA_op_data!L23</f>
        <v>7.5624378074364571E-14</v>
      </c>
      <c r="M23">
        <f>Mult_op!L22*LCA_op_data!M23</f>
        <v>1.3568326552632146E-7</v>
      </c>
      <c r="N23">
        <f>Mult_op!M22*LCA_op_data!N23</f>
        <v>7.3934486042443351E-6</v>
      </c>
      <c r="O23">
        <f>Mult_op!N22*LCA_op_data!O23</f>
        <v>4.7075010258821436E-11</v>
      </c>
      <c r="P23">
        <f>Mult_op!O22*LCA_op_data!P23</f>
        <v>2.7582703930543372E-13</v>
      </c>
      <c r="Q23">
        <f>Mult_op!P22*LCA_op_data!Q23</f>
        <v>7.0021943869126407E-9</v>
      </c>
      <c r="R23">
        <f>Mult_op!Q22*LCA_op_data!R23</f>
        <v>5.1483396380504985E-7</v>
      </c>
      <c r="S23">
        <f>Mult_op!R22*LCA_op_data!S23</f>
        <v>1.5733804585465588E-5</v>
      </c>
      <c r="T23">
        <f>Mult_op!S22*LCA_op_data!T23</f>
        <v>7.0562351364796239E-13</v>
      </c>
    </row>
    <row r="24" spans="4:20" x14ac:dyDescent="0.3">
      <c r="D24" t="s">
        <v>54</v>
      </c>
      <c r="E24">
        <f>Mult_op!D23*LCA_op_data!E24</f>
        <v>4.888581253997417E-14</v>
      </c>
      <c r="F24">
        <f>Mult_op!E23*LCA_op_data!F24</f>
        <v>1.9999999999999999E-6</v>
      </c>
      <c r="G24">
        <f>Mult_op!F23*LCA_op_data!G24</f>
        <v>1.1158455232799508E-9</v>
      </c>
      <c r="H24">
        <f>Mult_op!G23*LCA_op_data!H24</f>
        <v>1.5458431449028568E-15</v>
      </c>
      <c r="I24">
        <f>Mult_op!H23*LCA_op_data!I24</f>
        <v>1.0352782035643269E-14</v>
      </c>
      <c r="J24">
        <f>Mult_op!I23*LCA_op_data!J24</f>
        <v>8.5359934796526829E-14</v>
      </c>
      <c r="K24">
        <f>Mult_op!J23*LCA_op_data!K24</f>
        <v>1.8038539600761379E-17</v>
      </c>
      <c r="L24">
        <f>Mult_op!K23*LCA_op_data!L24</f>
        <v>1.6169854552765971E-18</v>
      </c>
      <c r="M24">
        <f>Mult_op!L23*LCA_op_data!M24</f>
        <v>1.8934910515082783E-12</v>
      </c>
      <c r="N24">
        <f>Mult_op!M23*LCA_op_data!N24</f>
        <v>1.0317822175866772E-10</v>
      </c>
      <c r="O24">
        <f>Mult_op!N23*LCA_op_data!O24</f>
        <v>6.5690209261694548E-16</v>
      </c>
      <c r="P24">
        <f>Mult_op!O23*LCA_op_data!P24</f>
        <v>2.5229737094721378E-18</v>
      </c>
      <c r="Q24">
        <f>Mult_op!P23*LCA_op_data!Q24</f>
        <v>3.9753011736323686E-14</v>
      </c>
      <c r="R24">
        <f>Mult_op!Q23*LCA_op_data!R24</f>
        <v>7.1830370260478512E-12</v>
      </c>
      <c r="S24">
        <f>Mult_op!R23*LCA_op_data!S24</f>
        <v>2.19559877064049E-10</v>
      </c>
      <c r="T24">
        <f>Mult_op!S23*LCA_op_data!T24</f>
        <v>9.476969047320565E-18</v>
      </c>
    </row>
    <row r="25" spans="4:20" x14ac:dyDescent="0.3">
      <c r="D25" t="s">
        <v>55</v>
      </c>
      <c r="E25">
        <f>Mult_op!D24*LCA_op_data!E25</f>
        <v>2.0478749006350739E-8</v>
      </c>
      <c r="F25">
        <f>Mult_op!E24*LCA_op_data!F25</f>
        <v>3.4999999999999997E-5</v>
      </c>
      <c r="G25">
        <f>Mult_op!F24*LCA_op_data!G25</f>
        <v>4.3881367992048179E-5</v>
      </c>
      <c r="H25">
        <f>Mult_op!G24*LCA_op_data!H25</f>
        <v>1.7756328818647266E-10</v>
      </c>
      <c r="I25">
        <f>Mult_op!H24*LCA_op_data!I25</f>
        <v>3.4363346711734183E-9</v>
      </c>
      <c r="J25">
        <f>Mult_op!I24*LCA_op_data!J25</f>
        <v>7.9455609131256852E-8</v>
      </c>
      <c r="K25">
        <f>Mult_op!J24*LCA_op_data!K25</f>
        <v>2.0124818970578632E-15</v>
      </c>
      <c r="L25">
        <f>Mult_op!K24*LCA_op_data!L25</f>
        <v>1.6110339629934342E-13</v>
      </c>
      <c r="M25">
        <f>Mult_op!L24*LCA_op_data!M25</f>
        <v>2.1744691363295302E-7</v>
      </c>
      <c r="N25">
        <f>Mult_op!M24*LCA_op_data!N25</f>
        <v>1.1848757415275588E-5</v>
      </c>
      <c r="O25">
        <f>Mult_op!N24*LCA_op_data!O25</f>
        <v>7.54441304159405E-11</v>
      </c>
      <c r="P25">
        <f>Mult_op!O24*LCA_op_data!P25</f>
        <v>5.1172757070425226E-13</v>
      </c>
      <c r="Q25">
        <f>Mult_op!P24*LCA_op_data!Q25</f>
        <v>1.5062293765395482E-8</v>
      </c>
      <c r="R25">
        <f>Mult_op!Q24*LCA_op_data!R25</f>
        <v>8.2513144795934887E-7</v>
      </c>
      <c r="S25">
        <f>Mult_op!R24*LCA_op_data!S25</f>
        <v>2.521541195373779E-5</v>
      </c>
      <c r="T25">
        <f>Mult_op!S24*LCA_op_data!T25</f>
        <v>1.1436683481800829E-12</v>
      </c>
    </row>
    <row r="26" spans="4:20" x14ac:dyDescent="0.3">
      <c r="D26" t="s">
        <v>56</v>
      </c>
      <c r="E26">
        <f>Mult_op!D25*LCA_op_data!E26</f>
        <v>1.3463103635706541E-8</v>
      </c>
      <c r="F26">
        <f>Mult_op!E25*LCA_op_data!F26</f>
        <v>2.0999999999999999E-5</v>
      </c>
      <c r="G26">
        <f>Mult_op!F25*LCA_op_data!G26</f>
        <v>3.7190223061043067E-5</v>
      </c>
      <c r="H26">
        <f>Mult_op!G25*LCA_op_data!H26</f>
        <v>1.5067760447337662E-10</v>
      </c>
      <c r="I26">
        <f>Mult_op!H25*LCA_op_data!I26</f>
        <v>2.3227260251026389E-9</v>
      </c>
      <c r="J26">
        <f>Mult_op!I25*LCA_op_data!J26</f>
        <v>4.9036945539348199E-8</v>
      </c>
      <c r="K26">
        <f>Mult_op!J25*LCA_op_data!K26</f>
        <v>1.5893410368748235E-15</v>
      </c>
      <c r="L26">
        <f>Mult_op!K25*LCA_op_data!L26</f>
        <v>1.2468585343549005E-13</v>
      </c>
      <c r="M26">
        <f>Mult_op!L25*LCA_op_data!M26</f>
        <v>1.8452226460198364E-7</v>
      </c>
      <c r="N26">
        <f>Mult_op!M25*LCA_op_data!N26</f>
        <v>1.0054681919637352E-5</v>
      </c>
      <c r="O26">
        <f>Mult_op!N25*LCA_op_data!O26</f>
        <v>6.4020783568238503E-11</v>
      </c>
      <c r="P26">
        <f>Mult_op!O25*LCA_op_data!P26</f>
        <v>4.0078031377492313E-13</v>
      </c>
      <c r="Q26">
        <f>Mult_op!P25*LCA_op_data!Q26</f>
        <v>1.0011126480711407E-8</v>
      </c>
      <c r="R26">
        <f>Mult_op!Q25*LCA_op_data!R26</f>
        <v>7.0019445586970769E-7</v>
      </c>
      <c r="S26">
        <f>Mult_op!R25*LCA_op_data!S26</f>
        <v>2.1397429095864233E-5</v>
      </c>
      <c r="T26">
        <f>Mult_op!S25*LCA_op_data!T26</f>
        <v>9.7050020179186331E-13</v>
      </c>
    </row>
    <row r="27" spans="4:20" x14ac:dyDescent="0.3">
      <c r="D27" t="s">
        <v>57</v>
      </c>
      <c r="E27">
        <f>Mult_op!D26*LCA_op_data!E27</f>
        <v>1.8456644757362642E-8</v>
      </c>
      <c r="F27">
        <f>Mult_op!E26*LCA_op_data!F27</f>
        <v>3.1000000000000001E-5</v>
      </c>
      <c r="G27">
        <f>Mult_op!F26*LCA_op_data!G27</f>
        <v>4.1806725166982953E-5</v>
      </c>
      <c r="H27">
        <f>Mult_op!G26*LCA_op_data!H27</f>
        <v>1.6921970757536985E-10</v>
      </c>
      <c r="I27">
        <f>Mult_op!H26*LCA_op_data!I27</f>
        <v>3.1142477084292142E-9</v>
      </c>
      <c r="J27">
        <f>Mult_op!I26*LCA_op_data!J27</f>
        <v>7.074411294617107E-8</v>
      </c>
      <c r="K27">
        <f>Mult_op!J26*LCA_op_data!K27</f>
        <v>1.8858579218921498E-15</v>
      </c>
      <c r="L27">
        <f>Mult_op!K26*LCA_op_data!L27</f>
        <v>1.5027811429307E-13</v>
      </c>
      <c r="M27">
        <f>Mult_op!L26*LCA_op_data!M27</f>
        <v>2.0722922803441459E-7</v>
      </c>
      <c r="N27">
        <f>Mult_op!M26*LCA_op_data!N27</f>
        <v>1.1291992198515621E-5</v>
      </c>
      <c r="O27">
        <f>Mult_op!N26*LCA_op_data!O27</f>
        <v>7.1899060992023923E-11</v>
      </c>
      <c r="P27">
        <f>Mult_op!O26*LCA_op_data!P27</f>
        <v>4.7862249048641318E-13</v>
      </c>
      <c r="Q27">
        <f>Mult_op!P26*LCA_op_data!Q27</f>
        <v>1.3604499898834437E-8</v>
      </c>
      <c r="R27">
        <f>Mult_op!Q26*LCA_op_data!R27</f>
        <v>7.8635907096002902E-7</v>
      </c>
      <c r="S27">
        <f>Mult_op!R26*LCA_op_data!S27</f>
        <v>2.403055654569177E-5</v>
      </c>
      <c r="T27">
        <f>Mult_op!S26*LCA_op_data!T27</f>
        <v>1.0899281344632349E-12</v>
      </c>
    </row>
    <row r="28" spans="4:20" x14ac:dyDescent="0.3">
      <c r="D28" t="s">
        <v>58</v>
      </c>
      <c r="E28">
        <f>Mult_op!D27*LCA_op_data!E28</f>
        <v>1.9834989042483366E-8</v>
      </c>
      <c r="F28">
        <f>Mult_op!E27*LCA_op_data!F28</f>
        <v>2.4000000000000001E-5</v>
      </c>
      <c r="G28">
        <f>Mult_op!F27*LCA_op_data!G28</f>
        <v>4.4810262510325292E-5</v>
      </c>
      <c r="H28">
        <f>Mult_op!G27*LCA_op_data!H28</f>
        <v>1.8135984016803724E-10</v>
      </c>
      <c r="I28">
        <f>Mult_op!H27*LCA_op_data!I28</f>
        <v>3.3661110371238659E-9</v>
      </c>
      <c r="J28">
        <f>Mult_op!I27*LCA_op_data!J28</f>
        <v>7.7255973581895563E-8</v>
      </c>
      <c r="K28">
        <f>Mult_op!J27*LCA_op_data!K28</f>
        <v>1.6066855830964797E-15</v>
      </c>
      <c r="L28">
        <f>Mult_op!K27*LCA_op_data!L28</f>
        <v>1.3869326930572341E-13</v>
      </c>
      <c r="M28">
        <f>Mult_op!L27*LCA_op_data!M28</f>
        <v>2.2209345093302044E-7</v>
      </c>
      <c r="N28">
        <f>Mult_op!M27*LCA_op_data!N28</f>
        <v>1.2101940738635933E-5</v>
      </c>
      <c r="O28">
        <f>Mult_op!N27*LCA_op_data!O28</f>
        <v>7.7056610147072065E-11</v>
      </c>
      <c r="P28">
        <f>Mult_op!O27*LCA_op_data!P28</f>
        <v>5.1015494009110462E-13</v>
      </c>
      <c r="Q28">
        <f>Mult_op!P27*LCA_op_data!Q28</f>
        <v>1.2482226399934654E-8</v>
      </c>
      <c r="R28">
        <f>Mult_op!Q27*LCA_op_data!R28</f>
        <v>8.4277686069577555E-7</v>
      </c>
      <c r="S28">
        <f>Mult_op!R27*LCA_op_data!S28</f>
        <v>2.5754306382555453E-5</v>
      </c>
      <c r="T28">
        <f>Mult_op!S27*LCA_op_data!T28</f>
        <v>1.171253142304651E-12</v>
      </c>
    </row>
    <row r="29" spans="4:20" x14ac:dyDescent="0.3">
      <c r="D29" t="s">
        <v>59</v>
      </c>
      <c r="E29">
        <f>Mult_op!D28*LCA_op_data!E29</f>
        <v>7.1198164123428807E-7</v>
      </c>
      <c r="F29">
        <f>Mult_op!E28*LCA_op_data!F29</f>
        <v>7.3899999999999997E-4</v>
      </c>
      <c r="G29">
        <f>Mult_op!F28*LCA_op_data!G29</f>
        <v>3.3445240764315826E-3</v>
      </c>
      <c r="H29">
        <f>Mult_op!G28*LCA_op_data!H29</f>
        <v>1.4283034463322159E-8</v>
      </c>
      <c r="I29">
        <f>Mult_op!H28*LCA_op_data!I29</f>
        <v>1.3504061051760303E-7</v>
      </c>
      <c r="J29">
        <f>Mult_op!I28*LCA_op_data!J29</f>
        <v>2.0097194999652357E-6</v>
      </c>
      <c r="K29">
        <f>Mult_op!J28*LCA_op_data!K29</f>
        <v>1.3048645698591991E-13</v>
      </c>
      <c r="L29">
        <f>Mult_op!K28*LCA_op_data!L29</f>
        <v>8.8691096095117407E-12</v>
      </c>
      <c r="M29">
        <f>Mult_op!L28*LCA_op_data!M29</f>
        <v>1.7494373818940343E-5</v>
      </c>
      <c r="N29">
        <f>Mult_op!M28*LCA_op_data!N29</f>
        <v>9.5328359741014173E-4</v>
      </c>
      <c r="O29">
        <f>Mult_op!N28*LCA_op_data!O29</f>
        <v>6.0693597915477272E-9</v>
      </c>
      <c r="P29">
        <f>Mult_op!O28*LCA_op_data!P29</f>
        <v>2.6418558824988919E-11</v>
      </c>
      <c r="Q29">
        <f>Mult_op!P28*LCA_op_data!Q29</f>
        <v>5.509338707148195E-7</v>
      </c>
      <c r="R29">
        <f>Mult_op!Q28*LCA_op_data!R29</f>
        <v>6.6369526969254543E-5</v>
      </c>
      <c r="S29">
        <f>Mult_op!R28*LCA_op_data!S29</f>
        <v>2.0285832207627111E-3</v>
      </c>
      <c r="T29">
        <f>Mult_op!S28*LCA_op_data!T29</f>
        <v>8.8466640235759275E-11</v>
      </c>
    </row>
    <row r="30" spans="4:20" x14ac:dyDescent="0.3">
      <c r="D30" t="s">
        <v>60</v>
      </c>
      <c r="E30">
        <f>Mult_op!D29*LCA_op_data!E30</f>
        <v>2.1115441230706477E-6</v>
      </c>
      <c r="F30">
        <f>Mult_op!E29*LCA_op_data!F30</f>
        <v>6.4480000000000006E-3</v>
      </c>
      <c r="G30">
        <f>Mult_op!F29*LCA_op_data!G30</f>
        <v>1.0185685815159153E-4</v>
      </c>
      <c r="H30">
        <f>Mult_op!G29*LCA_op_data!H30</f>
        <v>8.7533271886788992E-9</v>
      </c>
      <c r="I30">
        <f>Mult_op!H29*LCA_op_data!I30</f>
        <v>1.1074963013828316E-6</v>
      </c>
      <c r="J30">
        <f>Mult_op!I29*LCA_op_data!J30</f>
        <v>1.1746919946819527E-5</v>
      </c>
      <c r="K30">
        <f>Mult_op!J29*LCA_op_data!K30</f>
        <v>1.0201750544408738E-13</v>
      </c>
      <c r="L30">
        <f>Mult_op!K29*LCA_op_data!L30</f>
        <v>1.1783467337821005E-12</v>
      </c>
      <c r="M30">
        <f>Mult_op!L29*LCA_op_data!M30</f>
        <v>1.0112707214560474E-6</v>
      </c>
      <c r="N30">
        <f>Mult_op!M29*LCA_op_data!N30</f>
        <v>6.8983316691312782E-5</v>
      </c>
      <c r="O30">
        <f>Mult_op!N29*LCA_op_data!O30</f>
        <v>4.2140068983692047E-11</v>
      </c>
      <c r="P30">
        <f>Mult_op!O29*LCA_op_data!P30</f>
        <v>1.707316722137546E-11</v>
      </c>
      <c r="Q30">
        <f>Mult_op!P29*LCA_op_data!Q30</f>
        <v>3.0284308819058642E-6</v>
      </c>
      <c r="R30">
        <f>Mult_op!Q29*LCA_op_data!R30</f>
        <v>1.6739125106151459E-5</v>
      </c>
      <c r="S30">
        <f>Mult_op!R29*LCA_op_data!S30</f>
        <v>4.3213909391941695E-5</v>
      </c>
      <c r="T30">
        <f>Mult_op!S29*LCA_op_data!T30</f>
        <v>5.3227840132886082E-13</v>
      </c>
    </row>
    <row r="31" spans="4:20" x14ac:dyDescent="0.3">
      <c r="D31" t="s">
        <v>61</v>
      </c>
      <c r="E31">
        <f>Mult_op!D30*LCA_op_data!E31</f>
        <v>3.3667526424284311E-8</v>
      </c>
      <c r="F31">
        <f>Mult_op!E30*LCA_op_data!F31</f>
        <v>1.9999999999999999E-6</v>
      </c>
      <c r="G31">
        <f>Mult_op!F30*LCA_op_data!G31</f>
        <v>4.9295105413303149E-6</v>
      </c>
      <c r="H31">
        <f>Mult_op!G30*LCA_op_data!H31</f>
        <v>3.75508173181083E-10</v>
      </c>
      <c r="I31">
        <f>Mult_op!H30*LCA_op_data!I31</f>
        <v>8.2659626701010777E-9</v>
      </c>
      <c r="J31">
        <f>Mult_op!I30*LCA_op_data!J31</f>
        <v>1.6442436754178504E-7</v>
      </c>
      <c r="K31">
        <f>Mult_op!J30*LCA_op_data!K31</f>
        <v>6.0232201385171723E-16</v>
      </c>
      <c r="L31">
        <f>Mult_op!K30*LCA_op_data!L31</f>
        <v>2.0562919757013039E-14</v>
      </c>
      <c r="M31">
        <f>Mult_op!L30*LCA_op_data!M31</f>
        <v>4.2270955859989802E-8</v>
      </c>
      <c r="N31">
        <f>Mult_op!M30*LCA_op_data!N31</f>
        <v>2.927873425038842E-6</v>
      </c>
      <c r="O31">
        <f>Mult_op!N30*LCA_op_data!O31</f>
        <v>1.529123022281292E-12</v>
      </c>
      <c r="P31">
        <f>Mult_op!O30*LCA_op_data!P31</f>
        <v>1.6393337691898876E-13</v>
      </c>
      <c r="Q31">
        <f>Mult_op!P30*LCA_op_data!Q31</f>
        <v>1.5745658023583125E-8</v>
      </c>
      <c r="R31">
        <f>Mult_op!Q30*LCA_op_data!R31</f>
        <v>7.1198461823920954E-7</v>
      </c>
      <c r="S31">
        <f>Mult_op!R30*LCA_op_data!S31</f>
        <v>1.7983212101859969E-6</v>
      </c>
      <c r="T31">
        <f>Mult_op!S30*LCA_op_data!T31</f>
        <v>4.3341210424547114E-13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3.3384575815522721E-7</v>
      </c>
      <c r="F35">
        <f>Mult_op!E34*LCA_op_data!F35</f>
        <v>1.495E-3</v>
      </c>
      <c r="G35">
        <f>Mult_op!F34*LCA_op_data!G35</f>
        <v>1.9556606701395308E-3</v>
      </c>
      <c r="H35">
        <f>Mult_op!G34*LCA_op_data!H35</f>
        <v>3.5027620537762894E-9</v>
      </c>
      <c r="I35">
        <f>Mult_op!H34*LCA_op_data!I35</f>
        <v>4.8708126277091366E-7</v>
      </c>
      <c r="J35">
        <f>Mult_op!I34*LCA_op_data!J35</f>
        <v>1.5005151246848955E-6</v>
      </c>
      <c r="K35">
        <f>Mult_op!J34*LCA_op_data!K35</f>
        <v>5.1825346010024785E-14</v>
      </c>
      <c r="L35">
        <f>Mult_op!K34*LCA_op_data!L35</f>
        <v>6.1781933700739901E-13</v>
      </c>
      <c r="M35">
        <f>Mult_op!L34*LCA_op_data!M35</f>
        <v>7.7255795154564386E-6</v>
      </c>
      <c r="N35">
        <f>Mult_op!M34*LCA_op_data!N35</f>
        <v>4.0002260612427478E-4</v>
      </c>
      <c r="O35">
        <f>Mult_op!N34*LCA_op_data!O35</f>
        <v>5.4218953281935365E-10</v>
      </c>
      <c r="P35">
        <f>Mult_op!O34*LCA_op_data!P35</f>
        <v>1.7862957135617955E-12</v>
      </c>
      <c r="Q35">
        <f>Mult_op!P34*LCA_op_data!Q35</f>
        <v>3.7298754384875977E-7</v>
      </c>
      <c r="R35">
        <f>Mult_op!Q34*LCA_op_data!R35</f>
        <v>1.3317171641692687E-5</v>
      </c>
      <c r="S35">
        <f>Mult_op!R34*LCA_op_data!S35</f>
        <v>1.3568984950992048E-4</v>
      </c>
      <c r="T35">
        <f>Mult_op!S34*LCA_op_data!T35</f>
        <v>1.4183145280399885E-12</v>
      </c>
    </row>
    <row r="36" spans="4:20" x14ac:dyDescent="0.3">
      <c r="D36" t="s">
        <v>66</v>
      </c>
      <c r="E36">
        <f>Mult_op!D35*LCA_op_data!E36</f>
        <v>1.6313075767351846E-7</v>
      </c>
      <c r="F36">
        <f>Mult_op!E35*LCA_op_data!F36</f>
        <v>5.0000000000000004E-6</v>
      </c>
      <c r="G36">
        <f>Mult_op!F35*LCA_op_data!G36</f>
        <v>1.0133939025986317E-3</v>
      </c>
      <c r="H36">
        <f>Mult_op!G35*LCA_op_data!H36</f>
        <v>1.815274186277981E-9</v>
      </c>
      <c r="I36">
        <f>Mult_op!H35*LCA_op_data!I36</f>
        <v>2.5242538012951532E-7</v>
      </c>
      <c r="J36">
        <f>Mult_op!I35*LCA_op_data!J36</f>
        <v>7.7762814891283525E-7</v>
      </c>
      <c r="K36">
        <f>Mult_op!J35*LCA_op_data!K36</f>
        <v>2.6858008440938471E-14</v>
      </c>
      <c r="L36">
        <f>Mult_op!K35*LCA_op_data!L36</f>
        <v>2.9386741320989061E-13</v>
      </c>
      <c r="M36">
        <f>Mult_op!L35*LCA_op_data!M36</f>
        <v>4.0037104585299639E-6</v>
      </c>
      <c r="N36">
        <f>Mult_op!M35*LCA_op_data!N36</f>
        <v>2.0730803282574821E-4</v>
      </c>
      <c r="O36">
        <f>Mult_op!N35*LCA_op_data!O36</f>
        <v>2.8098473372920413E-10</v>
      </c>
      <c r="P36">
        <f>Mult_op!O35*LCA_op_data!P36</f>
        <v>8.6538484483310058E-13</v>
      </c>
      <c r="Q36">
        <f>Mult_op!P35*LCA_op_data!Q36</f>
        <v>1.8146773947641956E-7</v>
      </c>
      <c r="R36">
        <f>Mult_op!Q35*LCA_op_data!R36</f>
        <v>6.9015015990982976E-6</v>
      </c>
      <c r="S36">
        <f>Mult_op!R35*LCA_op_data!S36</f>
        <v>7.0320015283297337E-5</v>
      </c>
      <c r="T36">
        <f>Mult_op!S35*LCA_op_data!T36</f>
        <v>7.3502844647935731E-13</v>
      </c>
    </row>
    <row r="37" spans="4:20" x14ac:dyDescent="0.3">
      <c r="D37" t="s">
        <v>67</v>
      </c>
      <c r="E37">
        <f>Mult_op!D36*LCA_op_data!E37</f>
        <v>1.2797559457681505E-7</v>
      </c>
      <c r="F37">
        <f>Mult_op!E36*LCA_op_data!F37</f>
        <v>4.0499999999999998E-4</v>
      </c>
      <c r="G37">
        <f>Mult_op!F36*LCA_op_data!G37</f>
        <v>3.5505544689315463E-7</v>
      </c>
      <c r="H37">
        <f>Mult_op!G36*LCA_op_data!H37</f>
        <v>0</v>
      </c>
      <c r="I37">
        <f>Mult_op!H36*LCA_op_data!I37</f>
        <v>6.45414519937288E-8</v>
      </c>
      <c r="J37">
        <f>Mult_op!I36*LCA_op_data!J37</f>
        <v>7.0680360225383385E-7</v>
      </c>
      <c r="K37">
        <f>Mult_op!J36*LCA_op_data!K37</f>
        <v>2.0022702135661813E-14</v>
      </c>
      <c r="L37">
        <f>Mult_op!K36*LCA_op_data!L37</f>
        <v>1.3976689150773759E-13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4.6925250689952205E-13</v>
      </c>
      <c r="Q37">
        <f>Mult_op!P36*LCA_op_data!Q37</f>
        <v>1.8367042335087779E-7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8.3626379430327316E-7</v>
      </c>
      <c r="F38">
        <f>Mult_op!E37*LCA_op_data!F38</f>
        <v>6.2799999999999998E-4</v>
      </c>
      <c r="G38">
        <f>Mult_op!F37*LCA_op_data!G38</f>
        <v>2.1982252987750323E-4</v>
      </c>
      <c r="H38">
        <f>Mult_op!G37*LCA_op_data!H38</f>
        <v>0</v>
      </c>
      <c r="I38">
        <f>Mult_op!H37*LCA_op_data!I38</f>
        <v>1.6472331705802721E-7</v>
      </c>
      <c r="J38">
        <f>Mult_op!I37*LCA_op_data!J38</f>
        <v>1.8197316049950522E-6</v>
      </c>
      <c r="K38">
        <f>Mult_op!J37*LCA_op_data!K38</f>
        <v>1.9780468173154597E-13</v>
      </c>
      <c r="L38">
        <f>Mult_op!K37*LCA_op_data!L38</f>
        <v>9.0856590154250624E-13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4.0679369308975683E-12</v>
      </c>
      <c r="Q38">
        <f>Mult_op!P37*LCA_op_data!Q38</f>
        <v>4.667539446780588E-7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1.1466088691311091E-6</v>
      </c>
      <c r="F39">
        <f>Mult_op!E38*LCA_op_data!F39</f>
        <v>1.217E-3</v>
      </c>
      <c r="G39">
        <f>Mult_op!F38*LCA_op_data!G39</f>
        <v>1.6670429524585806E-2</v>
      </c>
      <c r="H39">
        <f>Mult_op!G38*LCA_op_data!H39</f>
        <v>1.7430318525189036E-9</v>
      </c>
      <c r="I39">
        <f>Mult_op!H38*LCA_op_data!I39</f>
        <v>5.5193545674156267E-7</v>
      </c>
      <c r="J39">
        <f>Mult_op!I38*LCA_op_data!J39</f>
        <v>6.2979471907436972E-6</v>
      </c>
      <c r="K39">
        <f>Mult_op!J38*LCA_op_data!K39</f>
        <v>1.3526422515337964E-13</v>
      </c>
      <c r="L39">
        <f>Mult_op!K38*LCA_op_data!L39</f>
        <v>7.7689091411108697E-12</v>
      </c>
      <c r="M39">
        <f>Mult_op!L38*LCA_op_data!M39</f>
        <v>5.7993603323505269E-9</v>
      </c>
      <c r="N39">
        <f>Mult_op!M38*LCA_op_data!N39</f>
        <v>2.4792314838712054E-6</v>
      </c>
      <c r="O39">
        <f>Mult_op!N38*LCA_op_data!O39</f>
        <v>1.1062870346525027E-12</v>
      </c>
      <c r="P39">
        <f>Mult_op!O38*LCA_op_data!P39</f>
        <v>2.8408814192709417E-11</v>
      </c>
      <c r="Q39">
        <f>Mult_op!P38*LCA_op_data!Q39</f>
        <v>1.4955923846799748E-6</v>
      </c>
      <c r="R39">
        <f>Mult_op!Q38*LCA_op_data!R39</f>
        <v>4.0525499854813061E-5</v>
      </c>
      <c r="S39">
        <f>Mult_op!R38*LCA_op_data!S39</f>
        <v>1.0925562618920951E-6</v>
      </c>
      <c r="T39">
        <f>Mult_op!S38*LCA_op_data!T39</f>
        <v>1.5055929656190756E-14</v>
      </c>
    </row>
    <row r="40" spans="4:20" x14ac:dyDescent="0.3">
      <c r="D40" t="s">
        <v>70</v>
      </c>
      <c r="E40">
        <f>Mult_op!D39*LCA_op_data!E40</f>
        <v>1.6014167404242599E-6</v>
      </c>
      <c r="F40">
        <f>Mult_op!E39*LCA_op_data!F40</f>
        <v>1.828E-3</v>
      </c>
      <c r="G40">
        <f>Mult_op!F39*LCA_op_data!G40</f>
        <v>6.9935319170058181E-5</v>
      </c>
      <c r="H40">
        <f>Mult_op!G39*LCA_op_data!H40</f>
        <v>3.2112762820905998E-10</v>
      </c>
      <c r="I40">
        <f>Mult_op!H39*LCA_op_data!I40</f>
        <v>8.3024439093269211E-7</v>
      </c>
      <c r="J40">
        <f>Mult_op!I39*LCA_op_data!J40</f>
        <v>9.0562770899048398E-6</v>
      </c>
      <c r="K40">
        <f>Mult_op!J39*LCA_op_data!K40</f>
        <v>1.3130962887985998E-15</v>
      </c>
      <c r="L40">
        <f>Mult_op!K39*LCA_op_data!L40</f>
        <v>5.3175758665969845E-12</v>
      </c>
      <c r="M40">
        <f>Mult_op!L39*LCA_op_data!M40</f>
        <v>2.6729985961021914E-7</v>
      </c>
      <c r="N40">
        <f>Mult_op!M39*LCA_op_data!N40</f>
        <v>8.0477649269300144E-5</v>
      </c>
      <c r="O40">
        <f>Mult_op!N39*LCA_op_data!O40</f>
        <v>2.357538290052246E-11</v>
      </c>
      <c r="P40">
        <f>Mult_op!O39*LCA_op_data!P40</f>
        <v>4.7208609658162251E-12</v>
      </c>
      <c r="Q40">
        <f>Mult_op!P39*LCA_op_data!Q40</f>
        <v>2.6892997620142818E-6</v>
      </c>
      <c r="R40">
        <f>Mult_op!Q39*LCA_op_data!R40</f>
        <v>3.6264251545033054E-6</v>
      </c>
      <c r="S40">
        <f>Mult_op!R39*LCA_op_data!S40</f>
        <v>4.9897014704912662E-5</v>
      </c>
      <c r="T40">
        <f>Mult_op!S39*LCA_op_data!T40</f>
        <v>6.4097916598600868E-13</v>
      </c>
    </row>
    <row r="41" spans="4:20" x14ac:dyDescent="0.3">
      <c r="D41" t="s">
        <v>71</v>
      </c>
      <c r="E41">
        <f>Mult_op!D40*LCA_op_data!E41</f>
        <v>2.2444749221703016E-5</v>
      </c>
      <c r="F41">
        <f>Mult_op!E40*LCA_op_data!F41</f>
        <v>2.3449999999999999E-3</v>
      </c>
      <c r="G41">
        <f>Mult_op!F40*LCA_op_data!G41</f>
        <v>4.5663024303989829E-4</v>
      </c>
      <c r="H41">
        <f>Mult_op!G40*LCA_op_data!H41</f>
        <v>1.2263614723805954E-9</v>
      </c>
      <c r="I41">
        <f>Mult_op!H40*LCA_op_data!I41</f>
        <v>2.6497597933719925E-6</v>
      </c>
      <c r="J41">
        <f>Mult_op!I40*LCA_op_data!J41</f>
        <v>2.6385664451891466E-5</v>
      </c>
      <c r="K41">
        <f>Mult_op!J40*LCA_op_data!K41</f>
        <v>6.7883713134381636E-13</v>
      </c>
      <c r="L41">
        <f>Mult_op!K40*LCA_op_data!L41</f>
        <v>1.8594125466353547E-12</v>
      </c>
      <c r="M41">
        <f>Mult_op!L40*LCA_op_data!M41</f>
        <v>5.3711071394143574E-7</v>
      </c>
      <c r="N41">
        <f>Mult_op!M40*LCA_op_data!N41</f>
        <v>2.1239620485653534E-5</v>
      </c>
      <c r="O41">
        <f>Mult_op!N40*LCA_op_data!O41</f>
        <v>3.8687349582208094E-11</v>
      </c>
      <c r="P41">
        <f>Mult_op!O40*LCA_op_data!P41</f>
        <v>1.4997437400220788E-10</v>
      </c>
      <c r="Q41">
        <f>Mult_op!P40*LCA_op_data!Q41</f>
        <v>7.3616944836017294E-6</v>
      </c>
      <c r="R41">
        <f>Mult_op!Q40*LCA_op_data!R41</f>
        <v>1.7894530145240517E-5</v>
      </c>
      <c r="S41">
        <f>Mult_op!R40*LCA_op_data!S41</f>
        <v>1.0426465284365665E-4</v>
      </c>
      <c r="T41">
        <f>Mult_op!S40*LCA_op_data!T41</f>
        <v>8.5275454546194598E-13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4.3959990283162435E-2</v>
      </c>
      <c r="F43">
        <f>Mult_op!E42*LCA_op_data!F43</f>
        <v>1328.870179</v>
      </c>
      <c r="G43">
        <f>Mult_op!F42*LCA_op_data!G43</f>
        <v>237.94280175477556</v>
      </c>
      <c r="H43">
        <f>Mult_op!G42*LCA_op_data!H43</f>
        <v>9.7281062198140567E-4</v>
      </c>
      <c r="I43">
        <f>Mult_op!H42*LCA_op_data!I43</f>
        <v>5.738027718455373E-3</v>
      </c>
      <c r="J43">
        <f>Mult_op!I42*LCA_op_data!J43</f>
        <v>5.9594697716827523E-2</v>
      </c>
      <c r="K43">
        <f>Mult_op!J42*LCA_op_data!K43</f>
        <v>2.9629668070190826E-8</v>
      </c>
      <c r="L43">
        <f>Mult_op!K42*LCA_op_data!L43</f>
        <v>2.941084795007759E-7</v>
      </c>
      <c r="M43">
        <f>Mult_op!L42*LCA_op_data!M43</f>
        <v>0.49238955448917454</v>
      </c>
      <c r="N43">
        <f>Mult_op!M42*LCA_op_data!N43</f>
        <v>24.796173905914436</v>
      </c>
      <c r="O43">
        <f>Mult_op!N42*LCA_op_data!O43</f>
        <v>2.5721426028813812E-4</v>
      </c>
      <c r="P43">
        <f>Mult_op!O42*LCA_op_data!P43</f>
        <v>6.1501319392903033E-7</v>
      </c>
      <c r="Q43">
        <f>Mult_op!P42*LCA_op_data!Q43</f>
        <v>3.1726074047745516E-2</v>
      </c>
      <c r="R43">
        <f>Mult_op!Q42*LCA_op_data!R43</f>
        <v>5.2605831484962682</v>
      </c>
      <c r="S43">
        <f>Mult_op!R42*LCA_op_data!S43</f>
        <v>76.248676433933213</v>
      </c>
      <c r="T43">
        <f>Mult_op!S42*LCA_op_data!T43</f>
        <v>7.9287726512388215E-4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4.9518274094340701E-6</v>
      </c>
      <c r="F45">
        <f>Mult_op!E44*LCA_op_data!F45</f>
        <v>3.4879E-2</v>
      </c>
      <c r="G45">
        <f>Mult_op!F44*LCA_op_data!G45</f>
        <v>3.0423752707760416E-5</v>
      </c>
      <c r="H45">
        <f>Mult_op!G44*LCA_op_data!H45</f>
        <v>0</v>
      </c>
      <c r="I45">
        <f>Mult_op!H44*LCA_op_data!I45</f>
        <v>2.40821631401063E-6</v>
      </c>
      <c r="J45">
        <f>Mult_op!I44*LCA_op_data!J45</f>
        <v>2.6166931793153161E-5</v>
      </c>
      <c r="K45">
        <f>Mult_op!J44*LCA_op_data!K45</f>
        <v>1.7221522709934598E-12</v>
      </c>
      <c r="L45">
        <f>Mult_op!K44*LCA_op_data!L45</f>
        <v>6.5819708760889956E-12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2.7107446752999249E-11</v>
      </c>
      <c r="Q45">
        <f>Mult_op!P44*LCA_op_data!Q45</f>
        <v>7.4377347079762298E-6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1.219718012509892E-7</v>
      </c>
      <c r="F47">
        <f>Mult_op!E46*LCA_op_data!F47</f>
        <v>3.86E-4</v>
      </c>
      <c r="G47">
        <f>Mult_op!F46*LCA_op_data!G47</f>
        <v>3.3839852469322897E-7</v>
      </c>
      <c r="H47">
        <f>Mult_op!G46*LCA_op_data!H47</f>
        <v>0</v>
      </c>
      <c r="I47">
        <f>Mult_op!H46*LCA_op_data!I47</f>
        <v>6.1513581406368682E-8</v>
      </c>
      <c r="J47">
        <f>Mult_op!I46*LCA_op_data!J47</f>
        <v>6.7364491474069111E-7</v>
      </c>
      <c r="K47">
        <f>Mult_op!J46*LCA_op_data!K47</f>
        <v>1.9083365492260396E-14</v>
      </c>
      <c r="L47">
        <f>Mult_op!K46*LCA_op_data!L47</f>
        <v>1.3320992622712767E-13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4.4723819176102593E-13</v>
      </c>
      <c r="Q47">
        <f>Mult_op!P46*LCA_op_data!Q47</f>
        <v>1.750537862060218E-7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3.7019320830622597E-7</v>
      </c>
      <c r="F48">
        <f>Mult_op!E47*LCA_op_data!F48</f>
        <v>2.7799999999999998E-4</v>
      </c>
      <c r="G48">
        <f>Mult_op!F47*LCA_op_data!G48</f>
        <v>9.7309973417111334E-5</v>
      </c>
      <c r="H48">
        <f>Mult_op!G47*LCA_op_data!H48</f>
        <v>0</v>
      </c>
      <c r="I48">
        <f>Mult_op!H47*LCA_op_data!I48</f>
        <v>7.2918920608489749E-8</v>
      </c>
      <c r="J48">
        <f>Mult_op!I47*LCA_op_data!J48</f>
        <v>8.0554997800736377E-7</v>
      </c>
      <c r="K48">
        <f>Mult_op!J47*LCA_op_data!K48</f>
        <v>8.7563218983072877E-14</v>
      </c>
      <c r="L48">
        <f>Mult_op!K47*LCA_op_data!L48</f>
        <v>4.0219955514142792E-13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1.8007746286457384E-12</v>
      </c>
      <c r="Q48">
        <f>Mult_op!P47*LCA_op_data!Q48</f>
        <v>2.066203767842363E-7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6.1899920050874163E-7</v>
      </c>
      <c r="F49">
        <f>Mult_op!E48*LCA_op_data!F49</f>
        <v>6.5700000000000003E-4</v>
      </c>
      <c r="G49">
        <f>Mult_op!F48*LCA_op_data!G49</f>
        <v>8.9995663086712176E-3</v>
      </c>
      <c r="H49">
        <f>Mult_op!G48*LCA_op_data!H49</f>
        <v>9.4097939778547228E-10</v>
      </c>
      <c r="I49">
        <f>Mult_op!H48*LCA_op_data!I49</f>
        <v>2.9796351280132026E-7</v>
      </c>
      <c r="J49">
        <f>Mult_op!I48*LCA_op_data!J49</f>
        <v>3.3999599871147148E-6</v>
      </c>
      <c r="K49">
        <f>Mult_op!J48*LCA_op_data!K49</f>
        <v>7.30226753703948E-14</v>
      </c>
      <c r="L49">
        <f>Mult_op!K48*LCA_op_data!L49</f>
        <v>4.1940618781510632E-12</v>
      </c>
      <c r="M49">
        <f>Mult_op!L48*LCA_op_data!M49</f>
        <v>3.1307968269139667E-9</v>
      </c>
      <c r="N49">
        <f>Mult_op!M48*LCA_op_data!N49</f>
        <v>1.3384183113421431E-6</v>
      </c>
      <c r="O49">
        <f>Mult_op!N48*LCA_op_data!O49</f>
        <v>5.9723137367846725E-13</v>
      </c>
      <c r="P49">
        <f>Mult_op!O48*LCA_op_data!P49</f>
        <v>1.5336557867387082E-11</v>
      </c>
      <c r="Q49">
        <f>Mult_op!P48*LCA_op_data!Q49</f>
        <v>8.0739868260866387E-7</v>
      </c>
      <c r="R49">
        <f>Mult_op!Q48*LCA_op_data!R49</f>
        <v>2.1877776010363336E-5</v>
      </c>
      <c r="S49">
        <f>Mult_op!R48*LCA_op_data!S49</f>
        <v>5.8981878723344801E-7</v>
      </c>
      <c r="T49">
        <f>Mult_op!S48*LCA_op_data!T49</f>
        <v>8.1279751718301755E-15</v>
      </c>
    </row>
    <row r="50" spans="4:20" x14ac:dyDescent="0.3">
      <c r="D50" t="s">
        <v>80</v>
      </c>
      <c r="E50">
        <f>Mult_op!D49*LCA_op_data!E50</f>
        <v>3.0239471757300398E-7</v>
      </c>
      <c r="F50">
        <f>Mult_op!E49*LCA_op_data!F50</f>
        <v>5.1000000000000004E-4</v>
      </c>
      <c r="G50">
        <f>Mult_op!F49*LCA_op_data!G50</f>
        <v>1.0614828984430827E-2</v>
      </c>
      <c r="H50">
        <f>Mult_op!G49*LCA_op_data!H50</f>
        <v>3.8739851343447143E-9</v>
      </c>
      <c r="I50">
        <f>Mult_op!H49*LCA_op_data!I50</f>
        <v>1.72525950497082E-7</v>
      </c>
      <c r="J50">
        <f>Mult_op!I49*LCA_op_data!J50</f>
        <v>1.4582053532756545E-6</v>
      </c>
      <c r="K50">
        <f>Mult_op!J49*LCA_op_data!K50</f>
        <v>3.8598062564279907E-14</v>
      </c>
      <c r="L50">
        <f>Mult_op!K49*LCA_op_data!L50</f>
        <v>3.1214969283923002E-12</v>
      </c>
      <c r="M50">
        <f>Mult_op!L49*LCA_op_data!M50</f>
        <v>6.5534154126028192E-7</v>
      </c>
      <c r="N50">
        <f>Mult_op!M49*LCA_op_data!N50</f>
        <v>5.3054668600329563E-4</v>
      </c>
      <c r="O50">
        <f>Mult_op!N49*LCA_op_data!O50</f>
        <v>3.9379801459002858E-10</v>
      </c>
      <c r="P50">
        <f>Mult_op!O49*LCA_op_data!P50</f>
        <v>2.7138131039578071E-12</v>
      </c>
      <c r="Q50">
        <f>Mult_op!P49*LCA_op_data!Q50</f>
        <v>3.3411626598138178E-7</v>
      </c>
      <c r="R50">
        <f>Mult_op!Q49*LCA_op_data!R50</f>
        <v>3.0160242122858329E-5</v>
      </c>
      <c r="S50">
        <f>Mult_op!R49*LCA_op_data!S50</f>
        <v>9.1032242667143329E-5</v>
      </c>
      <c r="T50">
        <f>Mult_op!S49*LCA_op_data!T50</f>
        <v>1.6519584148240171E-12</v>
      </c>
    </row>
    <row r="51" spans="4:20" x14ac:dyDescent="0.3">
      <c r="D51" t="s">
        <v>81</v>
      </c>
      <c r="E51">
        <f>Mult_op!D50*LCA_op_data!E51</f>
        <v>4.8654916309217837</v>
      </c>
      <c r="F51">
        <f>Mult_op!E50*LCA_op_data!F51</f>
        <v>5553.9064109999999</v>
      </c>
      <c r="G51">
        <f>Mult_op!F50*LCA_op_data!G51</f>
        <v>212.48042532490007</v>
      </c>
      <c r="H51">
        <f>Mult_op!G50*LCA_op_data!H51</f>
        <v>9.7566345353365582E-4</v>
      </c>
      <c r="I51">
        <f>Mult_op!H50*LCA_op_data!I51</f>
        <v>2.5224833946924887</v>
      </c>
      <c r="J51">
        <f>Mult_op!I50*LCA_op_data!J51</f>
        <v>27.515161591583652</v>
      </c>
      <c r="K51">
        <f>Mult_op!J50*LCA_op_data!K51</f>
        <v>3.9895043198133766E-9</v>
      </c>
      <c r="L51">
        <f>Mult_op!K50*LCA_op_data!L51</f>
        <v>1.6156082437894899E-5</v>
      </c>
      <c r="M51">
        <f>Mult_op!L50*LCA_op_data!M51</f>
        <v>0.81212166517975715</v>
      </c>
      <c r="N51">
        <f>Mult_op!M50*LCA_op_data!N51</f>
        <v>244.51057561213105</v>
      </c>
      <c r="O51">
        <f>Mult_op!N50*LCA_op_data!O51</f>
        <v>7.1627718945837783E-5</v>
      </c>
      <c r="P51">
        <f>Mult_op!O50*LCA_op_data!P51</f>
        <v>1.4343118152891896E-5</v>
      </c>
      <c r="Q51">
        <f>Mult_op!P50*LCA_op_data!Q51</f>
        <v>8.1707435390327667</v>
      </c>
      <c r="R51">
        <f>Mult_op!Q50*LCA_op_data!R51</f>
        <v>11.017957283702176</v>
      </c>
      <c r="S51">
        <f>Mult_op!R50*LCA_op_data!S51</f>
        <v>151.59920670644186</v>
      </c>
      <c r="T51">
        <f>Mult_op!S50*LCA_op_data!T51</f>
        <v>1.9474498354962404E-6</v>
      </c>
    </row>
    <row r="52" spans="4:20" x14ac:dyDescent="0.3">
      <c r="D52" t="s">
        <v>82</v>
      </c>
      <c r="E52">
        <f>Mult_op!D51*LCA_op_data!E52</f>
        <v>1.1759986097181489E-7</v>
      </c>
      <c r="F52">
        <f>Mult_op!E51*LCA_op_data!F52</f>
        <v>5.5900000000000004E-4</v>
      </c>
      <c r="G52">
        <f>Mult_op!F51*LCA_op_data!G52</f>
        <v>1.2186886827065949E-3</v>
      </c>
      <c r="H52">
        <f>Mult_op!G51*LCA_op_data!H52</f>
        <v>9.4093894611860628E-10</v>
      </c>
      <c r="I52">
        <f>Mult_op!H51*LCA_op_data!I52</f>
        <v>7.0035176694875186E-8</v>
      </c>
      <c r="J52">
        <f>Mult_op!I51*LCA_op_data!J52</f>
        <v>5.891899738147349E-7</v>
      </c>
      <c r="K52">
        <f>Mult_op!J51*LCA_op_data!K52</f>
        <v>2.8657442466727467E-14</v>
      </c>
      <c r="L52">
        <f>Mult_op!K51*LCA_op_data!L52</f>
        <v>1.5141153192018455E-12</v>
      </c>
      <c r="M52">
        <f>Mult_op!L51*LCA_op_data!M52</f>
        <v>3.1620070622718711E-7</v>
      </c>
      <c r="N52">
        <f>Mult_op!M51*LCA_op_data!N52</f>
        <v>1.9497688155346166E-5</v>
      </c>
      <c r="O52">
        <f>Mult_op!N51*LCA_op_data!O52</f>
        <v>3.6748294073214854E-11</v>
      </c>
      <c r="P52">
        <f>Mult_op!O51*LCA_op_data!P52</f>
        <v>4.4737472020363557E-13</v>
      </c>
      <c r="Q52">
        <f>Mult_op!P51*LCA_op_data!Q52</f>
        <v>1.3996245112434067E-7</v>
      </c>
      <c r="R52">
        <f>Mult_op!Q51*LCA_op_data!R52</f>
        <v>3.7737255200886873E-5</v>
      </c>
      <c r="S52">
        <f>Mult_op!R51*LCA_op_data!S52</f>
        <v>4.65163877036916E-5</v>
      </c>
      <c r="T52">
        <f>Mult_op!S51*LCA_op_data!T52</f>
        <v>8.7466606015310139E-13</v>
      </c>
    </row>
    <row r="53" spans="4:20" x14ac:dyDescent="0.3">
      <c r="D53" t="s">
        <v>83</v>
      </c>
      <c r="E53">
        <f>Mult_op!D52*LCA_op_data!E53</f>
        <v>6.5589636257039249E-7</v>
      </c>
      <c r="F53">
        <f>Mult_op!E52*LCA_op_data!F53</f>
        <v>3.0349999999999999E-3</v>
      </c>
      <c r="G53">
        <f>Mult_op!F52*LCA_op_data!G53</f>
        <v>1.1589270849595859E-2</v>
      </c>
      <c r="H53">
        <f>Mult_op!G52*LCA_op_data!H53</f>
        <v>3.7494696074153675E-9</v>
      </c>
      <c r="I53">
        <f>Mult_op!H52*LCA_op_data!I53</f>
        <v>1.9381135068672131E-7</v>
      </c>
      <c r="J53">
        <f>Mult_op!I52*LCA_op_data!J53</f>
        <v>1.5396690195302848E-6</v>
      </c>
      <c r="K53">
        <f>Mult_op!J52*LCA_op_data!K53</f>
        <v>5.8311948663798087E-14</v>
      </c>
      <c r="L53">
        <f>Mult_op!K52*LCA_op_data!L53</f>
        <v>1.9137826209405205E-12</v>
      </c>
      <c r="M53">
        <f>Mult_op!L52*LCA_op_data!M53</f>
        <v>3.9913949927093071E-6</v>
      </c>
      <c r="N53">
        <f>Mult_op!M52*LCA_op_data!N53</f>
        <v>4.7041481426257539E-4</v>
      </c>
      <c r="O53">
        <f>Mult_op!N52*LCA_op_data!O53</f>
        <v>8.2202534374895702E-11</v>
      </c>
      <c r="P53">
        <f>Mult_op!O52*LCA_op_data!P53</f>
        <v>5.0528055348269319E-12</v>
      </c>
      <c r="Q53">
        <f>Mult_op!P52*LCA_op_data!Q53</f>
        <v>6.2431564550904795E-7</v>
      </c>
      <c r="R53">
        <f>Mult_op!Q52*LCA_op_data!R53</f>
        <v>2.4276330264004807E-5</v>
      </c>
      <c r="S53">
        <f>Mult_op!R52*LCA_op_data!S53</f>
        <v>8.2635866213420317E-4</v>
      </c>
      <c r="T53">
        <f>Mult_op!S52*LCA_op_data!T53</f>
        <v>1.2757461167843951E-11</v>
      </c>
    </row>
    <row r="54" spans="4:20" x14ac:dyDescent="0.3">
      <c r="D54" t="s">
        <v>84</v>
      </c>
      <c r="E54">
        <f>Mult_op!D53*LCA_op_data!E54</f>
        <v>1.1267642289355964E-6</v>
      </c>
      <c r="F54">
        <f>Mult_op!E53*LCA_op_data!F54</f>
        <v>9.5E-4</v>
      </c>
      <c r="G54">
        <f>Mult_op!F53*LCA_op_data!G54</f>
        <v>1.2164023229405064E-2</v>
      </c>
      <c r="H54">
        <f>Mult_op!G53*LCA_op_data!H54</f>
        <v>1.5068697702810288E-9</v>
      </c>
      <c r="I54">
        <f>Mult_op!H53*LCA_op_data!I54</f>
        <v>3.2147595785222737E-7</v>
      </c>
      <c r="J54">
        <f>Mult_op!I53*LCA_op_data!J54</f>
        <v>5.6201078611633141E-6</v>
      </c>
      <c r="K54">
        <f>Mult_op!J53*LCA_op_data!K54</f>
        <v>1.0918584358761537E-13</v>
      </c>
      <c r="L54">
        <f>Mult_op!K53*LCA_op_data!L54</f>
        <v>4.5621057517417562E-12</v>
      </c>
      <c r="M54">
        <f>Mult_op!L53*LCA_op_data!M54</f>
        <v>5.5134911903527112E-8</v>
      </c>
      <c r="N54">
        <f>Mult_op!M53*LCA_op_data!N54</f>
        <v>8.78512857277725E-6</v>
      </c>
      <c r="O54">
        <f>Mult_op!N53*LCA_op_data!O54</f>
        <v>1.0048341892333744E-11</v>
      </c>
      <c r="P54">
        <f>Mult_op!O53*LCA_op_data!P54</f>
        <v>1.5572145590271521E-11</v>
      </c>
      <c r="Q54">
        <f>Mult_op!P53*LCA_op_data!Q54</f>
        <v>8.27356472651667E-7</v>
      </c>
      <c r="R54">
        <f>Mult_op!Q53*LCA_op_data!R54</f>
        <v>2.5513476954065091E-5</v>
      </c>
      <c r="S54">
        <f>Mult_op!R53*LCA_op_data!S54</f>
        <v>1.7314283239002901E-5</v>
      </c>
      <c r="T54">
        <f>Mult_op!S53*LCA_op_data!T54</f>
        <v>1.1089940869082307E-13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1.4014164143993736E-2</v>
      </c>
      <c r="F56">
        <f>Mult_op!E55*LCA_op_data!F56</f>
        <v>423.63532600000002</v>
      </c>
      <c r="G56">
        <f>Mult_op!F55*LCA_op_data!G56</f>
        <v>75.854645535496687</v>
      </c>
      <c r="H56">
        <f>Mult_op!G55*LCA_op_data!H56</f>
        <v>3.101258132600123E-4</v>
      </c>
      <c r="I56">
        <f>Mult_op!H55*LCA_op_data!I56</f>
        <v>1.8292465897113387E-3</v>
      </c>
      <c r="J56">
        <f>Mult_op!I55*LCA_op_data!J56</f>
        <v>1.8998409020012822E-2</v>
      </c>
      <c r="K56">
        <f>Mult_op!J55*LCA_op_data!K56</f>
        <v>9.4457489456440512E-9</v>
      </c>
      <c r="L56">
        <f>Mult_op!K55*LCA_op_data!L56</f>
        <v>9.3759904888854626E-8</v>
      </c>
      <c r="M56">
        <f>Mult_op!L55*LCA_op_data!M56</f>
        <v>0.15697064523788687</v>
      </c>
      <c r="N56">
        <f>Mult_op!M55*LCA_op_data!N56</f>
        <v>7.904861876040858</v>
      </c>
      <c r="O56">
        <f>Mult_op!N55*LCA_op_data!O56</f>
        <v>8.1998263435343414E-5</v>
      </c>
      <c r="P56">
        <f>Mult_op!O55*LCA_op_data!P56</f>
        <v>1.9606227833368056E-7</v>
      </c>
      <c r="Q56">
        <f>Mult_op!P55*LCA_op_data!Q56</f>
        <v>1.0114069782219709E-2</v>
      </c>
      <c r="R56">
        <f>Mult_op!Q55*LCA_op_data!R56</f>
        <v>1.6770403100928644</v>
      </c>
      <c r="S56">
        <f>Mult_op!R55*LCA_op_data!S56</f>
        <v>24.307591071435873</v>
      </c>
      <c r="T56">
        <f>Mult_op!S55*LCA_op_data!T56</f>
        <v>2.5276420827014754E-4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6.633E-3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2.3971948159693313E-7</v>
      </c>
      <c r="F62">
        <f>Mult_op!E61*LCA_op_data!F62</f>
        <v>4.3800000000000002E-4</v>
      </c>
      <c r="G62">
        <f>Mult_op!F61*LCA_op_data!G62</f>
        <v>1.0582703460809004E-2</v>
      </c>
      <c r="H62">
        <f>Mult_op!G61*LCA_op_data!H62</f>
        <v>3.8508461808433017E-9</v>
      </c>
      <c r="I62">
        <f>Mult_op!H61*LCA_op_data!I62</f>
        <v>1.3998870664481594E-7</v>
      </c>
      <c r="J62">
        <f>Mult_op!I61*LCA_op_data!J62</f>
        <v>1.1044647539334474E-6</v>
      </c>
      <c r="K62">
        <f>Mult_op!J61*LCA_op_data!K62</f>
        <v>3.8440362246655186E-14</v>
      </c>
      <c r="L62">
        <f>Mult_op!K61*LCA_op_data!L62</f>
        <v>2.9075114758708589E-12</v>
      </c>
      <c r="M62">
        <f>Mult_op!L61*LCA_op_data!M62</f>
        <v>6.4320339356895612E-7</v>
      </c>
      <c r="N62">
        <f>Mult_op!M61*LCA_op_data!N62</f>
        <v>5.2596841610692304E-4</v>
      </c>
      <c r="O62">
        <f>Mult_op!N61*LCA_op_data!O62</f>
        <v>3.9179604107491626E-10</v>
      </c>
      <c r="P62">
        <f>Mult_op!O61*LCA_op_data!P62</f>
        <v>2.5239992804521592E-12</v>
      </c>
      <c r="Q62">
        <f>Mult_op!P61*LCA_op_data!Q62</f>
        <v>2.2934566850195218E-7</v>
      </c>
      <c r="R62">
        <f>Mult_op!Q61*LCA_op_data!R62</f>
        <v>2.993660533841666E-5</v>
      </c>
      <c r="S62">
        <f>Mult_op!R61*LCA_op_data!S62</f>
        <v>8.8853175639474683E-5</v>
      </c>
      <c r="T62">
        <f>Mult_op!S61*LCA_op_data!T62</f>
        <v>1.6226283530313485E-12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3.8847478283361926E-8</v>
      </c>
      <c r="F66">
        <f>Mult_op!E65*LCA_op_data!F66</f>
        <v>3.9999999999999998E-6</v>
      </c>
      <c r="G66">
        <f>Mult_op!F65*LCA_op_data!G66</f>
        <v>1.040397091534744E-2</v>
      </c>
      <c r="H66">
        <f>Mult_op!G65*LCA_op_data!H66</f>
        <v>4.6115559054175269E-9</v>
      </c>
      <c r="I66">
        <f>Mult_op!H65*LCA_op_data!I66</f>
        <v>9.0632496873777377E-8</v>
      </c>
      <c r="J66">
        <f>Mult_op!I65*LCA_op_data!J66</f>
        <v>7.6189202132353927E-8</v>
      </c>
      <c r="K66">
        <f>Mult_op!J65*LCA_op_data!K66</f>
        <v>1.8610630687345948E-14</v>
      </c>
      <c r="L66">
        <f>Mult_op!K65*LCA_op_data!L66</f>
        <v>5.1994047875684631E-13</v>
      </c>
      <c r="M66">
        <f>Mult_op!L65*LCA_op_data!M66</f>
        <v>4.4578774409576649E-7</v>
      </c>
      <c r="N66">
        <f>Mult_op!M65*LCA_op_data!N66</f>
        <v>4.9776907312041165E-5</v>
      </c>
      <c r="O66">
        <f>Mult_op!N65*LCA_op_data!O66</f>
        <v>9.437241728067855E-11</v>
      </c>
      <c r="P66">
        <f>Mult_op!O65*LCA_op_data!P66</f>
        <v>5.7879642017800936E-13</v>
      </c>
      <c r="Q66">
        <f>Mult_op!P65*LCA_op_data!Q66</f>
        <v>1.3222963946885291E-8</v>
      </c>
      <c r="R66">
        <f>Mult_op!Q65*LCA_op_data!R66</f>
        <v>2.651729977763205E-5</v>
      </c>
      <c r="S66">
        <f>Mult_op!R65*LCA_op_data!S66</f>
        <v>3.8883688991431637E-5</v>
      </c>
      <c r="T66">
        <f>Mult_op!S65*LCA_op_data!T66</f>
        <v>1.4534448443724066E-12</v>
      </c>
    </row>
    <row r="67" spans="4:20" x14ac:dyDescent="0.3">
      <c r="D67" t="s">
        <v>97</v>
      </c>
      <c r="E67">
        <f>Mult_op!D66*LCA_op_data!E67</f>
        <v>1.1015802133376204E-8</v>
      </c>
      <c r="F67">
        <f>Mult_op!E66*LCA_op_data!F67</f>
        <v>9.9999999999999995E-7</v>
      </c>
      <c r="G67">
        <f>Mult_op!F66*LCA_op_data!G67</f>
        <v>5.3889307663627676E-3</v>
      </c>
      <c r="H67">
        <f>Mult_op!G66*LCA_op_data!H67</f>
        <v>1.9879853965951125E-10</v>
      </c>
      <c r="I67">
        <f>Mult_op!H66*LCA_op_data!I67</f>
        <v>8.7387805755366744E-10</v>
      </c>
      <c r="J67">
        <f>Mult_op!I66*LCA_op_data!J67</f>
        <v>7.9279662146773413E-9</v>
      </c>
      <c r="K67">
        <f>Mult_op!J66*LCA_op_data!K67</f>
        <v>1.6316647140154552E-15</v>
      </c>
      <c r="L67">
        <f>Mult_op!K66*LCA_op_data!L67</f>
        <v>6.0235079322269471E-14</v>
      </c>
      <c r="M67">
        <f>Mult_op!L66*LCA_op_data!M67</f>
        <v>1.5034098594764583E-7</v>
      </c>
      <c r="N67">
        <f>Mult_op!M66*LCA_op_data!N67</f>
        <v>1.7715118564250376E-5</v>
      </c>
      <c r="O67">
        <f>Mult_op!N66*LCA_op_data!O67</f>
        <v>3.7095758794568642E-11</v>
      </c>
      <c r="P67">
        <f>Mult_op!O66*LCA_op_data!P67</f>
        <v>1.1142133743048538E-13</v>
      </c>
      <c r="Q67">
        <f>Mult_op!P66*LCA_op_data!Q67</f>
        <v>2.9762365211006724E-9</v>
      </c>
      <c r="R67">
        <f>Mult_op!Q66*LCA_op_data!R67</f>
        <v>4.6059230206897316E-6</v>
      </c>
      <c r="S67">
        <f>Mult_op!R66*LCA_op_data!S67</f>
        <v>1.34497938800141E-5</v>
      </c>
      <c r="T67">
        <f>Mult_op!S66*LCA_op_data!T67</f>
        <v>8.0868884615784491E-13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8.6606446066269111E-6</v>
      </c>
      <c r="F69">
        <f>Mult_op!E68*LCA_op_data!F69</f>
        <v>4.6999999999999997E-5</v>
      </c>
      <c r="G69">
        <f>Mult_op!F68*LCA_op_data!G69</f>
        <v>5.7423826239104501E-3</v>
      </c>
      <c r="H69">
        <f>Mult_op!G68*LCA_op_data!H69</f>
        <v>3.3878177892364987E-8</v>
      </c>
      <c r="I69">
        <f>Mult_op!H68*LCA_op_data!I69</f>
        <v>2.9110180948206182E-6</v>
      </c>
      <c r="J69">
        <f>Mult_op!I68*LCA_op_data!J69</f>
        <v>2.230267326883075E-5</v>
      </c>
      <c r="K69">
        <f>Mult_op!J68*LCA_op_data!K69</f>
        <v>4.8502525874834818E-13</v>
      </c>
      <c r="L69">
        <f>Mult_op!K68*LCA_op_data!L69</f>
        <v>2.0521896745283105E-12</v>
      </c>
      <c r="M69">
        <f>Mult_op!L68*LCA_op_data!M69</f>
        <v>1.086026010544712E-5</v>
      </c>
      <c r="N69">
        <f>Mult_op!M68*LCA_op_data!N69</f>
        <v>3.9316814047388307E-4</v>
      </c>
      <c r="O69">
        <f>Mult_op!N68*LCA_op_data!O69</f>
        <v>5.7821553197174182E-9</v>
      </c>
      <c r="P69">
        <f>Mult_op!O68*LCA_op_data!P69</f>
        <v>1.6813698206133548E-11</v>
      </c>
      <c r="Q69">
        <f>Mult_op!P68*LCA_op_data!Q69</f>
        <v>5.5970872298016128E-6</v>
      </c>
      <c r="R69">
        <f>Mult_op!Q68*LCA_op_data!R69</f>
        <v>1.7002565106889467E-2</v>
      </c>
      <c r="S69">
        <f>Mult_op!R68*LCA_op_data!S69</f>
        <v>6.1524460720687824E-4</v>
      </c>
      <c r="T69">
        <f>Mult_op!S68*LCA_op_data!T69</f>
        <v>4.2134496509894714E-12</v>
      </c>
    </row>
    <row r="70" spans="4:20" x14ac:dyDescent="0.3">
      <c r="D70" t="s">
        <v>100</v>
      </c>
      <c r="E70">
        <f>Mult_op!D69*LCA_op_data!E70</f>
        <v>3.9658961657273634E-5</v>
      </c>
      <c r="F70">
        <f>Mult_op!E69*LCA_op_data!F70</f>
        <v>8.1890000000000001E-3</v>
      </c>
      <c r="G70">
        <f>Mult_op!F69*LCA_op_data!G70</f>
        <v>0.20039447931792359</v>
      </c>
      <c r="H70">
        <f>Mult_op!G69*LCA_op_data!H70</f>
        <v>9.3395959722684289E-7</v>
      </c>
      <c r="I70">
        <f>Mult_op!H69*LCA_op_data!I70</f>
        <v>2.0463384396102727E-5</v>
      </c>
      <c r="J70">
        <f>Mult_op!I69*LCA_op_data!J70</f>
        <v>1.1541888844956518E-4</v>
      </c>
      <c r="K70">
        <f>Mult_op!J69*LCA_op_data!K70</f>
        <v>3.9257548130213777E-12</v>
      </c>
      <c r="L70">
        <f>Mult_op!K69*LCA_op_data!L70</f>
        <v>1.2350517164167141E-10</v>
      </c>
      <c r="M70">
        <f>Mult_op!L69*LCA_op_data!M70</f>
        <v>8.0945114698145477E-4</v>
      </c>
      <c r="N70">
        <f>Mult_op!M69*LCA_op_data!N70</f>
        <v>-5.9561787525269931</v>
      </c>
      <c r="O70">
        <f>Mult_op!N69*LCA_op_data!O70</f>
        <v>7.1373015197063778E-8</v>
      </c>
      <c r="P70">
        <f>Mult_op!O69*LCA_op_data!P70</f>
        <v>3.574820494964744E-10</v>
      </c>
      <c r="Q70">
        <f>Mult_op!P69*LCA_op_data!Q70</f>
        <v>7.1230965783452581E-5</v>
      </c>
      <c r="R70">
        <f>Mult_op!Q69*LCA_op_data!R70</f>
        <v>1.0978141481433855E-2</v>
      </c>
      <c r="S70">
        <f>Mult_op!R69*LCA_op_data!S70</f>
        <v>0.15123369383654764</v>
      </c>
      <c r="T70">
        <f>Mult_op!S69*LCA_op_data!T70</f>
        <v>1.9424015423463405E-9</v>
      </c>
    </row>
    <row r="71" spans="4:20" x14ac:dyDescent="0.3">
      <c r="D71" t="s">
        <v>101</v>
      </c>
      <c r="E71">
        <f>Mult_op!D70*LCA_op_data!E71</f>
        <v>1.0620289685552132E-4</v>
      </c>
      <c r="F71">
        <f>Mult_op!E70*LCA_op_data!F71</f>
        <v>1.223E-2</v>
      </c>
      <c r="G71">
        <f>Mult_op!F70*LCA_op_data!G71</f>
        <v>0.27235878756911774</v>
      </c>
      <c r="H71">
        <f>Mult_op!G70*LCA_op_data!H71</f>
        <v>6.2431383949217107E-8</v>
      </c>
      <c r="I71">
        <f>Mult_op!H70*LCA_op_data!I71</f>
        <v>1.0299028581366826E-5</v>
      </c>
      <c r="J71">
        <f>Mult_op!I70*LCA_op_data!J71</f>
        <v>1.1276452066159316E-4</v>
      </c>
      <c r="K71">
        <f>Mult_op!J70*LCA_op_data!K71</f>
        <v>1.8974001788087629E-12</v>
      </c>
      <c r="L71">
        <f>Mult_op!K70*LCA_op_data!L71</f>
        <v>1.1701635702864336E-10</v>
      </c>
      <c r="M71">
        <f>Mult_op!L70*LCA_op_data!M71</f>
        <v>2.4321890787358012E-6</v>
      </c>
      <c r="N71">
        <f>Mult_op!M70*LCA_op_data!N71</f>
        <v>3.9533276079768936E-4</v>
      </c>
      <c r="O71">
        <f>Mult_op!N70*LCA_op_data!O71</f>
        <v>7.8660603801088243E-11</v>
      </c>
      <c r="P71">
        <f>Mult_op!O70*LCA_op_data!P71</f>
        <v>1.3477895286690607E-9</v>
      </c>
      <c r="Q71">
        <f>Mult_op!P70*LCA_op_data!Q71</f>
        <v>3.3613656629276144E-5</v>
      </c>
      <c r="R71">
        <f>Mult_op!Q70*LCA_op_data!R71</f>
        <v>9.7654318928161448E-6</v>
      </c>
      <c r="S71">
        <f>Mult_op!R70*LCA_op_data!S71</f>
        <v>1.0810683022941706E-4</v>
      </c>
      <c r="T71">
        <f>Mult_op!S70*LCA_op_data!T71</f>
        <v>1.6988277021385982E-12</v>
      </c>
    </row>
    <row r="72" spans="4:20" x14ac:dyDescent="0.3">
      <c r="D72" t="s">
        <v>102</v>
      </c>
      <c r="E72">
        <f>Mult_op!D71*LCA_op_data!E72</f>
        <v>0.64763447350282433</v>
      </c>
      <c r="F72">
        <f>Mult_op!E71*LCA_op_data!F72</f>
        <v>2049.5467330000001</v>
      </c>
      <c r="G72">
        <f>Mult_op!F71*LCA_op_data!G72</f>
        <v>1.796796867194371</v>
      </c>
      <c r="H72">
        <f>Mult_op!G71*LCA_op_data!H72</f>
        <v>0</v>
      </c>
      <c r="I72">
        <f>Mult_op!H71*LCA_op_data!I72</f>
        <v>0.32661906685635361</v>
      </c>
      <c r="J72">
        <f>Mult_op!I71*LCA_op_data!J72</f>
        <v>3.5768568243752514</v>
      </c>
      <c r="K72">
        <f>Mult_op!J71*LCA_op_data!K72</f>
        <v>1.0132707098266123E-7</v>
      </c>
      <c r="L72">
        <f>Mult_op!K71*LCA_op_data!L72</f>
        <v>7.073056194351827E-7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2.3747035616493219E-6</v>
      </c>
      <c r="Q72">
        <f>Mult_op!P71*LCA_op_data!Q72</f>
        <v>0.92948423735189756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1.1545234230269711E-6</v>
      </c>
      <c r="F73">
        <f>Mult_op!E72*LCA_op_data!F73</f>
        <v>8.6700000000000004E-4</v>
      </c>
      <c r="G73">
        <f>Mult_op!F72*LCA_op_data!G73</f>
        <v>3.0348110414617099E-4</v>
      </c>
      <c r="H73">
        <f>Mult_op!G72*LCA_op_data!H73</f>
        <v>0</v>
      </c>
      <c r="I73">
        <f>Mult_op!H72*LCA_op_data!I73</f>
        <v>2.2741260491928279E-7</v>
      </c>
      <c r="J73">
        <f>Mult_op!I72*LCA_op_data!J73</f>
        <v>2.5122727731380734E-6</v>
      </c>
      <c r="K73">
        <f>Mult_op!J72*LCA_op_data!K73</f>
        <v>2.7308385200836038E-13</v>
      </c>
      <c r="L73">
        <f>Mult_op!K72*LCA_op_data!L73</f>
        <v>1.2543417780849569E-12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5.6160849030066739E-12</v>
      </c>
      <c r="Q73">
        <f>Mult_op!P72*LCA_op_data!Q73</f>
        <v>6.4438800961126942E-7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1.0317864360346127</v>
      </c>
      <c r="F74">
        <f>Mult_op!E73*LCA_op_data!F74</f>
        <v>4904.5008470000002</v>
      </c>
      <c r="G74">
        <f>Mult_op!F73*LCA_op_data!G74</f>
        <v>10692.414448235797</v>
      </c>
      <c r="H74">
        <f>Mult_op!G73*LCA_op_data!H74</f>
        <v>8.2555203188085843E-3</v>
      </c>
      <c r="I74">
        <f>Mult_op!H73*LCA_op_data!I74</f>
        <v>0.61446794887264755</v>
      </c>
      <c r="J74">
        <f>Mult_op!I73*LCA_op_data!J74</f>
        <v>5.1693787578144441</v>
      </c>
      <c r="K74">
        <f>Mult_op!J73*LCA_op_data!K74</f>
        <v>2.5143193354368275E-7</v>
      </c>
      <c r="L74">
        <f>Mult_op!K73*LCA_op_data!L74</f>
        <v>1.328440047492152E-5</v>
      </c>
      <c r="M74">
        <f>Mult_op!L73*LCA_op_data!M74</f>
        <v>2.7742515769467984</v>
      </c>
      <c r="N74">
        <f>Mult_op!M73*LCA_op_data!N74</f>
        <v>171.06695540686442</v>
      </c>
      <c r="O74">
        <f>Mult_op!N73*LCA_op_data!O74</f>
        <v>3.2241867514827999E-4</v>
      </c>
      <c r="P74">
        <f>Mult_op!O73*LCA_op_data!P74</f>
        <v>3.9251336210467264E-6</v>
      </c>
      <c r="Q74">
        <f>Mult_op!P73*LCA_op_data!Q74</f>
        <v>1.2279891951476296</v>
      </c>
      <c r="R74">
        <f>Mult_op!Q73*LCA_op_data!R74</f>
        <v>331.09552790018751</v>
      </c>
      <c r="S74">
        <f>Mult_op!R73*LCA_op_data!S74</f>
        <v>408.12104274085243</v>
      </c>
      <c r="T74">
        <f>Mult_op!S73*LCA_op_data!T74</f>
        <v>7.6740615972505187E-6</v>
      </c>
    </row>
    <row r="75" spans="4:20" x14ac:dyDescent="0.3">
      <c r="D75" t="s">
        <v>105</v>
      </c>
      <c r="E75">
        <f>Mult_op!D74*LCA_op_data!E75</f>
        <v>2.0614463481173923E-6</v>
      </c>
      <c r="F75">
        <f>Mult_op!E74*LCA_op_data!F75</f>
        <v>2.1879999999999998E-3</v>
      </c>
      <c r="G75">
        <f>Mult_op!F74*LCA_op_data!G75</f>
        <v>2.9971158422180552E-2</v>
      </c>
      <c r="H75">
        <f>Mult_op!G74*LCA_op_data!H75</f>
        <v>3.1337335195656215E-9</v>
      </c>
      <c r="I75">
        <f>Mult_op!H74*LCA_op_data!I75</f>
        <v>9.9230466668080485E-7</v>
      </c>
      <c r="J75">
        <f>Mult_op!I74*LCA_op_data!J75</f>
        <v>1.1322850002750375E-5</v>
      </c>
      <c r="K75">
        <f>Mult_op!J74*LCA_op_data!K75</f>
        <v>2.4318662665209109E-13</v>
      </c>
      <c r="L75">
        <f>Mult_op!K74*LCA_op_data!L75</f>
        <v>1.3967438948850117E-11</v>
      </c>
      <c r="M75">
        <f>Mult_op!L74*LCA_op_data!M75</f>
        <v>1.0426458839098569E-8</v>
      </c>
      <c r="N75">
        <f>Mult_op!M74*LCA_op_data!N75</f>
        <v>4.4573200383814441E-6</v>
      </c>
      <c r="O75">
        <f>Mult_op!N74*LCA_op_data!O75</f>
        <v>1.9889531896628408E-12</v>
      </c>
      <c r="P75">
        <f>Mult_op!O74*LCA_op_data!P75</f>
        <v>5.1075172928223637E-11</v>
      </c>
      <c r="Q75">
        <f>Mult_op!P74*LCA_op_data!Q75</f>
        <v>2.6888711073786247E-6</v>
      </c>
      <c r="R75">
        <f>Mult_op!Q74*LCA_op_data!R75</f>
        <v>7.2859321020814276E-5</v>
      </c>
      <c r="S75">
        <f>Mult_op!R74*LCA_op_data!S75</f>
        <v>1.9642671331305698E-6</v>
      </c>
      <c r="T75">
        <f>Mult_op!S74*LCA_op_data!T75</f>
        <v>2.7068507878180248E-14</v>
      </c>
    </row>
    <row r="76" spans="4:20" x14ac:dyDescent="0.3">
      <c r="D76" t="s">
        <v>106</v>
      </c>
      <c r="E76">
        <f>Mult_op!D75*LCA_op_data!E76</f>
        <v>8.1533300845982311</v>
      </c>
      <c r="F76">
        <f>Mult_op!E75*LCA_op_data!F76</f>
        <v>9306.9386740000009</v>
      </c>
      <c r="G76">
        <f>Mult_op!F75*LCA_op_data!G76</f>
        <v>356.06330780215978</v>
      </c>
      <c r="H76">
        <f>Mult_op!G75*LCA_op_data!H76</f>
        <v>1.6349645198406968E-3</v>
      </c>
      <c r="I76">
        <f>Mult_op!H75*LCA_op_data!I76</f>
        <v>4.2270424676384284</v>
      </c>
      <c r="J76">
        <f>Mult_op!I75*LCA_op_data!J76</f>
        <v>46.10843298167152</v>
      </c>
      <c r="K76">
        <f>Mult_op!J75*LCA_op_data!K76</f>
        <v>6.6853975015894765E-9</v>
      </c>
      <c r="L76">
        <f>Mult_op!K75*LCA_op_data!L76</f>
        <v>2.7073496982910581E-5</v>
      </c>
      <c r="M76">
        <f>Mult_op!L75*LCA_op_data!M76</f>
        <v>1.3609099567621001</v>
      </c>
      <c r="N76">
        <f>Mult_op!M75*LCA_op_data!N76</f>
        <v>409.73771683646464</v>
      </c>
      <c r="O76">
        <f>Mult_op!N75*LCA_op_data!O76</f>
        <v>1.200298921615048E-4</v>
      </c>
      <c r="P76">
        <f>Mult_op!O75*LCA_op_data!P76</f>
        <v>2.4035428609043774E-5</v>
      </c>
      <c r="Q76">
        <f>Mult_op!P75*LCA_op_data!Q76</f>
        <v>13.692094070607068</v>
      </c>
      <c r="R76">
        <f>Mult_op!Q75*LCA_op_data!R76</f>
        <v>18.46330225318011</v>
      </c>
      <c r="S76">
        <f>Mult_op!R75*LCA_op_data!S76</f>
        <v>254.04182487653082</v>
      </c>
      <c r="T76">
        <f>Mult_op!S75*LCA_op_data!T76</f>
        <v>3.2634320509537476E-6</v>
      </c>
    </row>
    <row r="77" spans="4:20" x14ac:dyDescent="0.3">
      <c r="D77" t="s">
        <v>107</v>
      </c>
      <c r="E77">
        <f>Mult_op!D76*LCA_op_data!E77</f>
        <v>1.4768354633669775E-7</v>
      </c>
      <c r="F77">
        <f>Mult_op!E76*LCA_op_data!F77</f>
        <v>7.0200000000000004E-4</v>
      </c>
      <c r="G77">
        <f>Mult_op!F76*LCA_op_data!G77</f>
        <v>1.5304462527013052E-3</v>
      </c>
      <c r="H77">
        <f>Mult_op!G76*LCA_op_data!H77</f>
        <v>1.1816442579163891E-9</v>
      </c>
      <c r="I77">
        <f>Mult_op!H76*LCA_op_data!I77</f>
        <v>8.7951152128447901E-8</v>
      </c>
      <c r="J77">
        <f>Mult_op!I76*LCA_op_data!J77</f>
        <v>7.3991299037199263E-7</v>
      </c>
      <c r="K77">
        <f>Mult_op!J76*LCA_op_data!K77</f>
        <v>3.5988416121006581E-14</v>
      </c>
      <c r="L77">
        <f>Mult_op!K76*LCA_op_data!L77</f>
        <v>1.9014471450441781E-12</v>
      </c>
      <c r="M77">
        <f>Mult_op!L76*LCA_op_data!M77</f>
        <v>3.9708925898297911E-7</v>
      </c>
      <c r="N77">
        <f>Mult_op!M76*LCA_op_data!N77</f>
        <v>2.448546884624867E-5</v>
      </c>
      <c r="O77">
        <f>Mult_op!N76*LCA_op_data!O77</f>
        <v>4.614902046403726E-11</v>
      </c>
      <c r="P77">
        <f>Mult_op!O76*LCA_op_data!P77</f>
        <v>5.6181941606968187E-13</v>
      </c>
      <c r="Q77">
        <f>Mult_op!P76*LCA_op_data!Q77</f>
        <v>1.7576679908638129E-7</v>
      </c>
      <c r="R77">
        <f>Mult_op!Q76*LCA_op_data!R77</f>
        <v>4.7390971647625374E-5</v>
      </c>
      <c r="S77">
        <f>Mult_op!R76*LCA_op_data!S77</f>
        <v>5.8415928744170846E-5</v>
      </c>
      <c r="T77">
        <f>Mult_op!S76*LCA_op_data!T77</f>
        <v>1.0984178429829645E-12</v>
      </c>
    </row>
    <row r="78" spans="4:20" x14ac:dyDescent="0.3">
      <c r="D78" t="s">
        <v>108</v>
      </c>
      <c r="E78">
        <f>Mult_op!D77*LCA_op_data!E78</f>
        <v>4.3696508359434756E-6</v>
      </c>
      <c r="F78">
        <f>Mult_op!E77*LCA_op_data!F78</f>
        <v>3.5590000000000001E-3</v>
      </c>
      <c r="G78">
        <f>Mult_op!F77*LCA_op_data!G78</f>
        <v>5.7441902982961326E-2</v>
      </c>
      <c r="H78">
        <f>Mult_op!G77*LCA_op_data!H78</f>
        <v>6.1725078038575877E-9</v>
      </c>
      <c r="I78">
        <f>Mult_op!H77*LCA_op_data!I78</f>
        <v>2.1389131343650809E-6</v>
      </c>
      <c r="J78">
        <f>Mult_op!I77*LCA_op_data!J78</f>
        <v>2.420059596969171E-5</v>
      </c>
      <c r="K78">
        <f>Mult_op!J77*LCA_op_data!K78</f>
        <v>4.3418247401646164E-13</v>
      </c>
      <c r="L78">
        <f>Mult_op!K77*LCA_op_data!L78</f>
        <v>2.7129458216467491E-11</v>
      </c>
      <c r="M78">
        <f>Mult_op!L77*LCA_op_data!M78</f>
        <v>8.9588531383693089E-8</v>
      </c>
      <c r="N78">
        <f>Mult_op!M77*LCA_op_data!N78</f>
        <v>2.2721711142218763E-5</v>
      </c>
      <c r="O78">
        <f>Mult_op!N77*LCA_op_data!O78</f>
        <v>1.733666323144957E-11</v>
      </c>
      <c r="P78">
        <f>Mult_op!O77*LCA_op_data!P78</f>
        <v>4.0732825557419736E-10</v>
      </c>
      <c r="Q78">
        <f>Mult_op!P77*LCA_op_data!Q78</f>
        <v>5.7874533939766619E-6</v>
      </c>
      <c r="R78">
        <f>Mult_op!Q77*LCA_op_data!R78</f>
        <v>9.239793125018202E-5</v>
      </c>
      <c r="S78">
        <f>Mult_op!R77*LCA_op_data!S78</f>
        <v>2.5579387426350038E-5</v>
      </c>
      <c r="T78">
        <f>Mult_op!S77*LCA_op_data!T78</f>
        <v>2.0589769684776473E-13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2.1700827648089915E-7</v>
      </c>
      <c r="F80">
        <f>Mult_op!E79*LCA_op_data!F80</f>
        <v>1.1700000000000001E-4</v>
      </c>
      <c r="G80">
        <f>Mult_op!F79*LCA_op_data!G80</f>
        <v>1.3602261558197064E-4</v>
      </c>
      <c r="H80">
        <f>Mult_op!G79*LCA_op_data!H80</f>
        <v>9.671032031456931E-10</v>
      </c>
      <c r="I80">
        <f>Mult_op!H79*LCA_op_data!I80</f>
        <v>3.3580639790066781E-8</v>
      </c>
      <c r="J80">
        <f>Mult_op!I79*LCA_op_data!J80</f>
        <v>9.1220231121339338E-7</v>
      </c>
      <c r="K80">
        <f>Mult_op!J79*LCA_op_data!K80</f>
        <v>2.2247960540724125E-14</v>
      </c>
      <c r="L80">
        <f>Mult_op!K79*LCA_op_data!L80</f>
        <v>7.5413938031828356E-14</v>
      </c>
      <c r="M80">
        <f>Mult_op!L79*LCA_op_data!M80</f>
        <v>4.7043631749476021E-7</v>
      </c>
      <c r="N80">
        <f>Mult_op!M79*LCA_op_data!N80</f>
        <v>2.0175075813352448E-5</v>
      </c>
      <c r="O80">
        <f>Mult_op!N79*LCA_op_data!O80</f>
        <v>7.9753968607197343E-11</v>
      </c>
      <c r="P80">
        <f>Mult_op!O79*LCA_op_data!P80</f>
        <v>1.6165805660122407E-12</v>
      </c>
      <c r="Q80">
        <f>Mult_op!P79*LCA_op_data!Q80</f>
        <v>1.8190962090420074E-8</v>
      </c>
      <c r="R80">
        <f>Mult_op!Q79*LCA_op_data!R80</f>
        <v>4.2627910655820245E-6</v>
      </c>
      <c r="S80">
        <f>Mult_op!R79*LCA_op_data!S80</f>
        <v>1.5418389319637354E-4</v>
      </c>
      <c r="T80">
        <f>Mult_op!S79*LCA_op_data!T80</f>
        <v>3.4353015618259492E-13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4.9714090551531501E-8</v>
      </c>
      <c r="F82">
        <f>Mult_op!E81*LCA_op_data!F82</f>
        <v>6.9999999999999999E-6</v>
      </c>
      <c r="G82">
        <f>Mult_op!F81*LCA_op_data!G82</f>
        <v>5.2171360258959545E-4</v>
      </c>
      <c r="H82">
        <f>Mult_op!G81*LCA_op_data!H82</f>
        <v>3.4413895042020391E-9</v>
      </c>
      <c r="I82">
        <f>Mult_op!H81*LCA_op_data!I82</f>
        <v>1.4323601909732424E-8</v>
      </c>
      <c r="J82">
        <f>Mult_op!I81*LCA_op_data!J82</f>
        <v>1.58669364544823E-7</v>
      </c>
      <c r="K82">
        <f>Mult_op!J81*LCA_op_data!K82</f>
        <v>4.5498989163492308E-15</v>
      </c>
      <c r="L82">
        <f>Mult_op!K81*LCA_op_data!L82</f>
        <v>1.5301551655816681E-13</v>
      </c>
      <c r="M82">
        <f>Mult_op!L81*LCA_op_data!M82</f>
        <v>5.0158913240957601E-8</v>
      </c>
      <c r="N82">
        <f>Mult_op!M81*LCA_op_data!N82</f>
        <v>6.7630471592254869E-6</v>
      </c>
      <c r="O82">
        <f>Mult_op!N81*LCA_op_data!O82</f>
        <v>4.2782241382257393E-10</v>
      </c>
      <c r="P82">
        <f>Mult_op!O81*LCA_op_data!P82</f>
        <v>6.7063171784635625E-14</v>
      </c>
      <c r="Q82">
        <f>Mult_op!P81*LCA_op_data!Q82</f>
        <v>6.9393906706515114E-8</v>
      </c>
      <c r="R82">
        <f>Mult_op!Q81*LCA_op_data!R82</f>
        <v>3.3730082435459931E-5</v>
      </c>
      <c r="S82">
        <f>Mult_op!R81*LCA_op_data!S82</f>
        <v>3.9429139450564057E-6</v>
      </c>
      <c r="T82">
        <f>Mult_op!S81*LCA_op_data!T82</f>
        <v>6.783433040511687E-14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7.2499999999999995E-4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1.2530750869782173E-7</v>
      </c>
      <c r="F90">
        <f>Mult_op!E89*LCA_op_data!F90</f>
        <v>3.39E-4</v>
      </c>
      <c r="G90">
        <f>Mult_op!F89*LCA_op_data!G90</f>
        <v>5.3478701981969417E-3</v>
      </c>
      <c r="H90">
        <f>Mult_op!G89*LCA_op_data!H90</f>
        <v>3.0774084770563544E-9</v>
      </c>
      <c r="I90">
        <f>Mult_op!H89*LCA_op_data!I90</f>
        <v>2.0598855225826671E-8</v>
      </c>
      <c r="J90">
        <f>Mult_op!I89*LCA_op_data!J90</f>
        <v>2.0711536295377983E-7</v>
      </c>
      <c r="K90">
        <f>Mult_op!J89*LCA_op_data!K90</f>
        <v>8.1024933684875223E-15</v>
      </c>
      <c r="L90">
        <f>Mult_op!K89*LCA_op_data!L90</f>
        <v>2.175257000817603E-13</v>
      </c>
      <c r="M90">
        <f>Mult_op!L89*LCA_op_data!M90</f>
        <v>7.6770005871651596E-6</v>
      </c>
      <c r="N90">
        <f>Mult_op!M89*LCA_op_data!N90</f>
        <v>1.1917607439363739E-4</v>
      </c>
      <c r="O90">
        <f>Mult_op!N89*LCA_op_data!O90</f>
        <v>2.4760072340666731E-10</v>
      </c>
      <c r="P90">
        <f>Mult_op!O89*LCA_op_data!P90</f>
        <v>9.1731777860589769E-13</v>
      </c>
      <c r="Q90">
        <f>Mult_op!P89*LCA_op_data!Q90</f>
        <v>5.3777325112470742E-8</v>
      </c>
      <c r="R90">
        <f>Mult_op!Q89*LCA_op_data!R90</f>
        <v>4.4494859016195508E-5</v>
      </c>
      <c r="S90">
        <f>Mult_op!R89*LCA_op_data!S90</f>
        <v>2.4166773982698813E-4</v>
      </c>
      <c r="T90">
        <f>Mult_op!S89*LCA_op_data!T90</f>
        <v>1.2413210263954737E-12</v>
      </c>
    </row>
    <row r="91" spans="4:20" x14ac:dyDescent="0.3">
      <c r="D91" t="s">
        <v>121</v>
      </c>
      <c r="E91">
        <f>Mult_op!D90*LCA_op_data!E91</f>
        <v>1.1023206533993572E-7</v>
      </c>
      <c r="F91">
        <f>Mult_op!E90*LCA_op_data!F91</f>
        <v>9.459999999999999E-4</v>
      </c>
      <c r="G91">
        <f>Mult_op!F90*LCA_op_data!G91</f>
        <v>1.6432560825557394E-3</v>
      </c>
      <c r="H91">
        <f>Mult_op!G90*LCA_op_data!H91</f>
        <v>2.0144110179740737E-9</v>
      </c>
      <c r="I91">
        <f>Mult_op!H90*LCA_op_data!I91</f>
        <v>2.5094946589202587E-8</v>
      </c>
      <c r="J91">
        <f>Mult_op!I90*LCA_op_data!J91</f>
        <v>2.759186407515783E-7</v>
      </c>
      <c r="K91">
        <f>Mult_op!J90*LCA_op_data!K91</f>
        <v>1.5405067302705315E-14</v>
      </c>
      <c r="L91">
        <f>Mult_op!K90*LCA_op_data!L91</f>
        <v>3.1066642474821664E-13</v>
      </c>
      <c r="M91">
        <f>Mult_op!L90*LCA_op_data!M91</f>
        <v>1.9878352234118797E-7</v>
      </c>
      <c r="N91">
        <f>Mult_op!M90*LCA_op_data!N91</f>
        <v>1.519272065487131E-5</v>
      </c>
      <c r="O91">
        <f>Mult_op!N90*LCA_op_data!O91</f>
        <v>5.7375411487913882E-10</v>
      </c>
      <c r="P91">
        <f>Mult_op!O90*LCA_op_data!P91</f>
        <v>4.4420453330962763E-13</v>
      </c>
      <c r="Q91">
        <f>Mult_op!P90*LCA_op_data!Q91</f>
        <v>7.4963529091657602E-8</v>
      </c>
      <c r="R91">
        <f>Mult_op!Q90*LCA_op_data!R91</f>
        <v>4.4609002744019048E-5</v>
      </c>
      <c r="S91">
        <f>Mult_op!R90*LCA_op_data!S91</f>
        <v>1.7551198883501131E-5</v>
      </c>
      <c r="T91">
        <f>Mult_op!S90*LCA_op_data!T91</f>
        <v>3.718769311361601E-13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2.4637131172563077E-8</v>
      </c>
      <c r="F93">
        <f>Mult_op!E92*LCA_op_data!F93</f>
        <v>3.0000000000000001E-6</v>
      </c>
      <c r="G93">
        <f>Mult_op!F92*LCA_op_data!G93</f>
        <v>1.6961298801949421E-3</v>
      </c>
      <c r="H93">
        <f>Mult_op!G92*LCA_op_data!H93</f>
        <v>4.3921811689149567E-9</v>
      </c>
      <c r="I93">
        <f>Mult_op!H92*LCA_op_data!I93</f>
        <v>8.7983317556752996E-8</v>
      </c>
      <c r="J93">
        <f>Mult_op!I92*LCA_op_data!J93</f>
        <v>7.0776676589145165E-8</v>
      </c>
      <c r="K93">
        <f>Mult_op!J92*LCA_op_data!K93</f>
        <v>2.1383237307561021E-14</v>
      </c>
      <c r="L93">
        <f>Mult_op!K92*LCA_op_data!L93</f>
        <v>4.9820654230182079E-13</v>
      </c>
      <c r="M93">
        <f>Mult_op!L92*LCA_op_data!M93</f>
        <v>5.0666741553415223E-7</v>
      </c>
      <c r="N93">
        <f>Mult_op!M92*LCA_op_data!N93</f>
        <v>4.1647424059122333E-5</v>
      </c>
      <c r="O93">
        <f>Mult_op!N92*LCA_op_data!O93</f>
        <v>5.9871900154020132E-11</v>
      </c>
      <c r="P93">
        <f>Mult_op!O92*LCA_op_data!P93</f>
        <v>4.6061405894736874E-13</v>
      </c>
      <c r="Q93">
        <f>Mult_op!P92*LCA_op_data!Q93</f>
        <v>1.1427827938804993E-8</v>
      </c>
      <c r="R93">
        <f>Mult_op!Q92*LCA_op_data!R93</f>
        <v>1.9487696490651518E-5</v>
      </c>
      <c r="S93">
        <f>Mult_op!R92*LCA_op_data!S93</f>
        <v>2.9955510640615272E-5</v>
      </c>
      <c r="T93">
        <f>Mult_op!S92*LCA_op_data!T93</f>
        <v>2.1522542864746787E-13</v>
      </c>
    </row>
    <row r="94" spans="4:20" x14ac:dyDescent="0.3">
      <c r="D94" t="s">
        <v>124</v>
      </c>
      <c r="E94">
        <f>Mult_op!D93*LCA_op_data!E94</f>
        <v>0.61429060977558425</v>
      </c>
      <c r="F94">
        <f>Mult_op!E93*LCA_op_data!F94</f>
        <v>49.590468000000008</v>
      </c>
      <c r="G94">
        <f>Mult_op!F93*LCA_op_data!G94</f>
        <v>29.999042299905032</v>
      </c>
      <c r="H94">
        <f>Mult_op!G93*LCA_op_data!H94</f>
        <v>0</v>
      </c>
      <c r="I94">
        <f>Mult_op!H93*LCA_op_data!I94</f>
        <v>0.31636422463459229</v>
      </c>
      <c r="J94">
        <f>Mult_op!I93*LCA_op_data!J94</f>
        <v>3.4682323401523605</v>
      </c>
      <c r="K94">
        <f>Mult_op!J93*LCA_op_data!K94</f>
        <v>4.7168252323782772E-10</v>
      </c>
      <c r="L94">
        <f>Mult_op!K93*LCA_op_data!L94</f>
        <v>2.5948710148903105E-7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3.4299688414706823E-5</v>
      </c>
      <c r="Q94">
        <f>Mult_op!P93*LCA_op_data!Q94</f>
        <v>0.90077731374525583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9.0000000000000002E-6</v>
      </c>
      <c r="G95">
        <f>Mult_op!F94*LCA_op_data!G95</f>
        <v>1.5875821082415528E-4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4.791971096148743E-21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7.0986923466267022E-11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3.3512112885690688</v>
      </c>
      <c r="F97">
        <f>Mult_op!E96*LCA_op_data!F97</f>
        <v>1681.5273609999999</v>
      </c>
      <c r="G97">
        <f>Mult_op!F96*LCA_op_data!G97</f>
        <v>5212.7976209093458</v>
      </c>
      <c r="H97">
        <f>Mult_op!G96*LCA_op_data!H97</f>
        <v>6.1436482280387687E-6</v>
      </c>
      <c r="I97">
        <f>Mult_op!H96*LCA_op_data!I97</f>
        <v>1.6787408258908187</v>
      </c>
      <c r="J97">
        <f>Mult_op!I96*LCA_op_data!J97</f>
        <v>18.739775251677067</v>
      </c>
      <c r="K97">
        <f>Mult_op!J96*LCA_op_data!K97</f>
        <v>1.1113917290231911E-7</v>
      </c>
      <c r="L97">
        <f>Mult_op!K96*LCA_op_data!L97</f>
        <v>3.4797773514641308E-5</v>
      </c>
      <c r="M97">
        <f>Mult_op!L96*LCA_op_data!M97</f>
        <v>3.1096167595094839E-3</v>
      </c>
      <c r="N97">
        <f>Mult_op!M96*LCA_op_data!N97</f>
        <v>0.15659673777916838</v>
      </c>
      <c r="O97">
        <f>Mult_op!N96*LCA_op_data!O97</f>
        <v>1.6244003701634466E-6</v>
      </c>
      <c r="P97">
        <f>Mult_op!O96*LCA_op_data!P97</f>
        <v>2.1113129652875439E-4</v>
      </c>
      <c r="Q97">
        <f>Mult_op!P96*LCA_op_data!Q97</f>
        <v>4.4159820119351805</v>
      </c>
      <c r="R97">
        <f>Mult_op!Q96*LCA_op_data!R97</f>
        <v>3.3222470651978003E-2</v>
      </c>
      <c r="S97">
        <f>Mult_op!R96*LCA_op_data!S97</f>
        <v>0.48153775799601611</v>
      </c>
      <c r="T97">
        <f>Mult_op!S96*LCA_op_data!T97</f>
        <v>5.0073044998306732E-6</v>
      </c>
    </row>
    <row r="98" spans="4:20" x14ac:dyDescent="0.3">
      <c r="D98" t="s">
        <v>128</v>
      </c>
      <c r="E98">
        <f>Mult_op!D97*LCA_op_data!E98</f>
        <v>6.8966509765879174E-8</v>
      </c>
      <c r="F98">
        <f>Mult_op!E97*LCA_op_data!F98</f>
        <v>3.9999999999999998E-6</v>
      </c>
      <c r="G98">
        <f>Mult_op!F97*LCA_op_data!G98</f>
        <v>5.6895777406821254E-3</v>
      </c>
      <c r="H98">
        <f>Mult_op!G97*LCA_op_data!H98</f>
        <v>6.2827796100282306E-12</v>
      </c>
      <c r="I98">
        <f>Mult_op!H97*LCA_op_data!I98</f>
        <v>7.4523834782840852E-10</v>
      </c>
      <c r="J98">
        <f>Mult_op!I97*LCA_op_data!J98</f>
        <v>1.3179537440038152E-8</v>
      </c>
      <c r="K98">
        <f>Mult_op!J97*LCA_op_data!K98</f>
        <v>9.0583186223748176E-14</v>
      </c>
      <c r="L98">
        <f>Mult_op!K97*LCA_op_data!L98</f>
        <v>3.6463700984323027E-11</v>
      </c>
      <c r="M98">
        <f>Mult_op!L97*LCA_op_data!M98</f>
        <v>3.1800383170514044E-9</v>
      </c>
      <c r="N98">
        <f>Mult_op!M97*LCA_op_data!N98</f>
        <v>1.6014308674537737E-7</v>
      </c>
      <c r="O98">
        <f>Mult_op!N97*LCA_op_data!O98</f>
        <v>1.6611871554767037E-12</v>
      </c>
      <c r="P98">
        <f>Mult_op!O97*LCA_op_data!P98</f>
        <v>2.1420736566518461E-10</v>
      </c>
      <c r="Q98">
        <f>Mult_op!P97*LCA_op_data!Q98</f>
        <v>4.4569289273300883E-9</v>
      </c>
      <c r="R98">
        <f>Mult_op!Q97*LCA_op_data!R98</f>
        <v>3.3974839290829844E-8</v>
      </c>
      <c r="S98">
        <f>Mult_op!R97*LCA_op_data!S98</f>
        <v>4.924428442352197E-7</v>
      </c>
      <c r="T98">
        <f>Mult_op!S97*LCA_op_data!T98</f>
        <v>5.1207018118583987E-12</v>
      </c>
    </row>
    <row r="99" spans="4:20" x14ac:dyDescent="0.3">
      <c r="D99" t="s">
        <v>129</v>
      </c>
      <c r="E99">
        <f>Mult_op!D98*LCA_op_data!E99</f>
        <v>0.12219001369326259</v>
      </c>
      <c r="F99">
        <f>Mult_op!E98*LCA_op_data!F99</f>
        <v>9.2385999999999999</v>
      </c>
      <c r="G99">
        <f>Mult_op!F98*LCA_op_data!G99</f>
        <v>10164.966661607847</v>
      </c>
      <c r="H99">
        <f>Mult_op!G98*LCA_op_data!H99</f>
        <v>1.4511021926301704E-5</v>
      </c>
      <c r="I99">
        <f>Mult_op!H98*LCA_op_data!I99</f>
        <v>1.4014983157849344E-3</v>
      </c>
      <c r="J99">
        <f>Mult_op!I98*LCA_op_data!J99</f>
        <v>2.3779709930691249E-2</v>
      </c>
      <c r="K99">
        <f>Mult_op!J98*LCA_op_data!K99</f>
        <v>1.6107421280307311E-7</v>
      </c>
      <c r="L99">
        <f>Mult_op!K98*LCA_op_data!L99</f>
        <v>6.4745186601102738E-5</v>
      </c>
      <c r="M99">
        <f>Mult_op!L98*LCA_op_data!M99</f>
        <v>7.3447754989777753E-3</v>
      </c>
      <c r="N99">
        <f>Mult_op!M98*LCA_op_data!N99</f>
        <v>0.36987448030146086</v>
      </c>
      <c r="O99">
        <f>Mult_op!N98*LCA_op_data!O99</f>
        <v>3.8367609136467683E-6</v>
      </c>
      <c r="P99">
        <f>Mult_op!O98*LCA_op_data!P99</f>
        <v>3.820095487780987E-4</v>
      </c>
      <c r="Q99">
        <f>Mult_op!P98*LCA_op_data!Q99</f>
        <v>7.9972379701306901E-3</v>
      </c>
      <c r="R99">
        <f>Mult_op!Q98*LCA_op_data!R99</f>
        <v>7.8469987568065155E-2</v>
      </c>
      <c r="S99">
        <f>Mult_op!R98*LCA_op_data!S99</f>
        <v>1.1373706151878751</v>
      </c>
      <c r="T99">
        <f>Mult_op!S98*LCA_op_data!T99</f>
        <v>1.1827028939758751E-5</v>
      </c>
    </row>
    <row r="100" spans="4:20" x14ac:dyDescent="0.3">
      <c r="D100" t="s">
        <v>130</v>
      </c>
      <c r="E100">
        <f>Mult_op!D99*LCA_op_data!E100</f>
        <v>5.9655450580478685E-8</v>
      </c>
      <c r="F100">
        <f>Mult_op!E99*LCA_op_data!F100</f>
        <v>3.0000000000000001E-5</v>
      </c>
      <c r="G100">
        <f>Mult_op!F99*LCA_op_data!G100</f>
        <v>8.0935500938458002E-5</v>
      </c>
      <c r="H100">
        <f>Mult_op!G99*LCA_op_data!H100</f>
        <v>9.5379217195373547E-14</v>
      </c>
      <c r="I100">
        <f>Mult_op!H99*LCA_op_data!I100</f>
        <v>2.9957967115331492E-8</v>
      </c>
      <c r="J100">
        <f>Mult_op!I99*LCA_op_data!J100</f>
        <v>3.3440814732040397E-7</v>
      </c>
      <c r="K100">
        <f>Mult_op!J99*LCA_op_data!K100</f>
        <v>1.7875212406838419E-15</v>
      </c>
      <c r="L100">
        <f>Mult_op!K99*LCA_op_data!L100</f>
        <v>5.4190018431746717E-13</v>
      </c>
      <c r="M100">
        <f>Mult_op!L99*LCA_op_data!M100</f>
        <v>4.8276333750037933E-11</v>
      </c>
      <c r="N100">
        <f>Mult_op!M99*LCA_op_data!N100</f>
        <v>2.4311408645696969E-9</v>
      </c>
      <c r="O100">
        <f>Mult_op!N99*LCA_op_data!O100</f>
        <v>2.5218572087341664E-14</v>
      </c>
      <c r="P100">
        <f>Mult_op!O99*LCA_op_data!P100</f>
        <v>3.309916550229943E-12</v>
      </c>
      <c r="Q100">
        <f>Mult_op!P99*LCA_op_data!Q100</f>
        <v>7.8799245965151353E-8</v>
      </c>
      <c r="R100">
        <f>Mult_op!Q99*LCA_op_data!R100</f>
        <v>5.1577387351382999E-10</v>
      </c>
      <c r="S100">
        <f>Mult_op!R99*LCA_op_data!S100</f>
        <v>7.4758014624051836E-9</v>
      </c>
      <c r="T100">
        <f>Mult_op!S99*LCA_op_data!T100</f>
        <v>7.7737651266075594E-14</v>
      </c>
    </row>
    <row r="101" spans="4:20" x14ac:dyDescent="0.3">
      <c r="D101" t="s">
        <v>131</v>
      </c>
      <c r="E101">
        <f>Mult_op!D100*LCA_op_data!E101</f>
        <v>2.1050192893228842E-8</v>
      </c>
      <c r="F101">
        <f>Mult_op!E100*LCA_op_data!F101</f>
        <v>2.6000000000000002E-5</v>
      </c>
      <c r="G101">
        <f>Mult_op!F100*LCA_op_data!G101</f>
        <v>7.5779473490768533E-5</v>
      </c>
      <c r="H101">
        <f>Mult_op!G100*LCA_op_data!H101</f>
        <v>8.7652683192327785E-14</v>
      </c>
      <c r="I101">
        <f>Mult_op!H100*LCA_op_data!I101</f>
        <v>5.3613360084450033E-9</v>
      </c>
      <c r="J101">
        <f>Mult_op!I100*LCA_op_data!J101</f>
        <v>1.02249982015777E-7</v>
      </c>
      <c r="K101">
        <f>Mult_op!J100*LCA_op_data!K101</f>
        <v>1.2606672106048192E-15</v>
      </c>
      <c r="L101">
        <f>Mult_op!K100*LCA_op_data!L101</f>
        <v>5.0323292635344352E-13</v>
      </c>
      <c r="M101">
        <f>Mult_op!L100*LCA_op_data!M101</f>
        <v>4.4365536982876515E-11</v>
      </c>
      <c r="N101">
        <f>Mult_op!M100*LCA_op_data!N101</f>
        <v>2.2341976193990605E-9</v>
      </c>
      <c r="O101">
        <f>Mult_op!N100*LCA_op_data!O101</f>
        <v>2.3175651622373145E-14</v>
      </c>
      <c r="P101">
        <f>Mult_op!O100*LCA_op_data!P101</f>
        <v>2.9809563222667688E-12</v>
      </c>
      <c r="Q101">
        <f>Mult_op!P100*LCA_op_data!Q101</f>
        <v>1.4659604685184067E-8</v>
      </c>
      <c r="R101">
        <f>Mult_op!Q100*LCA_op_data!R101</f>
        <v>4.7399176952125781E-10</v>
      </c>
      <c r="S101">
        <f>Mult_op!R100*LCA_op_data!S101</f>
        <v>6.8701974755222365E-9</v>
      </c>
      <c r="T101">
        <f>Mult_op!S100*LCA_op_data!T101</f>
        <v>7.1440235293433498E-14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1.2269559669463859E-2</v>
      </c>
      <c r="F115">
        <f>Mult_op!E114*LCA_op_data!F115</f>
        <v>2.5334859999999999</v>
      </c>
      <c r="G115">
        <f>Mult_op!F114*LCA_op_data!G115</f>
        <v>61.997387694376542</v>
      </c>
      <c r="H115">
        <f>Mult_op!G114*LCA_op_data!H115</f>
        <v>2.8894536135545801E-4</v>
      </c>
      <c r="I115">
        <f>Mult_op!H114*LCA_op_data!I115</f>
        <v>6.3308948443210038E-3</v>
      </c>
      <c r="J115">
        <f>Mult_op!I114*LCA_op_data!J115</f>
        <v>3.5707917697220093E-2</v>
      </c>
      <c r="K115">
        <f>Mult_op!J114*LCA_op_data!K115</f>
        <v>1.2145371667141646E-9</v>
      </c>
      <c r="L115">
        <f>Mult_op!K114*LCA_op_data!L115</f>
        <v>3.8209625507604358E-8</v>
      </c>
      <c r="M115">
        <f>Mult_op!L114*LCA_op_data!M115</f>
        <v>0.25042534479929884</v>
      </c>
      <c r="N115">
        <f>Mult_op!M114*LCA_op_data!N115</f>
        <v>75.432199707055432</v>
      </c>
      <c r="O115">
        <f>Mult_op!N114*LCA_op_data!O115</f>
        <v>2.2081149686109249E-5</v>
      </c>
      <c r="P115">
        <f>Mult_op!O114*LCA_op_data!P115</f>
        <v>1.1059662567476176E-7</v>
      </c>
      <c r="Q115">
        <f>Mult_op!P114*LCA_op_data!Q115</f>
        <v>2.2037202903755795E-2</v>
      </c>
      <c r="R115">
        <f>Mult_op!Q114*LCA_op_data!R115</f>
        <v>3.3963814567385242</v>
      </c>
      <c r="S115">
        <f>Mult_op!R114*LCA_op_data!S115</f>
        <v>46.788184889874202</v>
      </c>
      <c r="T115">
        <f>Mult_op!S114*LCA_op_data!T115</f>
        <v>6.0093382756293368E-7</v>
      </c>
    </row>
    <row r="116" spans="4:20" x14ac:dyDescent="0.3">
      <c r="D116" t="s">
        <v>146</v>
      </c>
      <c r="E116">
        <f>Mult_op!D115*LCA_op_data!E116</f>
        <v>8.682329342425044E-3</v>
      </c>
      <c r="F116">
        <f>Mult_op!E115*LCA_op_data!F116</f>
        <v>1.792775</v>
      </c>
      <c r="G116">
        <f>Mult_op!F115*LCA_op_data!G116</f>
        <v>43.871316724775987</v>
      </c>
      <c r="H116">
        <f>Mult_op!G115*LCA_op_data!H116</f>
        <v>2.0446689668071215E-4</v>
      </c>
      <c r="I116">
        <f>Mult_op!H115*LCA_op_data!I116</f>
        <v>4.479941868448291E-3</v>
      </c>
      <c r="J116">
        <f>Mult_op!I115*LCA_op_data!J116</f>
        <v>2.526805443157518E-2</v>
      </c>
      <c r="K116">
        <f>Mult_op!J115*LCA_op_data!K116</f>
        <v>8.59444997547245E-10</v>
      </c>
      <c r="L116">
        <f>Mult_op!K115*LCA_op_data!L116</f>
        <v>2.7038342177298498E-8</v>
      </c>
      <c r="M116">
        <f>Mult_op!L115*LCA_op_data!M116</f>
        <v>0.17720891195868563</v>
      </c>
      <c r="N116">
        <f>Mult_op!M115*LCA_op_data!N116</f>
        <v>53.378215561410691</v>
      </c>
      <c r="O116">
        <f>Mult_op!N115*LCA_op_data!O116</f>
        <v>1.5625321445831691E-5</v>
      </c>
      <c r="P116">
        <f>Mult_op!O115*LCA_op_data!P116</f>
        <v>7.8261678017589525E-8</v>
      </c>
      <c r="Q116">
        <f>Mult_op!P115*LCA_op_data!Q116</f>
        <v>1.5594223309614023E-2</v>
      </c>
      <c r="R116">
        <f>Mult_op!Q115*LCA_op_data!R116</f>
        <v>2.4033871772350084</v>
      </c>
      <c r="S116">
        <f>Mult_op!R115*LCA_op_data!S116</f>
        <v>33.10880271923515</v>
      </c>
      <c r="T116">
        <f>Mult_op!S115*LCA_op_data!T116</f>
        <v>4.252398247746928E-7</v>
      </c>
    </row>
    <row r="118" spans="4:20" x14ac:dyDescent="0.3">
      <c r="E118">
        <f>SUM(E4:E116)</f>
        <v>41.763702979298643</v>
      </c>
      <c r="F118">
        <f>SUM(F4:F116)/1000</f>
        <v>42.710132698000024</v>
      </c>
      <c r="G118">
        <f t="shared" ref="G118:T118" si="0">SUM(G4:G116)</f>
        <v>304142.70875673369</v>
      </c>
      <c r="H118">
        <f t="shared" si="0"/>
        <v>0.20992544359196513</v>
      </c>
      <c r="I118">
        <f t="shared" si="0"/>
        <v>20.905870774723827</v>
      </c>
      <c r="J118">
        <f t="shared" si="0"/>
        <v>217.61304817021343</v>
      </c>
      <c r="K118">
        <f t="shared" si="0"/>
        <v>2.4086722410861588E-6</v>
      </c>
      <c r="L118">
        <f t="shared" si="0"/>
        <v>2.7669790294309221E-4</v>
      </c>
      <c r="M118">
        <f t="shared" si="0"/>
        <v>113.84417624564307</v>
      </c>
      <c r="N118">
        <f t="shared" si="0"/>
        <v>17877.108249320987</v>
      </c>
      <c r="O118">
        <f t="shared" si="0"/>
        <v>3.6907708618851252E-2</v>
      </c>
      <c r="P118">
        <f t="shared" si="0"/>
        <v>9.080979995431432E-4</v>
      </c>
      <c r="Q118">
        <f t="shared" si="0"/>
        <v>56.810514316908908</v>
      </c>
      <c r="R118">
        <f t="shared" si="0"/>
        <v>1453.2769464176815</v>
      </c>
      <c r="S118">
        <f t="shared" si="0"/>
        <v>17769.098560686525</v>
      </c>
      <c r="T118">
        <f t="shared" si="0"/>
        <v>1.6186496628762211E-3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topLeftCell="B1"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19" ht="15" thickBot="1" x14ac:dyDescent="0.35">
      <c r="A1" s="5" t="s">
        <v>168</v>
      </c>
      <c r="C1" s="12" t="s">
        <v>173</v>
      </c>
      <c r="D1" s="13"/>
      <c r="E1" s="13"/>
      <c r="F1" s="13"/>
      <c r="G1" s="13"/>
      <c r="H1" s="13"/>
      <c r="I1" s="14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>
        <v>-1.7847999999999999E-2</v>
      </c>
      <c r="G3" t="s">
        <v>144</v>
      </c>
      <c r="H3">
        <v>2.8E-5</v>
      </c>
      <c r="I3">
        <v>9.2999999999999997E-5</v>
      </c>
      <c r="K3" t="s">
        <v>182</v>
      </c>
      <c r="L3" t="s">
        <v>147</v>
      </c>
      <c r="M3" t="s">
        <v>149</v>
      </c>
      <c r="P3" t="s">
        <v>19</v>
      </c>
      <c r="Q3">
        <v>0</v>
      </c>
      <c r="R3">
        <v>-1.7847999999999999E-2</v>
      </c>
      <c r="S3">
        <v>0</v>
      </c>
    </row>
    <row r="4" spans="1:19" x14ac:dyDescent="0.3">
      <c r="C4" t="s">
        <v>22</v>
      </c>
      <c r="D4">
        <v>0</v>
      </c>
      <c r="G4" t="s">
        <v>145</v>
      </c>
      <c r="H4">
        <v>32.738615000000003</v>
      </c>
      <c r="I4">
        <v>1960.5537509999999</v>
      </c>
      <c r="K4" t="s">
        <v>144</v>
      </c>
      <c r="L4">
        <v>2.8E-5</v>
      </c>
      <c r="M4">
        <v>9.2999999999999997E-5</v>
      </c>
      <c r="P4" t="s">
        <v>22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701.06178399999999</v>
      </c>
      <c r="G5" t="s">
        <v>34</v>
      </c>
      <c r="H5">
        <v>1.6084999999999999E-2</v>
      </c>
      <c r="I5">
        <v>0</v>
      </c>
      <c r="K5" t="s">
        <v>145</v>
      </c>
      <c r="L5">
        <v>32.738615000000003</v>
      </c>
      <c r="M5">
        <v>1960.5537509999999</v>
      </c>
      <c r="P5" t="s">
        <v>21</v>
      </c>
      <c r="Q5">
        <v>0</v>
      </c>
      <c r="R5">
        <v>701.06178399999999</v>
      </c>
      <c r="S5">
        <v>0</v>
      </c>
    </row>
    <row r="6" spans="1:19" x14ac:dyDescent="0.3">
      <c r="C6" t="s">
        <v>4</v>
      </c>
      <c r="D6">
        <v>-3.6299999999999999E-4</v>
      </c>
      <c r="G6" t="s">
        <v>35</v>
      </c>
      <c r="H6">
        <v>9.9999999999999995E-7</v>
      </c>
      <c r="I6">
        <v>0</v>
      </c>
      <c r="K6" t="s">
        <v>34</v>
      </c>
      <c r="L6">
        <v>1.6084999999999999E-2</v>
      </c>
      <c r="M6">
        <v>0</v>
      </c>
      <c r="P6" t="s">
        <v>4</v>
      </c>
      <c r="Q6">
        <v>0</v>
      </c>
      <c r="R6">
        <v>-3.6299999999999999E-4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>
        <v>0</v>
      </c>
      <c r="I7">
        <v>1.65E-4</v>
      </c>
      <c r="K7" t="s">
        <v>35</v>
      </c>
      <c r="L7">
        <v>9.9999999999999995E-7</v>
      </c>
      <c r="M7">
        <v>0</v>
      </c>
      <c r="P7" t="s">
        <v>5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-5.8E-5</v>
      </c>
      <c r="G8" t="s">
        <v>37</v>
      </c>
      <c r="H8">
        <v>1.84E-4</v>
      </c>
      <c r="I8">
        <v>0</v>
      </c>
      <c r="K8" t="s">
        <v>36</v>
      </c>
      <c r="L8">
        <v>0</v>
      </c>
      <c r="M8">
        <v>1.65E-4</v>
      </c>
      <c r="P8" t="s">
        <v>3</v>
      </c>
      <c r="Q8">
        <v>0</v>
      </c>
      <c r="R8">
        <v>-5.8E-5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37</v>
      </c>
      <c r="L9">
        <v>1.84E-4</v>
      </c>
      <c r="M9">
        <v>0</v>
      </c>
      <c r="P9" t="s">
        <v>31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>
        <v>12.537813</v>
      </c>
      <c r="I10">
        <v>10118.649469</v>
      </c>
      <c r="K10" t="s">
        <v>38</v>
      </c>
      <c r="L10">
        <v>0</v>
      </c>
      <c r="M10">
        <v>0</v>
      </c>
      <c r="P10" t="s">
        <v>33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>
        <v>2.0000000000000002E-5</v>
      </c>
      <c r="I11">
        <v>4.6099999999999998E-4</v>
      </c>
      <c r="K11" t="s">
        <v>39</v>
      </c>
      <c r="L11">
        <v>12.537813</v>
      </c>
      <c r="M11">
        <v>10118.649469</v>
      </c>
      <c r="P11" t="s">
        <v>26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>
        <v>3.3500000000000001E-4</v>
      </c>
      <c r="I12">
        <v>1.5396999999999999E-2</v>
      </c>
      <c r="K12" t="s">
        <v>40</v>
      </c>
      <c r="L12">
        <v>2.0000000000000002E-5</v>
      </c>
      <c r="M12">
        <v>4.6099999999999998E-4</v>
      </c>
      <c r="P12" t="s">
        <v>32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1.2639999999999999E-3</v>
      </c>
      <c r="G13" t="s">
        <v>42</v>
      </c>
      <c r="H13">
        <v>0</v>
      </c>
      <c r="I13">
        <v>6.0000000000000002E-6</v>
      </c>
      <c r="K13" t="s">
        <v>41</v>
      </c>
      <c r="L13">
        <v>3.3500000000000001E-4</v>
      </c>
      <c r="M13">
        <v>1.5396999999999999E-2</v>
      </c>
      <c r="P13" t="s">
        <v>13</v>
      </c>
      <c r="Q13">
        <v>0</v>
      </c>
      <c r="R13">
        <v>1.2639999999999999E-3</v>
      </c>
      <c r="S13">
        <v>0</v>
      </c>
    </row>
    <row r="14" spans="1:19" x14ac:dyDescent="0.3">
      <c r="C14" t="s">
        <v>2</v>
      </c>
      <c r="D14">
        <v>218.153358</v>
      </c>
      <c r="G14" t="s">
        <v>43</v>
      </c>
      <c r="H14">
        <v>18.900348000000001</v>
      </c>
      <c r="I14">
        <v>856.74185799999998</v>
      </c>
      <c r="K14" t="s">
        <v>42</v>
      </c>
      <c r="L14">
        <v>0</v>
      </c>
      <c r="M14">
        <v>6.0000000000000002E-6</v>
      </c>
      <c r="P14" t="s">
        <v>2</v>
      </c>
      <c r="Q14">
        <v>0</v>
      </c>
      <c r="R14">
        <v>218.153358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>
        <v>0</v>
      </c>
      <c r="I15">
        <v>1.7E-5</v>
      </c>
      <c r="K15" t="s">
        <v>43</v>
      </c>
      <c r="L15">
        <v>18.900348000000001</v>
      </c>
      <c r="M15">
        <v>856.74185799999998</v>
      </c>
      <c r="P15" t="s">
        <v>25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795.46302900000001</v>
      </c>
      <c r="G16" t="s">
        <v>45</v>
      </c>
      <c r="H16">
        <v>239.873887</v>
      </c>
      <c r="I16">
        <v>3842.3441990000001</v>
      </c>
      <c r="K16" t="s">
        <v>44</v>
      </c>
      <c r="L16">
        <v>0</v>
      </c>
      <c r="M16">
        <v>1.7E-5</v>
      </c>
      <c r="P16" t="s">
        <v>0</v>
      </c>
      <c r="Q16">
        <v>0</v>
      </c>
      <c r="R16">
        <v>795.46302900000001</v>
      </c>
      <c r="S16">
        <v>0</v>
      </c>
    </row>
    <row r="17" spans="3:19" x14ac:dyDescent="0.3">
      <c r="C17" t="s">
        <v>8</v>
      </c>
      <c r="D17">
        <v>5339.0014440000004</v>
      </c>
      <c r="G17" t="s">
        <v>46</v>
      </c>
      <c r="H17">
        <v>3.0000000000000001E-6</v>
      </c>
      <c r="I17">
        <v>6.4999999999999994E-5</v>
      </c>
      <c r="K17" t="s">
        <v>45</v>
      </c>
      <c r="L17">
        <v>239.873887</v>
      </c>
      <c r="M17">
        <v>3842.3441990000001</v>
      </c>
      <c r="P17" t="s">
        <v>8</v>
      </c>
      <c r="Q17">
        <v>0</v>
      </c>
      <c r="R17">
        <v>5339.0014440000004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>
        <v>2.52E-4</v>
      </c>
      <c r="I18">
        <v>1.34E-4</v>
      </c>
      <c r="K18" t="s">
        <v>46</v>
      </c>
      <c r="L18">
        <v>3.0000000000000001E-6</v>
      </c>
      <c r="M18">
        <v>6.4999999999999994E-5</v>
      </c>
      <c r="P18" t="s">
        <v>10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0</v>
      </c>
      <c r="G19" t="s">
        <v>47</v>
      </c>
      <c r="H19">
        <v>5.5999999999999999E-5</v>
      </c>
      <c r="I19">
        <v>3.4999999999999997E-5</v>
      </c>
      <c r="K19" t="s">
        <v>48</v>
      </c>
      <c r="L19">
        <v>2.52E-4</v>
      </c>
      <c r="M19">
        <v>1.34E-4</v>
      </c>
      <c r="P19" t="s">
        <v>9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>
        <v>4.1999999999999998E-5</v>
      </c>
      <c r="G20" t="s">
        <v>49</v>
      </c>
      <c r="H20">
        <v>1.9999999999999999E-6</v>
      </c>
      <c r="I20">
        <v>4.5000000000000003E-5</v>
      </c>
      <c r="K20" t="s">
        <v>47</v>
      </c>
      <c r="L20">
        <v>5.5999999999999999E-5</v>
      </c>
      <c r="M20">
        <v>3.4999999999999997E-5</v>
      </c>
      <c r="P20" t="s">
        <v>1</v>
      </c>
      <c r="Q20">
        <v>0</v>
      </c>
      <c r="R20">
        <v>4.1999999999999998E-5</v>
      </c>
      <c r="S20">
        <v>0</v>
      </c>
    </row>
    <row r="21" spans="3:19" x14ac:dyDescent="0.3">
      <c r="C21" t="s">
        <v>16</v>
      </c>
      <c r="D21">
        <v>3.0000000000000001E-6</v>
      </c>
      <c r="G21" t="s">
        <v>50</v>
      </c>
      <c r="H21">
        <v>3734.2450800000001</v>
      </c>
      <c r="I21">
        <v>619.65258100000005</v>
      </c>
      <c r="K21" t="s">
        <v>49</v>
      </c>
      <c r="L21">
        <v>1.9999999999999999E-6</v>
      </c>
      <c r="M21">
        <v>4.5000000000000003E-5</v>
      </c>
      <c r="P21" t="s">
        <v>16</v>
      </c>
      <c r="Q21">
        <v>0</v>
      </c>
      <c r="R21">
        <v>3.0000000000000001E-6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>
        <v>1.9999999999999999E-6</v>
      </c>
      <c r="I22">
        <v>1.9000000000000001E-5</v>
      </c>
      <c r="K22" t="s">
        <v>50</v>
      </c>
      <c r="L22">
        <v>3734.2450800000001</v>
      </c>
      <c r="M22">
        <v>619.65258100000005</v>
      </c>
      <c r="P22" t="s">
        <v>18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1343.964172</v>
      </c>
      <c r="G23" t="s">
        <v>52</v>
      </c>
      <c r="H23">
        <v>7.9999999999999996E-6</v>
      </c>
      <c r="I23">
        <v>1.9999999999999999E-6</v>
      </c>
      <c r="K23" t="s">
        <v>51</v>
      </c>
      <c r="L23">
        <v>1.9999999999999999E-6</v>
      </c>
      <c r="M23">
        <v>1.9000000000000001E-5</v>
      </c>
      <c r="P23" t="s">
        <v>17</v>
      </c>
      <c r="Q23">
        <v>0</v>
      </c>
      <c r="R23">
        <v>1343.964172</v>
      </c>
      <c r="S23">
        <v>0</v>
      </c>
    </row>
    <row r="24" spans="3:19" x14ac:dyDescent="0.3">
      <c r="C24" t="s">
        <v>6</v>
      </c>
      <c r="D24">
        <v>1.2799999999999999E-4</v>
      </c>
      <c r="G24" t="s">
        <v>53</v>
      </c>
      <c r="H24">
        <v>3.9999999999999998E-6</v>
      </c>
      <c r="I24">
        <v>3.4999999999999997E-5</v>
      </c>
      <c r="K24" t="s">
        <v>52</v>
      </c>
      <c r="L24">
        <v>7.9999999999999996E-6</v>
      </c>
      <c r="M24">
        <v>1.9999999999999999E-6</v>
      </c>
      <c r="P24" t="s">
        <v>6</v>
      </c>
      <c r="Q24">
        <v>0</v>
      </c>
      <c r="R24">
        <v>1.2799999999999999E-4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>
        <v>3.0000000000000001E-6</v>
      </c>
      <c r="I25">
        <v>2.0999999999999999E-5</v>
      </c>
      <c r="K25" t="s">
        <v>53</v>
      </c>
      <c r="L25">
        <v>3.9999999999999998E-6</v>
      </c>
      <c r="M25">
        <v>3.4999999999999997E-5</v>
      </c>
      <c r="P25" t="s">
        <v>7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3394.6118609999999</v>
      </c>
      <c r="G26" t="s">
        <v>55</v>
      </c>
      <c r="H26">
        <v>3.9999999999999998E-6</v>
      </c>
      <c r="I26">
        <v>3.1000000000000001E-5</v>
      </c>
      <c r="K26" t="s">
        <v>54</v>
      </c>
      <c r="L26">
        <v>3.0000000000000001E-6</v>
      </c>
      <c r="M26">
        <v>2.0999999999999999E-5</v>
      </c>
      <c r="P26" t="s">
        <v>20</v>
      </c>
      <c r="Q26">
        <v>0</v>
      </c>
      <c r="R26">
        <v>3394.6118609999999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>
        <v>3.9999999999999998E-6</v>
      </c>
      <c r="I27">
        <v>2.4000000000000001E-5</v>
      </c>
      <c r="K27" t="s">
        <v>55</v>
      </c>
      <c r="L27">
        <v>3.9999999999999998E-6</v>
      </c>
      <c r="M27">
        <v>3.1000000000000001E-5</v>
      </c>
      <c r="P27" t="s">
        <v>23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-4.1999999999999998E-5</v>
      </c>
      <c r="G28" t="s">
        <v>57</v>
      </c>
      <c r="H28">
        <v>1.2179999999999999E-3</v>
      </c>
      <c r="I28">
        <v>7.3899999999999997E-4</v>
      </c>
      <c r="K28" t="s">
        <v>56</v>
      </c>
      <c r="L28">
        <v>3.9999999999999998E-6</v>
      </c>
      <c r="M28">
        <v>2.4000000000000001E-5</v>
      </c>
      <c r="P28" t="s">
        <v>24</v>
      </c>
      <c r="Q28">
        <v>0</v>
      </c>
      <c r="R28">
        <v>-4.1999999999999998E-5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>
        <v>2.0999999999999999E-5</v>
      </c>
      <c r="I29">
        <v>6.4479999999999997E-3</v>
      </c>
      <c r="K29" t="s">
        <v>57</v>
      </c>
      <c r="L29">
        <v>1.2179999999999999E-3</v>
      </c>
      <c r="M29">
        <v>7.3899999999999997E-4</v>
      </c>
      <c r="P29" t="s">
        <v>30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>
        <v>0</v>
      </c>
      <c r="I30">
        <v>1.9999999999999999E-6</v>
      </c>
      <c r="K30" t="s">
        <v>58</v>
      </c>
      <c r="L30">
        <v>2.0999999999999999E-5</v>
      </c>
      <c r="M30">
        <v>6.4479999999999997E-3</v>
      </c>
      <c r="P30" t="s">
        <v>29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>
        <v>5.7799999999999995E-4</v>
      </c>
      <c r="I31">
        <v>0</v>
      </c>
      <c r="K31" t="s">
        <v>59</v>
      </c>
      <c r="L31">
        <v>0</v>
      </c>
      <c r="M31">
        <v>1.9999999999999999E-6</v>
      </c>
      <c r="P31" t="s">
        <v>28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K32" t="s">
        <v>60</v>
      </c>
      <c r="L32">
        <v>5.7799999999999995E-4</v>
      </c>
      <c r="M32">
        <v>0</v>
      </c>
      <c r="P32" t="s">
        <v>27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K33" t="s">
        <v>61</v>
      </c>
      <c r="L33">
        <v>0</v>
      </c>
      <c r="M33">
        <v>0</v>
      </c>
      <c r="P33" t="s">
        <v>14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>
        <v>1.8E-5</v>
      </c>
      <c r="I34">
        <v>1.495E-3</v>
      </c>
      <c r="K34" t="s">
        <v>62</v>
      </c>
      <c r="L34">
        <v>0</v>
      </c>
      <c r="M34">
        <v>0</v>
      </c>
      <c r="P34" t="s">
        <v>15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-16238.229963</v>
      </c>
      <c r="G35" t="s">
        <v>64</v>
      </c>
      <c r="H35">
        <v>5.0000000000000004E-6</v>
      </c>
      <c r="I35">
        <v>5.0000000000000004E-6</v>
      </c>
      <c r="K35" t="s">
        <v>63</v>
      </c>
      <c r="L35">
        <v>1.8E-5</v>
      </c>
      <c r="M35">
        <v>1.495E-3</v>
      </c>
      <c r="P35" t="s">
        <v>12</v>
      </c>
      <c r="Q35">
        <v>0</v>
      </c>
      <c r="R35">
        <v>-16238.229963</v>
      </c>
      <c r="S35">
        <v>0</v>
      </c>
    </row>
    <row r="36" spans="3:19" x14ac:dyDescent="0.3">
      <c r="C36" t="s">
        <v>11</v>
      </c>
      <c r="D36">
        <v>-7511.4201940000003</v>
      </c>
      <c r="G36" t="s">
        <v>65</v>
      </c>
      <c r="H36">
        <v>1.2E-5</v>
      </c>
      <c r="I36">
        <v>4.0499999999999998E-4</v>
      </c>
      <c r="K36" t="s">
        <v>64</v>
      </c>
      <c r="L36">
        <v>5.0000000000000004E-6</v>
      </c>
      <c r="M36">
        <v>5.0000000000000004E-6</v>
      </c>
      <c r="P36" t="s">
        <v>11</v>
      </c>
      <c r="Q36">
        <v>0</v>
      </c>
      <c r="R36">
        <v>-7511.4201940000003</v>
      </c>
      <c r="S36">
        <v>0</v>
      </c>
    </row>
    <row r="37" spans="3:19" x14ac:dyDescent="0.3">
      <c r="C37" t="s">
        <v>181</v>
      </c>
      <c r="D37">
        <v>-9.77E-4</v>
      </c>
      <c r="G37" t="s">
        <v>66</v>
      </c>
      <c r="H37">
        <v>7.9999999999999996E-6</v>
      </c>
      <c r="I37">
        <v>6.2799999999999998E-4</v>
      </c>
      <c r="K37" t="s">
        <v>65</v>
      </c>
      <c r="L37">
        <v>1.2E-5</v>
      </c>
      <c r="M37">
        <v>4.0499999999999998E-4</v>
      </c>
      <c r="P37" t="s">
        <v>181</v>
      </c>
      <c r="Q37">
        <v>0</v>
      </c>
      <c r="R37">
        <v>-9.77E-4</v>
      </c>
      <c r="S37">
        <v>0</v>
      </c>
    </row>
    <row r="38" spans="3:19" x14ac:dyDescent="0.3">
      <c r="G38" t="s">
        <v>67</v>
      </c>
      <c r="H38">
        <v>1.0000000000000001E-5</v>
      </c>
      <c r="I38">
        <v>1.217E-3</v>
      </c>
      <c r="K38" t="s">
        <v>66</v>
      </c>
      <c r="L38">
        <v>7.9999999999999996E-6</v>
      </c>
      <c r="M38">
        <v>6.2799999999999998E-4</v>
      </c>
    </row>
    <row r="39" spans="3:19" x14ac:dyDescent="0.3">
      <c r="D39">
        <f>SUM(D3:D37)/1000</f>
        <v>-11.957412360000001</v>
      </c>
      <c r="G39" t="s">
        <v>68</v>
      </c>
      <c r="H39">
        <v>2.5999999999999998E-5</v>
      </c>
      <c r="I39">
        <v>1.828E-3</v>
      </c>
      <c r="K39" t="s">
        <v>67</v>
      </c>
      <c r="L39">
        <v>1.0000000000000001E-5</v>
      </c>
      <c r="M39">
        <v>1.217E-3</v>
      </c>
    </row>
    <row r="40" spans="3:19" x14ac:dyDescent="0.3">
      <c r="G40" t="s">
        <v>69</v>
      </c>
      <c r="H40">
        <v>2.8E-5</v>
      </c>
      <c r="I40">
        <v>2.3449999999999999E-3</v>
      </c>
      <c r="K40" t="s">
        <v>68</v>
      </c>
      <c r="L40">
        <v>2.5999999999999998E-5</v>
      </c>
      <c r="M40">
        <v>1.828E-3</v>
      </c>
    </row>
    <row r="41" spans="3:19" x14ac:dyDescent="0.3">
      <c r="G41" t="s">
        <v>70</v>
      </c>
      <c r="H41">
        <v>1.9999999999999999E-6</v>
      </c>
      <c r="I41">
        <v>0</v>
      </c>
      <c r="K41" t="s">
        <v>69</v>
      </c>
      <c r="L41">
        <v>2.8E-5</v>
      </c>
      <c r="M41">
        <v>2.3449999999999999E-3</v>
      </c>
    </row>
    <row r="42" spans="3:19" x14ac:dyDescent="0.3">
      <c r="G42" t="s">
        <v>71</v>
      </c>
      <c r="H42">
        <v>126.231049</v>
      </c>
      <c r="I42">
        <v>1328.870179</v>
      </c>
      <c r="K42" t="s">
        <v>70</v>
      </c>
      <c r="L42">
        <v>1.9999999999999999E-6</v>
      </c>
      <c r="M42">
        <v>0</v>
      </c>
    </row>
    <row r="43" spans="3:19" x14ac:dyDescent="0.3">
      <c r="G43" t="s">
        <v>72</v>
      </c>
      <c r="H43">
        <v>2.1699999999999999E-4</v>
      </c>
      <c r="I43">
        <v>0</v>
      </c>
      <c r="K43" t="s">
        <v>71</v>
      </c>
      <c r="L43">
        <v>126.231049</v>
      </c>
      <c r="M43">
        <v>1328.870179</v>
      </c>
    </row>
    <row r="44" spans="3:19" x14ac:dyDescent="0.3">
      <c r="G44" t="s">
        <v>73</v>
      </c>
      <c r="H44">
        <v>9.3700000000000001E-4</v>
      </c>
      <c r="I44">
        <v>3.4879E-2</v>
      </c>
      <c r="K44" t="s">
        <v>72</v>
      </c>
      <c r="L44">
        <v>2.1699999999999999E-4</v>
      </c>
      <c r="M44">
        <v>0</v>
      </c>
    </row>
    <row r="45" spans="3:19" x14ac:dyDescent="0.3">
      <c r="G45" t="s">
        <v>74</v>
      </c>
      <c r="H45">
        <v>0</v>
      </c>
      <c r="I45">
        <v>0</v>
      </c>
      <c r="K45" t="s">
        <v>73</v>
      </c>
      <c r="L45">
        <v>9.3700000000000001E-4</v>
      </c>
      <c r="M45">
        <v>3.4879E-2</v>
      </c>
    </row>
    <row r="46" spans="3:19" x14ac:dyDescent="0.3">
      <c r="G46" t="s">
        <v>75</v>
      </c>
      <c r="H46">
        <v>9.9999999999999995E-7</v>
      </c>
      <c r="I46">
        <v>3.86E-4</v>
      </c>
      <c r="K46" t="s">
        <v>74</v>
      </c>
      <c r="L46">
        <v>0</v>
      </c>
      <c r="M46">
        <v>0</v>
      </c>
    </row>
    <row r="47" spans="3:19" x14ac:dyDescent="0.3">
      <c r="G47" t="s">
        <v>76</v>
      </c>
      <c r="H47">
        <v>0</v>
      </c>
      <c r="I47">
        <v>2.7799999999999998E-4</v>
      </c>
      <c r="K47" t="s">
        <v>75</v>
      </c>
      <c r="L47">
        <v>9.9999999999999995E-7</v>
      </c>
      <c r="M47">
        <v>3.86E-4</v>
      </c>
    </row>
    <row r="48" spans="3:19" x14ac:dyDescent="0.3">
      <c r="G48" t="s">
        <v>77</v>
      </c>
      <c r="H48">
        <v>1.9999999999999999E-6</v>
      </c>
      <c r="I48">
        <v>6.5700000000000003E-4</v>
      </c>
      <c r="K48" t="s">
        <v>76</v>
      </c>
      <c r="L48">
        <v>0</v>
      </c>
      <c r="M48">
        <v>2.7799999999999998E-4</v>
      </c>
    </row>
    <row r="49" spans="7:13" x14ac:dyDescent="0.3">
      <c r="G49" t="s">
        <v>78</v>
      </c>
      <c r="H49">
        <v>0</v>
      </c>
      <c r="I49">
        <v>5.1000000000000004E-4</v>
      </c>
      <c r="K49" t="s">
        <v>77</v>
      </c>
      <c r="L49">
        <v>1.9999999999999999E-6</v>
      </c>
      <c r="M49">
        <v>6.5700000000000003E-4</v>
      </c>
    </row>
    <row r="50" spans="7:13" x14ac:dyDescent="0.3">
      <c r="G50" t="s">
        <v>79</v>
      </c>
      <c r="H50">
        <v>12.411270999999999</v>
      </c>
      <c r="I50">
        <v>5553.9064109999999</v>
      </c>
      <c r="K50" t="s">
        <v>78</v>
      </c>
      <c r="L50">
        <v>0</v>
      </c>
      <c r="M50">
        <v>5.1000000000000004E-4</v>
      </c>
    </row>
    <row r="51" spans="7:13" x14ac:dyDescent="0.3">
      <c r="G51" t="s">
        <v>80</v>
      </c>
      <c r="H51">
        <v>1.9999999999999999E-6</v>
      </c>
      <c r="I51">
        <v>5.5900000000000004E-4</v>
      </c>
      <c r="K51" t="s">
        <v>79</v>
      </c>
      <c r="L51">
        <v>12.411270999999999</v>
      </c>
      <c r="M51">
        <v>5553.9064109999999</v>
      </c>
    </row>
    <row r="52" spans="7:13" x14ac:dyDescent="0.3">
      <c r="G52" t="s">
        <v>81</v>
      </c>
      <c r="H52">
        <v>4.6999999999999997E-5</v>
      </c>
      <c r="I52">
        <v>3.0349999999999999E-3</v>
      </c>
      <c r="K52" t="s">
        <v>80</v>
      </c>
      <c r="L52">
        <v>1.9999999999999999E-6</v>
      </c>
      <c r="M52">
        <v>5.5900000000000004E-4</v>
      </c>
    </row>
    <row r="53" spans="7:13" x14ac:dyDescent="0.3">
      <c r="G53" t="s">
        <v>82</v>
      </c>
      <c r="H53">
        <v>0</v>
      </c>
      <c r="I53">
        <v>9.5E-4</v>
      </c>
      <c r="K53" t="s">
        <v>81</v>
      </c>
      <c r="L53">
        <v>4.6999999999999997E-5</v>
      </c>
      <c r="M53">
        <v>3.0349999999999999E-3</v>
      </c>
    </row>
    <row r="54" spans="7:13" x14ac:dyDescent="0.3">
      <c r="G54" t="s">
        <v>83</v>
      </c>
      <c r="H54">
        <v>0</v>
      </c>
      <c r="I54">
        <v>0</v>
      </c>
      <c r="K54" t="s">
        <v>82</v>
      </c>
      <c r="L54">
        <v>0</v>
      </c>
      <c r="M54">
        <v>9.5E-4</v>
      </c>
    </row>
    <row r="55" spans="7:13" x14ac:dyDescent="0.3">
      <c r="G55" t="s">
        <v>84</v>
      </c>
      <c r="H55">
        <v>28.050563</v>
      </c>
      <c r="I55">
        <v>423.63532600000002</v>
      </c>
      <c r="K55" t="s">
        <v>83</v>
      </c>
      <c r="L55">
        <v>0</v>
      </c>
      <c r="M55">
        <v>0</v>
      </c>
    </row>
    <row r="56" spans="7:13" x14ac:dyDescent="0.3">
      <c r="G56" t="s">
        <v>85</v>
      </c>
      <c r="H56">
        <v>3.1000000000000001E-5</v>
      </c>
      <c r="I56">
        <v>0</v>
      </c>
      <c r="K56" t="s">
        <v>84</v>
      </c>
      <c r="L56">
        <v>28.050563</v>
      </c>
      <c r="M56">
        <v>423.63532600000002</v>
      </c>
    </row>
    <row r="57" spans="7:13" x14ac:dyDescent="0.3">
      <c r="G57" t="s">
        <v>86</v>
      </c>
      <c r="H57">
        <v>2.2290000000000001E-3</v>
      </c>
      <c r="I57">
        <v>0</v>
      </c>
      <c r="K57" t="s">
        <v>85</v>
      </c>
      <c r="L57">
        <v>3.1000000000000001E-5</v>
      </c>
      <c r="M57">
        <v>0</v>
      </c>
    </row>
    <row r="58" spans="7:13" x14ac:dyDescent="0.3">
      <c r="G58" t="s">
        <v>87</v>
      </c>
      <c r="H58">
        <v>0</v>
      </c>
      <c r="I58">
        <v>0</v>
      </c>
      <c r="K58" t="s">
        <v>86</v>
      </c>
      <c r="L58">
        <v>2.2290000000000001E-3</v>
      </c>
      <c r="M58">
        <v>0</v>
      </c>
    </row>
    <row r="59" spans="7:13" x14ac:dyDescent="0.3">
      <c r="G59" t="s">
        <v>88</v>
      </c>
      <c r="H59">
        <v>1247.588021</v>
      </c>
      <c r="I59">
        <v>0</v>
      </c>
      <c r="K59" t="s">
        <v>87</v>
      </c>
      <c r="L59">
        <v>0</v>
      </c>
      <c r="M59">
        <v>0</v>
      </c>
    </row>
    <row r="60" spans="7:13" x14ac:dyDescent="0.3">
      <c r="G60" t="s">
        <v>89</v>
      </c>
      <c r="H60">
        <v>1.206E-3</v>
      </c>
      <c r="I60">
        <v>6.633E-3</v>
      </c>
      <c r="K60" t="s">
        <v>88</v>
      </c>
      <c r="L60">
        <v>1247.588021</v>
      </c>
      <c r="M60">
        <v>0</v>
      </c>
    </row>
    <row r="61" spans="7:13" x14ac:dyDescent="0.3">
      <c r="G61" t="s">
        <v>90</v>
      </c>
      <c r="H61">
        <v>0</v>
      </c>
      <c r="I61">
        <v>4.3800000000000002E-4</v>
      </c>
      <c r="K61" t="s">
        <v>89</v>
      </c>
      <c r="L61">
        <v>1.206E-3</v>
      </c>
      <c r="M61">
        <v>6.633E-3</v>
      </c>
    </row>
    <row r="62" spans="7:13" x14ac:dyDescent="0.3">
      <c r="G62" t="s">
        <v>91</v>
      </c>
      <c r="H62">
        <v>2.447E-3</v>
      </c>
      <c r="I62">
        <v>0</v>
      </c>
      <c r="K62" t="s">
        <v>90</v>
      </c>
      <c r="L62">
        <v>0</v>
      </c>
      <c r="M62">
        <v>4.3800000000000002E-4</v>
      </c>
    </row>
    <row r="63" spans="7:13" x14ac:dyDescent="0.3">
      <c r="G63" t="s">
        <v>92</v>
      </c>
      <c r="H63">
        <v>0</v>
      </c>
      <c r="I63">
        <v>0</v>
      </c>
      <c r="K63" t="s">
        <v>91</v>
      </c>
      <c r="L63">
        <v>2.447E-3</v>
      </c>
      <c r="M63">
        <v>0</v>
      </c>
    </row>
    <row r="64" spans="7:13" x14ac:dyDescent="0.3">
      <c r="G64" t="s">
        <v>93</v>
      </c>
      <c r="H64">
        <v>21.18777</v>
      </c>
      <c r="I64">
        <v>0</v>
      </c>
      <c r="K64" t="s">
        <v>92</v>
      </c>
      <c r="L64">
        <v>0</v>
      </c>
      <c r="M64">
        <v>0</v>
      </c>
    </row>
    <row r="65" spans="7:13" x14ac:dyDescent="0.3">
      <c r="G65" t="s">
        <v>94</v>
      </c>
      <c r="H65">
        <v>3.9999999999999998E-6</v>
      </c>
      <c r="I65">
        <v>3.9999999999999998E-6</v>
      </c>
      <c r="K65" t="s">
        <v>93</v>
      </c>
      <c r="L65">
        <v>21.18777</v>
      </c>
      <c r="M65">
        <v>0</v>
      </c>
    </row>
    <row r="66" spans="7:13" x14ac:dyDescent="0.3">
      <c r="G66" t="s">
        <v>95</v>
      </c>
      <c r="H66">
        <v>3.0000000000000001E-5</v>
      </c>
      <c r="I66">
        <v>9.9999999999999995E-7</v>
      </c>
      <c r="K66" t="s">
        <v>94</v>
      </c>
      <c r="L66">
        <v>3.9999999999999998E-6</v>
      </c>
      <c r="M66">
        <v>3.9999999999999998E-6</v>
      </c>
    </row>
    <row r="67" spans="7:13" x14ac:dyDescent="0.3">
      <c r="G67" t="s">
        <v>96</v>
      </c>
      <c r="H67">
        <v>1.825E-3</v>
      </c>
      <c r="I67">
        <v>0</v>
      </c>
      <c r="K67" t="s">
        <v>95</v>
      </c>
      <c r="L67">
        <v>3.0000000000000001E-5</v>
      </c>
      <c r="M67">
        <v>9.9999999999999995E-7</v>
      </c>
    </row>
    <row r="68" spans="7:13" x14ac:dyDescent="0.3">
      <c r="G68" t="s">
        <v>97</v>
      </c>
      <c r="H68">
        <v>1.008E-3</v>
      </c>
      <c r="I68">
        <v>4.6999999999999997E-5</v>
      </c>
      <c r="K68" t="s">
        <v>96</v>
      </c>
      <c r="L68">
        <v>1.825E-3</v>
      </c>
      <c r="M68">
        <v>0</v>
      </c>
    </row>
    <row r="69" spans="7:13" x14ac:dyDescent="0.3">
      <c r="G69" t="s">
        <v>98</v>
      </c>
      <c r="H69">
        <v>2.8002899999999999</v>
      </c>
      <c r="I69">
        <v>8.1890000000000001E-3</v>
      </c>
      <c r="K69" t="s">
        <v>97</v>
      </c>
      <c r="L69">
        <v>1.008E-3</v>
      </c>
      <c r="M69">
        <v>4.6999999999999997E-5</v>
      </c>
    </row>
    <row r="70" spans="7:13" x14ac:dyDescent="0.3">
      <c r="G70" t="s">
        <v>99</v>
      </c>
      <c r="H70">
        <v>4.3000000000000002E-5</v>
      </c>
      <c r="I70">
        <v>1.223E-2</v>
      </c>
      <c r="K70" t="s">
        <v>98</v>
      </c>
      <c r="L70">
        <v>2.8002899999999999</v>
      </c>
      <c r="M70">
        <v>8.1890000000000001E-3</v>
      </c>
    </row>
    <row r="71" spans="7:13" x14ac:dyDescent="0.3">
      <c r="G71" t="s">
        <v>100</v>
      </c>
      <c r="H71">
        <v>3.1587969999999999</v>
      </c>
      <c r="I71">
        <v>2049.5467330000001</v>
      </c>
      <c r="K71" t="s">
        <v>99</v>
      </c>
      <c r="L71">
        <v>4.3000000000000002E-5</v>
      </c>
      <c r="M71">
        <v>1.223E-2</v>
      </c>
    </row>
    <row r="72" spans="7:13" x14ac:dyDescent="0.3">
      <c r="G72" t="s">
        <v>101</v>
      </c>
      <c r="H72">
        <v>3.9999999999999998E-6</v>
      </c>
      <c r="I72">
        <v>8.6700000000000004E-4</v>
      </c>
      <c r="K72" t="s">
        <v>100</v>
      </c>
      <c r="L72">
        <v>3.1587969999999999</v>
      </c>
      <c r="M72">
        <v>2049.5467330000001</v>
      </c>
    </row>
    <row r="73" spans="7:13" x14ac:dyDescent="0.3">
      <c r="G73" t="s">
        <v>102</v>
      </c>
      <c r="H73">
        <v>9.9554360000000006</v>
      </c>
      <c r="I73">
        <v>4904.5008470000002</v>
      </c>
      <c r="K73" t="s">
        <v>101</v>
      </c>
      <c r="L73">
        <v>3.9999999999999998E-6</v>
      </c>
      <c r="M73">
        <v>8.6700000000000004E-4</v>
      </c>
    </row>
    <row r="74" spans="7:13" x14ac:dyDescent="0.3">
      <c r="G74" t="s">
        <v>103</v>
      </c>
      <c r="H74">
        <v>1.0000000000000001E-5</v>
      </c>
      <c r="I74">
        <v>2.1879999999999998E-3</v>
      </c>
      <c r="K74" t="s">
        <v>102</v>
      </c>
      <c r="L74">
        <v>9.9554360000000006</v>
      </c>
      <c r="M74">
        <v>4904.5008470000002</v>
      </c>
    </row>
    <row r="75" spans="7:13" x14ac:dyDescent="0.3">
      <c r="G75" t="s">
        <v>104</v>
      </c>
      <c r="H75">
        <v>40.482672000000001</v>
      </c>
      <c r="I75">
        <v>9306.9386740000009</v>
      </c>
      <c r="K75" t="s">
        <v>103</v>
      </c>
      <c r="L75">
        <v>1.0000000000000001E-5</v>
      </c>
      <c r="M75">
        <v>2.1879999999999998E-3</v>
      </c>
    </row>
    <row r="76" spans="7:13" x14ac:dyDescent="0.3">
      <c r="G76" t="s">
        <v>105</v>
      </c>
      <c r="H76">
        <v>3.0000000000000001E-6</v>
      </c>
      <c r="I76">
        <v>7.0200000000000004E-4</v>
      </c>
      <c r="K76" t="s">
        <v>104</v>
      </c>
      <c r="L76">
        <v>40.482672000000001</v>
      </c>
      <c r="M76">
        <v>9306.9386740000009</v>
      </c>
    </row>
    <row r="77" spans="7:13" x14ac:dyDescent="0.3">
      <c r="G77" t="s">
        <v>106</v>
      </c>
      <c r="H77">
        <v>3.9999999999999998E-6</v>
      </c>
      <c r="I77">
        <v>3.5590000000000001E-3</v>
      </c>
      <c r="K77" t="s">
        <v>105</v>
      </c>
      <c r="L77">
        <v>3.0000000000000001E-6</v>
      </c>
      <c r="M77">
        <v>7.0200000000000004E-4</v>
      </c>
    </row>
    <row r="78" spans="7:13" x14ac:dyDescent="0.3">
      <c r="G78" t="s">
        <v>107</v>
      </c>
      <c r="H78">
        <v>0.22209200000000001</v>
      </c>
      <c r="I78">
        <v>0</v>
      </c>
      <c r="K78" t="s">
        <v>106</v>
      </c>
      <c r="L78">
        <v>3.9999999999999998E-6</v>
      </c>
      <c r="M78">
        <v>3.5590000000000001E-3</v>
      </c>
    </row>
    <row r="79" spans="7:13" x14ac:dyDescent="0.3">
      <c r="G79" t="s">
        <v>108</v>
      </c>
      <c r="H79">
        <v>0</v>
      </c>
      <c r="I79">
        <v>1.17E-4</v>
      </c>
      <c r="K79" t="s">
        <v>107</v>
      </c>
      <c r="L79">
        <v>0.22209200000000001</v>
      </c>
      <c r="M79">
        <v>0</v>
      </c>
    </row>
    <row r="80" spans="7:13" x14ac:dyDescent="0.3">
      <c r="G80" t="s">
        <v>109</v>
      </c>
      <c r="H80">
        <v>2.1949999999999999E-3</v>
      </c>
      <c r="I80">
        <v>0</v>
      </c>
      <c r="K80" t="s">
        <v>108</v>
      </c>
      <c r="L80">
        <v>0</v>
      </c>
      <c r="M80">
        <v>1.17E-4</v>
      </c>
    </row>
    <row r="81" spans="7:13" x14ac:dyDescent="0.3">
      <c r="G81" t="s">
        <v>110</v>
      </c>
      <c r="H81">
        <v>1.9999999999999999E-6</v>
      </c>
      <c r="I81">
        <v>6.9999999999999999E-6</v>
      </c>
      <c r="K81" t="s">
        <v>109</v>
      </c>
      <c r="L81">
        <v>2.1949999999999999E-3</v>
      </c>
      <c r="M81">
        <v>0</v>
      </c>
    </row>
    <row r="82" spans="7:13" x14ac:dyDescent="0.3">
      <c r="G82" t="s">
        <v>111</v>
      </c>
      <c r="H82">
        <v>2.4572E-2</v>
      </c>
      <c r="I82">
        <v>0</v>
      </c>
      <c r="K82" t="s">
        <v>110</v>
      </c>
      <c r="L82">
        <v>1.9999999999999999E-6</v>
      </c>
      <c r="M82">
        <v>6.9999999999999999E-6</v>
      </c>
    </row>
    <row r="83" spans="7:13" x14ac:dyDescent="0.3">
      <c r="G83" t="s">
        <v>112</v>
      </c>
      <c r="H83">
        <v>148.00437299999999</v>
      </c>
      <c r="I83">
        <v>0</v>
      </c>
      <c r="K83" t="s">
        <v>111</v>
      </c>
      <c r="L83">
        <v>2.4572E-2</v>
      </c>
      <c r="M83">
        <v>0</v>
      </c>
    </row>
    <row r="84" spans="7:13" x14ac:dyDescent="0.3">
      <c r="G84" t="s">
        <v>113</v>
      </c>
      <c r="H84">
        <v>0</v>
      </c>
      <c r="I84">
        <v>0</v>
      </c>
      <c r="K84" t="s">
        <v>112</v>
      </c>
      <c r="L84">
        <v>148.00437299999999</v>
      </c>
      <c r="M84">
        <v>0</v>
      </c>
    </row>
    <row r="85" spans="7:13" x14ac:dyDescent="0.3">
      <c r="G85" t="s">
        <v>114</v>
      </c>
      <c r="H85">
        <v>9.8999999999999994E-5</v>
      </c>
      <c r="I85">
        <v>7.2499999999999995E-4</v>
      </c>
      <c r="K85" t="s">
        <v>113</v>
      </c>
      <c r="L85">
        <v>0</v>
      </c>
      <c r="M85">
        <v>0</v>
      </c>
    </row>
    <row r="86" spans="7:13" x14ac:dyDescent="0.3">
      <c r="G86" t="s">
        <v>115</v>
      </c>
      <c r="H86">
        <v>1.039E-3</v>
      </c>
      <c r="I86">
        <v>0</v>
      </c>
      <c r="K86" t="s">
        <v>114</v>
      </c>
      <c r="L86">
        <v>9.8999999999999994E-5</v>
      </c>
      <c r="M86">
        <v>7.2499999999999995E-4</v>
      </c>
    </row>
    <row r="87" spans="7:13" x14ac:dyDescent="0.3">
      <c r="G87" t="s">
        <v>116</v>
      </c>
      <c r="H87">
        <v>511.77418999999998</v>
      </c>
      <c r="I87">
        <v>0</v>
      </c>
      <c r="K87" t="s">
        <v>115</v>
      </c>
      <c r="L87">
        <v>1.039E-3</v>
      </c>
      <c r="M87">
        <v>0</v>
      </c>
    </row>
    <row r="88" spans="7:13" x14ac:dyDescent="0.3">
      <c r="G88" t="s">
        <v>117</v>
      </c>
      <c r="H88">
        <v>1027.2575999999999</v>
      </c>
      <c r="I88">
        <v>0</v>
      </c>
      <c r="K88" t="s">
        <v>116</v>
      </c>
      <c r="L88">
        <v>511.77418999999998</v>
      </c>
      <c r="M88">
        <v>0</v>
      </c>
    </row>
    <row r="89" spans="7:13" x14ac:dyDescent="0.3">
      <c r="G89" t="s">
        <v>146</v>
      </c>
      <c r="H89">
        <v>3.9999999999999998E-6</v>
      </c>
      <c r="I89">
        <v>3.39E-4</v>
      </c>
      <c r="K89" t="s">
        <v>117</v>
      </c>
      <c r="L89">
        <v>1027.2575999999999</v>
      </c>
      <c r="M89">
        <v>0</v>
      </c>
    </row>
    <row r="90" spans="7:13" x14ac:dyDescent="0.3">
      <c r="G90" t="s">
        <v>118</v>
      </c>
      <c r="H90">
        <v>0</v>
      </c>
      <c r="I90">
        <v>9.4600000000000001E-4</v>
      </c>
      <c r="K90" t="s">
        <v>146</v>
      </c>
      <c r="L90">
        <v>3.9999999999999998E-6</v>
      </c>
      <c r="M90">
        <v>3.39E-4</v>
      </c>
    </row>
    <row r="91" spans="7:13" x14ac:dyDescent="0.3">
      <c r="G91" t="s">
        <v>119</v>
      </c>
      <c r="H91">
        <v>9.9999999999999995E-7</v>
      </c>
      <c r="I91">
        <v>0</v>
      </c>
      <c r="K91" t="s">
        <v>118</v>
      </c>
      <c r="L91">
        <v>0</v>
      </c>
      <c r="M91">
        <v>9.4600000000000001E-4</v>
      </c>
    </row>
    <row r="92" spans="7:13" x14ac:dyDescent="0.3">
      <c r="G92" t="s">
        <v>120</v>
      </c>
      <c r="H92">
        <v>6.9999999999999999E-6</v>
      </c>
      <c r="I92">
        <v>3.0000000000000001E-6</v>
      </c>
      <c r="K92" t="s">
        <v>119</v>
      </c>
      <c r="L92">
        <v>9.9999999999999995E-7</v>
      </c>
      <c r="M92">
        <v>0</v>
      </c>
    </row>
    <row r="93" spans="7:13" x14ac:dyDescent="0.3">
      <c r="G93" t="s">
        <v>121</v>
      </c>
      <c r="H93">
        <v>27.913923</v>
      </c>
      <c r="I93">
        <v>49.590468000000001</v>
      </c>
      <c r="K93" t="s">
        <v>120</v>
      </c>
      <c r="L93">
        <v>6.9999999999999999E-6</v>
      </c>
      <c r="M93">
        <v>3.0000000000000001E-6</v>
      </c>
    </row>
    <row r="94" spans="7:13" x14ac:dyDescent="0.3">
      <c r="G94" t="s">
        <v>122</v>
      </c>
      <c r="H94">
        <v>3.6000000000000001E-5</v>
      </c>
      <c r="I94">
        <v>9.0000000000000002E-6</v>
      </c>
      <c r="K94" t="s">
        <v>121</v>
      </c>
      <c r="L94">
        <v>27.913923</v>
      </c>
      <c r="M94">
        <v>49.590468000000001</v>
      </c>
    </row>
    <row r="95" spans="7:13" x14ac:dyDescent="0.3">
      <c r="G95" t="s">
        <v>123</v>
      </c>
      <c r="H95">
        <v>5.7013280000000002</v>
      </c>
      <c r="I95">
        <v>0</v>
      </c>
      <c r="K95" t="s">
        <v>122</v>
      </c>
      <c r="L95">
        <v>3.6000000000000001E-5</v>
      </c>
      <c r="M95">
        <v>9.0000000000000002E-6</v>
      </c>
    </row>
    <row r="96" spans="7:13" x14ac:dyDescent="0.3">
      <c r="G96" t="s">
        <v>124</v>
      </c>
      <c r="H96">
        <v>142.287443</v>
      </c>
      <c r="I96">
        <v>1681.5273609999999</v>
      </c>
      <c r="K96" t="s">
        <v>123</v>
      </c>
      <c r="L96">
        <v>5.7013280000000002</v>
      </c>
      <c r="M96">
        <v>0</v>
      </c>
    </row>
    <row r="97" spans="7:13" x14ac:dyDescent="0.3">
      <c r="G97" t="s">
        <v>125</v>
      </c>
      <c r="H97">
        <v>1.4899999999999999E-4</v>
      </c>
      <c r="I97">
        <v>3.9999999999999998E-6</v>
      </c>
      <c r="K97" t="s">
        <v>124</v>
      </c>
      <c r="L97">
        <v>142.287443</v>
      </c>
      <c r="M97">
        <v>1681.5273609999999</v>
      </c>
    </row>
    <row r="98" spans="7:13" x14ac:dyDescent="0.3">
      <c r="G98" t="s">
        <v>126</v>
      </c>
      <c r="H98">
        <v>463.42697199999998</v>
      </c>
      <c r="I98">
        <v>9.2385999999999999</v>
      </c>
      <c r="K98" t="s">
        <v>125</v>
      </c>
      <c r="L98">
        <v>1.4899999999999999E-4</v>
      </c>
      <c r="M98">
        <v>3.9999999999999998E-6</v>
      </c>
    </row>
    <row r="99" spans="7:13" x14ac:dyDescent="0.3">
      <c r="G99" t="s">
        <v>127</v>
      </c>
      <c r="H99">
        <v>9.9999999999999995E-7</v>
      </c>
      <c r="I99">
        <v>3.0000000000000001E-5</v>
      </c>
      <c r="K99" t="s">
        <v>126</v>
      </c>
      <c r="L99">
        <v>463.42697199999998</v>
      </c>
      <c r="M99">
        <v>9.2385999999999999</v>
      </c>
    </row>
    <row r="100" spans="7:13" x14ac:dyDescent="0.3">
      <c r="G100" t="s">
        <v>128</v>
      </c>
      <c r="H100">
        <v>9.9999999999999995E-7</v>
      </c>
      <c r="I100">
        <v>2.5999999999999998E-5</v>
      </c>
      <c r="K100" t="s">
        <v>127</v>
      </c>
      <c r="L100">
        <v>9.9999999999999995E-7</v>
      </c>
      <c r="M100">
        <v>3.0000000000000001E-5</v>
      </c>
    </row>
    <row r="101" spans="7:13" x14ac:dyDescent="0.3">
      <c r="G101" t="s">
        <v>129</v>
      </c>
      <c r="H101">
        <v>4.6E-5</v>
      </c>
      <c r="I101">
        <v>0</v>
      </c>
      <c r="K101" t="s">
        <v>128</v>
      </c>
      <c r="L101">
        <v>9.9999999999999995E-7</v>
      </c>
      <c r="M101">
        <v>2.5999999999999998E-5</v>
      </c>
    </row>
    <row r="102" spans="7:13" x14ac:dyDescent="0.3">
      <c r="G102" t="s">
        <v>130</v>
      </c>
      <c r="H102">
        <v>4.3000000000000002E-5</v>
      </c>
      <c r="I102">
        <v>0</v>
      </c>
      <c r="K102" t="s">
        <v>129</v>
      </c>
      <c r="L102">
        <v>4.6E-5</v>
      </c>
      <c r="M102">
        <v>0</v>
      </c>
    </row>
    <row r="103" spans="7:13" x14ac:dyDescent="0.3">
      <c r="G103" t="s">
        <v>131</v>
      </c>
      <c r="H103">
        <v>5.3000000000000001E-5</v>
      </c>
      <c r="I103">
        <v>0</v>
      </c>
      <c r="K103" t="s">
        <v>130</v>
      </c>
      <c r="L103">
        <v>4.3000000000000002E-5</v>
      </c>
      <c r="M103">
        <v>0</v>
      </c>
    </row>
    <row r="104" spans="7:13" x14ac:dyDescent="0.3">
      <c r="G104" t="s">
        <v>132</v>
      </c>
      <c r="H104">
        <v>4.6E-5</v>
      </c>
      <c r="I104">
        <v>0</v>
      </c>
      <c r="K104" t="s">
        <v>131</v>
      </c>
      <c r="L104">
        <v>5.3000000000000001E-5</v>
      </c>
      <c r="M104">
        <v>0</v>
      </c>
    </row>
    <row r="105" spans="7:13" x14ac:dyDescent="0.3">
      <c r="G105" t="s">
        <v>133</v>
      </c>
      <c r="H105">
        <v>4.3000000000000002E-5</v>
      </c>
      <c r="I105">
        <v>0</v>
      </c>
      <c r="K105" t="s">
        <v>132</v>
      </c>
      <c r="L105">
        <v>4.6E-5</v>
      </c>
      <c r="M105">
        <v>0</v>
      </c>
    </row>
    <row r="106" spans="7:13" x14ac:dyDescent="0.3">
      <c r="G106" t="s">
        <v>134</v>
      </c>
      <c r="H106">
        <v>5.1E-5</v>
      </c>
      <c r="I106">
        <v>0</v>
      </c>
      <c r="K106" t="s">
        <v>133</v>
      </c>
      <c r="L106">
        <v>4.3000000000000002E-5</v>
      </c>
      <c r="M106">
        <v>0</v>
      </c>
    </row>
    <row r="107" spans="7:13" x14ac:dyDescent="0.3">
      <c r="G107" t="s">
        <v>135</v>
      </c>
      <c r="H107">
        <v>4.5000000000000003E-5</v>
      </c>
      <c r="I107">
        <v>0</v>
      </c>
      <c r="K107" t="s">
        <v>134</v>
      </c>
      <c r="L107">
        <v>5.1E-5</v>
      </c>
      <c r="M107">
        <v>0</v>
      </c>
    </row>
    <row r="108" spans="7:13" x14ac:dyDescent="0.3">
      <c r="G108" t="s">
        <v>136</v>
      </c>
      <c r="H108">
        <v>5.1999999999999997E-5</v>
      </c>
      <c r="I108">
        <v>0</v>
      </c>
      <c r="K108" t="s">
        <v>135</v>
      </c>
      <c r="L108">
        <v>4.5000000000000003E-5</v>
      </c>
      <c r="M108">
        <v>0</v>
      </c>
    </row>
    <row r="109" spans="7:13" x14ac:dyDescent="0.3">
      <c r="G109" t="s">
        <v>137</v>
      </c>
      <c r="H109">
        <v>14.784236</v>
      </c>
      <c r="I109">
        <v>0</v>
      </c>
      <c r="K109" t="s">
        <v>136</v>
      </c>
      <c r="L109">
        <v>5.1999999999999997E-5</v>
      </c>
      <c r="M109">
        <v>0</v>
      </c>
    </row>
    <row r="110" spans="7:13" x14ac:dyDescent="0.3">
      <c r="G110" t="s">
        <v>138</v>
      </c>
      <c r="H110">
        <v>5.3999999999999998E-5</v>
      </c>
      <c r="I110">
        <v>0</v>
      </c>
      <c r="K110" t="s">
        <v>137</v>
      </c>
      <c r="L110">
        <v>14.784236</v>
      </c>
      <c r="M110">
        <v>0</v>
      </c>
    </row>
    <row r="111" spans="7:13" x14ac:dyDescent="0.3">
      <c r="G111" t="s">
        <v>139</v>
      </c>
      <c r="H111">
        <v>1.84E-4</v>
      </c>
      <c r="I111">
        <v>0</v>
      </c>
      <c r="K111" t="s">
        <v>138</v>
      </c>
      <c r="L111">
        <v>5.3999999999999998E-5</v>
      </c>
      <c r="M111">
        <v>0</v>
      </c>
    </row>
    <row r="112" spans="7:13" x14ac:dyDescent="0.3">
      <c r="G112" t="s">
        <v>140</v>
      </c>
      <c r="H112">
        <v>137.60921500000001</v>
      </c>
      <c r="I112">
        <v>0</v>
      </c>
      <c r="K112" t="s">
        <v>139</v>
      </c>
      <c r="L112">
        <v>1.84E-4</v>
      </c>
      <c r="M112">
        <v>0</v>
      </c>
    </row>
    <row r="113" spans="7:13" x14ac:dyDescent="0.3">
      <c r="G113" t="s">
        <v>141</v>
      </c>
      <c r="H113">
        <v>7.8557589999999999</v>
      </c>
      <c r="I113">
        <v>0</v>
      </c>
      <c r="K113" t="s">
        <v>140</v>
      </c>
      <c r="L113">
        <v>137.60921500000001</v>
      </c>
      <c r="M113">
        <v>0</v>
      </c>
    </row>
    <row r="114" spans="7:13" x14ac:dyDescent="0.3">
      <c r="G114" t="s">
        <v>142</v>
      </c>
      <c r="H114">
        <v>109.473045</v>
      </c>
      <c r="I114">
        <v>2.5334859999999999</v>
      </c>
      <c r="K114" t="s">
        <v>141</v>
      </c>
      <c r="L114">
        <v>7.8557589999999999</v>
      </c>
      <c r="M114">
        <v>0</v>
      </c>
    </row>
    <row r="115" spans="7:13" x14ac:dyDescent="0.3">
      <c r="G115" t="s">
        <v>143</v>
      </c>
      <c r="H115">
        <v>120.750032</v>
      </c>
      <c r="I115">
        <v>1.792775</v>
      </c>
      <c r="K115" t="s">
        <v>142</v>
      </c>
      <c r="L115">
        <v>109.473045</v>
      </c>
      <c r="M115">
        <v>2.5334859999999999</v>
      </c>
    </row>
    <row r="116" spans="7:13" x14ac:dyDescent="0.3">
      <c r="K116" t="s">
        <v>143</v>
      </c>
      <c r="L116">
        <v>120.750032</v>
      </c>
      <c r="M116">
        <v>1.792775</v>
      </c>
    </row>
    <row r="117" spans="7:13" x14ac:dyDescent="0.3">
      <c r="H117">
        <f>SUM(H3:H115)/1000</f>
        <v>8.2472795100000056</v>
      </c>
      <c r="I117">
        <f>SUM(I3:I115)/1000</f>
        <v>42.710132698000024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2" t="s">
        <v>172</v>
      </c>
      <c r="D1" s="14"/>
      <c r="G1" s="12" t="s">
        <v>171</v>
      </c>
      <c r="H1" s="13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-3.5309987059085841E-2</v>
      </c>
      <c r="G3" t="s">
        <v>144</v>
      </c>
      <c r="H3">
        <f>IF(Data_split!H3=0,0,Results_split!H3/Data_split!H3)</f>
        <v>2.6463968574238503E-8</v>
      </c>
      <c r="I3">
        <f>IF(Data_split!I3=0,0,Results_split!I3/Data_split!I3)</f>
        <v>2.8809987625337766E-3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3.2299764376354838E-2</v>
      </c>
      <c r="I4">
        <f>IF(Data_split!I4=0,0,Results_split!I4/Data_split!I4)</f>
        <v>7612.9374154701973</v>
      </c>
    </row>
    <row r="5" spans="1:9" x14ac:dyDescent="0.3">
      <c r="C5" t="s">
        <v>21</v>
      </c>
      <c r="D5">
        <f>IF(Data_split!D5=0,0,Results_split!D5/Data_split!D5)</f>
        <v>7772.3869389214051</v>
      </c>
      <c r="G5" t="s">
        <v>34</v>
      </c>
      <c r="H5">
        <f>IF(Data_split!H5=0,0,Results_split!H5/Data_split!H5)</f>
        <v>2.1200310822259519E-4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3.9446264501276996E-3</v>
      </c>
      <c r="G6" t="s">
        <v>35</v>
      </c>
      <c r="H6">
        <f>IF(Data_split!H6=0,0,Results_split!H6/Data_split!H6)</f>
        <v>1.8407833122319674E-9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-1.6966970043761538E-4</v>
      </c>
    </row>
    <row r="8" spans="1:9" x14ac:dyDescent="0.3">
      <c r="C8" t="s">
        <v>3</v>
      </c>
      <c r="D8">
        <f>IF(Data_split!D8=0,0,Results_split!D8/Data_split!D8)</f>
        <v>9.8193438789946673E-4</v>
      </c>
      <c r="G8" t="s">
        <v>37</v>
      </c>
      <c r="H8">
        <f>IF(Data_split!H8=0,0,Results_split!H8/Data_split!H8)</f>
        <v>2.0456391672703401E-6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0.12784941088489918</v>
      </c>
      <c r="I10">
        <f>IF(Data_split!I10=0,0,Results_split!I10/Data_split!I10)</f>
        <v>16433.555490025668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8.2396971412658594E-9</v>
      </c>
      <c r="I11">
        <f>IF(Data_split!I11=0,0,Results_split!I11/Data_split!I11)</f>
        <v>7.2733912529819849E-4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1.6608222003463959E-7</v>
      </c>
      <c r="I12">
        <f>IF(Data_split!I12=0,0,Results_split!I12/Data_split!I12)</f>
        <v>1.8253652575728693E-2</v>
      </c>
    </row>
    <row r="13" spans="1:9" x14ac:dyDescent="0.3">
      <c r="C13" t="s">
        <v>13</v>
      </c>
      <c r="D13">
        <f>IF(Data_split!D13=0,0,Results_split!D13/Data_split!D13)</f>
        <v>3.1161826912614338E-2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1.9830654931460016E-4</v>
      </c>
    </row>
    <row r="14" spans="1:9" x14ac:dyDescent="0.3">
      <c r="C14" t="s">
        <v>2</v>
      </c>
      <c r="D14">
        <f>IF(Data_split!D14=0,0,Results_split!D14/Data_split!D14)</f>
        <v>5771.5551029915405</v>
      </c>
      <c r="G14" t="s">
        <v>43</v>
      </c>
      <c r="H14">
        <f>IF(Data_split!H14=0,0,Results_split!H14/Data_split!H14)</f>
        <v>0.55477937186942317</v>
      </c>
      <c r="I14">
        <f>IF(Data_split!I14=0,0,Results_split!I14/Data_split!I14)</f>
        <v>24643.418882533108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4.9258924881296468E-4</v>
      </c>
    </row>
    <row r="16" spans="1:9" x14ac:dyDescent="0.3">
      <c r="C16" t="s">
        <v>0</v>
      </c>
      <c r="D16">
        <f>IF(Data_split!D16=0,0,Results_split!D16/Data_split!D16)</f>
        <v>9198.0861236919773</v>
      </c>
      <c r="G16" t="s">
        <v>45</v>
      </c>
      <c r="H16">
        <f>IF(Data_split!H16=0,0,Results_split!H16/Data_split!H16)</f>
        <v>1.2076042647110237</v>
      </c>
      <c r="I16">
        <f>IF(Data_split!I16=0,0,Results_split!I16/Data_split!I16)</f>
        <v>50374.770024101774</v>
      </c>
    </row>
    <row r="17" spans="3:9" x14ac:dyDescent="0.3">
      <c r="C17" t="s">
        <v>8</v>
      </c>
      <c r="D17">
        <f>IF(Data_split!D17=0,0,Results_split!D17/Data_split!D17)</f>
        <v>91601.42840773685</v>
      </c>
      <c r="G17" t="s">
        <v>46</v>
      </c>
      <c r="H17">
        <f>IF(Data_split!H17=0,0,Results_split!H17/Data_split!H17)</f>
        <v>1.5347050193313966E-8</v>
      </c>
      <c r="I17">
        <f>IF(Data_split!I17=0,0,Results_split!I17/Data_split!I17)</f>
        <v>8.5284605572127968E-4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8.2180516354757663E-7</v>
      </c>
      <c r="I18">
        <f>IF(Data_split!I18=0,0,Results_split!I18/Data_split!I18)</f>
        <v>4.4406104863758046E-2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1.8262336967723926E-7</v>
      </c>
      <c r="I19">
        <f>IF(Data_split!I19=0,0,Results_split!I19/Data_split!I19)</f>
        <v>1.1598609479339786E-2</v>
      </c>
    </row>
    <row r="20" spans="3:9" x14ac:dyDescent="0.3">
      <c r="C20" t="s">
        <v>1</v>
      </c>
      <c r="D20">
        <f>IF(Data_split!D20=0,0,Results_split!D20/Data_split!D20)</f>
        <v>8.2204110765364384E-4</v>
      </c>
      <c r="G20" t="s">
        <v>49</v>
      </c>
      <c r="H20">
        <f>IF(Data_split!H20=0,0,Results_split!H20/Data_split!H20)</f>
        <v>1.0035044415343495E-8</v>
      </c>
      <c r="I20">
        <f>IF(Data_split!I20=0,0,Results_split!I20/Data_split!I20)</f>
        <v>7.7153968225403529E-4</v>
      </c>
    </row>
    <row r="21" spans="3:9" x14ac:dyDescent="0.3">
      <c r="C21" t="s">
        <v>16</v>
      </c>
      <c r="D21">
        <f>IF(Data_split!D21=0,0,Results_split!D21/Data_split!D21)</f>
        <v>7.3767820772137542E-6</v>
      </c>
      <c r="G21" t="s">
        <v>50</v>
      </c>
      <c r="H21">
        <f>IF(Data_split!H21=0,0,Results_split!H21/Data_split!H21)</f>
        <v>13.269151157423037</v>
      </c>
      <c r="I21">
        <f>IF(Data_split!I21=0,0,Results_split!I21/Data_split!I21)</f>
        <v>66724.415108069632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1.0771823490998419E-8</v>
      </c>
      <c r="I22">
        <f>IF(Data_split!I22=0,0,Results_split!I22/Data_split!I22)</f>
        <v>1.4616900776829447E-4</v>
      </c>
    </row>
    <row r="23" spans="3:9" x14ac:dyDescent="0.3">
      <c r="C23" t="s">
        <v>17</v>
      </c>
      <c r="D23">
        <f>IF(Data_split!D23=0,0,Results_split!D23/Data_split!D23)</f>
        <v>14642.883947888991</v>
      </c>
      <c r="G23" t="s">
        <v>52</v>
      </c>
      <c r="H23">
        <f>IF(Data_split!H23=0,0,Results_split!H23/Data_split!H23)</f>
        <v>1.5345003611009659E-8</v>
      </c>
      <c r="I23">
        <f>IF(Data_split!I23=0,0,Results_split!I23/Data_split!I23)</f>
        <v>1.9365590865707694E-9</v>
      </c>
    </row>
    <row r="24" spans="3:9" x14ac:dyDescent="0.3">
      <c r="C24" t="s">
        <v>6</v>
      </c>
      <c r="D24">
        <f>IF(Data_split!D24=0,0,Results_split!D24/Data_split!D24)</f>
        <v>3.3567570076321156E-3</v>
      </c>
      <c r="G24" t="s">
        <v>53</v>
      </c>
      <c r="H24">
        <f>IF(Data_split!H24=0,0,Results_split!H24/Data_split!H24)</f>
        <v>2.1900130608475332E-8</v>
      </c>
      <c r="I24">
        <f>IF(Data_split!I24=0,0,Results_split!I24/Data_split!I24)</f>
        <v>2.3783089298955276E-4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1.5301243621902747E-8</v>
      </c>
      <c r="I25">
        <f>IF(Data_split!I25=0,0,Results_split!I25/Data_split!I25)</f>
        <v>2.0181981079217185E-4</v>
      </c>
    </row>
    <row r="26" spans="3:9" x14ac:dyDescent="0.3">
      <c r="C26" t="s">
        <v>20</v>
      </c>
      <c r="D26">
        <f>IF(Data_split!D26=0,0,Results_split!D26/Data_split!D26)</f>
        <v>42182.98244588542</v>
      </c>
      <c r="G26" t="s">
        <v>55</v>
      </c>
      <c r="H26">
        <f>IF(Data_split!H26=0,0,Results_split!H26/Data_split!H26)</f>
        <v>2.1900130608475332E-8</v>
      </c>
      <c r="I26">
        <f>IF(Data_split!I26=0,0,Results_split!I26/Data_split!I26)</f>
        <v>2.2665537778178657E-4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2.1248298625807154E-8</v>
      </c>
      <c r="I27">
        <f>IF(Data_split!I27=0,0,Results_split!I27/Data_split!I27)</f>
        <v>2.4379067584068183E-4</v>
      </c>
    </row>
    <row r="28" spans="3:9" x14ac:dyDescent="0.3">
      <c r="C28" t="s">
        <v>24</v>
      </c>
      <c r="D28">
        <f>IF(Data_split!D28=0,0,Results_split!D28/Data_split!D28)</f>
        <v>6.0251126840148736E-4</v>
      </c>
      <c r="G28" t="s">
        <v>57</v>
      </c>
      <c r="H28">
        <f>IF(Data_split!H28=0,0,Results_split!H28/Data_split!H28)</f>
        <v>5.3719157500719266E-6</v>
      </c>
      <c r="I28">
        <f>IF(Data_split!I28=0,0,Results_split!I28/Data_split!I28)</f>
        <v>1.8145271054246247E-2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1.5357735709686899E-7</v>
      </c>
      <c r="I29">
        <f>IF(Data_split!I29=0,0,Results_split!I29/Data_split!I29)</f>
        <v>1.7689372573470159E-2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6.0382165135821426E-4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3.7662294714434639E-5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1.3764090534369574E-8</v>
      </c>
      <c r="I34">
        <f>IF(Data_split!I34=0,0,Results_split!I34/Data_split!I34)</f>
        <v>1.6047446970468137E-3</v>
      </c>
    </row>
    <row r="35" spans="3:9" x14ac:dyDescent="0.3">
      <c r="C35" t="s">
        <v>12</v>
      </c>
      <c r="D35">
        <f>IF(Data_split!D35=0,0,Results_split!D35/Data_split!D35)</f>
        <v>39090.548588028862</v>
      </c>
      <c r="G35" t="s">
        <v>64</v>
      </c>
      <c r="H35">
        <f>IF(Data_split!H35=0,0,Results_split!H35/Data_split!H35)</f>
        <v>3.8233584817693263E-9</v>
      </c>
      <c r="I35">
        <f>IF(Data_split!I35=0,0,Results_split!I35/Data_split!I35)</f>
        <v>8.3164416520243819E-4</v>
      </c>
    </row>
    <row r="36" spans="3:9" x14ac:dyDescent="0.3">
      <c r="C36" t="s">
        <v>11</v>
      </c>
      <c r="D36">
        <f>IF(Data_split!D36=0,0,Results_split!D36/Data_split!D36)</f>
        <v>23488.621223952163</v>
      </c>
      <c r="G36" t="s">
        <v>65</v>
      </c>
      <c r="H36">
        <f>IF(Data_split!H36=0,0,Results_split!H36/Data_split!H36)</f>
        <v>3.4557011341912718E-7</v>
      </c>
      <c r="I36">
        <f>IF(Data_split!I36=0,0,Results_split!I36/Data_split!I36)</f>
        <v>1.9484928558454733E-3</v>
      </c>
    </row>
    <row r="37" spans="3:9" x14ac:dyDescent="0.3">
      <c r="C37" t="s">
        <v>181</v>
      </c>
      <c r="D37">
        <f>IF(Data_split!D37=0,0,Results_split!D37/Data_split!D37)</f>
        <v>2.8691966105747692E-3</v>
      </c>
      <c r="G37" t="s">
        <v>66</v>
      </c>
      <c r="H37">
        <f>IF(Data_split!H37=0,0,Results_split!H37/Data_split!H37)</f>
        <v>2.3038007561275145E-7</v>
      </c>
      <c r="I37">
        <f>IF(Data_split!I37=0,0,Results_split!I37/Data_split!I37)</f>
        <v>2.1863021180198103E-3</v>
      </c>
    </row>
    <row r="38" spans="3:9" x14ac:dyDescent="0.3">
      <c r="G38" t="s">
        <v>67</v>
      </c>
      <c r="H38">
        <f>IF(Data_split!H38=0,0,Results_split!H38/Data_split!H38)</f>
        <v>4.0066700352088516E-8</v>
      </c>
      <c r="I38">
        <f>IF(Data_split!I38=0,0,Results_split!I38/Data_split!I38)</f>
        <v>2.7539109073650221E-3</v>
      </c>
    </row>
    <row r="39" spans="3:9" x14ac:dyDescent="0.3">
      <c r="G39" t="s">
        <v>68</v>
      </c>
      <c r="H39">
        <f>IF(Data_split!H39=0,0,Results_split!H39/Data_split!H39)</f>
        <v>4.4486932661295064E-8</v>
      </c>
      <c r="I39">
        <f>IF(Data_split!I39=0,0,Results_split!I39/Data_split!I39)</f>
        <v>4.6055257977772636E-3</v>
      </c>
    </row>
    <row r="40" spans="3:9" x14ac:dyDescent="0.3">
      <c r="G40" t="s">
        <v>69</v>
      </c>
      <c r="H40">
        <f>IF(Data_split!H40=0,0,Results_split!H40/Data_split!H40)</f>
        <v>4.790900440447161E-8</v>
      </c>
      <c r="I40">
        <f>IF(Data_split!I40=0,0,Results_split!I40/Data_split!I40)</f>
        <v>3.9075207457711283E-3</v>
      </c>
    </row>
    <row r="41" spans="3:9" x14ac:dyDescent="0.3">
      <c r="G41" t="s">
        <v>70</v>
      </c>
      <c r="H41">
        <f>IF(Data_split!H41=0,0,Results_split!H41/Data_split!H41)</f>
        <v>1.7221500900907189E-6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0.97729589080545243</v>
      </c>
      <c r="I42">
        <f>IF(Data_split!I42=0,0,Results_split!I42/Data_split!I42)</f>
        <v>75304.882781200635</v>
      </c>
    </row>
    <row r="43" spans="3:9" x14ac:dyDescent="0.3">
      <c r="G43" t="s">
        <v>72</v>
      </c>
      <c r="H43">
        <f>IF(Data_split!H43=0,0,Results_split!H43/Data_split!H43)</f>
        <v>1.1219870713580516E-7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2.8338310547777415E-6</v>
      </c>
      <c r="I44">
        <f>IF(Data_split!I44=0,0,Results_split!I44/Data_split!I44)</f>
        <v>0.27773882690764778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1.0183671584012584E-7</v>
      </c>
      <c r="I46">
        <f>IF(Data_split!I46=0,0,Results_split!I46/Data_split!I46)</f>
        <v>1.9013635366865291E-3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9.8862985979432513E-4</v>
      </c>
    </row>
    <row r="48" spans="3:9" x14ac:dyDescent="0.3">
      <c r="G48" t="s">
        <v>77</v>
      </c>
      <c r="H48">
        <f>IF(Data_split!H48=0,0,Results_split!H48/Data_split!H48)</f>
        <v>2.9894253681861159E-8</v>
      </c>
      <c r="I48">
        <f>IF(Data_split!I48=0,0,Results_split!I48/Data_split!I48)</f>
        <v>1.5111687768588052E-3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1.7833174934926615E-4</v>
      </c>
    </row>
    <row r="50" spans="7:9" x14ac:dyDescent="0.3">
      <c r="G50" t="s">
        <v>79</v>
      </c>
      <c r="H50">
        <f>IF(Data_split!H50=0,0,Results_split!H50/Data_split!H50)</f>
        <v>7.261295993878146E-2</v>
      </c>
      <c r="I50">
        <f>IF(Data_split!I50=0,0,Results_split!I50/Data_split!I50)</f>
        <v>13992.701999070588</v>
      </c>
    </row>
    <row r="51" spans="7:9" x14ac:dyDescent="0.3">
      <c r="G51" t="s">
        <v>80</v>
      </c>
      <c r="H51">
        <f>IF(Data_split!H51=0,0,Results_split!H51/Data_split!H51)</f>
        <v>2.796451595804649E-9</v>
      </c>
      <c r="I51">
        <f>IF(Data_split!I51=0,0,Results_split!I51/Data_split!I51)</f>
        <v>4.0580357663593338E-4</v>
      </c>
    </row>
    <row r="52" spans="7:9" x14ac:dyDescent="0.3">
      <c r="G52" t="s">
        <v>81</v>
      </c>
      <c r="H52">
        <f>IF(Data_split!H52=0,0,Results_split!H52/Data_split!H52)</f>
        <v>1.0840628802151631E-8</v>
      </c>
      <c r="I52">
        <f>IF(Data_split!I52=0,0,Results_split!I52/Data_split!I52)</f>
        <v>1.3608749011107975E-3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1.4599036878606407E-3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0.21717081630747967</v>
      </c>
      <c r="I55">
        <f>IF(Data_split!I55=0,0,Results_split!I55/Data_split!I55)</f>
        <v>31976.570280592168</v>
      </c>
    </row>
    <row r="56" spans="7:9" x14ac:dyDescent="0.3">
      <c r="G56" t="s">
        <v>85</v>
      </c>
      <c r="H56">
        <f>IF(Data_split!H56=0,0,Results_split!H56/Data_split!H56)</f>
        <v>1.6028386733686453E-8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6.8518277291936061E-2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41.266074127035722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1.1898339571751563E-6</v>
      </c>
      <c r="I60">
        <f>IF(Data_split!I60=0,0,Results_split!I60/Data_split!I60)</f>
        <v>2.2203984673555863E-2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1.0635208379064696E-3</v>
      </c>
    </row>
    <row r="62" spans="7:9" x14ac:dyDescent="0.3">
      <c r="G62" t="s">
        <v>91</v>
      </c>
      <c r="H62">
        <f>IF(Data_split!H62=0,0,Results_split!H62/Data_split!H62)</f>
        <v>7.270276988417973E-2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1.327549706511442E-2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4.0788424866409849E-8</v>
      </c>
      <c r="I65">
        <f>IF(Data_split!I65=0,0,Results_split!I65/Data_split!I65)</f>
        <v>1.1426320631330623E-2</v>
      </c>
    </row>
    <row r="66" spans="7:9" x14ac:dyDescent="0.3">
      <c r="G66" t="s">
        <v>95</v>
      </c>
      <c r="H66">
        <f>IF(Data_split!H66=0,0,Results_split!H66/Data_split!H66)</f>
        <v>1.6247230996780432E-7</v>
      </c>
      <c r="I66">
        <f>IF(Data_split!I66=0,0,Results_split!I66/Data_split!I66)</f>
        <v>8.0471540798462173E-3</v>
      </c>
    </row>
    <row r="67" spans="7:9" x14ac:dyDescent="0.3">
      <c r="G67" t="s">
        <v>96</v>
      </c>
      <c r="H67">
        <f>IF(Data_split!H67=0,0,Results_split!H67/Data_split!H67)</f>
        <v>1.5358501083781052E-4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3.9751625497222917E-7</v>
      </c>
      <c r="I68">
        <f>IF(Data_split!I68=0,0,Results_split!I68/Data_split!I68)</f>
        <v>3.847450641194651E-2</v>
      </c>
    </row>
    <row r="69" spans="7:9" x14ac:dyDescent="0.3">
      <c r="G69" t="s">
        <v>98</v>
      </c>
      <c r="H69">
        <f>IF(Data_split!H69=0,0,Results_split!H69/Data_split!H69)</f>
        <v>2.3859867823088597E-3</v>
      </c>
      <c r="I69">
        <f>IF(Data_split!I69=0,0,Results_split!I69/Data_split!I69)</f>
        <v>363.61110420952048</v>
      </c>
    </row>
    <row r="70" spans="7:9" x14ac:dyDescent="0.3">
      <c r="G70" t="s">
        <v>99</v>
      </c>
      <c r="H70">
        <f>IF(Data_split!H70=0,0,Results_split!H70/Data_split!H70)</f>
        <v>4.6344712892130704E-7</v>
      </c>
      <c r="I70">
        <f>IF(Data_split!I70=0,0,Results_split!I70/Data_split!I70)</f>
        <v>3.0113439460528323E-2</v>
      </c>
    </row>
    <row r="71" spans="7:9" x14ac:dyDescent="0.3">
      <c r="G71" t="s">
        <v>100</v>
      </c>
      <c r="H71">
        <f>IF(Data_split!H71=0,0,Results_split!H71/Data_split!H71)</f>
        <v>0.32168151248564197</v>
      </c>
      <c r="I71">
        <f>IF(Data_split!I71=0,0,Results_split!I71/Data_split!I71)</f>
        <v>10095.682447826946</v>
      </c>
    </row>
    <row r="72" spans="7:9" x14ac:dyDescent="0.3">
      <c r="G72" t="s">
        <v>101</v>
      </c>
      <c r="H72">
        <f>IF(Data_split!H72=0,0,Results_split!H72/Data_split!H72)</f>
        <v>4.0734686336050337E-7</v>
      </c>
      <c r="I72">
        <f>IF(Data_split!I72=0,0,Results_split!I72/Data_split!I72)</f>
        <v>3.0832449224520862E-3</v>
      </c>
    </row>
    <row r="73" spans="7:9" x14ac:dyDescent="0.3">
      <c r="G73" t="s">
        <v>102</v>
      </c>
      <c r="H73">
        <f>IF(Data_split!H73=0,0,Results_split!H73/Data_split!H73)</f>
        <v>0.13175214578167138</v>
      </c>
      <c r="I73">
        <f>IF(Data_split!I73=0,0,Results_split!I73/Data_split!I73)</f>
        <v>14596.144066334542</v>
      </c>
    </row>
    <row r="74" spans="7:9" x14ac:dyDescent="0.3">
      <c r="G74" t="s">
        <v>103</v>
      </c>
      <c r="H74">
        <f>IF(Data_split!H74=0,0,Results_split!H74/Data_split!H74)</f>
        <v>1.3948837766008587E-7</v>
      </c>
      <c r="I74">
        <f>IF(Data_split!I74=0,0,Results_split!I74/Data_split!I74)</f>
        <v>5.0326290468296281E-3</v>
      </c>
    </row>
    <row r="75" spans="7:9" x14ac:dyDescent="0.3">
      <c r="G75" t="s">
        <v>104</v>
      </c>
      <c r="H75">
        <f>IF(Data_split!H75=0,0,Results_split!H75/Data_split!H75)</f>
        <v>0.1072395294958163</v>
      </c>
      <c r="I75">
        <f>IF(Data_split!I75=0,0,Results_split!I75/Data_split!I75)</f>
        <v>23448.220000786609</v>
      </c>
    </row>
    <row r="76" spans="7:9" x14ac:dyDescent="0.3">
      <c r="G76" t="s">
        <v>105</v>
      </c>
      <c r="H76">
        <f>IF(Data_split!H76=0,0,Results_split!H76/Data_split!H76)</f>
        <v>4.1946773937069739E-9</v>
      </c>
      <c r="I76">
        <f>IF(Data_split!I76=0,0,Results_split!I76/Data_split!I76)</f>
        <v>5.0961379391489304E-4</v>
      </c>
    </row>
    <row r="77" spans="7:9" x14ac:dyDescent="0.3">
      <c r="G77" t="s">
        <v>106</v>
      </c>
      <c r="H77">
        <f>IF(Data_split!H77=0,0,Results_split!H77/Data_split!H77)</f>
        <v>2.0830482796342002E-8</v>
      </c>
      <c r="I77">
        <f>IF(Data_split!I77=0,0,Results_split!I77/Data_split!I77)</f>
        <v>6.0136485390345435E-3</v>
      </c>
    </row>
    <row r="78" spans="7:9" x14ac:dyDescent="0.3">
      <c r="G78" t="s">
        <v>107</v>
      </c>
      <c r="H78">
        <f>IF(Data_split!H78=0,0,Results_split!H78/Data_split!H78)</f>
        <v>0.19123787890421398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6.3074466883546751E-4</v>
      </c>
    </row>
    <row r="80" spans="7:9" x14ac:dyDescent="0.3">
      <c r="G80" t="s">
        <v>109</v>
      </c>
      <c r="H80">
        <f>IF(Data_split!H80=0,0,Results_split!H80/Data_split!H80)</f>
        <v>8.3042090843971822E-2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2.7925809348432042E-8</v>
      </c>
      <c r="I81">
        <f>IF(Data_split!I81=0,0,Results_split!I81/Data_split!I81)</f>
        <v>1.6854684815674904E-3</v>
      </c>
    </row>
    <row r="82" spans="7:9" x14ac:dyDescent="0.3">
      <c r="G82" t="s">
        <v>111</v>
      </c>
      <c r="H82">
        <f>IF(Data_split!H82=0,0,Results_split!H82/Data_split!H82)</f>
        <v>1.0123291907759235E-5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0.14602042189537134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9.7672936783035211E-8</v>
      </c>
      <c r="I85">
        <f>IF(Data_split!I85=0,0,Results_split!I85/Data_split!I85)</f>
        <v>3.408119804831715E-3</v>
      </c>
    </row>
    <row r="86" spans="7:9" x14ac:dyDescent="0.3">
      <c r="G86" t="s">
        <v>115</v>
      </c>
      <c r="H86">
        <f>IF(Data_split!H86=0,0,Results_split!H86/Data_split!H86)</f>
        <v>1.1551190732575455E-5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8.4811087526564341E-2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1.5250789345029681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3.0765484319957692E-9</v>
      </c>
      <c r="I89">
        <f>IF(Data_split!I89=0,0,Results_split!I89/Data_split!I89)</f>
        <v>3.5922983066079652E-4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3.6716110790619132E-3</v>
      </c>
    </row>
    <row r="91" spans="7:9" x14ac:dyDescent="0.3">
      <c r="G91" t="s">
        <v>119</v>
      </c>
      <c r="H91">
        <f>IF(Data_split!H91=0,0,Results_split!H91/Data_split!H91)</f>
        <v>1.0622569544008059E-8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2.8838939994430507E-9</v>
      </c>
      <c r="I92">
        <f>IF(Data_split!I92=0,0,Results_split!I92/Data_split!I92)</f>
        <v>4.4335701411958974E-4</v>
      </c>
    </row>
    <row r="93" spans="7:9" x14ac:dyDescent="0.3">
      <c r="G93" t="s">
        <v>121</v>
      </c>
      <c r="H93">
        <f>IF(Data_split!H93=0,0,Results_split!H93/Data_split!H93)</f>
        <v>0.15478513880363687</v>
      </c>
      <c r="I93">
        <f>IF(Data_split!I93=0,0,Results_split!I93/Data_split!I93)</f>
        <v>21783.574252024118</v>
      </c>
    </row>
    <row r="94" spans="7:9" x14ac:dyDescent="0.3">
      <c r="G94" t="s">
        <v>122</v>
      </c>
      <c r="H94">
        <f>IF(Data_split!H94=0,0,Results_split!H94/Data_split!H94)</f>
        <v>6.1684010496240579E-7</v>
      </c>
      <c r="I94">
        <f>IF(Data_split!I94=0,0,Results_split!I94/Data_split!I94)</f>
        <v>7.7094682711616902E-2</v>
      </c>
    </row>
    <row r="95" spans="7:9" x14ac:dyDescent="0.3">
      <c r="G95" t="s">
        <v>123</v>
      </c>
      <c r="H95">
        <f>IF(Data_split!H95=0,0,Results_split!H95/Data_split!H95)</f>
        <v>0.16465602008150348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0.88761337611901359</v>
      </c>
      <c r="I96">
        <f>IF(Data_split!I96=0,0,Results_split!I96/Data_split!I96)</f>
        <v>11438.547908448934</v>
      </c>
    </row>
    <row r="97" spans="7:9" x14ac:dyDescent="0.3">
      <c r="G97" t="s">
        <v>125</v>
      </c>
      <c r="H97">
        <f>IF(Data_split!H97=0,0,Results_split!H97/Data_split!H97)</f>
        <v>5.5581768839751345E-7</v>
      </c>
      <c r="I97">
        <f>IF(Data_split!I97=0,0,Results_split!I97/Data_split!I97)</f>
        <v>1.1697589591726301E-2</v>
      </c>
    </row>
    <row r="98" spans="7:9" x14ac:dyDescent="0.3">
      <c r="G98" t="s">
        <v>126</v>
      </c>
      <c r="H98">
        <f>IF(Data_split!H98=0,0,Results_split!H98/Data_split!H98)</f>
        <v>1.6976548705660133</v>
      </c>
      <c r="I98">
        <f>IF(Data_split!I98=0,0,Results_split!I98/Data_split!I98)</f>
        <v>27017.337800530651</v>
      </c>
    </row>
    <row r="99" spans="7:9" x14ac:dyDescent="0.3">
      <c r="G99" t="s">
        <v>127</v>
      </c>
      <c r="H99">
        <f>IF(Data_split!H99=0,0,Results_split!H99/Data_split!H99)</f>
        <v>6.4075438147443732E-9</v>
      </c>
      <c r="I99">
        <f>IF(Data_split!I99=0,0,Results_split!I99/Data_split!I99)</f>
        <v>1.7758174050077662E-4</v>
      </c>
    </row>
    <row r="100" spans="7:9" x14ac:dyDescent="0.3">
      <c r="G100" t="s">
        <v>128</v>
      </c>
      <c r="H100">
        <f>IF(Data_split!H100=0,0,Results_split!H100/Data_split!H100)</f>
        <v>6.3047768704364384E-9</v>
      </c>
      <c r="I100">
        <f>IF(Data_split!I100=0,0,Results_split!I100/Data_split!I100)</f>
        <v>1.6319609762546633E-4</v>
      </c>
    </row>
    <row r="101" spans="7:9" x14ac:dyDescent="0.3">
      <c r="G101" t="s">
        <v>129</v>
      </c>
      <c r="H101">
        <f>IF(Data_split!H101=0,0,Results_split!H101/Data_split!H101)</f>
        <v>6.5289054453946856E-6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6.1031072641732938E-6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7.5224345349112688E-6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6.5289054453946856E-6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6.1031072641732938E-6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7.2385690807636731E-6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6.3869727183208886E-6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7.380501807837471E-6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2.098366933182612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7.6643672619850667E-6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2.6115621781578742E-5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19.531251155434525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1.1149892981045286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0.16740939034333985</v>
      </c>
      <c r="I114">
        <f>IF(Data_split!I114=0,0,Results_split!I114/Data_split!I114)</f>
        <v>14790.359193284328</v>
      </c>
    </row>
    <row r="115" spans="7:9" x14ac:dyDescent="0.3">
      <c r="G115" t="s">
        <v>143</v>
      </c>
      <c r="H115">
        <f>IF(Data_split!H115=0,0,Results_split!H115/Data_split!H115)</f>
        <v>0.26290342670552985</v>
      </c>
      <c r="I115">
        <f>IF(Data_split!I115=0,0,Results_split!I115/Data_split!I115)</f>
        <v>15131.029677164082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-3.5309987059085841E-2</v>
      </c>
      <c r="E3">
        <f>D3</f>
        <v>-3.5309987059085841E-2</v>
      </c>
      <c r="F3">
        <f t="shared" ref="F3:S3" si="0">E3</f>
        <v>-3.5309987059085841E-2</v>
      </c>
      <c r="G3">
        <f t="shared" si="0"/>
        <v>-3.5309987059085841E-2</v>
      </c>
      <c r="H3">
        <f t="shared" si="0"/>
        <v>-3.5309987059085841E-2</v>
      </c>
      <c r="I3">
        <f t="shared" si="0"/>
        <v>-3.5309987059085841E-2</v>
      </c>
      <c r="J3">
        <f t="shared" si="0"/>
        <v>-3.5309987059085841E-2</v>
      </c>
      <c r="K3">
        <f t="shared" si="0"/>
        <v>-3.5309987059085841E-2</v>
      </c>
      <c r="L3">
        <f t="shared" si="0"/>
        <v>-3.5309987059085841E-2</v>
      </c>
      <c r="M3">
        <f t="shared" si="0"/>
        <v>-3.5309987059085841E-2</v>
      </c>
      <c r="N3">
        <f t="shared" si="0"/>
        <v>-3.5309987059085841E-2</v>
      </c>
      <c r="O3">
        <f t="shared" si="0"/>
        <v>-3.5309987059085841E-2</v>
      </c>
      <c r="P3">
        <f t="shared" si="0"/>
        <v>-3.5309987059085841E-2</v>
      </c>
      <c r="Q3">
        <f t="shared" si="0"/>
        <v>-3.5309987059085841E-2</v>
      </c>
      <c r="R3">
        <f t="shared" si="0"/>
        <v>-3.5309987059085841E-2</v>
      </c>
      <c r="S3">
        <f t="shared" si="0"/>
        <v>-3.5309987059085841E-2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7772.3869389214051</v>
      </c>
      <c r="E5">
        <f t="shared" si="1"/>
        <v>7772.3869389214051</v>
      </c>
      <c r="F5">
        <f t="shared" ref="F5:S5" si="3">E5</f>
        <v>7772.3869389214051</v>
      </c>
      <c r="G5">
        <f t="shared" si="3"/>
        <v>7772.3869389214051</v>
      </c>
      <c r="H5">
        <f t="shared" si="3"/>
        <v>7772.3869389214051</v>
      </c>
      <c r="I5">
        <f t="shared" si="3"/>
        <v>7772.3869389214051</v>
      </c>
      <c r="J5">
        <f t="shared" si="3"/>
        <v>7772.3869389214051</v>
      </c>
      <c r="K5">
        <f t="shared" si="3"/>
        <v>7772.3869389214051</v>
      </c>
      <c r="L5">
        <f t="shared" si="3"/>
        <v>7772.3869389214051</v>
      </c>
      <c r="M5">
        <f t="shared" si="3"/>
        <v>7772.3869389214051</v>
      </c>
      <c r="N5">
        <f t="shared" si="3"/>
        <v>7772.3869389214051</v>
      </c>
      <c r="O5">
        <f t="shared" si="3"/>
        <v>7772.3869389214051</v>
      </c>
      <c r="P5">
        <f t="shared" si="3"/>
        <v>7772.3869389214051</v>
      </c>
      <c r="Q5">
        <f t="shared" si="3"/>
        <v>7772.3869389214051</v>
      </c>
      <c r="R5">
        <f t="shared" si="3"/>
        <v>7772.3869389214051</v>
      </c>
      <c r="S5">
        <f t="shared" si="3"/>
        <v>7772.3869389214051</v>
      </c>
    </row>
    <row r="6" spans="1:19" x14ac:dyDescent="0.3">
      <c r="C6" t="s">
        <v>4</v>
      </c>
      <c r="D6">
        <f>Mult_split!D6</f>
        <v>3.9446264501276996E-3</v>
      </c>
      <c r="E6">
        <f t="shared" si="1"/>
        <v>3.9446264501276996E-3</v>
      </c>
      <c r="F6">
        <f t="shared" ref="F6:S6" si="4">E6</f>
        <v>3.9446264501276996E-3</v>
      </c>
      <c r="G6">
        <f t="shared" si="4"/>
        <v>3.9446264501276996E-3</v>
      </c>
      <c r="H6">
        <f t="shared" si="4"/>
        <v>3.9446264501276996E-3</v>
      </c>
      <c r="I6">
        <f t="shared" si="4"/>
        <v>3.9446264501276996E-3</v>
      </c>
      <c r="J6">
        <f t="shared" si="4"/>
        <v>3.9446264501276996E-3</v>
      </c>
      <c r="K6">
        <f t="shared" si="4"/>
        <v>3.9446264501276996E-3</v>
      </c>
      <c r="L6">
        <f t="shared" si="4"/>
        <v>3.9446264501276996E-3</v>
      </c>
      <c r="M6">
        <f t="shared" si="4"/>
        <v>3.9446264501276996E-3</v>
      </c>
      <c r="N6">
        <f t="shared" si="4"/>
        <v>3.9446264501276996E-3</v>
      </c>
      <c r="O6">
        <f t="shared" si="4"/>
        <v>3.9446264501276996E-3</v>
      </c>
      <c r="P6">
        <f t="shared" si="4"/>
        <v>3.9446264501276996E-3</v>
      </c>
      <c r="Q6">
        <f t="shared" si="4"/>
        <v>3.9446264501276996E-3</v>
      </c>
      <c r="R6">
        <f t="shared" si="4"/>
        <v>3.9446264501276996E-3</v>
      </c>
      <c r="S6">
        <f t="shared" si="4"/>
        <v>3.9446264501276996E-3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9.8193438789946673E-4</v>
      </c>
      <c r="E8">
        <f t="shared" si="1"/>
        <v>9.8193438789946673E-4</v>
      </c>
      <c r="F8">
        <f t="shared" ref="F8:S8" si="6">E8</f>
        <v>9.8193438789946673E-4</v>
      </c>
      <c r="G8">
        <f t="shared" si="6"/>
        <v>9.8193438789946673E-4</v>
      </c>
      <c r="H8">
        <f t="shared" si="6"/>
        <v>9.8193438789946673E-4</v>
      </c>
      <c r="I8">
        <f t="shared" si="6"/>
        <v>9.8193438789946673E-4</v>
      </c>
      <c r="J8">
        <f t="shared" si="6"/>
        <v>9.8193438789946673E-4</v>
      </c>
      <c r="K8">
        <f t="shared" si="6"/>
        <v>9.8193438789946673E-4</v>
      </c>
      <c r="L8">
        <f t="shared" si="6"/>
        <v>9.8193438789946673E-4</v>
      </c>
      <c r="M8">
        <f t="shared" si="6"/>
        <v>9.8193438789946673E-4</v>
      </c>
      <c r="N8">
        <f t="shared" si="6"/>
        <v>9.8193438789946673E-4</v>
      </c>
      <c r="O8">
        <f t="shared" si="6"/>
        <v>9.8193438789946673E-4</v>
      </c>
      <c r="P8">
        <f t="shared" si="6"/>
        <v>9.8193438789946673E-4</v>
      </c>
      <c r="Q8">
        <f t="shared" si="6"/>
        <v>9.8193438789946673E-4</v>
      </c>
      <c r="R8">
        <f t="shared" si="6"/>
        <v>9.8193438789946673E-4</v>
      </c>
      <c r="S8">
        <f t="shared" si="6"/>
        <v>9.8193438789946673E-4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3.1161826912614338E-2</v>
      </c>
      <c r="E13">
        <f t="shared" si="1"/>
        <v>3.1161826912614338E-2</v>
      </c>
      <c r="F13">
        <f t="shared" ref="F13:S13" si="11">E13</f>
        <v>3.1161826912614338E-2</v>
      </c>
      <c r="G13">
        <f t="shared" si="11"/>
        <v>3.1161826912614338E-2</v>
      </c>
      <c r="H13">
        <f t="shared" si="11"/>
        <v>3.1161826912614338E-2</v>
      </c>
      <c r="I13">
        <f t="shared" si="11"/>
        <v>3.1161826912614338E-2</v>
      </c>
      <c r="J13">
        <f t="shared" si="11"/>
        <v>3.1161826912614338E-2</v>
      </c>
      <c r="K13">
        <f t="shared" si="11"/>
        <v>3.1161826912614338E-2</v>
      </c>
      <c r="L13">
        <f t="shared" si="11"/>
        <v>3.1161826912614338E-2</v>
      </c>
      <c r="M13">
        <f t="shared" si="11"/>
        <v>3.1161826912614338E-2</v>
      </c>
      <c r="N13">
        <f t="shared" si="11"/>
        <v>3.1161826912614338E-2</v>
      </c>
      <c r="O13">
        <f t="shared" si="11"/>
        <v>3.1161826912614338E-2</v>
      </c>
      <c r="P13">
        <f t="shared" si="11"/>
        <v>3.1161826912614338E-2</v>
      </c>
      <c r="Q13">
        <f t="shared" si="11"/>
        <v>3.1161826912614338E-2</v>
      </c>
      <c r="R13">
        <f t="shared" si="11"/>
        <v>3.1161826912614338E-2</v>
      </c>
      <c r="S13">
        <f t="shared" si="11"/>
        <v>3.1161826912614338E-2</v>
      </c>
    </row>
    <row r="14" spans="1:19" x14ac:dyDescent="0.3">
      <c r="C14" t="s">
        <v>2</v>
      </c>
      <c r="D14">
        <f>Mult_split!D14</f>
        <v>5771.5551029915405</v>
      </c>
      <c r="E14">
        <f t="shared" si="1"/>
        <v>5771.5551029915405</v>
      </c>
      <c r="F14">
        <f t="shared" ref="F14:S14" si="12">E14</f>
        <v>5771.5551029915405</v>
      </c>
      <c r="G14">
        <f t="shared" si="12"/>
        <v>5771.5551029915405</v>
      </c>
      <c r="H14">
        <f t="shared" si="12"/>
        <v>5771.5551029915405</v>
      </c>
      <c r="I14">
        <f t="shared" si="12"/>
        <v>5771.5551029915405</v>
      </c>
      <c r="J14">
        <f t="shared" si="12"/>
        <v>5771.5551029915405</v>
      </c>
      <c r="K14">
        <f t="shared" si="12"/>
        <v>5771.5551029915405</v>
      </c>
      <c r="L14">
        <f t="shared" si="12"/>
        <v>5771.5551029915405</v>
      </c>
      <c r="M14">
        <f t="shared" si="12"/>
        <v>5771.5551029915405</v>
      </c>
      <c r="N14">
        <f t="shared" si="12"/>
        <v>5771.5551029915405</v>
      </c>
      <c r="O14">
        <f t="shared" si="12"/>
        <v>5771.5551029915405</v>
      </c>
      <c r="P14">
        <f t="shared" si="12"/>
        <v>5771.5551029915405</v>
      </c>
      <c r="Q14">
        <f t="shared" si="12"/>
        <v>5771.5551029915405</v>
      </c>
      <c r="R14">
        <f t="shared" si="12"/>
        <v>5771.5551029915405</v>
      </c>
      <c r="S14">
        <f t="shared" si="12"/>
        <v>5771.5551029915405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9198.0861236919773</v>
      </c>
      <c r="E16">
        <f t="shared" si="1"/>
        <v>9198.0861236919773</v>
      </c>
      <c r="F16">
        <f t="shared" ref="F16:S16" si="14">E16</f>
        <v>9198.0861236919773</v>
      </c>
      <c r="G16">
        <f t="shared" si="14"/>
        <v>9198.0861236919773</v>
      </c>
      <c r="H16">
        <f t="shared" si="14"/>
        <v>9198.0861236919773</v>
      </c>
      <c r="I16">
        <f t="shared" si="14"/>
        <v>9198.0861236919773</v>
      </c>
      <c r="J16">
        <f t="shared" si="14"/>
        <v>9198.0861236919773</v>
      </c>
      <c r="K16">
        <f t="shared" si="14"/>
        <v>9198.0861236919773</v>
      </c>
      <c r="L16">
        <f t="shared" si="14"/>
        <v>9198.0861236919773</v>
      </c>
      <c r="M16">
        <f t="shared" si="14"/>
        <v>9198.0861236919773</v>
      </c>
      <c r="N16">
        <f t="shared" si="14"/>
        <v>9198.0861236919773</v>
      </c>
      <c r="O16">
        <f t="shared" si="14"/>
        <v>9198.0861236919773</v>
      </c>
      <c r="P16">
        <f t="shared" si="14"/>
        <v>9198.0861236919773</v>
      </c>
      <c r="Q16">
        <f t="shared" si="14"/>
        <v>9198.0861236919773</v>
      </c>
      <c r="R16">
        <f t="shared" si="14"/>
        <v>9198.0861236919773</v>
      </c>
      <c r="S16">
        <f t="shared" si="14"/>
        <v>9198.0861236919773</v>
      </c>
    </row>
    <row r="17" spans="3:19" x14ac:dyDescent="0.3">
      <c r="C17" t="s">
        <v>8</v>
      </c>
      <c r="D17">
        <f>Mult_split!D17</f>
        <v>91601.42840773685</v>
      </c>
      <c r="E17">
        <f t="shared" si="1"/>
        <v>91601.42840773685</v>
      </c>
      <c r="F17">
        <f t="shared" ref="F17:S17" si="15">E17</f>
        <v>91601.42840773685</v>
      </c>
      <c r="G17">
        <f t="shared" si="15"/>
        <v>91601.42840773685</v>
      </c>
      <c r="H17">
        <f t="shared" si="15"/>
        <v>91601.42840773685</v>
      </c>
      <c r="I17">
        <f t="shared" si="15"/>
        <v>91601.42840773685</v>
      </c>
      <c r="J17">
        <f t="shared" si="15"/>
        <v>91601.42840773685</v>
      </c>
      <c r="K17">
        <f t="shared" si="15"/>
        <v>91601.42840773685</v>
      </c>
      <c r="L17">
        <f t="shared" si="15"/>
        <v>91601.42840773685</v>
      </c>
      <c r="M17">
        <f t="shared" si="15"/>
        <v>91601.42840773685</v>
      </c>
      <c r="N17">
        <f t="shared" si="15"/>
        <v>91601.42840773685</v>
      </c>
      <c r="O17">
        <f t="shared" si="15"/>
        <v>91601.42840773685</v>
      </c>
      <c r="P17">
        <f t="shared" si="15"/>
        <v>91601.42840773685</v>
      </c>
      <c r="Q17">
        <f t="shared" si="15"/>
        <v>91601.42840773685</v>
      </c>
      <c r="R17">
        <f t="shared" si="15"/>
        <v>91601.42840773685</v>
      </c>
      <c r="S17">
        <f t="shared" si="15"/>
        <v>91601.42840773685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8.2204110765364384E-4</v>
      </c>
      <c r="E20">
        <f t="shared" si="1"/>
        <v>8.2204110765364384E-4</v>
      </c>
      <c r="F20">
        <f t="shared" ref="F20:S20" si="18">E20</f>
        <v>8.2204110765364384E-4</v>
      </c>
      <c r="G20">
        <f t="shared" si="18"/>
        <v>8.2204110765364384E-4</v>
      </c>
      <c r="H20">
        <f t="shared" si="18"/>
        <v>8.2204110765364384E-4</v>
      </c>
      <c r="I20">
        <f t="shared" si="18"/>
        <v>8.2204110765364384E-4</v>
      </c>
      <c r="J20">
        <f t="shared" si="18"/>
        <v>8.2204110765364384E-4</v>
      </c>
      <c r="K20">
        <f t="shared" si="18"/>
        <v>8.2204110765364384E-4</v>
      </c>
      <c r="L20">
        <f t="shared" si="18"/>
        <v>8.2204110765364384E-4</v>
      </c>
      <c r="M20">
        <f t="shared" si="18"/>
        <v>8.2204110765364384E-4</v>
      </c>
      <c r="N20">
        <f t="shared" si="18"/>
        <v>8.2204110765364384E-4</v>
      </c>
      <c r="O20">
        <f t="shared" si="18"/>
        <v>8.2204110765364384E-4</v>
      </c>
      <c r="P20">
        <f t="shared" si="18"/>
        <v>8.2204110765364384E-4</v>
      </c>
      <c r="Q20">
        <f t="shared" si="18"/>
        <v>8.2204110765364384E-4</v>
      </c>
      <c r="R20">
        <f t="shared" si="18"/>
        <v>8.2204110765364384E-4</v>
      </c>
      <c r="S20">
        <f t="shared" si="18"/>
        <v>8.2204110765364384E-4</v>
      </c>
    </row>
    <row r="21" spans="3:19" x14ac:dyDescent="0.3">
      <c r="C21" t="s">
        <v>16</v>
      </c>
      <c r="D21">
        <f>Mult_split!D21</f>
        <v>7.3767820772137542E-6</v>
      </c>
      <c r="E21">
        <f t="shared" si="1"/>
        <v>7.3767820772137542E-6</v>
      </c>
      <c r="F21">
        <f t="shared" ref="F21:S21" si="19">E21</f>
        <v>7.3767820772137542E-6</v>
      </c>
      <c r="G21">
        <f t="shared" si="19"/>
        <v>7.3767820772137542E-6</v>
      </c>
      <c r="H21">
        <f t="shared" si="19"/>
        <v>7.3767820772137542E-6</v>
      </c>
      <c r="I21">
        <f t="shared" si="19"/>
        <v>7.3767820772137542E-6</v>
      </c>
      <c r="J21">
        <f t="shared" si="19"/>
        <v>7.3767820772137542E-6</v>
      </c>
      <c r="K21">
        <f t="shared" si="19"/>
        <v>7.3767820772137542E-6</v>
      </c>
      <c r="L21">
        <f t="shared" si="19"/>
        <v>7.3767820772137542E-6</v>
      </c>
      <c r="M21">
        <f t="shared" si="19"/>
        <v>7.3767820772137542E-6</v>
      </c>
      <c r="N21">
        <f t="shared" si="19"/>
        <v>7.3767820772137542E-6</v>
      </c>
      <c r="O21">
        <f t="shared" si="19"/>
        <v>7.3767820772137542E-6</v>
      </c>
      <c r="P21">
        <f t="shared" si="19"/>
        <v>7.3767820772137542E-6</v>
      </c>
      <c r="Q21">
        <f t="shared" si="19"/>
        <v>7.3767820772137542E-6</v>
      </c>
      <c r="R21">
        <f t="shared" si="19"/>
        <v>7.3767820772137542E-6</v>
      </c>
      <c r="S21">
        <f t="shared" si="19"/>
        <v>7.3767820772137542E-6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14642.883947888991</v>
      </c>
      <c r="E23">
        <f t="shared" si="1"/>
        <v>14642.883947888991</v>
      </c>
      <c r="F23">
        <f t="shared" ref="F23:S23" si="21">E23</f>
        <v>14642.883947888991</v>
      </c>
      <c r="G23">
        <f t="shared" si="21"/>
        <v>14642.883947888991</v>
      </c>
      <c r="H23">
        <f t="shared" si="21"/>
        <v>14642.883947888991</v>
      </c>
      <c r="I23">
        <f t="shared" si="21"/>
        <v>14642.883947888991</v>
      </c>
      <c r="J23">
        <f t="shared" si="21"/>
        <v>14642.883947888991</v>
      </c>
      <c r="K23">
        <f t="shared" si="21"/>
        <v>14642.883947888991</v>
      </c>
      <c r="L23">
        <f t="shared" si="21"/>
        <v>14642.883947888991</v>
      </c>
      <c r="M23">
        <f t="shared" si="21"/>
        <v>14642.883947888991</v>
      </c>
      <c r="N23">
        <f t="shared" si="21"/>
        <v>14642.883947888991</v>
      </c>
      <c r="O23">
        <f t="shared" si="21"/>
        <v>14642.883947888991</v>
      </c>
      <c r="P23">
        <f t="shared" si="21"/>
        <v>14642.883947888991</v>
      </c>
      <c r="Q23">
        <f t="shared" si="21"/>
        <v>14642.883947888991</v>
      </c>
      <c r="R23">
        <f t="shared" si="21"/>
        <v>14642.883947888991</v>
      </c>
      <c r="S23">
        <f t="shared" si="21"/>
        <v>14642.883947888991</v>
      </c>
    </row>
    <row r="24" spans="3:19" x14ac:dyDescent="0.3">
      <c r="C24" t="s">
        <v>6</v>
      </c>
      <c r="D24">
        <f>Mult_split!D24</f>
        <v>3.3567570076321156E-3</v>
      </c>
      <c r="E24">
        <f t="shared" si="1"/>
        <v>3.3567570076321156E-3</v>
      </c>
      <c r="F24">
        <f t="shared" ref="F24:S24" si="22">E24</f>
        <v>3.3567570076321156E-3</v>
      </c>
      <c r="G24">
        <f t="shared" si="22"/>
        <v>3.3567570076321156E-3</v>
      </c>
      <c r="H24">
        <f t="shared" si="22"/>
        <v>3.3567570076321156E-3</v>
      </c>
      <c r="I24">
        <f t="shared" si="22"/>
        <v>3.3567570076321156E-3</v>
      </c>
      <c r="J24">
        <f t="shared" si="22"/>
        <v>3.3567570076321156E-3</v>
      </c>
      <c r="K24">
        <f t="shared" si="22"/>
        <v>3.3567570076321156E-3</v>
      </c>
      <c r="L24">
        <f t="shared" si="22"/>
        <v>3.3567570076321156E-3</v>
      </c>
      <c r="M24">
        <f t="shared" si="22"/>
        <v>3.3567570076321156E-3</v>
      </c>
      <c r="N24">
        <f t="shared" si="22"/>
        <v>3.3567570076321156E-3</v>
      </c>
      <c r="O24">
        <f t="shared" si="22"/>
        <v>3.3567570076321156E-3</v>
      </c>
      <c r="P24">
        <f t="shared" si="22"/>
        <v>3.3567570076321156E-3</v>
      </c>
      <c r="Q24">
        <f t="shared" si="22"/>
        <v>3.3567570076321156E-3</v>
      </c>
      <c r="R24">
        <f t="shared" si="22"/>
        <v>3.3567570076321156E-3</v>
      </c>
      <c r="S24">
        <f t="shared" si="22"/>
        <v>3.3567570076321156E-3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42182.98244588542</v>
      </c>
      <c r="E26">
        <f t="shared" si="1"/>
        <v>42182.98244588542</v>
      </c>
      <c r="F26">
        <f t="shared" ref="F26:S26" si="24">E26</f>
        <v>42182.98244588542</v>
      </c>
      <c r="G26">
        <f t="shared" si="24"/>
        <v>42182.98244588542</v>
      </c>
      <c r="H26">
        <f t="shared" si="24"/>
        <v>42182.98244588542</v>
      </c>
      <c r="I26">
        <f t="shared" si="24"/>
        <v>42182.98244588542</v>
      </c>
      <c r="J26">
        <f t="shared" si="24"/>
        <v>42182.98244588542</v>
      </c>
      <c r="K26">
        <f t="shared" si="24"/>
        <v>42182.98244588542</v>
      </c>
      <c r="L26">
        <f t="shared" si="24"/>
        <v>42182.98244588542</v>
      </c>
      <c r="M26">
        <f t="shared" si="24"/>
        <v>42182.98244588542</v>
      </c>
      <c r="N26">
        <f t="shared" si="24"/>
        <v>42182.98244588542</v>
      </c>
      <c r="O26">
        <f t="shared" si="24"/>
        <v>42182.98244588542</v>
      </c>
      <c r="P26">
        <f t="shared" si="24"/>
        <v>42182.98244588542</v>
      </c>
      <c r="Q26">
        <f t="shared" si="24"/>
        <v>42182.98244588542</v>
      </c>
      <c r="R26">
        <f t="shared" si="24"/>
        <v>42182.98244588542</v>
      </c>
      <c r="S26">
        <f t="shared" si="24"/>
        <v>42182.98244588542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6.0251126840148736E-4</v>
      </c>
      <c r="E28">
        <f t="shared" si="1"/>
        <v>6.0251126840148736E-4</v>
      </c>
      <c r="F28">
        <f t="shared" ref="F28:S28" si="26">E28</f>
        <v>6.0251126840148736E-4</v>
      </c>
      <c r="G28">
        <f t="shared" si="26"/>
        <v>6.0251126840148736E-4</v>
      </c>
      <c r="H28">
        <f t="shared" si="26"/>
        <v>6.0251126840148736E-4</v>
      </c>
      <c r="I28">
        <f t="shared" si="26"/>
        <v>6.0251126840148736E-4</v>
      </c>
      <c r="J28">
        <f t="shared" si="26"/>
        <v>6.0251126840148736E-4</v>
      </c>
      <c r="K28">
        <f t="shared" si="26"/>
        <v>6.0251126840148736E-4</v>
      </c>
      <c r="L28">
        <f t="shared" si="26"/>
        <v>6.0251126840148736E-4</v>
      </c>
      <c r="M28">
        <f t="shared" si="26"/>
        <v>6.0251126840148736E-4</v>
      </c>
      <c r="N28">
        <f t="shared" si="26"/>
        <v>6.0251126840148736E-4</v>
      </c>
      <c r="O28">
        <f t="shared" si="26"/>
        <v>6.0251126840148736E-4</v>
      </c>
      <c r="P28">
        <f t="shared" si="26"/>
        <v>6.0251126840148736E-4</v>
      </c>
      <c r="Q28">
        <f t="shared" si="26"/>
        <v>6.0251126840148736E-4</v>
      </c>
      <c r="R28">
        <f t="shared" si="26"/>
        <v>6.0251126840148736E-4</v>
      </c>
      <c r="S28">
        <f t="shared" si="26"/>
        <v>6.0251126840148736E-4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39090.548588028862</v>
      </c>
      <c r="E35">
        <f t="shared" si="1"/>
        <v>39090.548588028862</v>
      </c>
      <c r="F35">
        <f t="shared" ref="F35:S35" si="33">E35</f>
        <v>39090.548588028862</v>
      </c>
      <c r="G35">
        <f t="shared" si="33"/>
        <v>39090.548588028862</v>
      </c>
      <c r="H35">
        <f t="shared" si="33"/>
        <v>39090.548588028862</v>
      </c>
      <c r="I35">
        <f t="shared" si="33"/>
        <v>39090.548588028862</v>
      </c>
      <c r="J35">
        <f t="shared" si="33"/>
        <v>39090.548588028862</v>
      </c>
      <c r="K35">
        <f t="shared" si="33"/>
        <v>39090.548588028862</v>
      </c>
      <c r="L35">
        <f t="shared" si="33"/>
        <v>39090.548588028862</v>
      </c>
      <c r="M35">
        <f t="shared" si="33"/>
        <v>39090.548588028862</v>
      </c>
      <c r="N35">
        <f t="shared" si="33"/>
        <v>39090.548588028862</v>
      </c>
      <c r="O35">
        <f t="shared" si="33"/>
        <v>39090.548588028862</v>
      </c>
      <c r="P35">
        <f t="shared" si="33"/>
        <v>39090.548588028862</v>
      </c>
      <c r="Q35">
        <f t="shared" si="33"/>
        <v>39090.548588028862</v>
      </c>
      <c r="R35">
        <f t="shared" si="33"/>
        <v>39090.548588028862</v>
      </c>
      <c r="S35">
        <f t="shared" si="33"/>
        <v>39090.548588028862</v>
      </c>
    </row>
    <row r="36" spans="3:19" x14ac:dyDescent="0.3">
      <c r="C36" t="s">
        <v>11</v>
      </c>
      <c r="D36">
        <f>Mult_split!D36</f>
        <v>23488.621223952163</v>
      </c>
      <c r="E36">
        <f t="shared" si="1"/>
        <v>23488.621223952163</v>
      </c>
      <c r="F36">
        <f t="shared" ref="F36:S36" si="34">E36</f>
        <v>23488.621223952163</v>
      </c>
      <c r="G36">
        <f t="shared" si="34"/>
        <v>23488.621223952163</v>
      </c>
      <c r="H36">
        <f t="shared" si="34"/>
        <v>23488.621223952163</v>
      </c>
      <c r="I36">
        <f t="shared" si="34"/>
        <v>23488.621223952163</v>
      </c>
      <c r="J36">
        <f t="shared" si="34"/>
        <v>23488.621223952163</v>
      </c>
      <c r="K36">
        <f t="shared" si="34"/>
        <v>23488.621223952163</v>
      </c>
      <c r="L36">
        <f t="shared" si="34"/>
        <v>23488.621223952163</v>
      </c>
      <c r="M36">
        <f t="shared" si="34"/>
        <v>23488.621223952163</v>
      </c>
      <c r="N36">
        <f t="shared" si="34"/>
        <v>23488.621223952163</v>
      </c>
      <c r="O36">
        <f t="shared" si="34"/>
        <v>23488.621223952163</v>
      </c>
      <c r="P36">
        <f t="shared" si="34"/>
        <v>23488.621223952163</v>
      </c>
      <c r="Q36">
        <f t="shared" si="34"/>
        <v>23488.621223952163</v>
      </c>
      <c r="R36">
        <f t="shared" si="34"/>
        <v>23488.621223952163</v>
      </c>
      <c r="S36">
        <f t="shared" si="34"/>
        <v>23488.621223952163</v>
      </c>
    </row>
    <row r="37" spans="3:19" x14ac:dyDescent="0.3">
      <c r="C37" t="s">
        <v>181</v>
      </c>
      <c r="D37">
        <f>Mult_split!D37</f>
        <v>2.8691966105747692E-3</v>
      </c>
      <c r="E37">
        <f t="shared" ref="E37" si="35">D37</f>
        <v>2.8691966105747692E-3</v>
      </c>
      <c r="F37">
        <f t="shared" ref="F37" si="36">E37</f>
        <v>2.8691966105747692E-3</v>
      </c>
      <c r="G37">
        <f t="shared" ref="G37" si="37">F37</f>
        <v>2.8691966105747692E-3</v>
      </c>
      <c r="H37">
        <f t="shared" ref="H37" si="38">G37</f>
        <v>2.8691966105747692E-3</v>
      </c>
      <c r="I37">
        <f t="shared" ref="I37" si="39">H37</f>
        <v>2.8691966105747692E-3</v>
      </c>
      <c r="J37">
        <f t="shared" ref="J37" si="40">I37</f>
        <v>2.8691966105747692E-3</v>
      </c>
      <c r="K37">
        <f t="shared" ref="K37" si="41">J37</f>
        <v>2.8691966105747692E-3</v>
      </c>
      <c r="L37">
        <f t="shared" ref="L37" si="42">K37</f>
        <v>2.8691966105747692E-3</v>
      </c>
      <c r="M37">
        <f t="shared" ref="M37" si="43">L37</f>
        <v>2.8691966105747692E-3</v>
      </c>
      <c r="N37">
        <f t="shared" ref="N37" si="44">M37</f>
        <v>2.8691966105747692E-3</v>
      </c>
      <c r="O37">
        <f t="shared" ref="O37" si="45">N37</f>
        <v>2.8691966105747692E-3</v>
      </c>
      <c r="P37">
        <f t="shared" ref="P37" si="46">O37</f>
        <v>2.8691966105747692E-3</v>
      </c>
      <c r="Q37">
        <f t="shared" ref="Q37" si="47">P37</f>
        <v>2.8691966105747692E-3</v>
      </c>
      <c r="R37">
        <f t="shared" ref="R37" si="48">Q37</f>
        <v>2.8691966105747692E-3</v>
      </c>
      <c r="S37">
        <f t="shared" ref="S37" si="49">R37</f>
        <v>2.8691966105747692E-3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-2.7799431673205346E-5</v>
      </c>
      <c r="E3">
        <f>LCA_res_data!E3*Mult_res!E3</f>
        <v>-1.7847999999999999E-2</v>
      </c>
      <c r="F3">
        <f>LCA_res_data!F3*Mult_res!F3</f>
        <v>-0.13937695232930183</v>
      </c>
      <c r="G3">
        <f>LCA_res_data!G3*Mult_res!G3</f>
        <v>-5.2629795169044559E-7</v>
      </c>
      <c r="H3">
        <f>LCA_res_data!H3*Mult_res!H3</f>
        <v>-6.8573799326887913E-6</v>
      </c>
      <c r="I3">
        <f>LCA_res_data!I3*Mult_res!I3</f>
        <v>-6.3213398593877339E-5</v>
      </c>
      <c r="J3">
        <f>LCA_res_data!J3*Mult_res!J3</f>
        <v>-4.8552614480602983E-12</v>
      </c>
      <c r="K3">
        <f>LCA_res_data!K3*Mult_res!K3</f>
        <v>-8.113953023176257E-11</v>
      </c>
      <c r="L3">
        <f>LCA_res_data!L3*Mult_res!L3</f>
        <v>-1.6040371406754455E-3</v>
      </c>
      <c r="M3">
        <f>LCA_res_data!M3*Mult_res!M3</f>
        <v>-2.2953795303561841E-2</v>
      </c>
      <c r="N3">
        <f>LCA_res_data!N3*Mult_res!N3</f>
        <v>-1.0299781686556296E-7</v>
      </c>
      <c r="O3">
        <f>LCA_res_data!O3*Mult_res!O3</f>
        <v>-1.8413562636970165E-10</v>
      </c>
      <c r="P3">
        <f>LCA_res_data!P3*Mult_res!P3</f>
        <v>-3.6682837418148204E-5</v>
      </c>
      <c r="Q3">
        <f>LCA_res_data!Q3*Mult_res!Q3</f>
        <v>-1.6609710034237404E-2</v>
      </c>
      <c r="R3">
        <f>LCA_res_data!R3*Mult_res!R3</f>
        <v>-0.33982890814508632</v>
      </c>
      <c r="S3">
        <f>LCA_res_data!S3*Mult_res!S3</f>
        <v>-2.4100626622962233E-9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21.338692457586077</v>
      </c>
      <c r="E5">
        <f>LCA_res_data!E5*Mult_res!E5</f>
        <v>701.06178399999999</v>
      </c>
      <c r="F5">
        <f>LCA_res_data!F5*Mult_res!F5</f>
        <v>21424.842082858922</v>
      </c>
      <c r="G5">
        <f>LCA_res_data!G5*Mult_res!G5</f>
        <v>8.3602157730157195E-2</v>
      </c>
      <c r="H5">
        <f>LCA_res_data!H5*Mult_res!H5</f>
        <v>2.3740729228446402</v>
      </c>
      <c r="I5">
        <f>LCA_res_data!I5*Mult_res!I5</f>
        <v>79.197461454676173</v>
      </c>
      <c r="J5">
        <f>LCA_res_data!J5*Mult_res!J5</f>
        <v>7.2280521285609985E-7</v>
      </c>
      <c r="K5">
        <f>LCA_res_data!K5*Mult_res!K5</f>
        <v>1.2492692167202664E-5</v>
      </c>
      <c r="L5">
        <f>LCA_res_data!L5*Mult_res!L5</f>
        <v>299.20183018871165</v>
      </c>
      <c r="M5">
        <f>LCA_res_data!M5*Mult_res!M5</f>
        <v>21893.870340227146</v>
      </c>
      <c r="N5">
        <f>LCA_res_data!N5*Mult_res!N5</f>
        <v>1.66272978671058E-2</v>
      </c>
      <c r="O5">
        <f>LCA_res_data!O5*Mult_res!O5</f>
        <v>1.1321993378900806E-4</v>
      </c>
      <c r="P5">
        <f>LCA_res_data!P5*Mult_res!P5</f>
        <v>5.72834393814089</v>
      </c>
      <c r="Q5">
        <f>LCA_res_data!Q5*Mult_res!Q5</f>
        <v>7687.8830026027254</v>
      </c>
      <c r="R5">
        <f>LCA_res_data!R5*Mult_res!R5</f>
        <v>7601.744169964566</v>
      </c>
      <c r="S5">
        <f>LCA_res_data!S5*Mult_res!S5</f>
        <v>5.9367423163893557E-5</v>
      </c>
    </row>
    <row r="6" spans="1:19" x14ac:dyDescent="0.3">
      <c r="C6" t="s">
        <v>4</v>
      </c>
      <c r="D6">
        <f>LCA_res_data!D6*Mult_res!D6</f>
        <v>1.258020381772506E-5</v>
      </c>
      <c r="E6">
        <f>LCA_res_data!E6*Mult_res!E6</f>
        <v>-3.6299999999999999E-4</v>
      </c>
      <c r="F6">
        <f>LCA_res_data!F6*Mult_res!F6</f>
        <v>6.9179395876003205E-2</v>
      </c>
      <c r="G6">
        <f>LCA_res_data!G6*Mult_res!G6</f>
        <v>1.3248224090009928E-7</v>
      </c>
      <c r="H6">
        <f>LCA_res_data!H6*Mult_res!H6</f>
        <v>1.0727906594621433E-5</v>
      </c>
      <c r="I6">
        <f>LCA_res_data!I6*Mult_res!I6</f>
        <v>5.1500616736882557E-5</v>
      </c>
      <c r="J6">
        <f>LCA_res_data!J6*Mult_res!J6</f>
        <v>7.2822166658257955E-13</v>
      </c>
      <c r="K6">
        <f>LCA_res_data!K6*Mult_res!K6</f>
        <v>3.5379089369582801E-11</v>
      </c>
      <c r="L6">
        <f>LCA_res_data!L6*Mult_res!L6</f>
        <v>4.7683520928230725E-5</v>
      </c>
      <c r="M6">
        <f>LCA_res_data!M6*Mult_res!M6</f>
        <v>0.13223350509728565</v>
      </c>
      <c r="N6">
        <f>LCA_res_data!N6*Mult_res!N6</f>
        <v>7.9546122073467448E-9</v>
      </c>
      <c r="O6">
        <f>LCA_res_data!O6*Mult_res!O6</f>
        <v>9.7026260900168341E-11</v>
      </c>
      <c r="P6">
        <f>LCA_res_data!P6*Mult_res!P6</f>
        <v>2.064466763007631E-6</v>
      </c>
      <c r="Q6">
        <f>LCA_res_data!Q6*Mult_res!Q6</f>
        <v>6.0178447483618261E-3</v>
      </c>
      <c r="R6">
        <f>LCA_res_data!R6*Mult_res!R6</f>
        <v>7.4721433976744425E-3</v>
      </c>
      <c r="S6">
        <f>LCA_res_data!S6*Mult_res!S6</f>
        <v>1.014181848151983E-10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2.9487787618898674E-6</v>
      </c>
      <c r="E8">
        <f>LCA_res_data!E8*Mult_res!E8</f>
        <v>-5.8E-5</v>
      </c>
      <c r="F8">
        <f>LCA_res_data!F8*Mult_res!F8</f>
        <v>1.1610421946677631E-2</v>
      </c>
      <c r="G8">
        <f>LCA_res_data!G8*Mult_res!G8</f>
        <v>3.4975706908934976E-8</v>
      </c>
      <c r="H8">
        <f>LCA_res_data!H8*Mult_res!H8</f>
        <v>2.7211893230719434E-6</v>
      </c>
      <c r="I8">
        <f>LCA_res_data!I8*Mult_res!I8</f>
        <v>1.1813240697972313E-5</v>
      </c>
      <c r="J8">
        <f>LCA_res_data!J8*Mult_res!J8</f>
        <v>1.5512147104330848E-13</v>
      </c>
      <c r="K8">
        <f>LCA_res_data!K8*Mult_res!K8</f>
        <v>9.359951448724355E-12</v>
      </c>
      <c r="L8">
        <f>LCA_res_data!L8*Mult_res!L8</f>
        <v>1.7479401451543429E-5</v>
      </c>
      <c r="M8">
        <f>LCA_res_data!M8*Mult_res!M8</f>
        <v>3.065704221993118E-2</v>
      </c>
      <c r="N8">
        <f>LCA_res_data!N8*Mult_res!N8</f>
        <v>1.9148438504682992E-9</v>
      </c>
      <c r="O8">
        <f>LCA_res_data!O8*Mult_res!O8</f>
        <v>2.5179047757024865E-11</v>
      </c>
      <c r="P8">
        <f>LCA_res_data!P8*Mult_res!P8</f>
        <v>5.8333640569363689E-7</v>
      </c>
      <c r="Q8">
        <f>LCA_res_data!Q8*Mult_res!Q8</f>
        <v>1.53998461899255E-3</v>
      </c>
      <c r="R8">
        <f>LCA_res_data!R8*Mult_res!R8</f>
        <v>2.5077962135435748E-3</v>
      </c>
      <c r="S8">
        <f>LCA_res_data!S8*Mult_res!S8</f>
        <v>2.5493682984122501E-11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1.172927586160553E-5</v>
      </c>
      <c r="E13">
        <f>LCA_res_data!E13*Mult_res!E13</f>
        <v>1.2639999999999999E-3</v>
      </c>
      <c r="F13">
        <f>LCA_res_data!F13*Mult_res!F13</f>
        <v>0.19911706235738694</v>
      </c>
      <c r="G13">
        <f>LCA_res_data!G13*Mult_res!G13</f>
        <v>5.4565186936398819E-6</v>
      </c>
      <c r="H13">
        <f>LCA_res_data!H13*Mult_res!H13</f>
        <v>4.5211573763861695E-6</v>
      </c>
      <c r="I13">
        <f>LCA_res_data!I13*Mult_res!I13</f>
        <v>4.047571792722944E-5</v>
      </c>
      <c r="J13">
        <f>LCA_res_data!J13*Mult_res!J13</f>
        <v>1.4095254166735013E-12</v>
      </c>
      <c r="K13">
        <f>LCA_res_data!K13*Mult_res!K13</f>
        <v>7.359503731058844E-11</v>
      </c>
      <c r="L13">
        <f>LCA_res_data!L13*Mult_res!L13</f>
        <v>7.5642331269163663E-5</v>
      </c>
      <c r="M13">
        <f>LCA_res_data!M13*Mult_res!M13</f>
        <v>1.9162500685908204E-2</v>
      </c>
      <c r="N13">
        <f>LCA_res_data!N13*Mult_res!N13</f>
        <v>3.5088312498836982E-9</v>
      </c>
      <c r="O13">
        <f>LCA_res_data!O13*Mult_res!O13</f>
        <v>7.0149356157635552E-11</v>
      </c>
      <c r="P13">
        <f>LCA_res_data!P13*Mult_res!P13</f>
        <v>9.6868428100622377E-6</v>
      </c>
      <c r="Q13">
        <f>LCA_res_data!Q13*Mult_res!Q13</f>
        <v>2.953818733524123E-4</v>
      </c>
      <c r="R13">
        <f>LCA_res_data!R13*Mult_res!R13</f>
        <v>0.11472501583774429</v>
      </c>
      <c r="S13">
        <f>LCA_res_data!S13*Mult_res!S13</f>
        <v>9.4622702512910905E-11</v>
      </c>
    </row>
    <row r="14" spans="1:19" x14ac:dyDescent="0.3">
      <c r="C14" t="s">
        <v>2</v>
      </c>
      <c r="D14">
        <f>LCA_res_data!D14*Mult_res!D14</f>
        <v>2.8147050476086193</v>
      </c>
      <c r="E14">
        <f>LCA_res_data!E14*Mult_res!E14</f>
        <v>218.153358</v>
      </c>
      <c r="F14">
        <f>LCA_res_data!F14*Mult_res!F14</f>
        <v>12951.982046152116</v>
      </c>
      <c r="G14">
        <f>LCA_res_data!G14*Mult_res!G14</f>
        <v>9.0130295994918681E-3</v>
      </c>
      <c r="H14">
        <f>LCA_res_data!H14*Mult_res!H14</f>
        <v>0.3632149635494048</v>
      </c>
      <c r="I14">
        <f>LCA_res_data!I14*Mult_res!I14</f>
        <v>3.7906052824313781</v>
      </c>
      <c r="J14">
        <f>LCA_res_data!J14*Mult_res!J14</f>
        <v>1.0135912391329895E-7</v>
      </c>
      <c r="K14">
        <f>LCA_res_data!K14*Mult_res!K14</f>
        <v>2.8786446778567938E-6</v>
      </c>
      <c r="L14">
        <f>LCA_res_data!L14*Mult_res!L14</f>
        <v>109.69297682899223</v>
      </c>
      <c r="M14">
        <f>LCA_res_data!M14*Mult_res!M14</f>
        <v>3431.0815093067422</v>
      </c>
      <c r="N14">
        <f>LCA_res_data!N14*Mult_res!N14</f>
        <v>4.0789956249388251E-4</v>
      </c>
      <c r="O14">
        <f>LCA_res_data!O14*Mult_res!O14</f>
        <v>1.5135689608860833E-5</v>
      </c>
      <c r="P14">
        <f>LCA_res_data!P14*Mult_res!P14</f>
        <v>1.5643360791445595</v>
      </c>
      <c r="Q14">
        <f>LCA_res_data!Q14*Mult_res!Q14</f>
        <v>48.281428230471505</v>
      </c>
      <c r="R14">
        <f>LCA_res_data!R14*Mult_res!R14</f>
        <v>23646.032187491219</v>
      </c>
      <c r="S14">
        <f>LCA_res_data!S14*Mult_res!S14</f>
        <v>3.9992235608780907E-4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2.5493438800066062</v>
      </c>
      <c r="E16">
        <f>LCA_res_data!E16*Mult_res!E16</f>
        <v>795.46302900000001</v>
      </c>
      <c r="F16">
        <f>LCA_res_data!F16*Mult_res!F16</f>
        <v>20793.620126711856</v>
      </c>
      <c r="G16">
        <f>LCA_res_data!G16*Mult_res!G16</f>
        <v>6.7477220282854578E-2</v>
      </c>
      <c r="H16">
        <f>LCA_res_data!H16*Mult_res!H16</f>
        <v>0.82122616261923465</v>
      </c>
      <c r="I16">
        <f>LCA_res_data!I16*Mult_res!I16</f>
        <v>8.4061868336301568</v>
      </c>
      <c r="J16">
        <f>LCA_res_data!J16*Mult_res!J16</f>
        <v>6.4802329500946908E-7</v>
      </c>
      <c r="K16">
        <f>LCA_res_data!K16*Mult_res!K16</f>
        <v>1.2076156792810458E-5</v>
      </c>
      <c r="L16">
        <f>LCA_res_data!L16*Mult_res!L16</f>
        <v>1242.9051750690114</v>
      </c>
      <c r="M16">
        <f>LCA_res_data!M16*Mult_res!M16</f>
        <v>13004.76318306101</v>
      </c>
      <c r="N16">
        <f>LCA_res_data!N16*Mult_res!N16</f>
        <v>1.0740217261501971E-2</v>
      </c>
      <c r="O16">
        <f>LCA_res_data!O16*Mult_res!O16</f>
        <v>3.3800040683459959E-5</v>
      </c>
      <c r="P16">
        <f>LCA_res_data!P16*Mult_res!P16</f>
        <v>2.7014099259446938</v>
      </c>
      <c r="Q16">
        <f>LCA_res_data!Q16*Mult_res!Q16</f>
        <v>810.29882690370459</v>
      </c>
      <c r="R16">
        <f>LCA_res_data!R16*Mult_res!R16</f>
        <v>32850.566375165174</v>
      </c>
      <c r="S16">
        <f>LCA_res_data!S16*Mult_res!S16</f>
        <v>8.3656218285168315E-5</v>
      </c>
    </row>
    <row r="17" spans="3:19" x14ac:dyDescent="0.3">
      <c r="C17" t="s">
        <v>8</v>
      </c>
      <c r="D17">
        <f>LCA_res_data!D17*Mult_res!D17</f>
        <v>10.472835957218116</v>
      </c>
      <c r="E17">
        <f>LCA_res_data!E17*Mult_res!E17</f>
        <v>5339.0014440000004</v>
      </c>
      <c r="F17">
        <f>LCA_res_data!F17*Mult_res!F17</f>
        <v>86606.048001842923</v>
      </c>
      <c r="G17">
        <f>LCA_res_data!G17*Mult_res!G17</f>
        <v>0.18004093479363076</v>
      </c>
      <c r="H17">
        <f>LCA_res_data!H17*Mult_res!H17</f>
        <v>3.824067760062174</v>
      </c>
      <c r="I17">
        <f>LCA_res_data!I17*Mult_res!I17</f>
        <v>40.318134065291254</v>
      </c>
      <c r="J17">
        <f>LCA_res_data!J17*Mult_res!J17</f>
        <v>2.4886572929567111E-6</v>
      </c>
      <c r="K17">
        <f>LCA_res_data!K17*Mult_res!K17</f>
        <v>2.7188011276605387E-5</v>
      </c>
      <c r="L17">
        <f>LCA_res_data!L17*Mult_res!L17</f>
        <v>2423.3664118742554</v>
      </c>
      <c r="M17">
        <f>LCA_res_data!M17*Mult_res!M17</f>
        <v>7493.208386252245</v>
      </c>
      <c r="N17">
        <f>LCA_res_data!N17*Mult_res!N17</f>
        <v>7.2332619895657119E-3</v>
      </c>
      <c r="O17">
        <f>LCA_res_data!O17*Mult_res!O17</f>
        <v>9.2677489683900614E-5</v>
      </c>
      <c r="P17">
        <f>LCA_res_data!P17*Mult_res!P17</f>
        <v>30.938951851342459</v>
      </c>
      <c r="Q17">
        <f>LCA_res_data!Q17*Mult_res!Q17</f>
        <v>564.52174840727355</v>
      </c>
      <c r="R17">
        <f>LCA_res_data!R17*Mult_res!R17</f>
        <v>389467.58881511301</v>
      </c>
      <c r="S17">
        <f>LCA_res_data!S17*Mult_res!S17</f>
        <v>4.7866221138692299E-3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5.1373036180182507E-7</v>
      </c>
      <c r="E20">
        <f>LCA_res_data!E20*Mult_res!E20</f>
        <v>4.1999999999999998E-5</v>
      </c>
      <c r="F20">
        <f>LCA_res_data!F20*Mult_res!F20</f>
        <v>1.9953918846869942E-3</v>
      </c>
      <c r="G20">
        <f>LCA_res_data!G20*Mult_res!G20</f>
        <v>1.7475676688686855E-9</v>
      </c>
      <c r="H20">
        <f>LCA_res_data!H20*Mult_res!H20</f>
        <v>5.9273232438886103E-8</v>
      </c>
      <c r="I20">
        <f>LCA_res_data!I20*Mult_res!I20</f>
        <v>6.2233308345595159E-7</v>
      </c>
      <c r="J20">
        <f>LCA_res_data!J20*Mult_res!J20</f>
        <v>1.9711173181768751E-14</v>
      </c>
      <c r="K20">
        <f>LCA_res_data!K20*Mult_res!K20</f>
        <v>4.9329483272285443E-13</v>
      </c>
      <c r="L20">
        <f>LCA_res_data!L20*Mult_res!L20</f>
        <v>1.6006847689066804E-5</v>
      </c>
      <c r="M20">
        <f>LCA_res_data!M20*Mult_res!M20</f>
        <v>5.0505479291194336E-4</v>
      </c>
      <c r="N20">
        <f>LCA_res_data!N20*Mult_res!N20</f>
        <v>7.2943463274051203E-11</v>
      </c>
      <c r="O20">
        <f>LCA_res_data!O20*Mult_res!O20</f>
        <v>3.3382066016504958E-12</v>
      </c>
      <c r="P20">
        <f>LCA_res_data!P20*Mult_res!P20</f>
        <v>2.5454479007106057E-7</v>
      </c>
      <c r="Q20">
        <f>LCA_res_data!Q20*Mult_res!Q20</f>
        <v>7.6334305288489466E-6</v>
      </c>
      <c r="R20">
        <f>LCA_res_data!R20*Mult_res!R20</f>
        <v>3.4502637877053383E-3</v>
      </c>
      <c r="S20">
        <f>LCA_res_data!S20*Mult_res!S20</f>
        <v>5.8147870850492946E-11</v>
      </c>
    </row>
    <row r="21" spans="3:19" x14ac:dyDescent="0.3">
      <c r="C21" t="s">
        <v>16</v>
      </c>
      <c r="D21">
        <f>LCA_res_data!D21*Mult_res!D21</f>
        <v>2.3232397313583788E-9</v>
      </c>
      <c r="E21">
        <f>LCA_res_data!E21*Mult_res!E21</f>
        <v>3.0000000000000001E-6</v>
      </c>
      <c r="F21">
        <f>LCA_res_data!F21*Mult_res!F21</f>
        <v>2.1924990068533758E-5</v>
      </c>
      <c r="G21">
        <f>LCA_res_data!G21*Mult_res!G21</f>
        <v>6.4018199599998239E-11</v>
      </c>
      <c r="H21">
        <f>LCA_res_data!H21*Mult_res!H21</f>
        <v>5.7577394240757487E-10</v>
      </c>
      <c r="I21">
        <f>LCA_res_data!I21*Mult_res!I21</f>
        <v>6.0589882106302265E-9</v>
      </c>
      <c r="J21">
        <f>LCA_res_data!J21*Mult_res!J21</f>
        <v>6.3572627350257798E-16</v>
      </c>
      <c r="K21">
        <f>LCA_res_data!K21*Mult_res!K21</f>
        <v>1.1373949190690127E-14</v>
      </c>
      <c r="L21">
        <f>LCA_res_data!L21*Mult_res!L21</f>
        <v>4.3605759600794349E-7</v>
      </c>
      <c r="M21">
        <f>LCA_res_data!M21*Mult_res!M21</f>
        <v>3.4116929230572575E-6</v>
      </c>
      <c r="N21">
        <f>LCA_res_data!N21*Mult_res!N21</f>
        <v>1.2353111241812565E-11</v>
      </c>
      <c r="O21">
        <f>LCA_res_data!O21*Mult_res!O21</f>
        <v>1.9900546796027557E-14</v>
      </c>
      <c r="P21">
        <f>LCA_res_data!P21*Mult_res!P21</f>
        <v>4.5203054288954204E-9</v>
      </c>
      <c r="Q21">
        <f>LCA_res_data!Q21*Mult_res!Q21</f>
        <v>2.9840205984344405E-7</v>
      </c>
      <c r="R21">
        <f>LCA_res_data!R21*Mult_res!R21</f>
        <v>5.1664212702282395E-5</v>
      </c>
      <c r="S21">
        <f>LCA_res_data!S21*Mult_res!S21</f>
        <v>2.866047622661911E-13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8.9139823212698257</v>
      </c>
      <c r="E23">
        <f>LCA_res_data!E23*Mult_res!E23</f>
        <v>1343.964172</v>
      </c>
      <c r="F23">
        <f>LCA_res_data!F23*Mult_res!F23</f>
        <v>67884.710498081651</v>
      </c>
      <c r="G23">
        <f>LCA_res_data!G23*Mult_res!G23</f>
        <v>0.37761321088855604</v>
      </c>
      <c r="H23">
        <f>LCA_res_data!H23*Mult_res!H23</f>
        <v>1.172821918332476</v>
      </c>
      <c r="I23">
        <f>LCA_res_data!I23*Mult_res!I23</f>
        <v>12.395510091597451</v>
      </c>
      <c r="J23">
        <f>LCA_res_data!J23*Mult_res!J23</f>
        <v>2.7388424909322073E-6</v>
      </c>
      <c r="K23">
        <f>LCA_res_data!K23*Mult_res!K23</f>
        <v>5.992609309453489E-5</v>
      </c>
      <c r="L23">
        <f>LCA_res_data!L23*Mult_res!L23</f>
        <v>621.76425970307082</v>
      </c>
      <c r="M23">
        <f>LCA_res_data!M23*Mult_res!M23</f>
        <v>46781.676600377861</v>
      </c>
      <c r="N23">
        <f>LCA_res_data!N23*Mult_res!N23</f>
        <v>9.7823579652495024E-2</v>
      </c>
      <c r="O23">
        <f>LCA_res_data!O23*Mult_res!O23</f>
        <v>6.3810360832280844E-5</v>
      </c>
      <c r="P23">
        <f>LCA_res_data!P23*Mult_res!P23</f>
        <v>3.7366371950937984</v>
      </c>
      <c r="Q23">
        <f>LCA_res_data!Q23*Mult_res!Q23</f>
        <v>16168.306453175526</v>
      </c>
      <c r="R23">
        <f>LCA_res_data!R23*Mult_res!R23</f>
        <v>12124.844299378045</v>
      </c>
      <c r="S23">
        <f>LCA_res_data!S23*Mult_res!S23</f>
        <v>8.6827586876717986E-5</v>
      </c>
    </row>
    <row r="24" spans="3:19" x14ac:dyDescent="0.3">
      <c r="C24" t="s">
        <v>6</v>
      </c>
      <c r="D24">
        <f>LCA_res_data!D24*Mult_res!D24</f>
        <v>1.6704152231148778E-6</v>
      </c>
      <c r="E24">
        <f>LCA_res_data!E24*Mult_res!E24</f>
        <v>1.2799999999999999E-4</v>
      </c>
      <c r="F24">
        <f>LCA_res_data!F24*Mult_res!F24</f>
        <v>7.5693882066026506E-3</v>
      </c>
      <c r="G24">
        <f>LCA_res_data!G24*Mult_res!G24</f>
        <v>5.3932006275815609E-9</v>
      </c>
      <c r="H24">
        <f>LCA_res_data!H24*Mult_res!H24</f>
        <v>2.1926569857172118E-7</v>
      </c>
      <c r="I24">
        <f>LCA_res_data!I24*Mult_res!I24</f>
        <v>2.2889070592610142E-6</v>
      </c>
      <c r="J24">
        <f>LCA_res_data!J24*Mult_res!J24</f>
        <v>5.9974476901498881E-14</v>
      </c>
      <c r="K24">
        <f>LCA_res_data!K24*Mult_res!K24</f>
        <v>1.7233839245164022E-12</v>
      </c>
      <c r="L24">
        <f>LCA_res_data!L24*Mult_res!L24</f>
        <v>6.3851986195844967E-5</v>
      </c>
      <c r="M24">
        <f>LCA_res_data!M24*Mult_res!M24</f>
        <v>1.9651961242532581E-3</v>
      </c>
      <c r="N24">
        <f>LCA_res_data!N24*Mult_res!N24</f>
        <v>2.8899278839533803E-10</v>
      </c>
      <c r="O24">
        <f>LCA_res_data!O24*Mult_res!O24</f>
        <v>9.2228459372426468E-12</v>
      </c>
      <c r="P24">
        <f>LCA_res_data!P24*Mult_res!P24</f>
        <v>9.3268128728620531E-7</v>
      </c>
      <c r="Q24">
        <f>LCA_res_data!Q24*Mult_res!Q24</f>
        <v>2.8311977543382711E-5</v>
      </c>
      <c r="R24">
        <f>LCA_res_data!R24*Mult_res!R24</f>
        <v>1.3759652593569505E-2</v>
      </c>
      <c r="S24">
        <f>LCA_res_data!S24*Mult_res!S24</f>
        <v>2.3269926638246072E-10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13.311699778295734</v>
      </c>
      <c r="E26">
        <f>LCA_res_data!E26*Mult_res!E26</f>
        <v>3394.6118609999999</v>
      </c>
      <c r="F26">
        <f>LCA_res_data!F26*Mult_res!F26</f>
        <v>90783.102769810706</v>
      </c>
      <c r="G26">
        <f>LCA_res_data!G26*Mult_res!G26</f>
        <v>0.28233748073101894</v>
      </c>
      <c r="H26">
        <f>LCA_res_data!H26*Mult_res!H26</f>
        <v>2.798663112380694</v>
      </c>
      <c r="I26">
        <f>LCA_res_data!I26*Mult_res!I26</f>
        <v>28.570012732492362</v>
      </c>
      <c r="J26">
        <f>LCA_res_data!J26*Mult_res!J26</f>
        <v>1.4823944493527404E-6</v>
      </c>
      <c r="K26">
        <f>LCA_res_data!K26*Mult_res!K26</f>
        <v>3.3436063975834988E-5</v>
      </c>
      <c r="L26">
        <f>LCA_res_data!L26*Mult_res!L26</f>
        <v>678.3935036168981</v>
      </c>
      <c r="M26">
        <f>LCA_res_data!M26*Mult_res!M26</f>
        <v>12108.738644975616</v>
      </c>
      <c r="N26">
        <f>LCA_res_data!N26*Mult_res!N26</f>
        <v>2.1501577045714901E-2</v>
      </c>
      <c r="O26">
        <f>LCA_res_data!O26*Mult_res!O26</f>
        <v>9.6233153805215049E-5</v>
      </c>
      <c r="P26">
        <f>LCA_res_data!P26*Mult_res!P26</f>
        <v>18.227898598413653</v>
      </c>
      <c r="Q26">
        <f>LCA_res_data!Q26*Mult_res!Q26</f>
        <v>1292.2151757980091</v>
      </c>
      <c r="R26">
        <f>LCA_res_data!R26*Mult_res!R26</f>
        <v>210034.44667430263</v>
      </c>
      <c r="S26">
        <f>LCA_res_data!S26*Mult_res!S26</f>
        <v>1.2649246741777492E-3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7.9355522613581931E-7</v>
      </c>
      <c r="E28">
        <f>LCA_res_data!E28*Mult_res!E28</f>
        <v>-4.1999999999999998E-5</v>
      </c>
      <c r="F28">
        <f>LCA_res_data!F28*Mult_res!F28</f>
        <v>6.3350774703089434E-3</v>
      </c>
      <c r="G28">
        <f>LCA_res_data!G28*Mult_res!G28</f>
        <v>2.3478083019525933E-8</v>
      </c>
      <c r="H28">
        <f>LCA_res_data!H28*Mult_res!H28</f>
        <v>2.6098819351304957E-7</v>
      </c>
      <c r="I28">
        <f>LCA_res_data!I28*Mult_res!I28</f>
        <v>1.6366583791679703E-6</v>
      </c>
      <c r="J28">
        <f>LCA_res_data!J28*Mult_res!J28</f>
        <v>1.4551786548286463E-13</v>
      </c>
      <c r="K28">
        <f>LCA_res_data!K28*Mult_res!K28</f>
        <v>3.1076456201463347E-12</v>
      </c>
      <c r="L28">
        <f>LCA_res_data!L28*Mult_res!L28</f>
        <v>2.020685256825601E-5</v>
      </c>
      <c r="M28">
        <f>LCA_res_data!M28*Mult_res!M28</f>
        <v>1.5215342924308568E-3</v>
      </c>
      <c r="N28">
        <f>LCA_res_data!N28*Mult_res!N28</f>
        <v>3.6746101741832762E-9</v>
      </c>
      <c r="O28">
        <f>LCA_res_data!O28*Mult_res!O28</f>
        <v>4.9597159525088161E-12</v>
      </c>
      <c r="P28">
        <f>LCA_res_data!P28*Mult_res!P28</f>
        <v>4.4470672444778544E-7</v>
      </c>
      <c r="Q28">
        <f>LCA_res_data!Q28*Mult_res!Q28</f>
        <v>4.7676734217397596E-4</v>
      </c>
      <c r="R28">
        <f>LCA_res_data!R28*Mult_res!R28</f>
        <v>1.0353040859373158E-3</v>
      </c>
      <c r="S28">
        <f>LCA_res_data!S28*Mult_res!S28</f>
        <v>9.3606581828361033E-12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9.8895946841143036</v>
      </c>
      <c r="E35">
        <f>LCA_res_data!E35*Mult_res!E35</f>
        <v>-16238.229963</v>
      </c>
      <c r="F35">
        <f>LCA_res_data!F35*Mult_res!F35</f>
        <v>32373.745736721139</v>
      </c>
      <c r="G35">
        <f>LCA_res_data!G35*Mult_res!G35</f>
        <v>0.13747155134837025</v>
      </c>
      <c r="H35">
        <f>LCA_res_data!H35*Mult_res!H35</f>
        <v>9.9377687039295441</v>
      </c>
      <c r="I35">
        <f>LCA_res_data!I35*Mult_res!I35</f>
        <v>42.175124832344018</v>
      </c>
      <c r="J35">
        <f>LCA_res_data!J35*Mult_res!J35</f>
        <v>-1.5497680335189224E-7</v>
      </c>
      <c r="K35">
        <f>LCA_res_data!K35*Mult_res!K35</f>
        <v>-4.9399677874013939E-5</v>
      </c>
      <c r="L35">
        <f>LCA_res_data!L35*Mult_res!L35</f>
        <v>41.04928486733364</v>
      </c>
      <c r="M35">
        <f>LCA_res_data!M35*Mult_res!M35</f>
        <v>89927.840449179785</v>
      </c>
      <c r="N35">
        <f>LCA_res_data!N35*Mult_res!N35</f>
        <v>7.2732074263202485E-3</v>
      </c>
      <c r="O35">
        <f>LCA_res_data!O35*Mult_res!O35</f>
        <v>8.9405513199527093E-5</v>
      </c>
      <c r="P35">
        <f>LCA_res_data!P35*Mult_res!P35</f>
        <v>2.946358732361047</v>
      </c>
      <c r="Q35">
        <f>LCA_res_data!Q35*Mult_res!Q35</f>
        <v>1656.1965362235826</v>
      </c>
      <c r="R35">
        <f>LCA_res_data!R35*Mult_res!R35</f>
        <v>6142.3406823870655</v>
      </c>
      <c r="S35">
        <f>LCA_res_data!S35*Mult_res!S35</f>
        <v>6.484042064652023E-5</v>
      </c>
    </row>
    <row r="36" spans="3:19" x14ac:dyDescent="0.3">
      <c r="C36" t="s">
        <v>11</v>
      </c>
      <c r="D36">
        <f>LCA_res_data!D36*Mult_res!D36</f>
        <v>3.8977171455517432</v>
      </c>
      <c r="E36">
        <f>LCA_res_data!E36*Mult_res!E36</f>
        <v>-7511.4201940000003</v>
      </c>
      <c r="F36">
        <f>LCA_res_data!F36*Mult_res!F36</f>
        <v>46756.925775086238</v>
      </c>
      <c r="G36">
        <f>LCA_res_data!G36*Mult_res!G36</f>
        <v>8.765057741709828E-2</v>
      </c>
      <c r="H36">
        <f>LCA_res_data!H36*Mult_res!H36</f>
        <v>4.9100390607212328</v>
      </c>
      <c r="I36">
        <f>LCA_res_data!I36*Mult_res!I36</f>
        <v>15.648444720762269</v>
      </c>
      <c r="J36">
        <f>LCA_res_data!J36*Mult_res!J36</f>
        <v>4.3711905114319043E-7</v>
      </c>
      <c r="K36">
        <f>LCA_res_data!K36*Mult_res!K36</f>
        <v>1.9165069021929343E-5</v>
      </c>
      <c r="L36">
        <f>LCA_res_data!L36*Mult_res!L36</f>
        <v>20.542520768984105</v>
      </c>
      <c r="M36">
        <f>LCA_res_data!M36*Mult_res!M36</f>
        <v>95253.594356236383</v>
      </c>
      <c r="N36">
        <f>LCA_res_data!N36*Mult_res!N36</f>
        <v>4.3389754943620332E-3</v>
      </c>
      <c r="O36">
        <f>LCA_res_data!O36*Mult_res!O36</f>
        <v>3.5267921813816265E-5</v>
      </c>
      <c r="P36">
        <f>LCA_res_data!P36*Mult_res!P36</f>
        <v>1.3081686262171324</v>
      </c>
      <c r="Q36">
        <f>LCA_res_data!Q36*Mult_res!Q36</f>
        <v>1307.8141142001759</v>
      </c>
      <c r="R36">
        <f>LCA_res_data!R36*Mult_res!R36</f>
        <v>3096.541660762467</v>
      </c>
      <c r="S36">
        <f>LCA_res_data!S36*Mult_res!S36</f>
        <v>3.3378059928060444E-5</v>
      </c>
    </row>
    <row r="37" spans="3:19" x14ac:dyDescent="0.3">
      <c r="C37" t="s">
        <v>181</v>
      </c>
      <c r="D37">
        <f>LCA_res_data!D37*Mult_res!D37</f>
        <v>2.7149036463420348E-7</v>
      </c>
      <c r="E37">
        <f>LCA_res_data!E37*Mult_res!E37</f>
        <v>-9.77E-4</v>
      </c>
      <c r="F37">
        <f>LCA_res_data!F37*Mult_res!F37</f>
        <v>3.3300186989992818E-3</v>
      </c>
      <c r="G37">
        <f>LCA_res_data!G37*Mult_res!G37</f>
        <v>3.2177727223144167E-8</v>
      </c>
      <c r="H37">
        <f>LCA_res_data!H37*Mult_res!H37</f>
        <v>6.7019728028703314E-7</v>
      </c>
      <c r="I37">
        <f>LCA_res_data!I37*Mult_res!I37</f>
        <v>1.0485951848634274E-6</v>
      </c>
      <c r="J37">
        <f>LCA_res_data!J37*Mult_res!J37</f>
        <v>1.2406244154819786E-13</v>
      </c>
      <c r="K37">
        <f>LCA_res_data!K37*Mult_res!K37</f>
        <v>-5.0709112254064124E-13</v>
      </c>
      <c r="L37">
        <f>LCA_res_data!L37*Mult_res!L37</f>
        <v>2.0101439889404005E-6</v>
      </c>
      <c r="M37">
        <f>LCA_res_data!M37*Mult_res!M37</f>
        <v>2.7297491330712485E-2</v>
      </c>
      <c r="N37">
        <f>LCA_res_data!N37*Mult_res!N37</f>
        <v>4.901412397828146E-10</v>
      </c>
      <c r="O37">
        <f>LCA_res_data!O37*Mult_res!O37</f>
        <v>2.9361755213297273E-12</v>
      </c>
      <c r="P37">
        <f>LCA_res_data!P37*Mult_res!P37</f>
        <v>1.9295497735930965E-7</v>
      </c>
      <c r="Q37">
        <f>LCA_res_data!Q37*Mult_res!Q37</f>
        <v>1.4906907897519945E-5</v>
      </c>
      <c r="R37">
        <f>LCA_res_data!R37*Mult_res!R37</f>
        <v>3.4543764029420338E-4</v>
      </c>
      <c r="S37">
        <f>LCA_res_data!S37*Mult_res!S37</f>
        <v>3.9273474950674655E-12</v>
      </c>
    </row>
    <row r="39" spans="3:19" x14ac:dyDescent="0.3">
      <c r="D39">
        <f>SUM(D3:D37)</f>
        <v>73.188573981992207</v>
      </c>
      <c r="E39">
        <f>SUM(E3:E37)</f>
        <v>-11957.41236</v>
      </c>
      <c r="F39">
        <f t="shared" ref="F39:P39" si="0">SUM(F3:F37)</f>
        <v>379575.13681899465</v>
      </c>
      <c r="G39">
        <f t="shared" si="0"/>
        <v>1.2252113233304645</v>
      </c>
      <c r="H39">
        <f>SUM(H3:H37)</f>
        <v>26.201886927612939</v>
      </c>
      <c r="I39">
        <f t="shared" si="0"/>
        <v>230.50152619195453</v>
      </c>
      <c r="J39">
        <f t="shared" si="0"/>
        <v>8.4642219003206134E-6</v>
      </c>
      <c r="K39">
        <f t="shared" si="0"/>
        <v>1.1776309515591566E-4</v>
      </c>
      <c r="L39">
        <f t="shared" si="0"/>
        <v>5436.9146021972583</v>
      </c>
      <c r="M39">
        <f t="shared" si="0"/>
        <v>289894.96386155771</v>
      </c>
      <c r="N39">
        <f t="shared" si="0"/>
        <v>0.16594593121907081</v>
      </c>
      <c r="O39">
        <f t="shared" si="0"/>
        <v>5.3955013211195166E-4</v>
      </c>
      <c r="P39">
        <f t="shared" si="0"/>
        <v>67.152082427874873</v>
      </c>
      <c r="Q39">
        <f>SUM(Q3:Q37)</f>
        <v>29535.509056960738</v>
      </c>
      <c r="R39">
        <f>SUM(R3:R37)</f>
        <v>684963.90838293382</v>
      </c>
      <c r="S39">
        <f>SUM(S3:S37)</f>
        <v>6.7795369689288036E-3</v>
      </c>
    </row>
    <row r="40" spans="3:19" x14ac:dyDescent="0.3">
      <c r="D40">
        <f>D39</f>
        <v>73.188573981992207</v>
      </c>
      <c r="E40">
        <f>E39/1000</f>
        <v>-11.957412360000001</v>
      </c>
      <c r="F40">
        <f t="shared" ref="F40:Q40" si="1">F39</f>
        <v>379575.13681899465</v>
      </c>
      <c r="G40">
        <f t="shared" si="1"/>
        <v>1.2252113233304645</v>
      </c>
      <c r="H40">
        <f t="shared" si="1"/>
        <v>26.201886927612939</v>
      </c>
      <c r="I40">
        <f t="shared" si="1"/>
        <v>230.50152619195453</v>
      </c>
      <c r="J40">
        <f t="shared" si="1"/>
        <v>8.4642219003206134E-6</v>
      </c>
      <c r="K40">
        <f t="shared" si="1"/>
        <v>1.1776309515591566E-4</v>
      </c>
      <c r="L40">
        <f t="shared" si="1"/>
        <v>5436.9146021972583</v>
      </c>
      <c r="M40">
        <f t="shared" si="1"/>
        <v>289894.96386155771</v>
      </c>
      <c r="N40">
        <f t="shared" si="1"/>
        <v>0.16594593121907081</v>
      </c>
      <c r="O40">
        <f t="shared" si="1"/>
        <v>5.3955013211195166E-4</v>
      </c>
      <c r="P40">
        <f t="shared" si="1"/>
        <v>67.152082427874873</v>
      </c>
      <c r="Q40">
        <f t="shared" si="1"/>
        <v>29535.509056960738</v>
      </c>
      <c r="R40">
        <f t="shared" ref="R40:S40" si="2">R39</f>
        <v>684963.90838293382</v>
      </c>
      <c r="S40">
        <f t="shared" si="2"/>
        <v>6.7795369689288036E-3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2.6463968574238503E-8</v>
      </c>
      <c r="E3">
        <f>D3</f>
        <v>2.6463968574238503E-8</v>
      </c>
      <c r="F3">
        <f t="shared" ref="F3:Q18" si="0">E3</f>
        <v>2.6463968574238503E-8</v>
      </c>
      <c r="G3">
        <f t="shared" si="0"/>
        <v>2.6463968574238503E-8</v>
      </c>
      <c r="H3">
        <f t="shared" si="0"/>
        <v>2.6463968574238503E-8</v>
      </c>
      <c r="I3">
        <f t="shared" si="0"/>
        <v>2.6463968574238503E-8</v>
      </c>
      <c r="J3">
        <f t="shared" si="0"/>
        <v>2.6463968574238503E-8</v>
      </c>
      <c r="K3">
        <f t="shared" si="0"/>
        <v>2.6463968574238503E-8</v>
      </c>
      <c r="L3">
        <f t="shared" si="0"/>
        <v>2.6463968574238503E-8</v>
      </c>
      <c r="M3">
        <f t="shared" si="0"/>
        <v>2.6463968574238503E-8</v>
      </c>
      <c r="N3">
        <f t="shared" si="0"/>
        <v>2.6463968574238503E-8</v>
      </c>
      <c r="O3">
        <f t="shared" si="0"/>
        <v>2.6463968574238503E-8</v>
      </c>
      <c r="P3">
        <f t="shared" si="0"/>
        <v>2.6463968574238503E-8</v>
      </c>
      <c r="Q3">
        <f t="shared" si="0"/>
        <v>2.6463968574238503E-8</v>
      </c>
      <c r="R3">
        <f t="shared" ref="R3:R66" si="1">Q3</f>
        <v>2.6463968574238503E-8</v>
      </c>
      <c r="S3">
        <f t="shared" ref="S3:S66" si="2">R3</f>
        <v>2.6463968574238503E-8</v>
      </c>
    </row>
    <row r="4" spans="1:19" x14ac:dyDescent="0.3">
      <c r="C4" t="s">
        <v>145</v>
      </c>
      <c r="D4">
        <f>Mult_split!H4</f>
        <v>3.2299764376354838E-2</v>
      </c>
      <c r="E4">
        <f t="shared" ref="E4:E67" si="3">D4</f>
        <v>3.2299764376354838E-2</v>
      </c>
      <c r="F4">
        <f t="shared" si="0"/>
        <v>3.2299764376354838E-2</v>
      </c>
      <c r="G4">
        <f t="shared" si="0"/>
        <v>3.2299764376354838E-2</v>
      </c>
      <c r="H4">
        <f t="shared" si="0"/>
        <v>3.2299764376354838E-2</v>
      </c>
      <c r="I4">
        <f t="shared" si="0"/>
        <v>3.2299764376354838E-2</v>
      </c>
      <c r="J4">
        <f t="shared" si="0"/>
        <v>3.2299764376354838E-2</v>
      </c>
      <c r="K4">
        <f t="shared" si="0"/>
        <v>3.2299764376354838E-2</v>
      </c>
      <c r="L4">
        <f t="shared" si="0"/>
        <v>3.2299764376354838E-2</v>
      </c>
      <c r="M4">
        <f t="shared" si="0"/>
        <v>3.2299764376354838E-2</v>
      </c>
      <c r="N4">
        <f t="shared" si="0"/>
        <v>3.2299764376354838E-2</v>
      </c>
      <c r="O4">
        <f t="shared" si="0"/>
        <v>3.2299764376354838E-2</v>
      </c>
      <c r="P4">
        <f t="shared" si="0"/>
        <v>3.2299764376354838E-2</v>
      </c>
      <c r="Q4">
        <f t="shared" si="0"/>
        <v>3.2299764376354838E-2</v>
      </c>
      <c r="R4">
        <f t="shared" si="1"/>
        <v>3.2299764376354838E-2</v>
      </c>
      <c r="S4">
        <f t="shared" si="2"/>
        <v>3.2299764376354838E-2</v>
      </c>
    </row>
    <row r="5" spans="1:19" x14ac:dyDescent="0.3">
      <c r="C5" t="s">
        <v>34</v>
      </c>
      <c r="D5">
        <f>Mult_split!H5</f>
        <v>2.1200310822259519E-4</v>
      </c>
      <c r="E5">
        <f t="shared" si="3"/>
        <v>2.1200310822259519E-4</v>
      </c>
      <c r="F5">
        <f t="shared" si="0"/>
        <v>2.1200310822259519E-4</v>
      </c>
      <c r="G5">
        <f t="shared" si="0"/>
        <v>2.1200310822259519E-4</v>
      </c>
      <c r="H5">
        <f t="shared" si="0"/>
        <v>2.1200310822259519E-4</v>
      </c>
      <c r="I5">
        <f t="shared" si="0"/>
        <v>2.1200310822259519E-4</v>
      </c>
      <c r="J5">
        <f t="shared" si="0"/>
        <v>2.1200310822259519E-4</v>
      </c>
      <c r="K5">
        <f t="shared" si="0"/>
        <v>2.1200310822259519E-4</v>
      </c>
      <c r="L5">
        <f t="shared" si="0"/>
        <v>2.1200310822259519E-4</v>
      </c>
      <c r="M5">
        <f t="shared" si="0"/>
        <v>2.1200310822259519E-4</v>
      </c>
      <c r="N5">
        <f t="shared" si="0"/>
        <v>2.1200310822259519E-4</v>
      </c>
      <c r="O5">
        <f t="shared" si="0"/>
        <v>2.1200310822259519E-4</v>
      </c>
      <c r="P5">
        <f t="shared" si="0"/>
        <v>2.1200310822259519E-4</v>
      </c>
      <c r="Q5">
        <f t="shared" si="0"/>
        <v>2.1200310822259519E-4</v>
      </c>
      <c r="R5">
        <f t="shared" si="1"/>
        <v>2.1200310822259519E-4</v>
      </c>
      <c r="S5">
        <f t="shared" si="2"/>
        <v>2.1200310822259519E-4</v>
      </c>
    </row>
    <row r="6" spans="1:19" x14ac:dyDescent="0.3">
      <c r="C6" t="s">
        <v>35</v>
      </c>
      <c r="D6">
        <f>Mult_split!H6</f>
        <v>1.8407833122319674E-9</v>
      </c>
      <c r="E6">
        <f t="shared" si="3"/>
        <v>1.8407833122319674E-9</v>
      </c>
      <c r="F6">
        <f t="shared" si="0"/>
        <v>1.8407833122319674E-9</v>
      </c>
      <c r="G6">
        <f t="shared" si="0"/>
        <v>1.8407833122319674E-9</v>
      </c>
      <c r="H6">
        <f t="shared" si="0"/>
        <v>1.8407833122319674E-9</v>
      </c>
      <c r="I6">
        <f t="shared" si="0"/>
        <v>1.8407833122319674E-9</v>
      </c>
      <c r="J6">
        <f t="shared" si="0"/>
        <v>1.8407833122319674E-9</v>
      </c>
      <c r="K6">
        <f t="shared" si="0"/>
        <v>1.8407833122319674E-9</v>
      </c>
      <c r="L6">
        <f t="shared" si="0"/>
        <v>1.8407833122319674E-9</v>
      </c>
      <c r="M6">
        <f t="shared" si="0"/>
        <v>1.8407833122319674E-9</v>
      </c>
      <c r="N6">
        <f t="shared" si="0"/>
        <v>1.8407833122319674E-9</v>
      </c>
      <c r="O6">
        <f t="shared" si="0"/>
        <v>1.8407833122319674E-9</v>
      </c>
      <c r="P6">
        <f t="shared" si="0"/>
        <v>1.8407833122319674E-9</v>
      </c>
      <c r="Q6">
        <f t="shared" si="0"/>
        <v>1.8407833122319674E-9</v>
      </c>
      <c r="R6">
        <f t="shared" si="1"/>
        <v>1.8407833122319674E-9</v>
      </c>
      <c r="S6">
        <f t="shared" si="2"/>
        <v>1.8407833122319674E-9</v>
      </c>
    </row>
    <row r="7" spans="1:19" x14ac:dyDescent="0.3">
      <c r="C7" t="s">
        <v>36</v>
      </c>
      <c r="D7">
        <f>Mult_split!H7</f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</row>
    <row r="8" spans="1:19" x14ac:dyDescent="0.3">
      <c r="C8" t="s">
        <v>37</v>
      </c>
      <c r="D8">
        <f>Mult_split!H8</f>
        <v>2.0456391672703401E-6</v>
      </c>
      <c r="E8">
        <f t="shared" si="3"/>
        <v>2.0456391672703401E-6</v>
      </c>
      <c r="F8">
        <f t="shared" si="0"/>
        <v>2.0456391672703401E-6</v>
      </c>
      <c r="G8">
        <f t="shared" si="0"/>
        <v>2.0456391672703401E-6</v>
      </c>
      <c r="H8">
        <f t="shared" si="0"/>
        <v>2.0456391672703401E-6</v>
      </c>
      <c r="I8">
        <f t="shared" si="0"/>
        <v>2.0456391672703401E-6</v>
      </c>
      <c r="J8">
        <f t="shared" si="0"/>
        <v>2.0456391672703401E-6</v>
      </c>
      <c r="K8">
        <f t="shared" si="0"/>
        <v>2.0456391672703401E-6</v>
      </c>
      <c r="L8">
        <f t="shared" si="0"/>
        <v>2.0456391672703401E-6</v>
      </c>
      <c r="M8">
        <f t="shared" si="0"/>
        <v>2.0456391672703401E-6</v>
      </c>
      <c r="N8">
        <f t="shared" si="0"/>
        <v>2.0456391672703401E-6</v>
      </c>
      <c r="O8">
        <f t="shared" si="0"/>
        <v>2.0456391672703401E-6</v>
      </c>
      <c r="P8">
        <f t="shared" si="0"/>
        <v>2.0456391672703401E-6</v>
      </c>
      <c r="Q8">
        <f t="shared" si="0"/>
        <v>2.0456391672703401E-6</v>
      </c>
      <c r="R8">
        <f t="shared" si="1"/>
        <v>2.0456391672703401E-6</v>
      </c>
      <c r="S8">
        <f t="shared" si="2"/>
        <v>2.0456391672703401E-6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0.12784941088489918</v>
      </c>
      <c r="E10">
        <f t="shared" si="3"/>
        <v>0.12784941088489918</v>
      </c>
      <c r="F10">
        <f t="shared" si="0"/>
        <v>0.12784941088489918</v>
      </c>
      <c r="G10">
        <f t="shared" si="0"/>
        <v>0.12784941088489918</v>
      </c>
      <c r="H10">
        <f t="shared" si="0"/>
        <v>0.12784941088489918</v>
      </c>
      <c r="I10">
        <f t="shared" si="0"/>
        <v>0.12784941088489918</v>
      </c>
      <c r="J10">
        <f t="shared" si="0"/>
        <v>0.12784941088489918</v>
      </c>
      <c r="K10">
        <f t="shared" si="0"/>
        <v>0.12784941088489918</v>
      </c>
      <c r="L10">
        <f t="shared" si="0"/>
        <v>0.12784941088489918</v>
      </c>
      <c r="M10">
        <f t="shared" si="0"/>
        <v>0.12784941088489918</v>
      </c>
      <c r="N10">
        <f t="shared" si="0"/>
        <v>0.12784941088489918</v>
      </c>
      <c r="O10">
        <f t="shared" si="0"/>
        <v>0.12784941088489918</v>
      </c>
      <c r="P10">
        <f t="shared" si="0"/>
        <v>0.12784941088489918</v>
      </c>
      <c r="Q10">
        <f t="shared" si="0"/>
        <v>0.12784941088489918</v>
      </c>
      <c r="R10">
        <f t="shared" si="1"/>
        <v>0.12784941088489918</v>
      </c>
      <c r="S10">
        <f t="shared" si="2"/>
        <v>0.12784941088489918</v>
      </c>
    </row>
    <row r="11" spans="1:19" x14ac:dyDescent="0.3">
      <c r="C11" t="s">
        <v>40</v>
      </c>
      <c r="D11">
        <f>Mult_split!H11</f>
        <v>8.2396971412658594E-9</v>
      </c>
      <c r="E11">
        <f t="shared" si="3"/>
        <v>8.2396971412658594E-9</v>
      </c>
      <c r="F11">
        <f t="shared" si="0"/>
        <v>8.2396971412658594E-9</v>
      </c>
      <c r="G11">
        <f t="shared" si="0"/>
        <v>8.2396971412658594E-9</v>
      </c>
      <c r="H11">
        <f t="shared" si="0"/>
        <v>8.2396971412658594E-9</v>
      </c>
      <c r="I11">
        <f t="shared" si="0"/>
        <v>8.2396971412658594E-9</v>
      </c>
      <c r="J11">
        <f t="shared" si="0"/>
        <v>8.2396971412658594E-9</v>
      </c>
      <c r="K11">
        <f t="shared" si="0"/>
        <v>8.2396971412658594E-9</v>
      </c>
      <c r="L11">
        <f t="shared" si="0"/>
        <v>8.2396971412658594E-9</v>
      </c>
      <c r="M11">
        <f t="shared" si="0"/>
        <v>8.2396971412658594E-9</v>
      </c>
      <c r="N11">
        <f t="shared" si="0"/>
        <v>8.2396971412658594E-9</v>
      </c>
      <c r="O11">
        <f t="shared" si="0"/>
        <v>8.2396971412658594E-9</v>
      </c>
      <c r="P11">
        <f t="shared" si="0"/>
        <v>8.2396971412658594E-9</v>
      </c>
      <c r="Q11">
        <f t="shared" si="0"/>
        <v>8.2396971412658594E-9</v>
      </c>
      <c r="R11">
        <f t="shared" si="1"/>
        <v>8.2396971412658594E-9</v>
      </c>
      <c r="S11">
        <f t="shared" si="2"/>
        <v>8.2396971412658594E-9</v>
      </c>
    </row>
    <row r="12" spans="1:19" x14ac:dyDescent="0.3">
      <c r="C12" t="s">
        <v>41</v>
      </c>
      <c r="D12">
        <f>Mult_split!H12</f>
        <v>1.6608222003463959E-7</v>
      </c>
      <c r="E12">
        <f t="shared" si="3"/>
        <v>1.6608222003463959E-7</v>
      </c>
      <c r="F12">
        <f t="shared" si="0"/>
        <v>1.6608222003463959E-7</v>
      </c>
      <c r="G12">
        <f t="shared" si="0"/>
        <v>1.6608222003463959E-7</v>
      </c>
      <c r="H12">
        <f t="shared" si="0"/>
        <v>1.6608222003463959E-7</v>
      </c>
      <c r="I12">
        <f t="shared" si="0"/>
        <v>1.6608222003463959E-7</v>
      </c>
      <c r="J12">
        <f t="shared" si="0"/>
        <v>1.6608222003463959E-7</v>
      </c>
      <c r="K12">
        <f t="shared" si="0"/>
        <v>1.6608222003463959E-7</v>
      </c>
      <c r="L12">
        <f t="shared" si="0"/>
        <v>1.6608222003463959E-7</v>
      </c>
      <c r="M12">
        <f t="shared" si="0"/>
        <v>1.6608222003463959E-7</v>
      </c>
      <c r="N12">
        <f t="shared" si="0"/>
        <v>1.6608222003463959E-7</v>
      </c>
      <c r="O12">
        <f t="shared" si="0"/>
        <v>1.6608222003463959E-7</v>
      </c>
      <c r="P12">
        <f t="shared" si="0"/>
        <v>1.6608222003463959E-7</v>
      </c>
      <c r="Q12">
        <f t="shared" si="0"/>
        <v>1.6608222003463959E-7</v>
      </c>
      <c r="R12">
        <f t="shared" si="1"/>
        <v>1.6608222003463959E-7</v>
      </c>
      <c r="S12">
        <f t="shared" si="2"/>
        <v>1.6608222003463959E-7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0.55477937186942317</v>
      </c>
      <c r="E14">
        <f t="shared" si="3"/>
        <v>0.55477937186942317</v>
      </c>
      <c r="F14">
        <f t="shared" si="0"/>
        <v>0.55477937186942317</v>
      </c>
      <c r="G14">
        <f t="shared" si="0"/>
        <v>0.55477937186942317</v>
      </c>
      <c r="H14">
        <f t="shared" si="0"/>
        <v>0.55477937186942317</v>
      </c>
      <c r="I14">
        <f t="shared" si="0"/>
        <v>0.55477937186942317</v>
      </c>
      <c r="J14">
        <f t="shared" si="0"/>
        <v>0.55477937186942317</v>
      </c>
      <c r="K14">
        <f t="shared" si="0"/>
        <v>0.55477937186942317</v>
      </c>
      <c r="L14">
        <f t="shared" si="0"/>
        <v>0.55477937186942317</v>
      </c>
      <c r="M14">
        <f t="shared" si="0"/>
        <v>0.55477937186942317</v>
      </c>
      <c r="N14">
        <f t="shared" si="0"/>
        <v>0.55477937186942317</v>
      </c>
      <c r="O14">
        <f t="shared" si="0"/>
        <v>0.55477937186942317</v>
      </c>
      <c r="P14">
        <f t="shared" si="0"/>
        <v>0.55477937186942317</v>
      </c>
      <c r="Q14">
        <f t="shared" si="0"/>
        <v>0.55477937186942317</v>
      </c>
      <c r="R14">
        <f t="shared" si="1"/>
        <v>0.55477937186942317</v>
      </c>
      <c r="S14">
        <f t="shared" si="2"/>
        <v>0.55477937186942317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1.2076042647110237</v>
      </c>
      <c r="E16">
        <f t="shared" si="3"/>
        <v>1.2076042647110237</v>
      </c>
      <c r="F16">
        <f t="shared" si="0"/>
        <v>1.2076042647110237</v>
      </c>
      <c r="G16">
        <f t="shared" si="0"/>
        <v>1.2076042647110237</v>
      </c>
      <c r="H16">
        <f t="shared" si="0"/>
        <v>1.2076042647110237</v>
      </c>
      <c r="I16">
        <f t="shared" si="0"/>
        <v>1.2076042647110237</v>
      </c>
      <c r="J16">
        <f t="shared" si="0"/>
        <v>1.2076042647110237</v>
      </c>
      <c r="K16">
        <f t="shared" si="0"/>
        <v>1.2076042647110237</v>
      </c>
      <c r="L16">
        <f t="shared" si="0"/>
        <v>1.2076042647110237</v>
      </c>
      <c r="M16">
        <f t="shared" si="0"/>
        <v>1.2076042647110237</v>
      </c>
      <c r="N16">
        <f t="shared" si="0"/>
        <v>1.2076042647110237</v>
      </c>
      <c r="O16">
        <f t="shared" si="0"/>
        <v>1.2076042647110237</v>
      </c>
      <c r="P16">
        <f t="shared" si="0"/>
        <v>1.2076042647110237</v>
      </c>
      <c r="Q16">
        <f t="shared" si="0"/>
        <v>1.2076042647110237</v>
      </c>
      <c r="R16">
        <f t="shared" si="1"/>
        <v>1.2076042647110237</v>
      </c>
      <c r="S16">
        <f t="shared" si="2"/>
        <v>1.2076042647110237</v>
      </c>
    </row>
    <row r="17" spans="3:19" x14ac:dyDescent="0.3">
      <c r="C17" t="s">
        <v>46</v>
      </c>
      <c r="D17">
        <f>Mult_split!H17</f>
        <v>1.5347050193313966E-8</v>
      </c>
      <c r="E17">
        <f t="shared" si="3"/>
        <v>1.5347050193313966E-8</v>
      </c>
      <c r="F17">
        <f t="shared" si="0"/>
        <v>1.5347050193313966E-8</v>
      </c>
      <c r="G17">
        <f t="shared" si="0"/>
        <v>1.5347050193313966E-8</v>
      </c>
      <c r="H17">
        <f t="shared" si="0"/>
        <v>1.5347050193313966E-8</v>
      </c>
      <c r="I17">
        <f t="shared" si="0"/>
        <v>1.5347050193313966E-8</v>
      </c>
      <c r="J17">
        <f t="shared" si="0"/>
        <v>1.5347050193313966E-8</v>
      </c>
      <c r="K17">
        <f t="shared" si="0"/>
        <v>1.5347050193313966E-8</v>
      </c>
      <c r="L17">
        <f t="shared" si="0"/>
        <v>1.5347050193313966E-8</v>
      </c>
      <c r="M17">
        <f t="shared" si="0"/>
        <v>1.5347050193313966E-8</v>
      </c>
      <c r="N17">
        <f t="shared" si="0"/>
        <v>1.5347050193313966E-8</v>
      </c>
      <c r="O17">
        <f t="shared" si="0"/>
        <v>1.5347050193313966E-8</v>
      </c>
      <c r="P17">
        <f t="shared" si="0"/>
        <v>1.5347050193313966E-8</v>
      </c>
      <c r="Q17">
        <f t="shared" si="0"/>
        <v>1.5347050193313966E-8</v>
      </c>
      <c r="R17">
        <f t="shared" si="1"/>
        <v>1.5347050193313966E-8</v>
      </c>
      <c r="S17">
        <f t="shared" si="2"/>
        <v>1.5347050193313966E-8</v>
      </c>
    </row>
    <row r="18" spans="3:19" x14ac:dyDescent="0.3">
      <c r="C18" t="s">
        <v>48</v>
      </c>
      <c r="D18">
        <f>Mult_split!H18</f>
        <v>8.2180516354757663E-7</v>
      </c>
      <c r="E18">
        <f t="shared" si="3"/>
        <v>8.2180516354757663E-7</v>
      </c>
      <c r="F18">
        <f t="shared" si="0"/>
        <v>8.2180516354757663E-7</v>
      </c>
      <c r="G18">
        <f t="shared" si="0"/>
        <v>8.2180516354757663E-7</v>
      </c>
      <c r="H18">
        <f t="shared" si="0"/>
        <v>8.2180516354757663E-7</v>
      </c>
      <c r="I18">
        <f t="shared" si="0"/>
        <v>8.2180516354757663E-7</v>
      </c>
      <c r="J18">
        <f t="shared" si="0"/>
        <v>8.2180516354757663E-7</v>
      </c>
      <c r="K18">
        <f t="shared" si="0"/>
        <v>8.2180516354757663E-7</v>
      </c>
      <c r="L18">
        <f t="shared" si="0"/>
        <v>8.2180516354757663E-7</v>
      </c>
      <c r="M18">
        <f t="shared" si="0"/>
        <v>8.2180516354757663E-7</v>
      </c>
      <c r="N18">
        <f t="shared" si="0"/>
        <v>8.2180516354757663E-7</v>
      </c>
      <c r="O18">
        <f t="shared" si="0"/>
        <v>8.2180516354757663E-7</v>
      </c>
      <c r="P18">
        <f t="shared" si="0"/>
        <v>8.2180516354757663E-7</v>
      </c>
      <c r="Q18">
        <f t="shared" si="0"/>
        <v>8.2180516354757663E-7</v>
      </c>
      <c r="R18">
        <f t="shared" si="1"/>
        <v>8.2180516354757663E-7</v>
      </c>
      <c r="S18">
        <f t="shared" si="2"/>
        <v>8.2180516354757663E-7</v>
      </c>
    </row>
    <row r="19" spans="3:19" x14ac:dyDescent="0.3">
      <c r="C19" t="s">
        <v>47</v>
      </c>
      <c r="D19">
        <f>Mult_split!H19</f>
        <v>1.8262336967723926E-7</v>
      </c>
      <c r="E19">
        <f t="shared" si="3"/>
        <v>1.8262336967723926E-7</v>
      </c>
      <c r="F19">
        <f t="shared" ref="F19:Q34" si="4">E19</f>
        <v>1.8262336967723926E-7</v>
      </c>
      <c r="G19">
        <f t="shared" si="4"/>
        <v>1.8262336967723926E-7</v>
      </c>
      <c r="H19">
        <f t="shared" si="4"/>
        <v>1.8262336967723926E-7</v>
      </c>
      <c r="I19">
        <f t="shared" si="4"/>
        <v>1.8262336967723926E-7</v>
      </c>
      <c r="J19">
        <f t="shared" si="4"/>
        <v>1.8262336967723926E-7</v>
      </c>
      <c r="K19">
        <f t="shared" si="4"/>
        <v>1.8262336967723926E-7</v>
      </c>
      <c r="L19">
        <f t="shared" si="4"/>
        <v>1.8262336967723926E-7</v>
      </c>
      <c r="M19">
        <f t="shared" si="4"/>
        <v>1.8262336967723926E-7</v>
      </c>
      <c r="N19">
        <f t="shared" si="4"/>
        <v>1.8262336967723926E-7</v>
      </c>
      <c r="O19">
        <f t="shared" si="4"/>
        <v>1.8262336967723926E-7</v>
      </c>
      <c r="P19">
        <f t="shared" si="4"/>
        <v>1.8262336967723926E-7</v>
      </c>
      <c r="Q19">
        <f t="shared" si="4"/>
        <v>1.8262336967723926E-7</v>
      </c>
      <c r="R19">
        <f t="shared" si="1"/>
        <v>1.8262336967723926E-7</v>
      </c>
      <c r="S19">
        <f t="shared" si="2"/>
        <v>1.8262336967723926E-7</v>
      </c>
    </row>
    <row r="20" spans="3:19" x14ac:dyDescent="0.3">
      <c r="C20" t="s">
        <v>49</v>
      </c>
      <c r="D20">
        <f>Mult_split!H20</f>
        <v>1.0035044415343495E-8</v>
      </c>
      <c r="E20">
        <f t="shared" si="3"/>
        <v>1.0035044415343495E-8</v>
      </c>
      <c r="F20">
        <f t="shared" si="4"/>
        <v>1.0035044415343495E-8</v>
      </c>
      <c r="G20">
        <f t="shared" si="4"/>
        <v>1.0035044415343495E-8</v>
      </c>
      <c r="H20">
        <f t="shared" si="4"/>
        <v>1.0035044415343495E-8</v>
      </c>
      <c r="I20">
        <f t="shared" si="4"/>
        <v>1.0035044415343495E-8</v>
      </c>
      <c r="J20">
        <f t="shared" si="4"/>
        <v>1.0035044415343495E-8</v>
      </c>
      <c r="K20">
        <f t="shared" si="4"/>
        <v>1.0035044415343495E-8</v>
      </c>
      <c r="L20">
        <f t="shared" si="4"/>
        <v>1.0035044415343495E-8</v>
      </c>
      <c r="M20">
        <f t="shared" si="4"/>
        <v>1.0035044415343495E-8</v>
      </c>
      <c r="N20">
        <f t="shared" si="4"/>
        <v>1.0035044415343495E-8</v>
      </c>
      <c r="O20">
        <f t="shared" si="4"/>
        <v>1.0035044415343495E-8</v>
      </c>
      <c r="P20">
        <f t="shared" si="4"/>
        <v>1.0035044415343495E-8</v>
      </c>
      <c r="Q20">
        <f t="shared" si="4"/>
        <v>1.0035044415343495E-8</v>
      </c>
      <c r="R20">
        <f t="shared" si="1"/>
        <v>1.0035044415343495E-8</v>
      </c>
      <c r="S20">
        <f t="shared" si="2"/>
        <v>1.0035044415343495E-8</v>
      </c>
    </row>
    <row r="21" spans="3:19" x14ac:dyDescent="0.3">
      <c r="C21" t="s">
        <v>50</v>
      </c>
      <c r="D21">
        <f>Mult_split!H21</f>
        <v>13.269151157423037</v>
      </c>
      <c r="E21">
        <f t="shared" si="3"/>
        <v>13.269151157423037</v>
      </c>
      <c r="F21">
        <f t="shared" si="4"/>
        <v>13.269151157423037</v>
      </c>
      <c r="G21">
        <f t="shared" si="4"/>
        <v>13.269151157423037</v>
      </c>
      <c r="H21">
        <f t="shared" si="4"/>
        <v>13.269151157423037</v>
      </c>
      <c r="I21">
        <f t="shared" si="4"/>
        <v>13.269151157423037</v>
      </c>
      <c r="J21">
        <f t="shared" si="4"/>
        <v>13.269151157423037</v>
      </c>
      <c r="K21">
        <f t="shared" si="4"/>
        <v>13.269151157423037</v>
      </c>
      <c r="L21">
        <f t="shared" si="4"/>
        <v>13.269151157423037</v>
      </c>
      <c r="M21">
        <f t="shared" si="4"/>
        <v>13.269151157423037</v>
      </c>
      <c r="N21">
        <f t="shared" si="4"/>
        <v>13.269151157423037</v>
      </c>
      <c r="O21">
        <f t="shared" si="4"/>
        <v>13.269151157423037</v>
      </c>
      <c r="P21">
        <f t="shared" si="4"/>
        <v>13.269151157423037</v>
      </c>
      <c r="Q21">
        <f t="shared" si="4"/>
        <v>13.269151157423037</v>
      </c>
      <c r="R21">
        <f t="shared" si="1"/>
        <v>13.269151157423037</v>
      </c>
      <c r="S21">
        <f t="shared" si="2"/>
        <v>13.269151157423037</v>
      </c>
    </row>
    <row r="22" spans="3:19" x14ac:dyDescent="0.3">
      <c r="C22" t="s">
        <v>51</v>
      </c>
      <c r="D22">
        <f>Mult_split!H22</f>
        <v>1.0771823490998419E-8</v>
      </c>
      <c r="E22">
        <f t="shared" si="3"/>
        <v>1.0771823490998419E-8</v>
      </c>
      <c r="F22">
        <f t="shared" si="4"/>
        <v>1.0771823490998419E-8</v>
      </c>
      <c r="G22">
        <f t="shared" si="4"/>
        <v>1.0771823490998419E-8</v>
      </c>
      <c r="H22">
        <f t="shared" si="4"/>
        <v>1.0771823490998419E-8</v>
      </c>
      <c r="I22">
        <f t="shared" si="4"/>
        <v>1.0771823490998419E-8</v>
      </c>
      <c r="J22">
        <f t="shared" si="4"/>
        <v>1.0771823490998419E-8</v>
      </c>
      <c r="K22">
        <f t="shared" si="4"/>
        <v>1.0771823490998419E-8</v>
      </c>
      <c r="L22">
        <f t="shared" si="4"/>
        <v>1.0771823490998419E-8</v>
      </c>
      <c r="M22">
        <f t="shared" si="4"/>
        <v>1.0771823490998419E-8</v>
      </c>
      <c r="N22">
        <f t="shared" si="4"/>
        <v>1.0771823490998419E-8</v>
      </c>
      <c r="O22">
        <f t="shared" si="4"/>
        <v>1.0771823490998419E-8</v>
      </c>
      <c r="P22">
        <f t="shared" si="4"/>
        <v>1.0771823490998419E-8</v>
      </c>
      <c r="Q22">
        <f t="shared" si="4"/>
        <v>1.0771823490998419E-8</v>
      </c>
      <c r="R22">
        <f t="shared" si="1"/>
        <v>1.0771823490998419E-8</v>
      </c>
      <c r="S22">
        <f t="shared" si="2"/>
        <v>1.0771823490998419E-8</v>
      </c>
    </row>
    <row r="23" spans="3:19" x14ac:dyDescent="0.3">
      <c r="C23" t="s">
        <v>52</v>
      </c>
      <c r="D23">
        <f>Mult_split!H23</f>
        <v>1.5345003611009659E-8</v>
      </c>
      <c r="E23">
        <f t="shared" si="3"/>
        <v>1.5345003611009659E-8</v>
      </c>
      <c r="F23">
        <f t="shared" si="4"/>
        <v>1.5345003611009659E-8</v>
      </c>
      <c r="G23">
        <f t="shared" si="4"/>
        <v>1.5345003611009659E-8</v>
      </c>
      <c r="H23">
        <f t="shared" si="4"/>
        <v>1.5345003611009659E-8</v>
      </c>
      <c r="I23">
        <f t="shared" si="4"/>
        <v>1.5345003611009659E-8</v>
      </c>
      <c r="J23">
        <f t="shared" si="4"/>
        <v>1.5345003611009659E-8</v>
      </c>
      <c r="K23">
        <f t="shared" si="4"/>
        <v>1.5345003611009659E-8</v>
      </c>
      <c r="L23">
        <f t="shared" si="4"/>
        <v>1.5345003611009659E-8</v>
      </c>
      <c r="M23">
        <f t="shared" si="4"/>
        <v>1.5345003611009659E-8</v>
      </c>
      <c r="N23">
        <f t="shared" si="4"/>
        <v>1.5345003611009659E-8</v>
      </c>
      <c r="O23">
        <f t="shared" si="4"/>
        <v>1.5345003611009659E-8</v>
      </c>
      <c r="P23">
        <f t="shared" si="4"/>
        <v>1.5345003611009659E-8</v>
      </c>
      <c r="Q23">
        <f t="shared" si="4"/>
        <v>1.5345003611009659E-8</v>
      </c>
      <c r="R23">
        <f t="shared" si="1"/>
        <v>1.5345003611009659E-8</v>
      </c>
      <c r="S23">
        <f t="shared" si="2"/>
        <v>1.5345003611009659E-8</v>
      </c>
    </row>
    <row r="24" spans="3:19" x14ac:dyDescent="0.3">
      <c r="C24" t="s">
        <v>53</v>
      </c>
      <c r="D24">
        <f>Mult_split!H24</f>
        <v>2.1900130608475332E-8</v>
      </c>
      <c r="E24">
        <f t="shared" si="3"/>
        <v>2.1900130608475332E-8</v>
      </c>
      <c r="F24">
        <f t="shared" si="4"/>
        <v>2.1900130608475332E-8</v>
      </c>
      <c r="G24">
        <f t="shared" si="4"/>
        <v>2.1900130608475332E-8</v>
      </c>
      <c r="H24">
        <f t="shared" si="4"/>
        <v>2.1900130608475332E-8</v>
      </c>
      <c r="I24">
        <f t="shared" si="4"/>
        <v>2.1900130608475332E-8</v>
      </c>
      <c r="J24">
        <f t="shared" si="4"/>
        <v>2.1900130608475332E-8</v>
      </c>
      <c r="K24">
        <f t="shared" si="4"/>
        <v>2.1900130608475332E-8</v>
      </c>
      <c r="L24">
        <f t="shared" si="4"/>
        <v>2.1900130608475332E-8</v>
      </c>
      <c r="M24">
        <f t="shared" si="4"/>
        <v>2.1900130608475332E-8</v>
      </c>
      <c r="N24">
        <f t="shared" si="4"/>
        <v>2.1900130608475332E-8</v>
      </c>
      <c r="O24">
        <f t="shared" si="4"/>
        <v>2.1900130608475332E-8</v>
      </c>
      <c r="P24">
        <f t="shared" si="4"/>
        <v>2.1900130608475332E-8</v>
      </c>
      <c r="Q24">
        <f t="shared" si="4"/>
        <v>2.1900130608475332E-8</v>
      </c>
      <c r="R24">
        <f t="shared" si="1"/>
        <v>2.1900130608475332E-8</v>
      </c>
      <c r="S24">
        <f t="shared" si="2"/>
        <v>2.1900130608475332E-8</v>
      </c>
    </row>
    <row r="25" spans="3:19" x14ac:dyDescent="0.3">
      <c r="C25" t="s">
        <v>54</v>
      </c>
      <c r="D25">
        <f>Mult_split!H25</f>
        <v>1.5301243621902747E-8</v>
      </c>
      <c r="E25">
        <f t="shared" si="3"/>
        <v>1.5301243621902747E-8</v>
      </c>
      <c r="F25">
        <f t="shared" si="4"/>
        <v>1.5301243621902747E-8</v>
      </c>
      <c r="G25">
        <f t="shared" si="4"/>
        <v>1.5301243621902747E-8</v>
      </c>
      <c r="H25">
        <f t="shared" si="4"/>
        <v>1.5301243621902747E-8</v>
      </c>
      <c r="I25">
        <f t="shared" si="4"/>
        <v>1.5301243621902747E-8</v>
      </c>
      <c r="J25">
        <f t="shared" si="4"/>
        <v>1.5301243621902747E-8</v>
      </c>
      <c r="K25">
        <f t="shared" si="4"/>
        <v>1.5301243621902747E-8</v>
      </c>
      <c r="L25">
        <f t="shared" si="4"/>
        <v>1.5301243621902747E-8</v>
      </c>
      <c r="M25">
        <f t="shared" si="4"/>
        <v>1.5301243621902747E-8</v>
      </c>
      <c r="N25">
        <f t="shared" si="4"/>
        <v>1.5301243621902747E-8</v>
      </c>
      <c r="O25">
        <f t="shared" si="4"/>
        <v>1.5301243621902747E-8</v>
      </c>
      <c r="P25">
        <f t="shared" si="4"/>
        <v>1.5301243621902747E-8</v>
      </c>
      <c r="Q25">
        <f t="shared" si="4"/>
        <v>1.5301243621902747E-8</v>
      </c>
      <c r="R25">
        <f t="shared" si="1"/>
        <v>1.5301243621902747E-8</v>
      </c>
      <c r="S25">
        <f t="shared" si="2"/>
        <v>1.5301243621902747E-8</v>
      </c>
    </row>
    <row r="26" spans="3:19" x14ac:dyDescent="0.3">
      <c r="C26" t="s">
        <v>55</v>
      </c>
      <c r="D26">
        <f>Mult_split!H26</f>
        <v>2.1900130608475332E-8</v>
      </c>
      <c r="E26">
        <f t="shared" si="3"/>
        <v>2.1900130608475332E-8</v>
      </c>
      <c r="F26">
        <f t="shared" si="4"/>
        <v>2.1900130608475332E-8</v>
      </c>
      <c r="G26">
        <f t="shared" si="4"/>
        <v>2.1900130608475332E-8</v>
      </c>
      <c r="H26">
        <f t="shared" si="4"/>
        <v>2.1900130608475332E-8</v>
      </c>
      <c r="I26">
        <f t="shared" si="4"/>
        <v>2.1900130608475332E-8</v>
      </c>
      <c r="J26">
        <f t="shared" si="4"/>
        <v>2.1900130608475332E-8</v>
      </c>
      <c r="K26">
        <f t="shared" si="4"/>
        <v>2.1900130608475332E-8</v>
      </c>
      <c r="L26">
        <f t="shared" si="4"/>
        <v>2.1900130608475332E-8</v>
      </c>
      <c r="M26">
        <f t="shared" si="4"/>
        <v>2.1900130608475332E-8</v>
      </c>
      <c r="N26">
        <f t="shared" si="4"/>
        <v>2.1900130608475332E-8</v>
      </c>
      <c r="O26">
        <f t="shared" si="4"/>
        <v>2.1900130608475332E-8</v>
      </c>
      <c r="P26">
        <f t="shared" si="4"/>
        <v>2.1900130608475332E-8</v>
      </c>
      <c r="Q26">
        <f t="shared" si="4"/>
        <v>2.1900130608475332E-8</v>
      </c>
      <c r="R26">
        <f t="shared" si="1"/>
        <v>2.1900130608475332E-8</v>
      </c>
      <c r="S26">
        <f t="shared" si="2"/>
        <v>2.1900130608475332E-8</v>
      </c>
    </row>
    <row r="27" spans="3:19" x14ac:dyDescent="0.3">
      <c r="C27" t="s">
        <v>56</v>
      </c>
      <c r="D27">
        <f>Mult_split!H27</f>
        <v>2.1248298625807154E-8</v>
      </c>
      <c r="E27">
        <f t="shared" si="3"/>
        <v>2.1248298625807154E-8</v>
      </c>
      <c r="F27">
        <f t="shared" si="4"/>
        <v>2.1248298625807154E-8</v>
      </c>
      <c r="G27">
        <f t="shared" si="4"/>
        <v>2.1248298625807154E-8</v>
      </c>
      <c r="H27">
        <f t="shared" si="4"/>
        <v>2.1248298625807154E-8</v>
      </c>
      <c r="I27">
        <f t="shared" si="4"/>
        <v>2.1248298625807154E-8</v>
      </c>
      <c r="J27">
        <f t="shared" si="4"/>
        <v>2.1248298625807154E-8</v>
      </c>
      <c r="K27">
        <f t="shared" si="4"/>
        <v>2.1248298625807154E-8</v>
      </c>
      <c r="L27">
        <f t="shared" si="4"/>
        <v>2.1248298625807154E-8</v>
      </c>
      <c r="M27">
        <f t="shared" si="4"/>
        <v>2.1248298625807154E-8</v>
      </c>
      <c r="N27">
        <f t="shared" si="4"/>
        <v>2.1248298625807154E-8</v>
      </c>
      <c r="O27">
        <f t="shared" si="4"/>
        <v>2.1248298625807154E-8</v>
      </c>
      <c r="P27">
        <f t="shared" si="4"/>
        <v>2.1248298625807154E-8</v>
      </c>
      <c r="Q27">
        <f t="shared" si="4"/>
        <v>2.1248298625807154E-8</v>
      </c>
      <c r="R27">
        <f t="shared" si="1"/>
        <v>2.1248298625807154E-8</v>
      </c>
      <c r="S27">
        <f t="shared" si="2"/>
        <v>2.1248298625807154E-8</v>
      </c>
    </row>
    <row r="28" spans="3:19" x14ac:dyDescent="0.3">
      <c r="C28" t="s">
        <v>57</v>
      </c>
      <c r="D28">
        <f>Mult_split!H28</f>
        <v>5.3719157500719266E-6</v>
      </c>
      <c r="E28">
        <f t="shared" si="3"/>
        <v>5.3719157500719266E-6</v>
      </c>
      <c r="F28">
        <f t="shared" si="4"/>
        <v>5.3719157500719266E-6</v>
      </c>
      <c r="G28">
        <f t="shared" si="4"/>
        <v>5.3719157500719266E-6</v>
      </c>
      <c r="H28">
        <f t="shared" si="4"/>
        <v>5.3719157500719266E-6</v>
      </c>
      <c r="I28">
        <f t="shared" si="4"/>
        <v>5.3719157500719266E-6</v>
      </c>
      <c r="J28">
        <f t="shared" si="4"/>
        <v>5.3719157500719266E-6</v>
      </c>
      <c r="K28">
        <f t="shared" si="4"/>
        <v>5.3719157500719266E-6</v>
      </c>
      <c r="L28">
        <f t="shared" si="4"/>
        <v>5.3719157500719266E-6</v>
      </c>
      <c r="M28">
        <f t="shared" si="4"/>
        <v>5.3719157500719266E-6</v>
      </c>
      <c r="N28">
        <f t="shared" si="4"/>
        <v>5.3719157500719266E-6</v>
      </c>
      <c r="O28">
        <f t="shared" si="4"/>
        <v>5.3719157500719266E-6</v>
      </c>
      <c r="P28">
        <f t="shared" si="4"/>
        <v>5.3719157500719266E-6</v>
      </c>
      <c r="Q28">
        <f t="shared" si="4"/>
        <v>5.3719157500719266E-6</v>
      </c>
      <c r="R28">
        <f t="shared" si="1"/>
        <v>5.3719157500719266E-6</v>
      </c>
      <c r="S28">
        <f t="shared" si="2"/>
        <v>5.3719157500719266E-6</v>
      </c>
    </row>
    <row r="29" spans="3:19" x14ac:dyDescent="0.3">
      <c r="C29" t="s">
        <v>58</v>
      </c>
      <c r="D29">
        <f>Mult_split!H29</f>
        <v>1.5357735709686899E-7</v>
      </c>
      <c r="E29">
        <f t="shared" si="3"/>
        <v>1.5357735709686899E-7</v>
      </c>
      <c r="F29">
        <f t="shared" si="4"/>
        <v>1.5357735709686899E-7</v>
      </c>
      <c r="G29">
        <f t="shared" si="4"/>
        <v>1.5357735709686899E-7</v>
      </c>
      <c r="H29">
        <f t="shared" si="4"/>
        <v>1.5357735709686899E-7</v>
      </c>
      <c r="I29">
        <f t="shared" si="4"/>
        <v>1.5357735709686899E-7</v>
      </c>
      <c r="J29">
        <f t="shared" si="4"/>
        <v>1.5357735709686899E-7</v>
      </c>
      <c r="K29">
        <f t="shared" si="4"/>
        <v>1.5357735709686899E-7</v>
      </c>
      <c r="L29">
        <f t="shared" si="4"/>
        <v>1.5357735709686899E-7</v>
      </c>
      <c r="M29">
        <f t="shared" si="4"/>
        <v>1.5357735709686899E-7</v>
      </c>
      <c r="N29">
        <f t="shared" si="4"/>
        <v>1.5357735709686899E-7</v>
      </c>
      <c r="O29">
        <f t="shared" si="4"/>
        <v>1.5357735709686899E-7</v>
      </c>
      <c r="P29">
        <f t="shared" si="4"/>
        <v>1.5357735709686899E-7</v>
      </c>
      <c r="Q29">
        <f t="shared" si="4"/>
        <v>1.5357735709686899E-7</v>
      </c>
      <c r="R29">
        <f t="shared" si="1"/>
        <v>1.5357735709686899E-7</v>
      </c>
      <c r="S29">
        <f t="shared" si="2"/>
        <v>1.5357735709686899E-7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3.7662294714434639E-5</v>
      </c>
      <c r="E31">
        <f t="shared" si="3"/>
        <v>3.7662294714434639E-5</v>
      </c>
      <c r="F31">
        <f t="shared" si="4"/>
        <v>3.7662294714434639E-5</v>
      </c>
      <c r="G31">
        <f t="shared" si="4"/>
        <v>3.7662294714434639E-5</v>
      </c>
      <c r="H31">
        <f t="shared" si="4"/>
        <v>3.7662294714434639E-5</v>
      </c>
      <c r="I31">
        <f t="shared" si="4"/>
        <v>3.7662294714434639E-5</v>
      </c>
      <c r="J31">
        <f t="shared" si="4"/>
        <v>3.7662294714434639E-5</v>
      </c>
      <c r="K31">
        <f t="shared" si="4"/>
        <v>3.7662294714434639E-5</v>
      </c>
      <c r="L31">
        <f t="shared" si="4"/>
        <v>3.7662294714434639E-5</v>
      </c>
      <c r="M31">
        <f t="shared" si="4"/>
        <v>3.7662294714434639E-5</v>
      </c>
      <c r="N31">
        <f t="shared" si="4"/>
        <v>3.7662294714434639E-5</v>
      </c>
      <c r="O31">
        <f t="shared" si="4"/>
        <v>3.7662294714434639E-5</v>
      </c>
      <c r="P31">
        <f t="shared" si="4"/>
        <v>3.7662294714434639E-5</v>
      </c>
      <c r="Q31">
        <f t="shared" si="4"/>
        <v>3.7662294714434639E-5</v>
      </c>
      <c r="R31">
        <f t="shared" si="1"/>
        <v>3.7662294714434639E-5</v>
      </c>
      <c r="S31">
        <f t="shared" si="2"/>
        <v>3.7662294714434639E-5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1.3764090534369574E-8</v>
      </c>
      <c r="E34">
        <f t="shared" si="3"/>
        <v>1.3764090534369574E-8</v>
      </c>
      <c r="F34">
        <f t="shared" si="4"/>
        <v>1.3764090534369574E-8</v>
      </c>
      <c r="G34">
        <f t="shared" si="4"/>
        <v>1.3764090534369574E-8</v>
      </c>
      <c r="H34">
        <f t="shared" si="4"/>
        <v>1.3764090534369574E-8</v>
      </c>
      <c r="I34">
        <f t="shared" si="4"/>
        <v>1.3764090534369574E-8</v>
      </c>
      <c r="J34">
        <f t="shared" si="4"/>
        <v>1.3764090534369574E-8</v>
      </c>
      <c r="K34">
        <f t="shared" si="4"/>
        <v>1.3764090534369574E-8</v>
      </c>
      <c r="L34">
        <f t="shared" si="4"/>
        <v>1.3764090534369574E-8</v>
      </c>
      <c r="M34">
        <f t="shared" si="4"/>
        <v>1.3764090534369574E-8</v>
      </c>
      <c r="N34">
        <f t="shared" si="4"/>
        <v>1.3764090534369574E-8</v>
      </c>
      <c r="O34">
        <f t="shared" si="4"/>
        <v>1.3764090534369574E-8</v>
      </c>
      <c r="P34">
        <f t="shared" si="4"/>
        <v>1.3764090534369574E-8</v>
      </c>
      <c r="Q34">
        <f t="shared" si="4"/>
        <v>1.3764090534369574E-8</v>
      </c>
      <c r="R34">
        <f t="shared" si="1"/>
        <v>1.3764090534369574E-8</v>
      </c>
      <c r="S34">
        <f t="shared" si="2"/>
        <v>1.3764090534369574E-8</v>
      </c>
    </row>
    <row r="35" spans="3:19" x14ac:dyDescent="0.3">
      <c r="C35" t="s">
        <v>64</v>
      </c>
      <c r="D35">
        <f>Mult_split!H35</f>
        <v>3.8233584817693263E-9</v>
      </c>
      <c r="E35">
        <f t="shared" si="3"/>
        <v>3.8233584817693263E-9</v>
      </c>
      <c r="F35">
        <f t="shared" ref="F35:Q50" si="5">E35</f>
        <v>3.8233584817693263E-9</v>
      </c>
      <c r="G35">
        <f t="shared" si="5"/>
        <v>3.8233584817693263E-9</v>
      </c>
      <c r="H35">
        <f t="shared" si="5"/>
        <v>3.8233584817693263E-9</v>
      </c>
      <c r="I35">
        <f t="shared" si="5"/>
        <v>3.8233584817693263E-9</v>
      </c>
      <c r="J35">
        <f t="shared" si="5"/>
        <v>3.8233584817693263E-9</v>
      </c>
      <c r="K35">
        <f t="shared" si="5"/>
        <v>3.8233584817693263E-9</v>
      </c>
      <c r="L35">
        <f t="shared" si="5"/>
        <v>3.8233584817693263E-9</v>
      </c>
      <c r="M35">
        <f t="shared" si="5"/>
        <v>3.8233584817693263E-9</v>
      </c>
      <c r="N35">
        <f t="shared" si="5"/>
        <v>3.8233584817693263E-9</v>
      </c>
      <c r="O35">
        <f t="shared" si="5"/>
        <v>3.8233584817693263E-9</v>
      </c>
      <c r="P35">
        <f t="shared" si="5"/>
        <v>3.8233584817693263E-9</v>
      </c>
      <c r="Q35">
        <f t="shared" si="5"/>
        <v>3.8233584817693263E-9</v>
      </c>
      <c r="R35">
        <f t="shared" si="1"/>
        <v>3.8233584817693263E-9</v>
      </c>
      <c r="S35">
        <f t="shared" si="2"/>
        <v>3.8233584817693263E-9</v>
      </c>
    </row>
    <row r="36" spans="3:19" x14ac:dyDescent="0.3">
      <c r="C36" t="s">
        <v>65</v>
      </c>
      <c r="D36">
        <f>Mult_split!H36</f>
        <v>3.4557011341912718E-7</v>
      </c>
      <c r="E36">
        <f t="shared" si="3"/>
        <v>3.4557011341912718E-7</v>
      </c>
      <c r="F36">
        <f t="shared" si="5"/>
        <v>3.4557011341912718E-7</v>
      </c>
      <c r="G36">
        <f t="shared" si="5"/>
        <v>3.4557011341912718E-7</v>
      </c>
      <c r="H36">
        <f t="shared" si="5"/>
        <v>3.4557011341912718E-7</v>
      </c>
      <c r="I36">
        <f t="shared" si="5"/>
        <v>3.4557011341912718E-7</v>
      </c>
      <c r="J36">
        <f t="shared" si="5"/>
        <v>3.4557011341912718E-7</v>
      </c>
      <c r="K36">
        <f t="shared" si="5"/>
        <v>3.4557011341912718E-7</v>
      </c>
      <c r="L36">
        <f t="shared" si="5"/>
        <v>3.4557011341912718E-7</v>
      </c>
      <c r="M36">
        <f t="shared" si="5"/>
        <v>3.4557011341912718E-7</v>
      </c>
      <c r="N36">
        <f t="shared" si="5"/>
        <v>3.4557011341912718E-7</v>
      </c>
      <c r="O36">
        <f t="shared" si="5"/>
        <v>3.4557011341912718E-7</v>
      </c>
      <c r="P36">
        <f t="shared" si="5"/>
        <v>3.4557011341912718E-7</v>
      </c>
      <c r="Q36">
        <f t="shared" si="5"/>
        <v>3.4557011341912718E-7</v>
      </c>
      <c r="R36">
        <f t="shared" si="1"/>
        <v>3.4557011341912718E-7</v>
      </c>
      <c r="S36">
        <f t="shared" si="2"/>
        <v>3.4557011341912718E-7</v>
      </c>
    </row>
    <row r="37" spans="3:19" x14ac:dyDescent="0.3">
      <c r="C37" t="s">
        <v>66</v>
      </c>
      <c r="D37">
        <f>Mult_split!H37</f>
        <v>2.3038007561275145E-7</v>
      </c>
      <c r="E37">
        <f t="shared" si="3"/>
        <v>2.3038007561275145E-7</v>
      </c>
      <c r="F37">
        <f t="shared" si="5"/>
        <v>2.3038007561275145E-7</v>
      </c>
      <c r="G37">
        <f t="shared" si="5"/>
        <v>2.3038007561275145E-7</v>
      </c>
      <c r="H37">
        <f t="shared" si="5"/>
        <v>2.3038007561275145E-7</v>
      </c>
      <c r="I37">
        <f t="shared" si="5"/>
        <v>2.3038007561275145E-7</v>
      </c>
      <c r="J37">
        <f t="shared" si="5"/>
        <v>2.3038007561275145E-7</v>
      </c>
      <c r="K37">
        <f t="shared" si="5"/>
        <v>2.3038007561275145E-7</v>
      </c>
      <c r="L37">
        <f t="shared" si="5"/>
        <v>2.3038007561275145E-7</v>
      </c>
      <c r="M37">
        <f t="shared" si="5"/>
        <v>2.3038007561275145E-7</v>
      </c>
      <c r="N37">
        <f t="shared" si="5"/>
        <v>2.3038007561275145E-7</v>
      </c>
      <c r="O37">
        <f t="shared" si="5"/>
        <v>2.3038007561275145E-7</v>
      </c>
      <c r="P37">
        <f t="shared" si="5"/>
        <v>2.3038007561275145E-7</v>
      </c>
      <c r="Q37">
        <f t="shared" si="5"/>
        <v>2.3038007561275145E-7</v>
      </c>
      <c r="R37">
        <f t="shared" si="1"/>
        <v>2.3038007561275145E-7</v>
      </c>
      <c r="S37">
        <f t="shared" si="2"/>
        <v>2.3038007561275145E-7</v>
      </c>
    </row>
    <row r="38" spans="3:19" x14ac:dyDescent="0.3">
      <c r="C38" t="s">
        <v>67</v>
      </c>
      <c r="D38">
        <f>Mult_split!H38</f>
        <v>4.0066700352088516E-8</v>
      </c>
      <c r="E38">
        <f t="shared" si="3"/>
        <v>4.0066700352088516E-8</v>
      </c>
      <c r="F38">
        <f t="shared" si="5"/>
        <v>4.0066700352088516E-8</v>
      </c>
      <c r="G38">
        <f t="shared" si="5"/>
        <v>4.0066700352088516E-8</v>
      </c>
      <c r="H38">
        <f t="shared" si="5"/>
        <v>4.0066700352088516E-8</v>
      </c>
      <c r="I38">
        <f t="shared" si="5"/>
        <v>4.0066700352088516E-8</v>
      </c>
      <c r="J38">
        <f t="shared" si="5"/>
        <v>4.0066700352088516E-8</v>
      </c>
      <c r="K38">
        <f t="shared" si="5"/>
        <v>4.0066700352088516E-8</v>
      </c>
      <c r="L38">
        <f t="shared" si="5"/>
        <v>4.0066700352088516E-8</v>
      </c>
      <c r="M38">
        <f t="shared" si="5"/>
        <v>4.0066700352088516E-8</v>
      </c>
      <c r="N38">
        <f t="shared" si="5"/>
        <v>4.0066700352088516E-8</v>
      </c>
      <c r="O38">
        <f t="shared" si="5"/>
        <v>4.0066700352088516E-8</v>
      </c>
      <c r="P38">
        <f t="shared" si="5"/>
        <v>4.0066700352088516E-8</v>
      </c>
      <c r="Q38">
        <f t="shared" si="5"/>
        <v>4.0066700352088516E-8</v>
      </c>
      <c r="R38">
        <f t="shared" si="1"/>
        <v>4.0066700352088516E-8</v>
      </c>
      <c r="S38">
        <f t="shared" si="2"/>
        <v>4.0066700352088516E-8</v>
      </c>
    </row>
    <row r="39" spans="3:19" x14ac:dyDescent="0.3">
      <c r="C39" t="s">
        <v>68</v>
      </c>
      <c r="D39">
        <f>Mult_split!H39</f>
        <v>4.4486932661295064E-8</v>
      </c>
      <c r="E39">
        <f t="shared" si="3"/>
        <v>4.4486932661295064E-8</v>
      </c>
      <c r="F39">
        <f t="shared" si="5"/>
        <v>4.4486932661295064E-8</v>
      </c>
      <c r="G39">
        <f t="shared" si="5"/>
        <v>4.4486932661295064E-8</v>
      </c>
      <c r="H39">
        <f t="shared" si="5"/>
        <v>4.4486932661295064E-8</v>
      </c>
      <c r="I39">
        <f t="shared" si="5"/>
        <v>4.4486932661295064E-8</v>
      </c>
      <c r="J39">
        <f t="shared" si="5"/>
        <v>4.4486932661295064E-8</v>
      </c>
      <c r="K39">
        <f t="shared" si="5"/>
        <v>4.4486932661295064E-8</v>
      </c>
      <c r="L39">
        <f t="shared" si="5"/>
        <v>4.4486932661295064E-8</v>
      </c>
      <c r="M39">
        <f t="shared" si="5"/>
        <v>4.4486932661295064E-8</v>
      </c>
      <c r="N39">
        <f t="shared" si="5"/>
        <v>4.4486932661295064E-8</v>
      </c>
      <c r="O39">
        <f t="shared" si="5"/>
        <v>4.4486932661295064E-8</v>
      </c>
      <c r="P39">
        <f t="shared" si="5"/>
        <v>4.4486932661295064E-8</v>
      </c>
      <c r="Q39">
        <f t="shared" si="5"/>
        <v>4.4486932661295064E-8</v>
      </c>
      <c r="R39">
        <f t="shared" si="1"/>
        <v>4.4486932661295064E-8</v>
      </c>
      <c r="S39">
        <f t="shared" si="2"/>
        <v>4.4486932661295064E-8</v>
      </c>
    </row>
    <row r="40" spans="3:19" x14ac:dyDescent="0.3">
      <c r="C40" t="s">
        <v>69</v>
      </c>
      <c r="D40">
        <f>Mult_split!H40</f>
        <v>4.790900440447161E-8</v>
      </c>
      <c r="E40">
        <f t="shared" si="3"/>
        <v>4.790900440447161E-8</v>
      </c>
      <c r="F40">
        <f t="shared" si="5"/>
        <v>4.790900440447161E-8</v>
      </c>
      <c r="G40">
        <f t="shared" si="5"/>
        <v>4.790900440447161E-8</v>
      </c>
      <c r="H40">
        <f t="shared" si="5"/>
        <v>4.790900440447161E-8</v>
      </c>
      <c r="I40">
        <f t="shared" si="5"/>
        <v>4.790900440447161E-8</v>
      </c>
      <c r="J40">
        <f t="shared" si="5"/>
        <v>4.790900440447161E-8</v>
      </c>
      <c r="K40">
        <f t="shared" si="5"/>
        <v>4.790900440447161E-8</v>
      </c>
      <c r="L40">
        <f t="shared" si="5"/>
        <v>4.790900440447161E-8</v>
      </c>
      <c r="M40">
        <f t="shared" si="5"/>
        <v>4.790900440447161E-8</v>
      </c>
      <c r="N40">
        <f t="shared" si="5"/>
        <v>4.790900440447161E-8</v>
      </c>
      <c r="O40">
        <f t="shared" si="5"/>
        <v>4.790900440447161E-8</v>
      </c>
      <c r="P40">
        <f t="shared" si="5"/>
        <v>4.790900440447161E-8</v>
      </c>
      <c r="Q40">
        <f t="shared" si="5"/>
        <v>4.790900440447161E-8</v>
      </c>
      <c r="R40">
        <f t="shared" si="1"/>
        <v>4.790900440447161E-8</v>
      </c>
      <c r="S40">
        <f t="shared" si="2"/>
        <v>4.790900440447161E-8</v>
      </c>
    </row>
    <row r="41" spans="3:19" x14ac:dyDescent="0.3">
      <c r="C41" t="s">
        <v>70</v>
      </c>
      <c r="D41">
        <f>Mult_split!H41</f>
        <v>1.7221500900907189E-6</v>
      </c>
      <c r="E41">
        <f t="shared" si="3"/>
        <v>1.7221500900907189E-6</v>
      </c>
      <c r="F41">
        <f t="shared" si="5"/>
        <v>1.7221500900907189E-6</v>
      </c>
      <c r="G41">
        <f t="shared" si="5"/>
        <v>1.7221500900907189E-6</v>
      </c>
      <c r="H41">
        <f t="shared" si="5"/>
        <v>1.7221500900907189E-6</v>
      </c>
      <c r="I41">
        <f t="shared" si="5"/>
        <v>1.7221500900907189E-6</v>
      </c>
      <c r="J41">
        <f t="shared" si="5"/>
        <v>1.7221500900907189E-6</v>
      </c>
      <c r="K41">
        <f t="shared" si="5"/>
        <v>1.7221500900907189E-6</v>
      </c>
      <c r="L41">
        <f t="shared" si="5"/>
        <v>1.7221500900907189E-6</v>
      </c>
      <c r="M41">
        <f t="shared" si="5"/>
        <v>1.7221500900907189E-6</v>
      </c>
      <c r="N41">
        <f t="shared" si="5"/>
        <v>1.7221500900907189E-6</v>
      </c>
      <c r="O41">
        <f t="shared" si="5"/>
        <v>1.7221500900907189E-6</v>
      </c>
      <c r="P41">
        <f t="shared" si="5"/>
        <v>1.7221500900907189E-6</v>
      </c>
      <c r="Q41">
        <f t="shared" si="5"/>
        <v>1.7221500900907189E-6</v>
      </c>
      <c r="R41">
        <f t="shared" si="1"/>
        <v>1.7221500900907189E-6</v>
      </c>
      <c r="S41">
        <f t="shared" si="2"/>
        <v>1.7221500900907189E-6</v>
      </c>
    </row>
    <row r="42" spans="3:19" x14ac:dyDescent="0.3">
      <c r="C42" t="s">
        <v>71</v>
      </c>
      <c r="D42">
        <f>Mult_split!H42</f>
        <v>0.97729589080545243</v>
      </c>
      <c r="E42">
        <f t="shared" si="3"/>
        <v>0.97729589080545243</v>
      </c>
      <c r="F42">
        <f t="shared" si="5"/>
        <v>0.97729589080545243</v>
      </c>
      <c r="G42">
        <f t="shared" si="5"/>
        <v>0.97729589080545243</v>
      </c>
      <c r="H42">
        <f t="shared" si="5"/>
        <v>0.97729589080545243</v>
      </c>
      <c r="I42">
        <f t="shared" si="5"/>
        <v>0.97729589080545243</v>
      </c>
      <c r="J42">
        <f t="shared" si="5"/>
        <v>0.97729589080545243</v>
      </c>
      <c r="K42">
        <f t="shared" si="5"/>
        <v>0.97729589080545243</v>
      </c>
      <c r="L42">
        <f t="shared" si="5"/>
        <v>0.97729589080545243</v>
      </c>
      <c r="M42">
        <f t="shared" si="5"/>
        <v>0.97729589080545243</v>
      </c>
      <c r="N42">
        <f t="shared" si="5"/>
        <v>0.97729589080545243</v>
      </c>
      <c r="O42">
        <f t="shared" si="5"/>
        <v>0.97729589080545243</v>
      </c>
      <c r="P42">
        <f t="shared" si="5"/>
        <v>0.97729589080545243</v>
      </c>
      <c r="Q42">
        <f t="shared" si="5"/>
        <v>0.97729589080545243</v>
      </c>
      <c r="R42">
        <f t="shared" si="1"/>
        <v>0.97729589080545243</v>
      </c>
      <c r="S42">
        <f t="shared" si="2"/>
        <v>0.97729589080545243</v>
      </c>
    </row>
    <row r="43" spans="3:19" x14ac:dyDescent="0.3">
      <c r="C43" t="s">
        <v>72</v>
      </c>
      <c r="D43">
        <f>Mult_split!H43</f>
        <v>1.1219870713580516E-7</v>
      </c>
      <c r="E43">
        <f t="shared" si="3"/>
        <v>1.1219870713580516E-7</v>
      </c>
      <c r="F43">
        <f t="shared" si="5"/>
        <v>1.1219870713580516E-7</v>
      </c>
      <c r="G43">
        <f t="shared" si="5"/>
        <v>1.1219870713580516E-7</v>
      </c>
      <c r="H43">
        <f t="shared" si="5"/>
        <v>1.1219870713580516E-7</v>
      </c>
      <c r="I43">
        <f t="shared" si="5"/>
        <v>1.1219870713580516E-7</v>
      </c>
      <c r="J43">
        <f t="shared" si="5"/>
        <v>1.1219870713580516E-7</v>
      </c>
      <c r="K43">
        <f t="shared" si="5"/>
        <v>1.1219870713580516E-7</v>
      </c>
      <c r="L43">
        <f t="shared" si="5"/>
        <v>1.1219870713580516E-7</v>
      </c>
      <c r="M43">
        <f t="shared" si="5"/>
        <v>1.1219870713580516E-7</v>
      </c>
      <c r="N43">
        <f t="shared" si="5"/>
        <v>1.1219870713580516E-7</v>
      </c>
      <c r="O43">
        <f t="shared" si="5"/>
        <v>1.1219870713580516E-7</v>
      </c>
      <c r="P43">
        <f t="shared" si="5"/>
        <v>1.1219870713580516E-7</v>
      </c>
      <c r="Q43">
        <f t="shared" si="5"/>
        <v>1.1219870713580516E-7</v>
      </c>
      <c r="R43">
        <f t="shared" si="1"/>
        <v>1.1219870713580516E-7</v>
      </c>
      <c r="S43">
        <f t="shared" si="2"/>
        <v>1.1219870713580516E-7</v>
      </c>
    </row>
    <row r="44" spans="3:19" x14ac:dyDescent="0.3">
      <c r="C44" t="s">
        <v>73</v>
      </c>
      <c r="D44">
        <f>Mult_split!H44</f>
        <v>2.8338310547777415E-6</v>
      </c>
      <c r="E44">
        <f t="shared" si="3"/>
        <v>2.8338310547777415E-6</v>
      </c>
      <c r="F44">
        <f t="shared" si="5"/>
        <v>2.8338310547777415E-6</v>
      </c>
      <c r="G44">
        <f t="shared" si="5"/>
        <v>2.8338310547777415E-6</v>
      </c>
      <c r="H44">
        <f t="shared" si="5"/>
        <v>2.8338310547777415E-6</v>
      </c>
      <c r="I44">
        <f t="shared" si="5"/>
        <v>2.8338310547777415E-6</v>
      </c>
      <c r="J44">
        <f t="shared" si="5"/>
        <v>2.8338310547777415E-6</v>
      </c>
      <c r="K44">
        <f t="shared" si="5"/>
        <v>2.8338310547777415E-6</v>
      </c>
      <c r="L44">
        <f t="shared" si="5"/>
        <v>2.8338310547777415E-6</v>
      </c>
      <c r="M44">
        <f t="shared" si="5"/>
        <v>2.8338310547777415E-6</v>
      </c>
      <c r="N44">
        <f t="shared" si="5"/>
        <v>2.8338310547777415E-6</v>
      </c>
      <c r="O44">
        <f t="shared" si="5"/>
        <v>2.8338310547777415E-6</v>
      </c>
      <c r="P44">
        <f t="shared" si="5"/>
        <v>2.8338310547777415E-6</v>
      </c>
      <c r="Q44">
        <f t="shared" si="5"/>
        <v>2.8338310547777415E-6</v>
      </c>
      <c r="R44">
        <f t="shared" si="1"/>
        <v>2.8338310547777415E-6</v>
      </c>
      <c r="S44">
        <f t="shared" si="2"/>
        <v>2.8338310547777415E-6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1.0183671584012584E-7</v>
      </c>
      <c r="E46">
        <f t="shared" si="3"/>
        <v>1.0183671584012584E-7</v>
      </c>
      <c r="F46">
        <f t="shared" si="5"/>
        <v>1.0183671584012584E-7</v>
      </c>
      <c r="G46">
        <f t="shared" si="5"/>
        <v>1.0183671584012584E-7</v>
      </c>
      <c r="H46">
        <f t="shared" si="5"/>
        <v>1.0183671584012584E-7</v>
      </c>
      <c r="I46">
        <f t="shared" si="5"/>
        <v>1.0183671584012584E-7</v>
      </c>
      <c r="J46">
        <f t="shared" si="5"/>
        <v>1.0183671584012584E-7</v>
      </c>
      <c r="K46">
        <f t="shared" si="5"/>
        <v>1.0183671584012584E-7</v>
      </c>
      <c r="L46">
        <f t="shared" si="5"/>
        <v>1.0183671584012584E-7</v>
      </c>
      <c r="M46">
        <f t="shared" si="5"/>
        <v>1.0183671584012584E-7</v>
      </c>
      <c r="N46">
        <f t="shared" si="5"/>
        <v>1.0183671584012584E-7</v>
      </c>
      <c r="O46">
        <f t="shared" si="5"/>
        <v>1.0183671584012584E-7</v>
      </c>
      <c r="P46">
        <f t="shared" si="5"/>
        <v>1.0183671584012584E-7</v>
      </c>
      <c r="Q46">
        <f t="shared" si="5"/>
        <v>1.0183671584012584E-7</v>
      </c>
      <c r="R46">
        <f t="shared" si="1"/>
        <v>1.0183671584012584E-7</v>
      </c>
      <c r="S46">
        <f t="shared" si="2"/>
        <v>1.0183671584012584E-7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2.9894253681861159E-8</v>
      </c>
      <c r="E48">
        <f t="shared" si="3"/>
        <v>2.9894253681861159E-8</v>
      </c>
      <c r="F48">
        <f t="shared" si="5"/>
        <v>2.9894253681861159E-8</v>
      </c>
      <c r="G48">
        <f t="shared" si="5"/>
        <v>2.9894253681861159E-8</v>
      </c>
      <c r="H48">
        <f t="shared" si="5"/>
        <v>2.9894253681861159E-8</v>
      </c>
      <c r="I48">
        <f t="shared" si="5"/>
        <v>2.9894253681861159E-8</v>
      </c>
      <c r="J48">
        <f t="shared" si="5"/>
        <v>2.9894253681861159E-8</v>
      </c>
      <c r="K48">
        <f t="shared" si="5"/>
        <v>2.9894253681861159E-8</v>
      </c>
      <c r="L48">
        <f t="shared" si="5"/>
        <v>2.9894253681861159E-8</v>
      </c>
      <c r="M48">
        <f t="shared" si="5"/>
        <v>2.9894253681861159E-8</v>
      </c>
      <c r="N48">
        <f t="shared" si="5"/>
        <v>2.9894253681861159E-8</v>
      </c>
      <c r="O48">
        <f t="shared" si="5"/>
        <v>2.9894253681861159E-8</v>
      </c>
      <c r="P48">
        <f t="shared" si="5"/>
        <v>2.9894253681861159E-8</v>
      </c>
      <c r="Q48">
        <f t="shared" si="5"/>
        <v>2.9894253681861159E-8</v>
      </c>
      <c r="R48">
        <f t="shared" si="1"/>
        <v>2.9894253681861159E-8</v>
      </c>
      <c r="S48">
        <f t="shared" si="2"/>
        <v>2.9894253681861159E-8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7.261295993878146E-2</v>
      </c>
      <c r="E50">
        <f t="shared" si="3"/>
        <v>7.261295993878146E-2</v>
      </c>
      <c r="F50">
        <f t="shared" si="5"/>
        <v>7.261295993878146E-2</v>
      </c>
      <c r="G50">
        <f t="shared" si="5"/>
        <v>7.261295993878146E-2</v>
      </c>
      <c r="H50">
        <f t="shared" si="5"/>
        <v>7.261295993878146E-2</v>
      </c>
      <c r="I50">
        <f t="shared" si="5"/>
        <v>7.261295993878146E-2</v>
      </c>
      <c r="J50">
        <f t="shared" si="5"/>
        <v>7.261295993878146E-2</v>
      </c>
      <c r="K50">
        <f t="shared" si="5"/>
        <v>7.261295993878146E-2</v>
      </c>
      <c r="L50">
        <f t="shared" si="5"/>
        <v>7.261295993878146E-2</v>
      </c>
      <c r="M50">
        <f t="shared" si="5"/>
        <v>7.261295993878146E-2</v>
      </c>
      <c r="N50">
        <f t="shared" si="5"/>
        <v>7.261295993878146E-2</v>
      </c>
      <c r="O50">
        <f t="shared" si="5"/>
        <v>7.261295993878146E-2</v>
      </c>
      <c r="P50">
        <f t="shared" si="5"/>
        <v>7.261295993878146E-2</v>
      </c>
      <c r="Q50">
        <f t="shared" si="5"/>
        <v>7.261295993878146E-2</v>
      </c>
      <c r="R50">
        <f t="shared" si="1"/>
        <v>7.261295993878146E-2</v>
      </c>
      <c r="S50">
        <f t="shared" si="2"/>
        <v>7.261295993878146E-2</v>
      </c>
    </row>
    <row r="51" spans="3:19" x14ac:dyDescent="0.3">
      <c r="C51" t="s">
        <v>80</v>
      </c>
      <c r="D51">
        <f>Mult_split!H51</f>
        <v>2.796451595804649E-9</v>
      </c>
      <c r="E51">
        <f t="shared" si="3"/>
        <v>2.796451595804649E-9</v>
      </c>
      <c r="F51">
        <f t="shared" ref="F51:Q66" si="6">E51</f>
        <v>2.796451595804649E-9</v>
      </c>
      <c r="G51">
        <f t="shared" si="6"/>
        <v>2.796451595804649E-9</v>
      </c>
      <c r="H51">
        <f t="shared" si="6"/>
        <v>2.796451595804649E-9</v>
      </c>
      <c r="I51">
        <f t="shared" si="6"/>
        <v>2.796451595804649E-9</v>
      </c>
      <c r="J51">
        <f t="shared" si="6"/>
        <v>2.796451595804649E-9</v>
      </c>
      <c r="K51">
        <f t="shared" si="6"/>
        <v>2.796451595804649E-9</v>
      </c>
      <c r="L51">
        <f t="shared" si="6"/>
        <v>2.796451595804649E-9</v>
      </c>
      <c r="M51">
        <f t="shared" si="6"/>
        <v>2.796451595804649E-9</v>
      </c>
      <c r="N51">
        <f t="shared" si="6"/>
        <v>2.796451595804649E-9</v>
      </c>
      <c r="O51">
        <f t="shared" si="6"/>
        <v>2.796451595804649E-9</v>
      </c>
      <c r="P51">
        <f t="shared" si="6"/>
        <v>2.796451595804649E-9</v>
      </c>
      <c r="Q51">
        <f t="shared" si="6"/>
        <v>2.796451595804649E-9</v>
      </c>
      <c r="R51">
        <f t="shared" si="1"/>
        <v>2.796451595804649E-9</v>
      </c>
      <c r="S51">
        <f t="shared" si="2"/>
        <v>2.796451595804649E-9</v>
      </c>
    </row>
    <row r="52" spans="3:19" x14ac:dyDescent="0.3">
      <c r="C52" t="s">
        <v>81</v>
      </c>
      <c r="D52">
        <f>Mult_split!H52</f>
        <v>1.0840628802151631E-8</v>
      </c>
      <c r="E52">
        <f t="shared" si="3"/>
        <v>1.0840628802151631E-8</v>
      </c>
      <c r="F52">
        <f t="shared" si="6"/>
        <v>1.0840628802151631E-8</v>
      </c>
      <c r="G52">
        <f t="shared" si="6"/>
        <v>1.0840628802151631E-8</v>
      </c>
      <c r="H52">
        <f t="shared" si="6"/>
        <v>1.0840628802151631E-8</v>
      </c>
      <c r="I52">
        <f t="shared" si="6"/>
        <v>1.0840628802151631E-8</v>
      </c>
      <c r="J52">
        <f t="shared" si="6"/>
        <v>1.0840628802151631E-8</v>
      </c>
      <c r="K52">
        <f t="shared" si="6"/>
        <v>1.0840628802151631E-8</v>
      </c>
      <c r="L52">
        <f t="shared" si="6"/>
        <v>1.0840628802151631E-8</v>
      </c>
      <c r="M52">
        <f t="shared" si="6"/>
        <v>1.0840628802151631E-8</v>
      </c>
      <c r="N52">
        <f t="shared" si="6"/>
        <v>1.0840628802151631E-8</v>
      </c>
      <c r="O52">
        <f t="shared" si="6"/>
        <v>1.0840628802151631E-8</v>
      </c>
      <c r="P52">
        <f t="shared" si="6"/>
        <v>1.0840628802151631E-8</v>
      </c>
      <c r="Q52">
        <f t="shared" si="6"/>
        <v>1.0840628802151631E-8</v>
      </c>
      <c r="R52">
        <f t="shared" si="1"/>
        <v>1.0840628802151631E-8</v>
      </c>
      <c r="S52">
        <f t="shared" si="2"/>
        <v>1.0840628802151631E-8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0.21717081630747967</v>
      </c>
      <c r="E55">
        <f t="shared" si="3"/>
        <v>0.21717081630747967</v>
      </c>
      <c r="F55">
        <f t="shared" si="6"/>
        <v>0.21717081630747967</v>
      </c>
      <c r="G55">
        <f t="shared" si="6"/>
        <v>0.21717081630747967</v>
      </c>
      <c r="H55">
        <f t="shared" si="6"/>
        <v>0.21717081630747967</v>
      </c>
      <c r="I55">
        <f t="shared" si="6"/>
        <v>0.21717081630747967</v>
      </c>
      <c r="J55">
        <f t="shared" si="6"/>
        <v>0.21717081630747967</v>
      </c>
      <c r="K55">
        <f t="shared" si="6"/>
        <v>0.21717081630747967</v>
      </c>
      <c r="L55">
        <f t="shared" si="6"/>
        <v>0.21717081630747967</v>
      </c>
      <c r="M55">
        <f t="shared" si="6"/>
        <v>0.21717081630747967</v>
      </c>
      <c r="N55">
        <f t="shared" si="6"/>
        <v>0.21717081630747967</v>
      </c>
      <c r="O55">
        <f t="shared" si="6"/>
        <v>0.21717081630747967</v>
      </c>
      <c r="P55">
        <f t="shared" si="6"/>
        <v>0.21717081630747967</v>
      </c>
      <c r="Q55">
        <f t="shared" si="6"/>
        <v>0.21717081630747967</v>
      </c>
      <c r="R55">
        <f t="shared" si="1"/>
        <v>0.21717081630747967</v>
      </c>
      <c r="S55">
        <f t="shared" si="2"/>
        <v>0.21717081630747967</v>
      </c>
    </row>
    <row r="56" spans="3:19" x14ac:dyDescent="0.3">
      <c r="C56" t="s">
        <v>85</v>
      </c>
      <c r="D56">
        <f>Mult_split!H56</f>
        <v>1.6028386733686453E-8</v>
      </c>
      <c r="E56">
        <f t="shared" si="3"/>
        <v>1.6028386733686453E-8</v>
      </c>
      <c r="F56">
        <f t="shared" si="6"/>
        <v>1.6028386733686453E-8</v>
      </c>
      <c r="G56">
        <f t="shared" si="6"/>
        <v>1.6028386733686453E-8</v>
      </c>
      <c r="H56">
        <f t="shared" si="6"/>
        <v>1.6028386733686453E-8</v>
      </c>
      <c r="I56">
        <f t="shared" si="6"/>
        <v>1.6028386733686453E-8</v>
      </c>
      <c r="J56">
        <f t="shared" si="6"/>
        <v>1.6028386733686453E-8</v>
      </c>
      <c r="K56">
        <f t="shared" si="6"/>
        <v>1.6028386733686453E-8</v>
      </c>
      <c r="L56">
        <f t="shared" si="6"/>
        <v>1.6028386733686453E-8</v>
      </c>
      <c r="M56">
        <f t="shared" si="6"/>
        <v>1.6028386733686453E-8</v>
      </c>
      <c r="N56">
        <f t="shared" si="6"/>
        <v>1.6028386733686453E-8</v>
      </c>
      <c r="O56">
        <f t="shared" si="6"/>
        <v>1.6028386733686453E-8</v>
      </c>
      <c r="P56">
        <f t="shared" si="6"/>
        <v>1.6028386733686453E-8</v>
      </c>
      <c r="Q56">
        <f t="shared" si="6"/>
        <v>1.6028386733686453E-8</v>
      </c>
      <c r="R56">
        <f t="shared" si="1"/>
        <v>1.6028386733686453E-8</v>
      </c>
      <c r="S56">
        <f t="shared" si="2"/>
        <v>1.6028386733686453E-8</v>
      </c>
    </row>
    <row r="57" spans="3:19" x14ac:dyDescent="0.3">
      <c r="C57" t="s">
        <v>86</v>
      </c>
      <c r="D57">
        <f>Mult_split!H57</f>
        <v>6.8518277291936061E-2</v>
      </c>
      <c r="E57">
        <f t="shared" si="3"/>
        <v>6.8518277291936061E-2</v>
      </c>
      <c r="F57">
        <f t="shared" si="6"/>
        <v>6.8518277291936061E-2</v>
      </c>
      <c r="G57">
        <f t="shared" si="6"/>
        <v>6.8518277291936061E-2</v>
      </c>
      <c r="H57">
        <f t="shared" si="6"/>
        <v>6.8518277291936061E-2</v>
      </c>
      <c r="I57">
        <f t="shared" si="6"/>
        <v>6.8518277291936061E-2</v>
      </c>
      <c r="J57">
        <f t="shared" si="6"/>
        <v>6.8518277291936061E-2</v>
      </c>
      <c r="K57">
        <f t="shared" si="6"/>
        <v>6.8518277291936061E-2</v>
      </c>
      <c r="L57">
        <f t="shared" si="6"/>
        <v>6.8518277291936061E-2</v>
      </c>
      <c r="M57">
        <f t="shared" si="6"/>
        <v>6.8518277291936061E-2</v>
      </c>
      <c r="N57">
        <f t="shared" si="6"/>
        <v>6.8518277291936061E-2</v>
      </c>
      <c r="O57">
        <f t="shared" si="6"/>
        <v>6.8518277291936061E-2</v>
      </c>
      <c r="P57">
        <f t="shared" si="6"/>
        <v>6.8518277291936061E-2</v>
      </c>
      <c r="Q57">
        <f t="shared" si="6"/>
        <v>6.8518277291936061E-2</v>
      </c>
      <c r="R57">
        <f t="shared" si="1"/>
        <v>6.8518277291936061E-2</v>
      </c>
      <c r="S57">
        <f t="shared" si="2"/>
        <v>6.8518277291936061E-2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41.266074127035722</v>
      </c>
      <c r="E59">
        <f t="shared" si="3"/>
        <v>41.266074127035722</v>
      </c>
      <c r="F59">
        <f t="shared" si="6"/>
        <v>41.266074127035722</v>
      </c>
      <c r="G59">
        <f t="shared" si="6"/>
        <v>41.266074127035722</v>
      </c>
      <c r="H59">
        <f t="shared" si="6"/>
        <v>41.266074127035722</v>
      </c>
      <c r="I59">
        <f t="shared" si="6"/>
        <v>41.266074127035722</v>
      </c>
      <c r="J59">
        <f t="shared" si="6"/>
        <v>41.266074127035722</v>
      </c>
      <c r="K59">
        <f t="shared" si="6"/>
        <v>41.266074127035722</v>
      </c>
      <c r="L59">
        <f t="shared" si="6"/>
        <v>41.266074127035722</v>
      </c>
      <c r="M59">
        <f t="shared" si="6"/>
        <v>41.266074127035722</v>
      </c>
      <c r="N59">
        <f t="shared" si="6"/>
        <v>41.266074127035722</v>
      </c>
      <c r="O59">
        <f t="shared" si="6"/>
        <v>41.266074127035722</v>
      </c>
      <c r="P59">
        <f t="shared" si="6"/>
        <v>41.266074127035722</v>
      </c>
      <c r="Q59">
        <f t="shared" si="6"/>
        <v>41.266074127035722</v>
      </c>
      <c r="R59">
        <f t="shared" si="1"/>
        <v>41.266074127035722</v>
      </c>
      <c r="S59">
        <f t="shared" si="2"/>
        <v>41.266074127035722</v>
      </c>
    </row>
    <row r="60" spans="3:19" x14ac:dyDescent="0.3">
      <c r="C60" t="s">
        <v>89</v>
      </c>
      <c r="D60">
        <f>Mult_split!H60</f>
        <v>1.1898339571751563E-6</v>
      </c>
      <c r="E60">
        <f t="shared" si="3"/>
        <v>1.1898339571751563E-6</v>
      </c>
      <c r="F60">
        <f t="shared" si="6"/>
        <v>1.1898339571751563E-6</v>
      </c>
      <c r="G60">
        <f t="shared" si="6"/>
        <v>1.1898339571751563E-6</v>
      </c>
      <c r="H60">
        <f t="shared" si="6"/>
        <v>1.1898339571751563E-6</v>
      </c>
      <c r="I60">
        <f t="shared" si="6"/>
        <v>1.1898339571751563E-6</v>
      </c>
      <c r="J60">
        <f t="shared" si="6"/>
        <v>1.1898339571751563E-6</v>
      </c>
      <c r="K60">
        <f t="shared" si="6"/>
        <v>1.1898339571751563E-6</v>
      </c>
      <c r="L60">
        <f t="shared" si="6"/>
        <v>1.1898339571751563E-6</v>
      </c>
      <c r="M60">
        <f t="shared" si="6"/>
        <v>1.1898339571751563E-6</v>
      </c>
      <c r="N60">
        <f t="shared" si="6"/>
        <v>1.1898339571751563E-6</v>
      </c>
      <c r="O60">
        <f t="shared" si="6"/>
        <v>1.1898339571751563E-6</v>
      </c>
      <c r="P60">
        <f t="shared" si="6"/>
        <v>1.1898339571751563E-6</v>
      </c>
      <c r="Q60">
        <f t="shared" si="6"/>
        <v>1.1898339571751563E-6</v>
      </c>
      <c r="R60">
        <f t="shared" si="1"/>
        <v>1.1898339571751563E-6</v>
      </c>
      <c r="S60">
        <f t="shared" si="2"/>
        <v>1.1898339571751563E-6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7.270276988417973E-2</v>
      </c>
      <c r="E62">
        <f t="shared" si="3"/>
        <v>7.270276988417973E-2</v>
      </c>
      <c r="F62">
        <f t="shared" si="6"/>
        <v>7.270276988417973E-2</v>
      </c>
      <c r="G62">
        <f t="shared" si="6"/>
        <v>7.270276988417973E-2</v>
      </c>
      <c r="H62">
        <f t="shared" si="6"/>
        <v>7.270276988417973E-2</v>
      </c>
      <c r="I62">
        <f t="shared" si="6"/>
        <v>7.270276988417973E-2</v>
      </c>
      <c r="J62">
        <f t="shared" si="6"/>
        <v>7.270276988417973E-2</v>
      </c>
      <c r="K62">
        <f t="shared" si="6"/>
        <v>7.270276988417973E-2</v>
      </c>
      <c r="L62">
        <f t="shared" si="6"/>
        <v>7.270276988417973E-2</v>
      </c>
      <c r="M62">
        <f t="shared" si="6"/>
        <v>7.270276988417973E-2</v>
      </c>
      <c r="N62">
        <f t="shared" si="6"/>
        <v>7.270276988417973E-2</v>
      </c>
      <c r="O62">
        <f t="shared" si="6"/>
        <v>7.270276988417973E-2</v>
      </c>
      <c r="P62">
        <f t="shared" si="6"/>
        <v>7.270276988417973E-2</v>
      </c>
      <c r="Q62">
        <f t="shared" si="6"/>
        <v>7.270276988417973E-2</v>
      </c>
      <c r="R62">
        <f t="shared" si="1"/>
        <v>7.270276988417973E-2</v>
      </c>
      <c r="S62">
        <f t="shared" si="2"/>
        <v>7.270276988417973E-2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1.327549706511442E-2</v>
      </c>
      <c r="E64">
        <f t="shared" si="3"/>
        <v>1.327549706511442E-2</v>
      </c>
      <c r="F64">
        <f t="shared" si="6"/>
        <v>1.327549706511442E-2</v>
      </c>
      <c r="G64">
        <f t="shared" si="6"/>
        <v>1.327549706511442E-2</v>
      </c>
      <c r="H64">
        <f t="shared" si="6"/>
        <v>1.327549706511442E-2</v>
      </c>
      <c r="I64">
        <f t="shared" si="6"/>
        <v>1.327549706511442E-2</v>
      </c>
      <c r="J64">
        <f t="shared" si="6"/>
        <v>1.327549706511442E-2</v>
      </c>
      <c r="K64">
        <f t="shared" si="6"/>
        <v>1.327549706511442E-2</v>
      </c>
      <c r="L64">
        <f t="shared" si="6"/>
        <v>1.327549706511442E-2</v>
      </c>
      <c r="M64">
        <f t="shared" si="6"/>
        <v>1.327549706511442E-2</v>
      </c>
      <c r="N64">
        <f t="shared" si="6"/>
        <v>1.327549706511442E-2</v>
      </c>
      <c r="O64">
        <f t="shared" si="6"/>
        <v>1.327549706511442E-2</v>
      </c>
      <c r="P64">
        <f t="shared" si="6"/>
        <v>1.327549706511442E-2</v>
      </c>
      <c r="Q64">
        <f t="shared" si="6"/>
        <v>1.327549706511442E-2</v>
      </c>
      <c r="R64">
        <f t="shared" si="1"/>
        <v>1.327549706511442E-2</v>
      </c>
      <c r="S64">
        <f t="shared" si="2"/>
        <v>1.327549706511442E-2</v>
      </c>
    </row>
    <row r="65" spans="3:19" x14ac:dyDescent="0.3">
      <c r="C65" t="s">
        <v>94</v>
      </c>
      <c r="D65">
        <f>Mult_split!H65</f>
        <v>4.0788424866409849E-8</v>
      </c>
      <c r="E65">
        <f t="shared" si="3"/>
        <v>4.0788424866409849E-8</v>
      </c>
      <c r="F65">
        <f t="shared" si="6"/>
        <v>4.0788424866409849E-8</v>
      </c>
      <c r="G65">
        <f t="shared" si="6"/>
        <v>4.0788424866409849E-8</v>
      </c>
      <c r="H65">
        <f t="shared" si="6"/>
        <v>4.0788424866409849E-8</v>
      </c>
      <c r="I65">
        <f t="shared" si="6"/>
        <v>4.0788424866409849E-8</v>
      </c>
      <c r="J65">
        <f t="shared" si="6"/>
        <v>4.0788424866409849E-8</v>
      </c>
      <c r="K65">
        <f t="shared" si="6"/>
        <v>4.0788424866409849E-8</v>
      </c>
      <c r="L65">
        <f t="shared" si="6"/>
        <v>4.0788424866409849E-8</v>
      </c>
      <c r="M65">
        <f t="shared" si="6"/>
        <v>4.0788424866409849E-8</v>
      </c>
      <c r="N65">
        <f t="shared" si="6"/>
        <v>4.0788424866409849E-8</v>
      </c>
      <c r="O65">
        <f t="shared" si="6"/>
        <v>4.0788424866409849E-8</v>
      </c>
      <c r="P65">
        <f t="shared" si="6"/>
        <v>4.0788424866409849E-8</v>
      </c>
      <c r="Q65">
        <f t="shared" si="6"/>
        <v>4.0788424866409849E-8</v>
      </c>
      <c r="R65">
        <f t="shared" si="1"/>
        <v>4.0788424866409849E-8</v>
      </c>
      <c r="S65">
        <f t="shared" si="2"/>
        <v>4.0788424866409849E-8</v>
      </c>
    </row>
    <row r="66" spans="3:19" x14ac:dyDescent="0.3">
      <c r="C66" t="s">
        <v>95</v>
      </c>
      <c r="D66">
        <f>Mult_split!H66</f>
        <v>1.6247230996780432E-7</v>
      </c>
      <c r="E66">
        <f t="shared" si="3"/>
        <v>1.6247230996780432E-7</v>
      </c>
      <c r="F66">
        <f t="shared" si="6"/>
        <v>1.6247230996780432E-7</v>
      </c>
      <c r="G66">
        <f t="shared" si="6"/>
        <v>1.6247230996780432E-7</v>
      </c>
      <c r="H66">
        <f t="shared" si="6"/>
        <v>1.6247230996780432E-7</v>
      </c>
      <c r="I66">
        <f t="shared" si="6"/>
        <v>1.6247230996780432E-7</v>
      </c>
      <c r="J66">
        <f t="shared" si="6"/>
        <v>1.6247230996780432E-7</v>
      </c>
      <c r="K66">
        <f t="shared" si="6"/>
        <v>1.6247230996780432E-7</v>
      </c>
      <c r="L66">
        <f t="shared" si="6"/>
        <v>1.6247230996780432E-7</v>
      </c>
      <c r="M66">
        <f t="shared" si="6"/>
        <v>1.6247230996780432E-7</v>
      </c>
      <c r="N66">
        <f t="shared" si="6"/>
        <v>1.6247230996780432E-7</v>
      </c>
      <c r="O66">
        <f t="shared" si="6"/>
        <v>1.6247230996780432E-7</v>
      </c>
      <c r="P66">
        <f t="shared" si="6"/>
        <v>1.6247230996780432E-7</v>
      </c>
      <c r="Q66">
        <f t="shared" si="6"/>
        <v>1.6247230996780432E-7</v>
      </c>
      <c r="R66">
        <f t="shared" si="1"/>
        <v>1.6247230996780432E-7</v>
      </c>
      <c r="S66">
        <f t="shared" si="2"/>
        <v>1.6247230996780432E-7</v>
      </c>
    </row>
    <row r="67" spans="3:19" x14ac:dyDescent="0.3">
      <c r="C67" t="s">
        <v>96</v>
      </c>
      <c r="D67">
        <f>Mult_split!H67</f>
        <v>1.5358501083781052E-4</v>
      </c>
      <c r="E67">
        <f t="shared" si="3"/>
        <v>1.5358501083781052E-4</v>
      </c>
      <c r="F67">
        <f t="shared" ref="F67:Q82" si="7">E67</f>
        <v>1.5358501083781052E-4</v>
      </c>
      <c r="G67">
        <f t="shared" si="7"/>
        <v>1.5358501083781052E-4</v>
      </c>
      <c r="H67">
        <f t="shared" si="7"/>
        <v>1.5358501083781052E-4</v>
      </c>
      <c r="I67">
        <f t="shared" si="7"/>
        <v>1.5358501083781052E-4</v>
      </c>
      <c r="J67">
        <f t="shared" si="7"/>
        <v>1.5358501083781052E-4</v>
      </c>
      <c r="K67">
        <f t="shared" si="7"/>
        <v>1.5358501083781052E-4</v>
      </c>
      <c r="L67">
        <f t="shared" si="7"/>
        <v>1.5358501083781052E-4</v>
      </c>
      <c r="M67">
        <f t="shared" si="7"/>
        <v>1.5358501083781052E-4</v>
      </c>
      <c r="N67">
        <f t="shared" si="7"/>
        <v>1.5358501083781052E-4</v>
      </c>
      <c r="O67">
        <f t="shared" si="7"/>
        <v>1.5358501083781052E-4</v>
      </c>
      <c r="P67">
        <f t="shared" si="7"/>
        <v>1.5358501083781052E-4</v>
      </c>
      <c r="Q67">
        <f t="shared" si="7"/>
        <v>1.5358501083781052E-4</v>
      </c>
      <c r="R67">
        <f t="shared" ref="R67:R115" si="8">Q67</f>
        <v>1.5358501083781052E-4</v>
      </c>
      <c r="S67">
        <f t="shared" ref="S67:S115" si="9">R67</f>
        <v>1.5358501083781052E-4</v>
      </c>
    </row>
    <row r="68" spans="3:19" x14ac:dyDescent="0.3">
      <c r="C68" t="s">
        <v>97</v>
      </c>
      <c r="D68">
        <f>Mult_split!H68</f>
        <v>3.9751625497222917E-7</v>
      </c>
      <c r="E68">
        <f t="shared" ref="E68:E115" si="10">D68</f>
        <v>3.9751625497222917E-7</v>
      </c>
      <c r="F68">
        <f t="shared" si="7"/>
        <v>3.9751625497222917E-7</v>
      </c>
      <c r="G68">
        <f t="shared" si="7"/>
        <v>3.9751625497222917E-7</v>
      </c>
      <c r="H68">
        <f t="shared" si="7"/>
        <v>3.9751625497222917E-7</v>
      </c>
      <c r="I68">
        <f t="shared" si="7"/>
        <v>3.9751625497222917E-7</v>
      </c>
      <c r="J68">
        <f t="shared" si="7"/>
        <v>3.9751625497222917E-7</v>
      </c>
      <c r="K68">
        <f t="shared" si="7"/>
        <v>3.9751625497222917E-7</v>
      </c>
      <c r="L68">
        <f t="shared" si="7"/>
        <v>3.9751625497222917E-7</v>
      </c>
      <c r="M68">
        <f t="shared" si="7"/>
        <v>3.9751625497222917E-7</v>
      </c>
      <c r="N68">
        <f t="shared" si="7"/>
        <v>3.9751625497222917E-7</v>
      </c>
      <c r="O68">
        <f t="shared" si="7"/>
        <v>3.9751625497222917E-7</v>
      </c>
      <c r="P68">
        <f t="shared" si="7"/>
        <v>3.9751625497222917E-7</v>
      </c>
      <c r="Q68">
        <f t="shared" si="7"/>
        <v>3.9751625497222917E-7</v>
      </c>
      <c r="R68">
        <f t="shared" si="8"/>
        <v>3.9751625497222917E-7</v>
      </c>
      <c r="S68">
        <f t="shared" si="9"/>
        <v>3.9751625497222917E-7</v>
      </c>
    </row>
    <row r="69" spans="3:19" x14ac:dyDescent="0.3">
      <c r="C69" t="s">
        <v>98</v>
      </c>
      <c r="D69">
        <f>Mult_split!H69</f>
        <v>2.3859867823088597E-3</v>
      </c>
      <c r="E69">
        <f t="shared" si="10"/>
        <v>2.3859867823088597E-3</v>
      </c>
      <c r="F69">
        <f t="shared" si="7"/>
        <v>2.3859867823088597E-3</v>
      </c>
      <c r="G69">
        <f t="shared" si="7"/>
        <v>2.3859867823088597E-3</v>
      </c>
      <c r="H69">
        <f t="shared" si="7"/>
        <v>2.3859867823088597E-3</v>
      </c>
      <c r="I69">
        <f t="shared" si="7"/>
        <v>2.3859867823088597E-3</v>
      </c>
      <c r="J69">
        <f t="shared" si="7"/>
        <v>2.3859867823088597E-3</v>
      </c>
      <c r="K69">
        <f t="shared" si="7"/>
        <v>2.3859867823088597E-3</v>
      </c>
      <c r="L69">
        <f t="shared" si="7"/>
        <v>2.3859867823088597E-3</v>
      </c>
      <c r="M69">
        <f t="shared" si="7"/>
        <v>2.3859867823088597E-3</v>
      </c>
      <c r="N69">
        <f t="shared" si="7"/>
        <v>2.3859867823088597E-3</v>
      </c>
      <c r="O69">
        <f t="shared" si="7"/>
        <v>2.3859867823088597E-3</v>
      </c>
      <c r="P69">
        <f t="shared" si="7"/>
        <v>2.3859867823088597E-3</v>
      </c>
      <c r="Q69">
        <f t="shared" si="7"/>
        <v>2.3859867823088597E-3</v>
      </c>
      <c r="R69">
        <f t="shared" si="8"/>
        <v>2.3859867823088597E-3</v>
      </c>
      <c r="S69">
        <f t="shared" si="9"/>
        <v>2.3859867823088597E-3</v>
      </c>
    </row>
    <row r="70" spans="3:19" x14ac:dyDescent="0.3">
      <c r="C70" t="s">
        <v>99</v>
      </c>
      <c r="D70">
        <f>Mult_split!H70</f>
        <v>4.6344712892130704E-7</v>
      </c>
      <c r="E70">
        <f t="shared" si="10"/>
        <v>4.6344712892130704E-7</v>
      </c>
      <c r="F70">
        <f t="shared" si="7"/>
        <v>4.6344712892130704E-7</v>
      </c>
      <c r="G70">
        <f t="shared" si="7"/>
        <v>4.6344712892130704E-7</v>
      </c>
      <c r="H70">
        <f t="shared" si="7"/>
        <v>4.6344712892130704E-7</v>
      </c>
      <c r="I70">
        <f t="shared" si="7"/>
        <v>4.6344712892130704E-7</v>
      </c>
      <c r="J70">
        <f t="shared" si="7"/>
        <v>4.6344712892130704E-7</v>
      </c>
      <c r="K70">
        <f t="shared" si="7"/>
        <v>4.6344712892130704E-7</v>
      </c>
      <c r="L70">
        <f t="shared" si="7"/>
        <v>4.6344712892130704E-7</v>
      </c>
      <c r="M70">
        <f t="shared" si="7"/>
        <v>4.6344712892130704E-7</v>
      </c>
      <c r="N70">
        <f t="shared" si="7"/>
        <v>4.6344712892130704E-7</v>
      </c>
      <c r="O70">
        <f t="shared" si="7"/>
        <v>4.6344712892130704E-7</v>
      </c>
      <c r="P70">
        <f t="shared" si="7"/>
        <v>4.6344712892130704E-7</v>
      </c>
      <c r="Q70">
        <f t="shared" si="7"/>
        <v>4.6344712892130704E-7</v>
      </c>
      <c r="R70">
        <f t="shared" si="8"/>
        <v>4.6344712892130704E-7</v>
      </c>
      <c r="S70">
        <f t="shared" si="9"/>
        <v>4.6344712892130704E-7</v>
      </c>
    </row>
    <row r="71" spans="3:19" x14ac:dyDescent="0.3">
      <c r="C71" t="s">
        <v>100</v>
      </c>
      <c r="D71">
        <f>Mult_split!H71</f>
        <v>0.32168151248564197</v>
      </c>
      <c r="E71">
        <f t="shared" si="10"/>
        <v>0.32168151248564197</v>
      </c>
      <c r="F71">
        <f t="shared" si="7"/>
        <v>0.32168151248564197</v>
      </c>
      <c r="G71">
        <f t="shared" si="7"/>
        <v>0.32168151248564197</v>
      </c>
      <c r="H71">
        <f t="shared" si="7"/>
        <v>0.32168151248564197</v>
      </c>
      <c r="I71">
        <f t="shared" si="7"/>
        <v>0.32168151248564197</v>
      </c>
      <c r="J71">
        <f t="shared" si="7"/>
        <v>0.32168151248564197</v>
      </c>
      <c r="K71">
        <f t="shared" si="7"/>
        <v>0.32168151248564197</v>
      </c>
      <c r="L71">
        <f t="shared" si="7"/>
        <v>0.32168151248564197</v>
      </c>
      <c r="M71">
        <f t="shared" si="7"/>
        <v>0.32168151248564197</v>
      </c>
      <c r="N71">
        <f t="shared" si="7"/>
        <v>0.32168151248564197</v>
      </c>
      <c r="O71">
        <f t="shared" si="7"/>
        <v>0.32168151248564197</v>
      </c>
      <c r="P71">
        <f t="shared" si="7"/>
        <v>0.32168151248564197</v>
      </c>
      <c r="Q71">
        <f t="shared" si="7"/>
        <v>0.32168151248564197</v>
      </c>
      <c r="R71">
        <f t="shared" si="8"/>
        <v>0.32168151248564197</v>
      </c>
      <c r="S71">
        <f t="shared" si="9"/>
        <v>0.32168151248564197</v>
      </c>
    </row>
    <row r="72" spans="3:19" x14ac:dyDescent="0.3">
      <c r="C72" t="s">
        <v>101</v>
      </c>
      <c r="D72">
        <f>Mult_split!H72</f>
        <v>4.0734686336050337E-7</v>
      </c>
      <c r="E72">
        <f t="shared" si="10"/>
        <v>4.0734686336050337E-7</v>
      </c>
      <c r="F72">
        <f t="shared" si="7"/>
        <v>4.0734686336050337E-7</v>
      </c>
      <c r="G72">
        <f t="shared" si="7"/>
        <v>4.0734686336050337E-7</v>
      </c>
      <c r="H72">
        <f t="shared" si="7"/>
        <v>4.0734686336050337E-7</v>
      </c>
      <c r="I72">
        <f t="shared" si="7"/>
        <v>4.0734686336050337E-7</v>
      </c>
      <c r="J72">
        <f t="shared" si="7"/>
        <v>4.0734686336050337E-7</v>
      </c>
      <c r="K72">
        <f t="shared" si="7"/>
        <v>4.0734686336050337E-7</v>
      </c>
      <c r="L72">
        <f t="shared" si="7"/>
        <v>4.0734686336050337E-7</v>
      </c>
      <c r="M72">
        <f t="shared" si="7"/>
        <v>4.0734686336050337E-7</v>
      </c>
      <c r="N72">
        <f t="shared" si="7"/>
        <v>4.0734686336050337E-7</v>
      </c>
      <c r="O72">
        <f t="shared" si="7"/>
        <v>4.0734686336050337E-7</v>
      </c>
      <c r="P72">
        <f t="shared" si="7"/>
        <v>4.0734686336050337E-7</v>
      </c>
      <c r="Q72">
        <f t="shared" si="7"/>
        <v>4.0734686336050337E-7</v>
      </c>
      <c r="R72">
        <f t="shared" si="8"/>
        <v>4.0734686336050337E-7</v>
      </c>
      <c r="S72">
        <f t="shared" si="9"/>
        <v>4.0734686336050337E-7</v>
      </c>
    </row>
    <row r="73" spans="3:19" x14ac:dyDescent="0.3">
      <c r="C73" t="s">
        <v>102</v>
      </c>
      <c r="D73">
        <f>Mult_split!H73</f>
        <v>0.13175214578167138</v>
      </c>
      <c r="E73">
        <f t="shared" si="10"/>
        <v>0.13175214578167138</v>
      </c>
      <c r="F73">
        <f t="shared" si="7"/>
        <v>0.13175214578167138</v>
      </c>
      <c r="G73">
        <f t="shared" si="7"/>
        <v>0.13175214578167138</v>
      </c>
      <c r="H73">
        <f t="shared" si="7"/>
        <v>0.13175214578167138</v>
      </c>
      <c r="I73">
        <f t="shared" si="7"/>
        <v>0.13175214578167138</v>
      </c>
      <c r="J73">
        <f t="shared" si="7"/>
        <v>0.13175214578167138</v>
      </c>
      <c r="K73">
        <f t="shared" si="7"/>
        <v>0.13175214578167138</v>
      </c>
      <c r="L73">
        <f t="shared" si="7"/>
        <v>0.13175214578167138</v>
      </c>
      <c r="M73">
        <f t="shared" si="7"/>
        <v>0.13175214578167138</v>
      </c>
      <c r="N73">
        <f t="shared" si="7"/>
        <v>0.13175214578167138</v>
      </c>
      <c r="O73">
        <f t="shared" si="7"/>
        <v>0.13175214578167138</v>
      </c>
      <c r="P73">
        <f t="shared" si="7"/>
        <v>0.13175214578167138</v>
      </c>
      <c r="Q73">
        <f t="shared" si="7"/>
        <v>0.13175214578167138</v>
      </c>
      <c r="R73">
        <f t="shared" si="8"/>
        <v>0.13175214578167138</v>
      </c>
      <c r="S73">
        <f t="shared" si="9"/>
        <v>0.13175214578167138</v>
      </c>
    </row>
    <row r="74" spans="3:19" x14ac:dyDescent="0.3">
      <c r="C74" t="s">
        <v>103</v>
      </c>
      <c r="D74">
        <f>Mult_split!H74</f>
        <v>1.3948837766008587E-7</v>
      </c>
      <c r="E74">
        <f t="shared" si="10"/>
        <v>1.3948837766008587E-7</v>
      </c>
      <c r="F74">
        <f t="shared" si="7"/>
        <v>1.3948837766008587E-7</v>
      </c>
      <c r="G74">
        <f t="shared" si="7"/>
        <v>1.3948837766008587E-7</v>
      </c>
      <c r="H74">
        <f t="shared" si="7"/>
        <v>1.3948837766008587E-7</v>
      </c>
      <c r="I74">
        <f t="shared" si="7"/>
        <v>1.3948837766008587E-7</v>
      </c>
      <c r="J74">
        <f t="shared" si="7"/>
        <v>1.3948837766008587E-7</v>
      </c>
      <c r="K74">
        <f t="shared" si="7"/>
        <v>1.3948837766008587E-7</v>
      </c>
      <c r="L74">
        <f t="shared" si="7"/>
        <v>1.3948837766008587E-7</v>
      </c>
      <c r="M74">
        <f t="shared" si="7"/>
        <v>1.3948837766008587E-7</v>
      </c>
      <c r="N74">
        <f t="shared" si="7"/>
        <v>1.3948837766008587E-7</v>
      </c>
      <c r="O74">
        <f t="shared" si="7"/>
        <v>1.3948837766008587E-7</v>
      </c>
      <c r="P74">
        <f t="shared" si="7"/>
        <v>1.3948837766008587E-7</v>
      </c>
      <c r="Q74">
        <f t="shared" si="7"/>
        <v>1.3948837766008587E-7</v>
      </c>
      <c r="R74">
        <f t="shared" si="8"/>
        <v>1.3948837766008587E-7</v>
      </c>
      <c r="S74">
        <f t="shared" si="9"/>
        <v>1.3948837766008587E-7</v>
      </c>
    </row>
    <row r="75" spans="3:19" x14ac:dyDescent="0.3">
      <c r="C75" t="s">
        <v>104</v>
      </c>
      <c r="D75">
        <f>Mult_split!H75</f>
        <v>0.1072395294958163</v>
      </c>
      <c r="E75">
        <f t="shared" si="10"/>
        <v>0.1072395294958163</v>
      </c>
      <c r="F75">
        <f t="shared" si="7"/>
        <v>0.1072395294958163</v>
      </c>
      <c r="G75">
        <f t="shared" si="7"/>
        <v>0.1072395294958163</v>
      </c>
      <c r="H75">
        <f t="shared" si="7"/>
        <v>0.1072395294958163</v>
      </c>
      <c r="I75">
        <f t="shared" si="7"/>
        <v>0.1072395294958163</v>
      </c>
      <c r="J75">
        <f t="shared" si="7"/>
        <v>0.1072395294958163</v>
      </c>
      <c r="K75">
        <f t="shared" si="7"/>
        <v>0.1072395294958163</v>
      </c>
      <c r="L75">
        <f t="shared" si="7"/>
        <v>0.1072395294958163</v>
      </c>
      <c r="M75">
        <f t="shared" si="7"/>
        <v>0.1072395294958163</v>
      </c>
      <c r="N75">
        <f t="shared" si="7"/>
        <v>0.1072395294958163</v>
      </c>
      <c r="O75">
        <f t="shared" si="7"/>
        <v>0.1072395294958163</v>
      </c>
      <c r="P75">
        <f t="shared" si="7"/>
        <v>0.1072395294958163</v>
      </c>
      <c r="Q75">
        <f t="shared" si="7"/>
        <v>0.1072395294958163</v>
      </c>
      <c r="R75">
        <f t="shared" si="8"/>
        <v>0.1072395294958163</v>
      </c>
      <c r="S75">
        <f t="shared" si="9"/>
        <v>0.1072395294958163</v>
      </c>
    </row>
    <row r="76" spans="3:19" x14ac:dyDescent="0.3">
      <c r="C76" t="s">
        <v>105</v>
      </c>
      <c r="D76">
        <f>Mult_split!H76</f>
        <v>4.1946773937069739E-9</v>
      </c>
      <c r="E76">
        <f t="shared" si="10"/>
        <v>4.1946773937069739E-9</v>
      </c>
      <c r="F76">
        <f t="shared" si="7"/>
        <v>4.1946773937069739E-9</v>
      </c>
      <c r="G76">
        <f t="shared" si="7"/>
        <v>4.1946773937069739E-9</v>
      </c>
      <c r="H76">
        <f t="shared" si="7"/>
        <v>4.1946773937069739E-9</v>
      </c>
      <c r="I76">
        <f t="shared" si="7"/>
        <v>4.1946773937069739E-9</v>
      </c>
      <c r="J76">
        <f t="shared" si="7"/>
        <v>4.1946773937069739E-9</v>
      </c>
      <c r="K76">
        <f t="shared" si="7"/>
        <v>4.1946773937069739E-9</v>
      </c>
      <c r="L76">
        <f t="shared" si="7"/>
        <v>4.1946773937069739E-9</v>
      </c>
      <c r="M76">
        <f t="shared" si="7"/>
        <v>4.1946773937069739E-9</v>
      </c>
      <c r="N76">
        <f t="shared" si="7"/>
        <v>4.1946773937069739E-9</v>
      </c>
      <c r="O76">
        <f t="shared" si="7"/>
        <v>4.1946773937069739E-9</v>
      </c>
      <c r="P76">
        <f t="shared" si="7"/>
        <v>4.1946773937069739E-9</v>
      </c>
      <c r="Q76">
        <f t="shared" si="7"/>
        <v>4.1946773937069739E-9</v>
      </c>
      <c r="R76">
        <f t="shared" si="8"/>
        <v>4.1946773937069739E-9</v>
      </c>
      <c r="S76">
        <f t="shared" si="9"/>
        <v>4.1946773937069739E-9</v>
      </c>
    </row>
    <row r="77" spans="3:19" x14ac:dyDescent="0.3">
      <c r="C77" t="s">
        <v>106</v>
      </c>
      <c r="D77">
        <f>Mult_split!H77</f>
        <v>2.0830482796342002E-8</v>
      </c>
      <c r="E77">
        <f t="shared" si="10"/>
        <v>2.0830482796342002E-8</v>
      </c>
      <c r="F77">
        <f t="shared" si="7"/>
        <v>2.0830482796342002E-8</v>
      </c>
      <c r="G77">
        <f t="shared" si="7"/>
        <v>2.0830482796342002E-8</v>
      </c>
      <c r="H77">
        <f t="shared" si="7"/>
        <v>2.0830482796342002E-8</v>
      </c>
      <c r="I77">
        <f t="shared" si="7"/>
        <v>2.0830482796342002E-8</v>
      </c>
      <c r="J77">
        <f t="shared" si="7"/>
        <v>2.0830482796342002E-8</v>
      </c>
      <c r="K77">
        <f t="shared" si="7"/>
        <v>2.0830482796342002E-8</v>
      </c>
      <c r="L77">
        <f t="shared" si="7"/>
        <v>2.0830482796342002E-8</v>
      </c>
      <c r="M77">
        <f t="shared" si="7"/>
        <v>2.0830482796342002E-8</v>
      </c>
      <c r="N77">
        <f t="shared" si="7"/>
        <v>2.0830482796342002E-8</v>
      </c>
      <c r="O77">
        <f t="shared" si="7"/>
        <v>2.0830482796342002E-8</v>
      </c>
      <c r="P77">
        <f t="shared" si="7"/>
        <v>2.0830482796342002E-8</v>
      </c>
      <c r="Q77">
        <f t="shared" si="7"/>
        <v>2.0830482796342002E-8</v>
      </c>
      <c r="R77">
        <f t="shared" si="8"/>
        <v>2.0830482796342002E-8</v>
      </c>
      <c r="S77">
        <f t="shared" si="9"/>
        <v>2.0830482796342002E-8</v>
      </c>
    </row>
    <row r="78" spans="3:19" x14ac:dyDescent="0.3">
      <c r="C78" t="s">
        <v>107</v>
      </c>
      <c r="D78">
        <f>Mult_split!H78</f>
        <v>0.19123787890421398</v>
      </c>
      <c r="E78">
        <f t="shared" si="10"/>
        <v>0.19123787890421398</v>
      </c>
      <c r="F78">
        <f t="shared" si="7"/>
        <v>0.19123787890421398</v>
      </c>
      <c r="G78">
        <f t="shared" si="7"/>
        <v>0.19123787890421398</v>
      </c>
      <c r="H78">
        <f t="shared" si="7"/>
        <v>0.19123787890421398</v>
      </c>
      <c r="I78">
        <f t="shared" si="7"/>
        <v>0.19123787890421398</v>
      </c>
      <c r="J78">
        <f t="shared" si="7"/>
        <v>0.19123787890421398</v>
      </c>
      <c r="K78">
        <f t="shared" si="7"/>
        <v>0.19123787890421398</v>
      </c>
      <c r="L78">
        <f t="shared" si="7"/>
        <v>0.19123787890421398</v>
      </c>
      <c r="M78">
        <f t="shared" si="7"/>
        <v>0.19123787890421398</v>
      </c>
      <c r="N78">
        <f t="shared" si="7"/>
        <v>0.19123787890421398</v>
      </c>
      <c r="O78">
        <f t="shared" si="7"/>
        <v>0.19123787890421398</v>
      </c>
      <c r="P78">
        <f t="shared" si="7"/>
        <v>0.19123787890421398</v>
      </c>
      <c r="Q78">
        <f t="shared" si="7"/>
        <v>0.19123787890421398</v>
      </c>
      <c r="R78">
        <f t="shared" si="8"/>
        <v>0.19123787890421398</v>
      </c>
      <c r="S78">
        <f t="shared" si="9"/>
        <v>0.19123787890421398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8.3042090843971822E-2</v>
      </c>
      <c r="E80">
        <f t="shared" si="10"/>
        <v>8.3042090843971822E-2</v>
      </c>
      <c r="F80">
        <f t="shared" si="7"/>
        <v>8.3042090843971822E-2</v>
      </c>
      <c r="G80">
        <f t="shared" si="7"/>
        <v>8.3042090843971822E-2</v>
      </c>
      <c r="H80">
        <f t="shared" si="7"/>
        <v>8.3042090843971822E-2</v>
      </c>
      <c r="I80">
        <f t="shared" si="7"/>
        <v>8.3042090843971822E-2</v>
      </c>
      <c r="J80">
        <f t="shared" si="7"/>
        <v>8.3042090843971822E-2</v>
      </c>
      <c r="K80">
        <f t="shared" si="7"/>
        <v>8.3042090843971822E-2</v>
      </c>
      <c r="L80">
        <f t="shared" si="7"/>
        <v>8.3042090843971822E-2</v>
      </c>
      <c r="M80">
        <f t="shared" si="7"/>
        <v>8.3042090843971822E-2</v>
      </c>
      <c r="N80">
        <f t="shared" si="7"/>
        <v>8.3042090843971822E-2</v>
      </c>
      <c r="O80">
        <f t="shared" si="7"/>
        <v>8.3042090843971822E-2</v>
      </c>
      <c r="P80">
        <f t="shared" si="7"/>
        <v>8.3042090843971822E-2</v>
      </c>
      <c r="Q80">
        <f t="shared" si="7"/>
        <v>8.3042090843971822E-2</v>
      </c>
      <c r="R80">
        <f t="shared" si="8"/>
        <v>8.3042090843971822E-2</v>
      </c>
      <c r="S80">
        <f t="shared" si="9"/>
        <v>8.3042090843971822E-2</v>
      </c>
    </row>
    <row r="81" spans="3:19" x14ac:dyDescent="0.3">
      <c r="C81" t="s">
        <v>110</v>
      </c>
      <c r="D81">
        <f>Mult_split!H81</f>
        <v>2.7925809348432042E-8</v>
      </c>
      <c r="E81">
        <f t="shared" si="10"/>
        <v>2.7925809348432042E-8</v>
      </c>
      <c r="F81">
        <f t="shared" si="7"/>
        <v>2.7925809348432042E-8</v>
      </c>
      <c r="G81">
        <f t="shared" si="7"/>
        <v>2.7925809348432042E-8</v>
      </c>
      <c r="H81">
        <f t="shared" si="7"/>
        <v>2.7925809348432042E-8</v>
      </c>
      <c r="I81">
        <f t="shared" si="7"/>
        <v>2.7925809348432042E-8</v>
      </c>
      <c r="J81">
        <f t="shared" si="7"/>
        <v>2.7925809348432042E-8</v>
      </c>
      <c r="K81">
        <f t="shared" si="7"/>
        <v>2.7925809348432042E-8</v>
      </c>
      <c r="L81">
        <f t="shared" si="7"/>
        <v>2.7925809348432042E-8</v>
      </c>
      <c r="M81">
        <f t="shared" si="7"/>
        <v>2.7925809348432042E-8</v>
      </c>
      <c r="N81">
        <f t="shared" si="7"/>
        <v>2.7925809348432042E-8</v>
      </c>
      <c r="O81">
        <f t="shared" si="7"/>
        <v>2.7925809348432042E-8</v>
      </c>
      <c r="P81">
        <f t="shared" si="7"/>
        <v>2.7925809348432042E-8</v>
      </c>
      <c r="Q81">
        <f t="shared" si="7"/>
        <v>2.7925809348432042E-8</v>
      </c>
      <c r="R81">
        <f t="shared" si="8"/>
        <v>2.7925809348432042E-8</v>
      </c>
      <c r="S81">
        <f t="shared" si="9"/>
        <v>2.7925809348432042E-8</v>
      </c>
    </row>
    <row r="82" spans="3:19" x14ac:dyDescent="0.3">
      <c r="C82" t="s">
        <v>111</v>
      </c>
      <c r="D82">
        <f>Mult_split!H82</f>
        <v>1.0123291907759235E-5</v>
      </c>
      <c r="E82">
        <f t="shared" si="10"/>
        <v>1.0123291907759235E-5</v>
      </c>
      <c r="F82">
        <f t="shared" si="7"/>
        <v>1.0123291907759235E-5</v>
      </c>
      <c r="G82">
        <f t="shared" si="7"/>
        <v>1.0123291907759235E-5</v>
      </c>
      <c r="H82">
        <f t="shared" si="7"/>
        <v>1.0123291907759235E-5</v>
      </c>
      <c r="I82">
        <f t="shared" si="7"/>
        <v>1.0123291907759235E-5</v>
      </c>
      <c r="J82">
        <f t="shared" si="7"/>
        <v>1.0123291907759235E-5</v>
      </c>
      <c r="K82">
        <f t="shared" si="7"/>
        <v>1.0123291907759235E-5</v>
      </c>
      <c r="L82">
        <f t="shared" si="7"/>
        <v>1.0123291907759235E-5</v>
      </c>
      <c r="M82">
        <f t="shared" si="7"/>
        <v>1.0123291907759235E-5</v>
      </c>
      <c r="N82">
        <f t="shared" si="7"/>
        <v>1.0123291907759235E-5</v>
      </c>
      <c r="O82">
        <f t="shared" si="7"/>
        <v>1.0123291907759235E-5</v>
      </c>
      <c r="P82">
        <f t="shared" si="7"/>
        <v>1.0123291907759235E-5</v>
      </c>
      <c r="Q82">
        <f t="shared" si="7"/>
        <v>1.0123291907759235E-5</v>
      </c>
      <c r="R82">
        <f t="shared" si="8"/>
        <v>1.0123291907759235E-5</v>
      </c>
      <c r="S82">
        <f t="shared" si="9"/>
        <v>1.0123291907759235E-5</v>
      </c>
    </row>
    <row r="83" spans="3:19" x14ac:dyDescent="0.3">
      <c r="C83" t="s">
        <v>112</v>
      </c>
      <c r="D83">
        <f>Mult_split!H83</f>
        <v>0.14602042189537134</v>
      </c>
      <c r="E83">
        <f t="shared" si="10"/>
        <v>0.14602042189537134</v>
      </c>
      <c r="F83">
        <f t="shared" ref="F83:Q98" si="11">E83</f>
        <v>0.14602042189537134</v>
      </c>
      <c r="G83">
        <f t="shared" si="11"/>
        <v>0.14602042189537134</v>
      </c>
      <c r="H83">
        <f t="shared" si="11"/>
        <v>0.14602042189537134</v>
      </c>
      <c r="I83">
        <f t="shared" si="11"/>
        <v>0.14602042189537134</v>
      </c>
      <c r="J83">
        <f t="shared" si="11"/>
        <v>0.14602042189537134</v>
      </c>
      <c r="K83">
        <f t="shared" si="11"/>
        <v>0.14602042189537134</v>
      </c>
      <c r="L83">
        <f t="shared" si="11"/>
        <v>0.14602042189537134</v>
      </c>
      <c r="M83">
        <f t="shared" si="11"/>
        <v>0.14602042189537134</v>
      </c>
      <c r="N83">
        <f t="shared" si="11"/>
        <v>0.14602042189537134</v>
      </c>
      <c r="O83">
        <f t="shared" si="11"/>
        <v>0.14602042189537134</v>
      </c>
      <c r="P83">
        <f t="shared" si="11"/>
        <v>0.14602042189537134</v>
      </c>
      <c r="Q83">
        <f t="shared" si="11"/>
        <v>0.14602042189537134</v>
      </c>
      <c r="R83">
        <f t="shared" si="8"/>
        <v>0.14602042189537134</v>
      </c>
      <c r="S83">
        <f t="shared" si="9"/>
        <v>0.14602042189537134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9.7672936783035211E-8</v>
      </c>
      <c r="E85">
        <f t="shared" si="10"/>
        <v>9.7672936783035211E-8</v>
      </c>
      <c r="F85">
        <f t="shared" si="11"/>
        <v>9.7672936783035211E-8</v>
      </c>
      <c r="G85">
        <f t="shared" si="11"/>
        <v>9.7672936783035211E-8</v>
      </c>
      <c r="H85">
        <f t="shared" si="11"/>
        <v>9.7672936783035211E-8</v>
      </c>
      <c r="I85">
        <f t="shared" si="11"/>
        <v>9.7672936783035211E-8</v>
      </c>
      <c r="J85">
        <f t="shared" si="11"/>
        <v>9.7672936783035211E-8</v>
      </c>
      <c r="K85">
        <f t="shared" si="11"/>
        <v>9.7672936783035211E-8</v>
      </c>
      <c r="L85">
        <f t="shared" si="11"/>
        <v>9.7672936783035211E-8</v>
      </c>
      <c r="M85">
        <f t="shared" si="11"/>
        <v>9.7672936783035211E-8</v>
      </c>
      <c r="N85">
        <f t="shared" si="11"/>
        <v>9.7672936783035211E-8</v>
      </c>
      <c r="O85">
        <f t="shared" si="11"/>
        <v>9.7672936783035211E-8</v>
      </c>
      <c r="P85">
        <f t="shared" si="11"/>
        <v>9.7672936783035211E-8</v>
      </c>
      <c r="Q85">
        <f t="shared" si="11"/>
        <v>9.7672936783035211E-8</v>
      </c>
      <c r="R85">
        <f t="shared" si="8"/>
        <v>9.7672936783035211E-8</v>
      </c>
      <c r="S85">
        <f t="shared" si="9"/>
        <v>9.7672936783035211E-8</v>
      </c>
    </row>
    <row r="86" spans="3:19" x14ac:dyDescent="0.3">
      <c r="C86" t="s">
        <v>115</v>
      </c>
      <c r="D86">
        <f>Mult_split!H86</f>
        <v>1.1551190732575455E-5</v>
      </c>
      <c r="E86">
        <f t="shared" si="10"/>
        <v>1.1551190732575455E-5</v>
      </c>
      <c r="F86">
        <f t="shared" si="11"/>
        <v>1.1551190732575455E-5</v>
      </c>
      <c r="G86">
        <f t="shared" si="11"/>
        <v>1.1551190732575455E-5</v>
      </c>
      <c r="H86">
        <f t="shared" si="11"/>
        <v>1.1551190732575455E-5</v>
      </c>
      <c r="I86">
        <f t="shared" si="11"/>
        <v>1.1551190732575455E-5</v>
      </c>
      <c r="J86">
        <f t="shared" si="11"/>
        <v>1.1551190732575455E-5</v>
      </c>
      <c r="K86">
        <f t="shared" si="11"/>
        <v>1.1551190732575455E-5</v>
      </c>
      <c r="L86">
        <f t="shared" si="11"/>
        <v>1.1551190732575455E-5</v>
      </c>
      <c r="M86">
        <f t="shared" si="11"/>
        <v>1.1551190732575455E-5</v>
      </c>
      <c r="N86">
        <f t="shared" si="11"/>
        <v>1.1551190732575455E-5</v>
      </c>
      <c r="O86">
        <f t="shared" si="11"/>
        <v>1.1551190732575455E-5</v>
      </c>
      <c r="P86">
        <f t="shared" si="11"/>
        <v>1.1551190732575455E-5</v>
      </c>
      <c r="Q86">
        <f t="shared" si="11"/>
        <v>1.1551190732575455E-5</v>
      </c>
      <c r="R86">
        <f t="shared" si="8"/>
        <v>1.1551190732575455E-5</v>
      </c>
      <c r="S86">
        <f t="shared" si="9"/>
        <v>1.1551190732575455E-5</v>
      </c>
    </row>
    <row r="87" spans="3:19" x14ac:dyDescent="0.3">
      <c r="C87" t="s">
        <v>116</v>
      </c>
      <c r="D87">
        <f>Mult_split!H87</f>
        <v>8.4811087526564341E-2</v>
      </c>
      <c r="E87">
        <f t="shared" si="10"/>
        <v>8.4811087526564341E-2</v>
      </c>
      <c r="F87">
        <f t="shared" si="11"/>
        <v>8.4811087526564341E-2</v>
      </c>
      <c r="G87">
        <f t="shared" si="11"/>
        <v>8.4811087526564341E-2</v>
      </c>
      <c r="H87">
        <f t="shared" si="11"/>
        <v>8.4811087526564341E-2</v>
      </c>
      <c r="I87">
        <f t="shared" si="11"/>
        <v>8.4811087526564341E-2</v>
      </c>
      <c r="J87">
        <f t="shared" si="11"/>
        <v>8.4811087526564341E-2</v>
      </c>
      <c r="K87">
        <f t="shared" si="11"/>
        <v>8.4811087526564341E-2</v>
      </c>
      <c r="L87">
        <f t="shared" si="11"/>
        <v>8.4811087526564341E-2</v>
      </c>
      <c r="M87">
        <f t="shared" si="11"/>
        <v>8.4811087526564341E-2</v>
      </c>
      <c r="N87">
        <f t="shared" si="11"/>
        <v>8.4811087526564341E-2</v>
      </c>
      <c r="O87">
        <f t="shared" si="11"/>
        <v>8.4811087526564341E-2</v>
      </c>
      <c r="P87">
        <f t="shared" si="11"/>
        <v>8.4811087526564341E-2</v>
      </c>
      <c r="Q87">
        <f t="shared" si="11"/>
        <v>8.4811087526564341E-2</v>
      </c>
      <c r="R87">
        <f t="shared" si="8"/>
        <v>8.4811087526564341E-2</v>
      </c>
      <c r="S87">
        <f t="shared" si="9"/>
        <v>8.4811087526564341E-2</v>
      </c>
    </row>
    <row r="88" spans="3:19" x14ac:dyDescent="0.3">
      <c r="C88" t="s">
        <v>117</v>
      </c>
      <c r="D88">
        <f>Mult_split!H88</f>
        <v>1.5250789345029681</v>
      </c>
      <c r="E88">
        <f t="shared" si="10"/>
        <v>1.5250789345029681</v>
      </c>
      <c r="F88">
        <f t="shared" si="11"/>
        <v>1.5250789345029681</v>
      </c>
      <c r="G88">
        <f t="shared" si="11"/>
        <v>1.5250789345029681</v>
      </c>
      <c r="H88">
        <f t="shared" si="11"/>
        <v>1.5250789345029681</v>
      </c>
      <c r="I88">
        <f t="shared" si="11"/>
        <v>1.5250789345029681</v>
      </c>
      <c r="J88">
        <f t="shared" si="11"/>
        <v>1.5250789345029681</v>
      </c>
      <c r="K88">
        <f t="shared" si="11"/>
        <v>1.5250789345029681</v>
      </c>
      <c r="L88">
        <f t="shared" si="11"/>
        <v>1.5250789345029681</v>
      </c>
      <c r="M88">
        <f t="shared" si="11"/>
        <v>1.5250789345029681</v>
      </c>
      <c r="N88">
        <f t="shared" si="11"/>
        <v>1.5250789345029681</v>
      </c>
      <c r="O88">
        <f t="shared" si="11"/>
        <v>1.5250789345029681</v>
      </c>
      <c r="P88">
        <f t="shared" si="11"/>
        <v>1.5250789345029681</v>
      </c>
      <c r="Q88">
        <f t="shared" si="11"/>
        <v>1.5250789345029681</v>
      </c>
      <c r="R88">
        <f t="shared" si="8"/>
        <v>1.5250789345029681</v>
      </c>
      <c r="S88">
        <f t="shared" si="9"/>
        <v>1.5250789345029681</v>
      </c>
    </row>
    <row r="89" spans="3:19" x14ac:dyDescent="0.3">
      <c r="C89" t="s">
        <v>146</v>
      </c>
      <c r="D89">
        <f>Mult_split!H89</f>
        <v>3.0765484319957692E-9</v>
      </c>
      <c r="E89">
        <f t="shared" si="10"/>
        <v>3.0765484319957692E-9</v>
      </c>
      <c r="F89">
        <f t="shared" si="11"/>
        <v>3.0765484319957692E-9</v>
      </c>
      <c r="G89">
        <f t="shared" si="11"/>
        <v>3.0765484319957692E-9</v>
      </c>
      <c r="H89">
        <f t="shared" si="11"/>
        <v>3.0765484319957692E-9</v>
      </c>
      <c r="I89">
        <f t="shared" si="11"/>
        <v>3.0765484319957692E-9</v>
      </c>
      <c r="J89">
        <f t="shared" si="11"/>
        <v>3.0765484319957692E-9</v>
      </c>
      <c r="K89">
        <f t="shared" si="11"/>
        <v>3.0765484319957692E-9</v>
      </c>
      <c r="L89">
        <f t="shared" si="11"/>
        <v>3.0765484319957692E-9</v>
      </c>
      <c r="M89">
        <f t="shared" si="11"/>
        <v>3.0765484319957692E-9</v>
      </c>
      <c r="N89">
        <f t="shared" si="11"/>
        <v>3.0765484319957692E-9</v>
      </c>
      <c r="O89">
        <f t="shared" si="11"/>
        <v>3.0765484319957692E-9</v>
      </c>
      <c r="P89">
        <f t="shared" si="11"/>
        <v>3.0765484319957692E-9</v>
      </c>
      <c r="Q89">
        <f t="shared" si="11"/>
        <v>3.0765484319957692E-9</v>
      </c>
      <c r="R89">
        <f t="shared" si="8"/>
        <v>3.0765484319957692E-9</v>
      </c>
      <c r="S89">
        <f t="shared" si="9"/>
        <v>3.0765484319957692E-9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1.0622569544008059E-8</v>
      </c>
      <c r="E91">
        <f t="shared" si="10"/>
        <v>1.0622569544008059E-8</v>
      </c>
      <c r="F91">
        <f t="shared" si="11"/>
        <v>1.0622569544008059E-8</v>
      </c>
      <c r="G91">
        <f t="shared" si="11"/>
        <v>1.0622569544008059E-8</v>
      </c>
      <c r="H91">
        <f t="shared" si="11"/>
        <v>1.0622569544008059E-8</v>
      </c>
      <c r="I91">
        <f t="shared" si="11"/>
        <v>1.0622569544008059E-8</v>
      </c>
      <c r="J91">
        <f t="shared" si="11"/>
        <v>1.0622569544008059E-8</v>
      </c>
      <c r="K91">
        <f t="shared" si="11"/>
        <v>1.0622569544008059E-8</v>
      </c>
      <c r="L91">
        <f t="shared" si="11"/>
        <v>1.0622569544008059E-8</v>
      </c>
      <c r="M91">
        <f t="shared" si="11"/>
        <v>1.0622569544008059E-8</v>
      </c>
      <c r="N91">
        <f t="shared" si="11"/>
        <v>1.0622569544008059E-8</v>
      </c>
      <c r="O91">
        <f t="shared" si="11"/>
        <v>1.0622569544008059E-8</v>
      </c>
      <c r="P91">
        <f t="shared" si="11"/>
        <v>1.0622569544008059E-8</v>
      </c>
      <c r="Q91">
        <f t="shared" si="11"/>
        <v>1.0622569544008059E-8</v>
      </c>
      <c r="R91">
        <f t="shared" si="8"/>
        <v>1.0622569544008059E-8</v>
      </c>
      <c r="S91">
        <f t="shared" si="9"/>
        <v>1.0622569544008059E-8</v>
      </c>
    </row>
    <row r="92" spans="3:19" x14ac:dyDescent="0.3">
      <c r="C92" t="s">
        <v>120</v>
      </c>
      <c r="D92">
        <f>Mult_split!H92</f>
        <v>2.8838939994430507E-9</v>
      </c>
      <c r="E92">
        <f t="shared" si="10"/>
        <v>2.8838939994430507E-9</v>
      </c>
      <c r="F92">
        <f t="shared" si="11"/>
        <v>2.8838939994430507E-9</v>
      </c>
      <c r="G92">
        <f t="shared" si="11"/>
        <v>2.8838939994430507E-9</v>
      </c>
      <c r="H92">
        <f t="shared" si="11"/>
        <v>2.8838939994430507E-9</v>
      </c>
      <c r="I92">
        <f t="shared" si="11"/>
        <v>2.8838939994430507E-9</v>
      </c>
      <c r="J92">
        <f t="shared" si="11"/>
        <v>2.8838939994430507E-9</v>
      </c>
      <c r="K92">
        <f t="shared" si="11"/>
        <v>2.8838939994430507E-9</v>
      </c>
      <c r="L92">
        <f t="shared" si="11"/>
        <v>2.8838939994430507E-9</v>
      </c>
      <c r="M92">
        <f t="shared" si="11"/>
        <v>2.8838939994430507E-9</v>
      </c>
      <c r="N92">
        <f t="shared" si="11"/>
        <v>2.8838939994430507E-9</v>
      </c>
      <c r="O92">
        <f t="shared" si="11"/>
        <v>2.8838939994430507E-9</v>
      </c>
      <c r="P92">
        <f t="shared" si="11"/>
        <v>2.8838939994430507E-9</v>
      </c>
      <c r="Q92">
        <f t="shared" si="11"/>
        <v>2.8838939994430507E-9</v>
      </c>
      <c r="R92">
        <f t="shared" si="8"/>
        <v>2.8838939994430507E-9</v>
      </c>
      <c r="S92">
        <f t="shared" si="9"/>
        <v>2.8838939994430507E-9</v>
      </c>
    </row>
    <row r="93" spans="3:19" x14ac:dyDescent="0.3">
      <c r="C93" t="s">
        <v>121</v>
      </c>
      <c r="D93">
        <f>Mult_split!H93</f>
        <v>0.15478513880363687</v>
      </c>
      <c r="E93">
        <f t="shared" si="10"/>
        <v>0.15478513880363687</v>
      </c>
      <c r="F93">
        <f t="shared" si="11"/>
        <v>0.15478513880363687</v>
      </c>
      <c r="G93">
        <f t="shared" si="11"/>
        <v>0.15478513880363687</v>
      </c>
      <c r="H93">
        <f t="shared" si="11"/>
        <v>0.15478513880363687</v>
      </c>
      <c r="I93">
        <f t="shared" si="11"/>
        <v>0.15478513880363687</v>
      </c>
      <c r="J93">
        <f t="shared" si="11"/>
        <v>0.15478513880363687</v>
      </c>
      <c r="K93">
        <f t="shared" si="11"/>
        <v>0.15478513880363687</v>
      </c>
      <c r="L93">
        <f t="shared" si="11"/>
        <v>0.15478513880363687</v>
      </c>
      <c r="M93">
        <f t="shared" si="11"/>
        <v>0.15478513880363687</v>
      </c>
      <c r="N93">
        <f t="shared" si="11"/>
        <v>0.15478513880363687</v>
      </c>
      <c r="O93">
        <f t="shared" si="11"/>
        <v>0.15478513880363687</v>
      </c>
      <c r="P93">
        <f t="shared" si="11"/>
        <v>0.15478513880363687</v>
      </c>
      <c r="Q93">
        <f t="shared" si="11"/>
        <v>0.15478513880363687</v>
      </c>
      <c r="R93">
        <f t="shared" si="8"/>
        <v>0.15478513880363687</v>
      </c>
      <c r="S93">
        <f t="shared" si="9"/>
        <v>0.15478513880363687</v>
      </c>
    </row>
    <row r="94" spans="3:19" x14ac:dyDescent="0.3">
      <c r="C94" t="s">
        <v>122</v>
      </c>
      <c r="D94">
        <f>Mult_split!H94</f>
        <v>6.1684010496240579E-7</v>
      </c>
      <c r="E94">
        <f t="shared" si="10"/>
        <v>6.1684010496240579E-7</v>
      </c>
      <c r="F94">
        <f t="shared" si="11"/>
        <v>6.1684010496240579E-7</v>
      </c>
      <c r="G94">
        <f t="shared" si="11"/>
        <v>6.1684010496240579E-7</v>
      </c>
      <c r="H94">
        <f t="shared" si="11"/>
        <v>6.1684010496240579E-7</v>
      </c>
      <c r="I94">
        <f t="shared" si="11"/>
        <v>6.1684010496240579E-7</v>
      </c>
      <c r="J94">
        <f t="shared" si="11"/>
        <v>6.1684010496240579E-7</v>
      </c>
      <c r="K94">
        <f t="shared" si="11"/>
        <v>6.1684010496240579E-7</v>
      </c>
      <c r="L94">
        <f t="shared" si="11"/>
        <v>6.1684010496240579E-7</v>
      </c>
      <c r="M94">
        <f t="shared" si="11"/>
        <v>6.1684010496240579E-7</v>
      </c>
      <c r="N94">
        <f t="shared" si="11"/>
        <v>6.1684010496240579E-7</v>
      </c>
      <c r="O94">
        <f t="shared" si="11"/>
        <v>6.1684010496240579E-7</v>
      </c>
      <c r="P94">
        <f t="shared" si="11"/>
        <v>6.1684010496240579E-7</v>
      </c>
      <c r="Q94">
        <f t="shared" si="11"/>
        <v>6.1684010496240579E-7</v>
      </c>
      <c r="R94">
        <f t="shared" si="8"/>
        <v>6.1684010496240579E-7</v>
      </c>
      <c r="S94">
        <f t="shared" si="9"/>
        <v>6.1684010496240579E-7</v>
      </c>
    </row>
    <row r="95" spans="3:19" x14ac:dyDescent="0.3">
      <c r="C95" t="s">
        <v>123</v>
      </c>
      <c r="D95">
        <f>Mult_split!H95</f>
        <v>0.16465602008150348</v>
      </c>
      <c r="E95">
        <f t="shared" si="10"/>
        <v>0.16465602008150348</v>
      </c>
      <c r="F95">
        <f t="shared" si="11"/>
        <v>0.16465602008150348</v>
      </c>
      <c r="G95">
        <f t="shared" si="11"/>
        <v>0.16465602008150348</v>
      </c>
      <c r="H95">
        <f t="shared" si="11"/>
        <v>0.16465602008150348</v>
      </c>
      <c r="I95">
        <f t="shared" si="11"/>
        <v>0.16465602008150348</v>
      </c>
      <c r="J95">
        <f t="shared" si="11"/>
        <v>0.16465602008150348</v>
      </c>
      <c r="K95">
        <f t="shared" si="11"/>
        <v>0.16465602008150348</v>
      </c>
      <c r="L95">
        <f t="shared" si="11"/>
        <v>0.16465602008150348</v>
      </c>
      <c r="M95">
        <f t="shared" si="11"/>
        <v>0.16465602008150348</v>
      </c>
      <c r="N95">
        <f t="shared" si="11"/>
        <v>0.16465602008150348</v>
      </c>
      <c r="O95">
        <f t="shared" si="11"/>
        <v>0.16465602008150348</v>
      </c>
      <c r="P95">
        <f t="shared" si="11"/>
        <v>0.16465602008150348</v>
      </c>
      <c r="Q95">
        <f t="shared" si="11"/>
        <v>0.16465602008150348</v>
      </c>
      <c r="R95">
        <f t="shared" si="8"/>
        <v>0.16465602008150348</v>
      </c>
      <c r="S95">
        <f t="shared" si="9"/>
        <v>0.16465602008150348</v>
      </c>
    </row>
    <row r="96" spans="3:19" x14ac:dyDescent="0.3">
      <c r="C96" t="s">
        <v>124</v>
      </c>
      <c r="D96">
        <f>Mult_split!H96</f>
        <v>0.88761337611901359</v>
      </c>
      <c r="E96">
        <f t="shared" si="10"/>
        <v>0.88761337611901359</v>
      </c>
      <c r="F96">
        <f t="shared" si="11"/>
        <v>0.88761337611901359</v>
      </c>
      <c r="G96">
        <f t="shared" si="11"/>
        <v>0.88761337611901359</v>
      </c>
      <c r="H96">
        <f t="shared" si="11"/>
        <v>0.88761337611901359</v>
      </c>
      <c r="I96">
        <f t="shared" si="11"/>
        <v>0.88761337611901359</v>
      </c>
      <c r="J96">
        <f t="shared" si="11"/>
        <v>0.88761337611901359</v>
      </c>
      <c r="K96">
        <f t="shared" si="11"/>
        <v>0.88761337611901359</v>
      </c>
      <c r="L96">
        <f t="shared" si="11"/>
        <v>0.88761337611901359</v>
      </c>
      <c r="M96">
        <f t="shared" si="11"/>
        <v>0.88761337611901359</v>
      </c>
      <c r="N96">
        <f t="shared" si="11"/>
        <v>0.88761337611901359</v>
      </c>
      <c r="O96">
        <f t="shared" si="11"/>
        <v>0.88761337611901359</v>
      </c>
      <c r="P96">
        <f t="shared" si="11"/>
        <v>0.88761337611901359</v>
      </c>
      <c r="Q96">
        <f t="shared" si="11"/>
        <v>0.88761337611901359</v>
      </c>
      <c r="R96">
        <f t="shared" si="8"/>
        <v>0.88761337611901359</v>
      </c>
      <c r="S96">
        <f t="shared" si="9"/>
        <v>0.88761337611901359</v>
      </c>
    </row>
    <row r="97" spans="3:19" x14ac:dyDescent="0.3">
      <c r="C97" t="s">
        <v>125</v>
      </c>
      <c r="D97">
        <f>Mult_split!H97</f>
        <v>5.5581768839751345E-7</v>
      </c>
      <c r="E97">
        <f t="shared" si="10"/>
        <v>5.5581768839751345E-7</v>
      </c>
      <c r="F97">
        <f t="shared" si="11"/>
        <v>5.5581768839751345E-7</v>
      </c>
      <c r="G97">
        <f t="shared" si="11"/>
        <v>5.5581768839751345E-7</v>
      </c>
      <c r="H97">
        <f t="shared" si="11"/>
        <v>5.5581768839751345E-7</v>
      </c>
      <c r="I97">
        <f t="shared" si="11"/>
        <v>5.5581768839751345E-7</v>
      </c>
      <c r="J97">
        <f t="shared" si="11"/>
        <v>5.5581768839751345E-7</v>
      </c>
      <c r="K97">
        <f t="shared" si="11"/>
        <v>5.5581768839751345E-7</v>
      </c>
      <c r="L97">
        <f t="shared" si="11"/>
        <v>5.5581768839751345E-7</v>
      </c>
      <c r="M97">
        <f t="shared" si="11"/>
        <v>5.5581768839751345E-7</v>
      </c>
      <c r="N97">
        <f t="shared" si="11"/>
        <v>5.5581768839751345E-7</v>
      </c>
      <c r="O97">
        <f t="shared" si="11"/>
        <v>5.5581768839751345E-7</v>
      </c>
      <c r="P97">
        <f t="shared" si="11"/>
        <v>5.5581768839751345E-7</v>
      </c>
      <c r="Q97">
        <f t="shared" si="11"/>
        <v>5.5581768839751345E-7</v>
      </c>
      <c r="R97">
        <f t="shared" si="8"/>
        <v>5.5581768839751345E-7</v>
      </c>
      <c r="S97">
        <f t="shared" si="9"/>
        <v>5.5581768839751345E-7</v>
      </c>
    </row>
    <row r="98" spans="3:19" x14ac:dyDescent="0.3">
      <c r="C98" t="s">
        <v>126</v>
      </c>
      <c r="D98">
        <f>Mult_split!H98</f>
        <v>1.6976548705660133</v>
      </c>
      <c r="E98">
        <f t="shared" si="10"/>
        <v>1.6976548705660133</v>
      </c>
      <c r="F98">
        <f t="shared" si="11"/>
        <v>1.6976548705660133</v>
      </c>
      <c r="G98">
        <f t="shared" si="11"/>
        <v>1.6976548705660133</v>
      </c>
      <c r="H98">
        <f t="shared" si="11"/>
        <v>1.6976548705660133</v>
      </c>
      <c r="I98">
        <f t="shared" si="11"/>
        <v>1.6976548705660133</v>
      </c>
      <c r="J98">
        <f t="shared" si="11"/>
        <v>1.6976548705660133</v>
      </c>
      <c r="K98">
        <f t="shared" si="11"/>
        <v>1.6976548705660133</v>
      </c>
      <c r="L98">
        <f t="shared" si="11"/>
        <v>1.6976548705660133</v>
      </c>
      <c r="M98">
        <f t="shared" si="11"/>
        <v>1.6976548705660133</v>
      </c>
      <c r="N98">
        <f t="shared" si="11"/>
        <v>1.6976548705660133</v>
      </c>
      <c r="O98">
        <f t="shared" si="11"/>
        <v>1.6976548705660133</v>
      </c>
      <c r="P98">
        <f t="shared" si="11"/>
        <v>1.6976548705660133</v>
      </c>
      <c r="Q98">
        <f t="shared" si="11"/>
        <v>1.6976548705660133</v>
      </c>
      <c r="R98">
        <f t="shared" si="8"/>
        <v>1.6976548705660133</v>
      </c>
      <c r="S98">
        <f t="shared" si="9"/>
        <v>1.6976548705660133</v>
      </c>
    </row>
    <row r="99" spans="3:19" x14ac:dyDescent="0.3">
      <c r="C99" t="s">
        <v>127</v>
      </c>
      <c r="D99">
        <f>Mult_split!H99</f>
        <v>6.4075438147443732E-9</v>
      </c>
      <c r="E99">
        <f t="shared" si="10"/>
        <v>6.4075438147443732E-9</v>
      </c>
      <c r="F99">
        <f t="shared" ref="F99:Q114" si="12">E99</f>
        <v>6.4075438147443732E-9</v>
      </c>
      <c r="G99">
        <f t="shared" si="12"/>
        <v>6.4075438147443732E-9</v>
      </c>
      <c r="H99">
        <f t="shared" si="12"/>
        <v>6.4075438147443732E-9</v>
      </c>
      <c r="I99">
        <f t="shared" si="12"/>
        <v>6.4075438147443732E-9</v>
      </c>
      <c r="J99">
        <f t="shared" si="12"/>
        <v>6.4075438147443732E-9</v>
      </c>
      <c r="K99">
        <f t="shared" si="12"/>
        <v>6.4075438147443732E-9</v>
      </c>
      <c r="L99">
        <f t="shared" si="12"/>
        <v>6.4075438147443732E-9</v>
      </c>
      <c r="M99">
        <f t="shared" si="12"/>
        <v>6.4075438147443732E-9</v>
      </c>
      <c r="N99">
        <f t="shared" si="12"/>
        <v>6.4075438147443732E-9</v>
      </c>
      <c r="O99">
        <f t="shared" si="12"/>
        <v>6.4075438147443732E-9</v>
      </c>
      <c r="P99">
        <f t="shared" si="12"/>
        <v>6.4075438147443732E-9</v>
      </c>
      <c r="Q99">
        <f t="shared" si="12"/>
        <v>6.4075438147443732E-9</v>
      </c>
      <c r="R99">
        <f t="shared" si="8"/>
        <v>6.4075438147443732E-9</v>
      </c>
      <c r="S99">
        <f t="shared" si="9"/>
        <v>6.4075438147443732E-9</v>
      </c>
    </row>
    <row r="100" spans="3:19" x14ac:dyDescent="0.3">
      <c r="C100" t="s">
        <v>128</v>
      </c>
      <c r="D100">
        <f>Mult_split!H100</f>
        <v>6.3047768704364384E-9</v>
      </c>
      <c r="E100">
        <f t="shared" si="10"/>
        <v>6.3047768704364384E-9</v>
      </c>
      <c r="F100">
        <f t="shared" si="12"/>
        <v>6.3047768704364384E-9</v>
      </c>
      <c r="G100">
        <f t="shared" si="12"/>
        <v>6.3047768704364384E-9</v>
      </c>
      <c r="H100">
        <f t="shared" si="12"/>
        <v>6.3047768704364384E-9</v>
      </c>
      <c r="I100">
        <f t="shared" si="12"/>
        <v>6.3047768704364384E-9</v>
      </c>
      <c r="J100">
        <f t="shared" si="12"/>
        <v>6.3047768704364384E-9</v>
      </c>
      <c r="K100">
        <f t="shared" si="12"/>
        <v>6.3047768704364384E-9</v>
      </c>
      <c r="L100">
        <f t="shared" si="12"/>
        <v>6.3047768704364384E-9</v>
      </c>
      <c r="M100">
        <f t="shared" si="12"/>
        <v>6.3047768704364384E-9</v>
      </c>
      <c r="N100">
        <f t="shared" si="12"/>
        <v>6.3047768704364384E-9</v>
      </c>
      <c r="O100">
        <f t="shared" si="12"/>
        <v>6.3047768704364384E-9</v>
      </c>
      <c r="P100">
        <f t="shared" si="12"/>
        <v>6.3047768704364384E-9</v>
      </c>
      <c r="Q100">
        <f t="shared" si="12"/>
        <v>6.3047768704364384E-9</v>
      </c>
      <c r="R100">
        <f t="shared" si="8"/>
        <v>6.3047768704364384E-9</v>
      </c>
      <c r="S100">
        <f t="shared" si="9"/>
        <v>6.3047768704364384E-9</v>
      </c>
    </row>
    <row r="101" spans="3:19" x14ac:dyDescent="0.3">
      <c r="C101" t="s">
        <v>129</v>
      </c>
      <c r="D101">
        <f>Mult_split!H101</f>
        <v>6.5289054453946856E-6</v>
      </c>
      <c r="E101">
        <f t="shared" si="10"/>
        <v>6.5289054453946856E-6</v>
      </c>
      <c r="F101">
        <f t="shared" si="12"/>
        <v>6.5289054453946856E-6</v>
      </c>
      <c r="G101">
        <f t="shared" si="12"/>
        <v>6.5289054453946856E-6</v>
      </c>
      <c r="H101">
        <f t="shared" si="12"/>
        <v>6.5289054453946856E-6</v>
      </c>
      <c r="I101">
        <f t="shared" si="12"/>
        <v>6.5289054453946856E-6</v>
      </c>
      <c r="J101">
        <f t="shared" si="12"/>
        <v>6.5289054453946856E-6</v>
      </c>
      <c r="K101">
        <f t="shared" si="12"/>
        <v>6.5289054453946856E-6</v>
      </c>
      <c r="L101">
        <f t="shared" si="12"/>
        <v>6.5289054453946856E-6</v>
      </c>
      <c r="M101">
        <f t="shared" si="12"/>
        <v>6.5289054453946856E-6</v>
      </c>
      <c r="N101">
        <f t="shared" si="12"/>
        <v>6.5289054453946856E-6</v>
      </c>
      <c r="O101">
        <f t="shared" si="12"/>
        <v>6.5289054453946856E-6</v>
      </c>
      <c r="P101">
        <f t="shared" si="12"/>
        <v>6.5289054453946856E-6</v>
      </c>
      <c r="Q101">
        <f t="shared" si="12"/>
        <v>6.5289054453946856E-6</v>
      </c>
      <c r="R101">
        <f t="shared" si="8"/>
        <v>6.5289054453946856E-6</v>
      </c>
      <c r="S101">
        <f t="shared" si="9"/>
        <v>6.5289054453946856E-6</v>
      </c>
    </row>
    <row r="102" spans="3:19" x14ac:dyDescent="0.3">
      <c r="C102" t="s">
        <v>130</v>
      </c>
      <c r="D102">
        <f>Mult_split!H102</f>
        <v>6.1031072641732938E-6</v>
      </c>
      <c r="E102">
        <f t="shared" si="10"/>
        <v>6.1031072641732938E-6</v>
      </c>
      <c r="F102">
        <f t="shared" si="12"/>
        <v>6.1031072641732938E-6</v>
      </c>
      <c r="G102">
        <f t="shared" si="12"/>
        <v>6.1031072641732938E-6</v>
      </c>
      <c r="H102">
        <f t="shared" si="12"/>
        <v>6.1031072641732938E-6</v>
      </c>
      <c r="I102">
        <f t="shared" si="12"/>
        <v>6.1031072641732938E-6</v>
      </c>
      <c r="J102">
        <f t="shared" si="12"/>
        <v>6.1031072641732938E-6</v>
      </c>
      <c r="K102">
        <f t="shared" si="12"/>
        <v>6.1031072641732938E-6</v>
      </c>
      <c r="L102">
        <f t="shared" si="12"/>
        <v>6.1031072641732938E-6</v>
      </c>
      <c r="M102">
        <f t="shared" si="12"/>
        <v>6.1031072641732938E-6</v>
      </c>
      <c r="N102">
        <f t="shared" si="12"/>
        <v>6.1031072641732938E-6</v>
      </c>
      <c r="O102">
        <f t="shared" si="12"/>
        <v>6.1031072641732938E-6</v>
      </c>
      <c r="P102">
        <f t="shared" si="12"/>
        <v>6.1031072641732938E-6</v>
      </c>
      <c r="Q102">
        <f t="shared" si="12"/>
        <v>6.1031072641732938E-6</v>
      </c>
      <c r="R102">
        <f t="shared" si="8"/>
        <v>6.1031072641732938E-6</v>
      </c>
      <c r="S102">
        <f t="shared" si="9"/>
        <v>6.1031072641732938E-6</v>
      </c>
    </row>
    <row r="103" spans="3:19" x14ac:dyDescent="0.3">
      <c r="C103" t="s">
        <v>131</v>
      </c>
      <c r="D103">
        <f>Mult_split!H103</f>
        <v>7.5224345349112688E-6</v>
      </c>
      <c r="E103">
        <f t="shared" si="10"/>
        <v>7.5224345349112688E-6</v>
      </c>
      <c r="F103">
        <f t="shared" si="12"/>
        <v>7.5224345349112688E-6</v>
      </c>
      <c r="G103">
        <f t="shared" si="12"/>
        <v>7.5224345349112688E-6</v>
      </c>
      <c r="H103">
        <f t="shared" si="12"/>
        <v>7.5224345349112688E-6</v>
      </c>
      <c r="I103">
        <f t="shared" si="12"/>
        <v>7.5224345349112688E-6</v>
      </c>
      <c r="J103">
        <f t="shared" si="12"/>
        <v>7.5224345349112688E-6</v>
      </c>
      <c r="K103">
        <f t="shared" si="12"/>
        <v>7.5224345349112688E-6</v>
      </c>
      <c r="L103">
        <f t="shared" si="12"/>
        <v>7.5224345349112688E-6</v>
      </c>
      <c r="M103">
        <f t="shared" si="12"/>
        <v>7.5224345349112688E-6</v>
      </c>
      <c r="N103">
        <f t="shared" si="12"/>
        <v>7.5224345349112688E-6</v>
      </c>
      <c r="O103">
        <f t="shared" si="12"/>
        <v>7.5224345349112688E-6</v>
      </c>
      <c r="P103">
        <f t="shared" si="12"/>
        <v>7.5224345349112688E-6</v>
      </c>
      <c r="Q103">
        <f t="shared" si="12"/>
        <v>7.5224345349112688E-6</v>
      </c>
      <c r="R103">
        <f t="shared" si="8"/>
        <v>7.5224345349112688E-6</v>
      </c>
      <c r="S103">
        <f t="shared" si="9"/>
        <v>7.5224345349112688E-6</v>
      </c>
    </row>
    <row r="104" spans="3:19" x14ac:dyDescent="0.3">
      <c r="C104" t="s">
        <v>132</v>
      </c>
      <c r="D104">
        <f>Mult_split!H104</f>
        <v>6.5289054453946856E-6</v>
      </c>
      <c r="E104">
        <f t="shared" si="10"/>
        <v>6.5289054453946856E-6</v>
      </c>
      <c r="F104">
        <f t="shared" si="12"/>
        <v>6.5289054453946856E-6</v>
      </c>
      <c r="G104">
        <f t="shared" si="12"/>
        <v>6.5289054453946856E-6</v>
      </c>
      <c r="H104">
        <f t="shared" si="12"/>
        <v>6.5289054453946856E-6</v>
      </c>
      <c r="I104">
        <f t="shared" si="12"/>
        <v>6.5289054453946856E-6</v>
      </c>
      <c r="J104">
        <f t="shared" si="12"/>
        <v>6.5289054453946856E-6</v>
      </c>
      <c r="K104">
        <f t="shared" si="12"/>
        <v>6.5289054453946856E-6</v>
      </c>
      <c r="L104">
        <f t="shared" si="12"/>
        <v>6.5289054453946856E-6</v>
      </c>
      <c r="M104">
        <f t="shared" si="12"/>
        <v>6.5289054453946856E-6</v>
      </c>
      <c r="N104">
        <f t="shared" si="12"/>
        <v>6.5289054453946856E-6</v>
      </c>
      <c r="O104">
        <f t="shared" si="12"/>
        <v>6.5289054453946856E-6</v>
      </c>
      <c r="P104">
        <f t="shared" si="12"/>
        <v>6.5289054453946856E-6</v>
      </c>
      <c r="Q104">
        <f t="shared" si="12"/>
        <v>6.5289054453946856E-6</v>
      </c>
      <c r="R104">
        <f t="shared" si="8"/>
        <v>6.5289054453946856E-6</v>
      </c>
      <c r="S104">
        <f t="shared" si="9"/>
        <v>6.5289054453946856E-6</v>
      </c>
    </row>
    <row r="105" spans="3:19" x14ac:dyDescent="0.3">
      <c r="C105" t="s">
        <v>133</v>
      </c>
      <c r="D105">
        <f>Mult_split!H105</f>
        <v>6.1031072641732938E-6</v>
      </c>
      <c r="E105">
        <f t="shared" si="10"/>
        <v>6.1031072641732938E-6</v>
      </c>
      <c r="F105">
        <f t="shared" si="12"/>
        <v>6.1031072641732938E-6</v>
      </c>
      <c r="G105">
        <f t="shared" si="12"/>
        <v>6.1031072641732938E-6</v>
      </c>
      <c r="H105">
        <f t="shared" si="12"/>
        <v>6.1031072641732938E-6</v>
      </c>
      <c r="I105">
        <f t="shared" si="12"/>
        <v>6.1031072641732938E-6</v>
      </c>
      <c r="J105">
        <f t="shared" si="12"/>
        <v>6.1031072641732938E-6</v>
      </c>
      <c r="K105">
        <f t="shared" si="12"/>
        <v>6.1031072641732938E-6</v>
      </c>
      <c r="L105">
        <f t="shared" si="12"/>
        <v>6.1031072641732938E-6</v>
      </c>
      <c r="M105">
        <f t="shared" si="12"/>
        <v>6.1031072641732938E-6</v>
      </c>
      <c r="N105">
        <f t="shared" si="12"/>
        <v>6.1031072641732938E-6</v>
      </c>
      <c r="O105">
        <f t="shared" si="12"/>
        <v>6.1031072641732938E-6</v>
      </c>
      <c r="P105">
        <f t="shared" si="12"/>
        <v>6.1031072641732938E-6</v>
      </c>
      <c r="Q105">
        <f t="shared" si="12"/>
        <v>6.1031072641732938E-6</v>
      </c>
      <c r="R105">
        <f t="shared" si="8"/>
        <v>6.1031072641732938E-6</v>
      </c>
      <c r="S105">
        <f t="shared" si="9"/>
        <v>6.1031072641732938E-6</v>
      </c>
    </row>
    <row r="106" spans="3:19" x14ac:dyDescent="0.3">
      <c r="C106" t="s">
        <v>134</v>
      </c>
      <c r="D106">
        <f>Mult_split!H106</f>
        <v>7.2385690807636731E-6</v>
      </c>
      <c r="E106">
        <f t="shared" si="10"/>
        <v>7.2385690807636731E-6</v>
      </c>
      <c r="F106">
        <f t="shared" si="12"/>
        <v>7.2385690807636731E-6</v>
      </c>
      <c r="G106">
        <f t="shared" si="12"/>
        <v>7.2385690807636731E-6</v>
      </c>
      <c r="H106">
        <f t="shared" si="12"/>
        <v>7.2385690807636731E-6</v>
      </c>
      <c r="I106">
        <f t="shared" si="12"/>
        <v>7.2385690807636731E-6</v>
      </c>
      <c r="J106">
        <f t="shared" si="12"/>
        <v>7.2385690807636731E-6</v>
      </c>
      <c r="K106">
        <f t="shared" si="12"/>
        <v>7.2385690807636731E-6</v>
      </c>
      <c r="L106">
        <f t="shared" si="12"/>
        <v>7.2385690807636731E-6</v>
      </c>
      <c r="M106">
        <f t="shared" si="12"/>
        <v>7.2385690807636731E-6</v>
      </c>
      <c r="N106">
        <f t="shared" si="12"/>
        <v>7.2385690807636731E-6</v>
      </c>
      <c r="O106">
        <f t="shared" si="12"/>
        <v>7.2385690807636731E-6</v>
      </c>
      <c r="P106">
        <f t="shared" si="12"/>
        <v>7.2385690807636731E-6</v>
      </c>
      <c r="Q106">
        <f t="shared" si="12"/>
        <v>7.2385690807636731E-6</v>
      </c>
      <c r="R106">
        <f t="shared" si="8"/>
        <v>7.2385690807636731E-6</v>
      </c>
      <c r="S106">
        <f t="shared" si="9"/>
        <v>7.2385690807636731E-6</v>
      </c>
    </row>
    <row r="107" spans="3:19" x14ac:dyDescent="0.3">
      <c r="C107" t="s">
        <v>135</v>
      </c>
      <c r="D107">
        <f>Mult_split!H107</f>
        <v>6.3869727183208886E-6</v>
      </c>
      <c r="E107">
        <f t="shared" si="10"/>
        <v>6.3869727183208886E-6</v>
      </c>
      <c r="F107">
        <f t="shared" si="12"/>
        <v>6.3869727183208886E-6</v>
      </c>
      <c r="G107">
        <f t="shared" si="12"/>
        <v>6.3869727183208886E-6</v>
      </c>
      <c r="H107">
        <f t="shared" si="12"/>
        <v>6.3869727183208886E-6</v>
      </c>
      <c r="I107">
        <f t="shared" si="12"/>
        <v>6.3869727183208886E-6</v>
      </c>
      <c r="J107">
        <f t="shared" si="12"/>
        <v>6.3869727183208886E-6</v>
      </c>
      <c r="K107">
        <f t="shared" si="12"/>
        <v>6.3869727183208886E-6</v>
      </c>
      <c r="L107">
        <f t="shared" si="12"/>
        <v>6.3869727183208886E-6</v>
      </c>
      <c r="M107">
        <f t="shared" si="12"/>
        <v>6.3869727183208886E-6</v>
      </c>
      <c r="N107">
        <f t="shared" si="12"/>
        <v>6.3869727183208886E-6</v>
      </c>
      <c r="O107">
        <f t="shared" si="12"/>
        <v>6.3869727183208886E-6</v>
      </c>
      <c r="P107">
        <f t="shared" si="12"/>
        <v>6.3869727183208886E-6</v>
      </c>
      <c r="Q107">
        <f t="shared" si="12"/>
        <v>6.3869727183208886E-6</v>
      </c>
      <c r="R107">
        <f t="shared" si="8"/>
        <v>6.3869727183208886E-6</v>
      </c>
      <c r="S107">
        <f t="shared" si="9"/>
        <v>6.3869727183208886E-6</v>
      </c>
    </row>
    <row r="108" spans="3:19" x14ac:dyDescent="0.3">
      <c r="C108" t="s">
        <v>136</v>
      </c>
      <c r="D108">
        <f>Mult_split!H108</f>
        <v>7.380501807837471E-6</v>
      </c>
      <c r="E108">
        <f t="shared" si="10"/>
        <v>7.380501807837471E-6</v>
      </c>
      <c r="F108">
        <f t="shared" si="12"/>
        <v>7.380501807837471E-6</v>
      </c>
      <c r="G108">
        <f t="shared" si="12"/>
        <v>7.380501807837471E-6</v>
      </c>
      <c r="H108">
        <f t="shared" si="12"/>
        <v>7.380501807837471E-6</v>
      </c>
      <c r="I108">
        <f t="shared" si="12"/>
        <v>7.380501807837471E-6</v>
      </c>
      <c r="J108">
        <f t="shared" si="12"/>
        <v>7.380501807837471E-6</v>
      </c>
      <c r="K108">
        <f t="shared" si="12"/>
        <v>7.380501807837471E-6</v>
      </c>
      <c r="L108">
        <f t="shared" si="12"/>
        <v>7.380501807837471E-6</v>
      </c>
      <c r="M108">
        <f t="shared" si="12"/>
        <v>7.380501807837471E-6</v>
      </c>
      <c r="N108">
        <f t="shared" si="12"/>
        <v>7.380501807837471E-6</v>
      </c>
      <c r="O108">
        <f t="shared" si="12"/>
        <v>7.380501807837471E-6</v>
      </c>
      <c r="P108">
        <f t="shared" si="12"/>
        <v>7.380501807837471E-6</v>
      </c>
      <c r="Q108">
        <f t="shared" si="12"/>
        <v>7.380501807837471E-6</v>
      </c>
      <c r="R108">
        <f t="shared" si="8"/>
        <v>7.380501807837471E-6</v>
      </c>
      <c r="S108">
        <f t="shared" si="9"/>
        <v>7.380501807837471E-6</v>
      </c>
    </row>
    <row r="109" spans="3:19" x14ac:dyDescent="0.3">
      <c r="C109" t="s">
        <v>137</v>
      </c>
      <c r="D109">
        <f>Mult_split!H109</f>
        <v>2.098366933182612</v>
      </c>
      <c r="E109">
        <f t="shared" si="10"/>
        <v>2.098366933182612</v>
      </c>
      <c r="F109">
        <f t="shared" si="12"/>
        <v>2.098366933182612</v>
      </c>
      <c r="G109">
        <f t="shared" si="12"/>
        <v>2.098366933182612</v>
      </c>
      <c r="H109">
        <f t="shared" si="12"/>
        <v>2.098366933182612</v>
      </c>
      <c r="I109">
        <f t="shared" si="12"/>
        <v>2.098366933182612</v>
      </c>
      <c r="J109">
        <f t="shared" si="12"/>
        <v>2.098366933182612</v>
      </c>
      <c r="K109">
        <f t="shared" si="12"/>
        <v>2.098366933182612</v>
      </c>
      <c r="L109">
        <f t="shared" si="12"/>
        <v>2.098366933182612</v>
      </c>
      <c r="M109">
        <f t="shared" si="12"/>
        <v>2.098366933182612</v>
      </c>
      <c r="N109">
        <f t="shared" si="12"/>
        <v>2.098366933182612</v>
      </c>
      <c r="O109">
        <f t="shared" si="12"/>
        <v>2.098366933182612</v>
      </c>
      <c r="P109">
        <f t="shared" si="12"/>
        <v>2.098366933182612</v>
      </c>
      <c r="Q109">
        <f t="shared" si="12"/>
        <v>2.098366933182612</v>
      </c>
      <c r="R109">
        <f t="shared" si="8"/>
        <v>2.098366933182612</v>
      </c>
      <c r="S109">
        <f t="shared" si="9"/>
        <v>2.098366933182612</v>
      </c>
    </row>
    <row r="110" spans="3:19" x14ac:dyDescent="0.3">
      <c r="C110" t="s">
        <v>138</v>
      </c>
      <c r="D110">
        <f>Mult_split!H110</f>
        <v>7.6643672619850667E-6</v>
      </c>
      <c r="E110">
        <f t="shared" si="10"/>
        <v>7.6643672619850667E-6</v>
      </c>
      <c r="F110">
        <f t="shared" si="12"/>
        <v>7.6643672619850667E-6</v>
      </c>
      <c r="G110">
        <f t="shared" si="12"/>
        <v>7.6643672619850667E-6</v>
      </c>
      <c r="H110">
        <f t="shared" si="12"/>
        <v>7.6643672619850667E-6</v>
      </c>
      <c r="I110">
        <f t="shared" si="12"/>
        <v>7.6643672619850667E-6</v>
      </c>
      <c r="J110">
        <f t="shared" si="12"/>
        <v>7.6643672619850667E-6</v>
      </c>
      <c r="K110">
        <f t="shared" si="12"/>
        <v>7.6643672619850667E-6</v>
      </c>
      <c r="L110">
        <f t="shared" si="12"/>
        <v>7.6643672619850667E-6</v>
      </c>
      <c r="M110">
        <f t="shared" si="12"/>
        <v>7.6643672619850667E-6</v>
      </c>
      <c r="N110">
        <f t="shared" si="12"/>
        <v>7.6643672619850667E-6</v>
      </c>
      <c r="O110">
        <f t="shared" si="12"/>
        <v>7.6643672619850667E-6</v>
      </c>
      <c r="P110">
        <f t="shared" si="12"/>
        <v>7.6643672619850667E-6</v>
      </c>
      <c r="Q110">
        <f t="shared" si="12"/>
        <v>7.6643672619850667E-6</v>
      </c>
      <c r="R110">
        <f t="shared" si="8"/>
        <v>7.6643672619850667E-6</v>
      </c>
      <c r="S110">
        <f t="shared" si="9"/>
        <v>7.6643672619850667E-6</v>
      </c>
    </row>
    <row r="111" spans="3:19" x14ac:dyDescent="0.3">
      <c r="C111" t="s">
        <v>139</v>
      </c>
      <c r="D111">
        <f>Mult_split!H111</f>
        <v>2.6115621781578742E-5</v>
      </c>
      <c r="E111">
        <f t="shared" si="10"/>
        <v>2.6115621781578742E-5</v>
      </c>
      <c r="F111">
        <f t="shared" si="12"/>
        <v>2.6115621781578742E-5</v>
      </c>
      <c r="G111">
        <f t="shared" si="12"/>
        <v>2.6115621781578742E-5</v>
      </c>
      <c r="H111">
        <f t="shared" si="12"/>
        <v>2.6115621781578742E-5</v>
      </c>
      <c r="I111">
        <f t="shared" si="12"/>
        <v>2.6115621781578742E-5</v>
      </c>
      <c r="J111">
        <f t="shared" si="12"/>
        <v>2.6115621781578742E-5</v>
      </c>
      <c r="K111">
        <f t="shared" si="12"/>
        <v>2.6115621781578742E-5</v>
      </c>
      <c r="L111">
        <f t="shared" si="12"/>
        <v>2.6115621781578742E-5</v>
      </c>
      <c r="M111">
        <f t="shared" si="12"/>
        <v>2.6115621781578742E-5</v>
      </c>
      <c r="N111">
        <f t="shared" si="12"/>
        <v>2.6115621781578742E-5</v>
      </c>
      <c r="O111">
        <f t="shared" si="12"/>
        <v>2.6115621781578742E-5</v>
      </c>
      <c r="P111">
        <f t="shared" si="12"/>
        <v>2.6115621781578742E-5</v>
      </c>
      <c r="Q111">
        <f t="shared" si="12"/>
        <v>2.6115621781578742E-5</v>
      </c>
      <c r="R111">
        <f t="shared" si="8"/>
        <v>2.6115621781578742E-5</v>
      </c>
      <c r="S111">
        <f t="shared" si="9"/>
        <v>2.6115621781578742E-5</v>
      </c>
    </row>
    <row r="112" spans="3:19" x14ac:dyDescent="0.3">
      <c r="C112" t="s">
        <v>140</v>
      </c>
      <c r="D112">
        <f>Mult_split!H112</f>
        <v>19.531251155434525</v>
      </c>
      <c r="E112">
        <f t="shared" si="10"/>
        <v>19.531251155434525</v>
      </c>
      <c r="F112">
        <f t="shared" si="12"/>
        <v>19.531251155434525</v>
      </c>
      <c r="G112">
        <f t="shared" si="12"/>
        <v>19.531251155434525</v>
      </c>
      <c r="H112">
        <f t="shared" si="12"/>
        <v>19.531251155434525</v>
      </c>
      <c r="I112">
        <f t="shared" si="12"/>
        <v>19.531251155434525</v>
      </c>
      <c r="J112">
        <f t="shared" si="12"/>
        <v>19.531251155434525</v>
      </c>
      <c r="K112">
        <f t="shared" si="12"/>
        <v>19.531251155434525</v>
      </c>
      <c r="L112">
        <f t="shared" si="12"/>
        <v>19.531251155434525</v>
      </c>
      <c r="M112">
        <f t="shared" si="12"/>
        <v>19.531251155434525</v>
      </c>
      <c r="N112">
        <f t="shared" si="12"/>
        <v>19.531251155434525</v>
      </c>
      <c r="O112">
        <f t="shared" si="12"/>
        <v>19.531251155434525</v>
      </c>
      <c r="P112">
        <f t="shared" si="12"/>
        <v>19.531251155434525</v>
      </c>
      <c r="Q112">
        <f t="shared" si="12"/>
        <v>19.531251155434525</v>
      </c>
      <c r="R112">
        <f t="shared" si="8"/>
        <v>19.531251155434525</v>
      </c>
      <c r="S112">
        <f t="shared" si="9"/>
        <v>19.531251155434525</v>
      </c>
    </row>
    <row r="113" spans="3:19" x14ac:dyDescent="0.3">
      <c r="C113" t="s">
        <v>141</v>
      </c>
      <c r="D113">
        <f>Mult_split!H113</f>
        <v>1.1149892981045286</v>
      </c>
      <c r="E113">
        <f t="shared" si="10"/>
        <v>1.1149892981045286</v>
      </c>
      <c r="F113">
        <f t="shared" si="12"/>
        <v>1.1149892981045286</v>
      </c>
      <c r="G113">
        <f t="shared" si="12"/>
        <v>1.1149892981045286</v>
      </c>
      <c r="H113">
        <f t="shared" si="12"/>
        <v>1.1149892981045286</v>
      </c>
      <c r="I113">
        <f t="shared" si="12"/>
        <v>1.1149892981045286</v>
      </c>
      <c r="J113">
        <f t="shared" si="12"/>
        <v>1.1149892981045286</v>
      </c>
      <c r="K113">
        <f t="shared" si="12"/>
        <v>1.1149892981045286</v>
      </c>
      <c r="L113">
        <f t="shared" si="12"/>
        <v>1.1149892981045286</v>
      </c>
      <c r="M113">
        <f t="shared" si="12"/>
        <v>1.1149892981045286</v>
      </c>
      <c r="N113">
        <f t="shared" si="12"/>
        <v>1.1149892981045286</v>
      </c>
      <c r="O113">
        <f t="shared" si="12"/>
        <v>1.1149892981045286</v>
      </c>
      <c r="P113">
        <f t="shared" si="12"/>
        <v>1.1149892981045286</v>
      </c>
      <c r="Q113">
        <f t="shared" si="12"/>
        <v>1.1149892981045286</v>
      </c>
      <c r="R113">
        <f t="shared" si="8"/>
        <v>1.1149892981045286</v>
      </c>
      <c r="S113">
        <f t="shared" si="9"/>
        <v>1.1149892981045286</v>
      </c>
    </row>
    <row r="114" spans="3:19" x14ac:dyDescent="0.3">
      <c r="C114" t="s">
        <v>142</v>
      </c>
      <c r="D114">
        <f>Mult_split!H114</f>
        <v>0.16740939034333985</v>
      </c>
      <c r="E114">
        <f t="shared" si="10"/>
        <v>0.16740939034333985</v>
      </c>
      <c r="F114">
        <f t="shared" si="12"/>
        <v>0.16740939034333985</v>
      </c>
      <c r="G114">
        <f t="shared" si="12"/>
        <v>0.16740939034333985</v>
      </c>
      <c r="H114">
        <f t="shared" si="12"/>
        <v>0.16740939034333985</v>
      </c>
      <c r="I114">
        <f t="shared" si="12"/>
        <v>0.16740939034333985</v>
      </c>
      <c r="J114">
        <f t="shared" si="12"/>
        <v>0.16740939034333985</v>
      </c>
      <c r="K114">
        <f t="shared" si="12"/>
        <v>0.16740939034333985</v>
      </c>
      <c r="L114">
        <f t="shared" si="12"/>
        <v>0.16740939034333985</v>
      </c>
      <c r="M114">
        <f t="shared" si="12"/>
        <v>0.16740939034333985</v>
      </c>
      <c r="N114">
        <f t="shared" si="12"/>
        <v>0.16740939034333985</v>
      </c>
      <c r="O114">
        <f t="shared" si="12"/>
        <v>0.16740939034333985</v>
      </c>
      <c r="P114">
        <f t="shared" si="12"/>
        <v>0.16740939034333985</v>
      </c>
      <c r="Q114">
        <f t="shared" si="12"/>
        <v>0.16740939034333985</v>
      </c>
      <c r="R114">
        <f t="shared" si="8"/>
        <v>0.16740939034333985</v>
      </c>
      <c r="S114">
        <f t="shared" si="9"/>
        <v>0.16740939034333985</v>
      </c>
    </row>
    <row r="115" spans="3:19" x14ac:dyDescent="0.3">
      <c r="C115" t="s">
        <v>143</v>
      </c>
      <c r="D115">
        <f>Mult_split!H115</f>
        <v>0.26290342670552985</v>
      </c>
      <c r="E115">
        <f t="shared" si="10"/>
        <v>0.26290342670552985</v>
      </c>
      <c r="F115">
        <f t="shared" ref="F115:Q115" si="13">E115</f>
        <v>0.26290342670552985</v>
      </c>
      <c r="G115">
        <f t="shared" si="13"/>
        <v>0.26290342670552985</v>
      </c>
      <c r="H115">
        <f t="shared" si="13"/>
        <v>0.26290342670552985</v>
      </c>
      <c r="I115">
        <f t="shared" si="13"/>
        <v>0.26290342670552985</v>
      </c>
      <c r="J115">
        <f t="shared" si="13"/>
        <v>0.26290342670552985</v>
      </c>
      <c r="K115">
        <f t="shared" si="13"/>
        <v>0.26290342670552985</v>
      </c>
      <c r="L115">
        <f t="shared" si="13"/>
        <v>0.26290342670552985</v>
      </c>
      <c r="M115">
        <f t="shared" si="13"/>
        <v>0.26290342670552985</v>
      </c>
      <c r="N115">
        <f t="shared" si="13"/>
        <v>0.26290342670552985</v>
      </c>
      <c r="O115">
        <f t="shared" si="13"/>
        <v>0.26290342670552985</v>
      </c>
      <c r="P115">
        <f t="shared" si="13"/>
        <v>0.26290342670552985</v>
      </c>
      <c r="Q115">
        <f t="shared" si="13"/>
        <v>0.26290342670552985</v>
      </c>
      <c r="R115">
        <f t="shared" si="8"/>
        <v>0.26290342670552985</v>
      </c>
      <c r="S115">
        <f t="shared" si="9"/>
        <v>0.26290342670552985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2024-11-18T14:01:37Z</dcterms:modified>
</cp:coreProperties>
</file>