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BE\BE_70\"/>
    </mc:Choice>
  </mc:AlternateContent>
  <xr:revisionPtr revIDLastSave="0" documentId="13_ncr:1_{A587E0FC-729E-4281-8B39-D84102416DD3}" xr6:coauthVersionLast="47" xr6:coauthVersionMax="47" xr10:uidLastSave="{00000000-0000-0000-0000-000000000000}"/>
  <bookViews>
    <workbookView xWindow="-28920" yWindow="0" windowWidth="29040" windowHeight="15720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Q10" i="16" l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<sst xmlns="http://schemas.openxmlformats.org/spreadsheetml/2006/main" count="1558" uniqueCount="183">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</sst>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opLeftCell="B1" zoomScale="83" workbookViewId="0">
      <selection activeCell="C10" sqref="C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-3.0837440519999966</v>
      </c>
      <c r="E2" s="3">
        <f>LCA_tech_results!D119</f>
        <v>7.2152883700000041</v>
      </c>
      <c r="F2" s="4">
        <f>LCA_op_results!F118</f>
        <v>65.868455680000025</v>
      </c>
      <c r="G2" s="4">
        <f>SUM(D2:F2)</f>
        <v>69.999999998000035</v>
      </c>
    </row>
    <row r="3" spans="1:19" x14ac:dyDescent="0.3">
      <c r="C3" t="s">
        <v>170</v>
      </c>
      <c r="D3" s="4">
        <f>Results_split!D39</f>
        <v>-3.0837440519999983</v>
      </c>
      <c r="E3" s="4">
        <f>Results_split!H117</f>
        <v>7.2152883700000032</v>
      </c>
      <c r="F3" s="4">
        <f>Results_split!I117</f>
        <v>65.868455680000025</v>
      </c>
      <c r="G3" s="4">
        <f>SUM(D3:F3)</f>
        <v>69.999999998000035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88.636959275252167</v>
      </c>
      <c r="E7">
        <f>LCA_res_results!E40</f>
        <v>-3.0837440519999966</v>
      </c>
      <c r="F7">
        <f>LCA_res_results!F40</f>
        <v>577063.19997846428</v>
      </c>
      <c r="G7">
        <f>LCA_res_results!G40</f>
        <v>1.45447053146546</v>
      </c>
      <c r="H7">
        <f>LCA_res_results!H40</f>
        <v>32.985239577512417</v>
      </c>
      <c r="I7">
        <f>LCA_res_results!I40</f>
        <v>246.80489819578179</v>
      </c>
      <c r="J7">
        <f>LCA_res_results!J40</f>
        <v>1.144494955304722E-5</v>
      </c>
      <c r="K7">
        <f>LCA_res_results!K40</f>
        <v>1.6096336698931803E-4</v>
      </c>
      <c r="L7">
        <f>LCA_res_results!L40</f>
        <v>13659.860151415613</v>
      </c>
      <c r="M7">
        <f>LCA_res_results!M40</f>
        <v>319811.74394173146</v>
      </c>
      <c r="N7">
        <f>LCA_res_results!N40</f>
        <v>0.12442933922343669</v>
      </c>
      <c r="O7">
        <f>LCA_res_results!O40</f>
        <v>7.6323016058251066E-4</v>
      </c>
      <c r="P7">
        <f>LCA_res_results!P40</f>
        <v>110.26455727749078</v>
      </c>
      <c r="Q7">
        <f>LCA_res_results!Q40</f>
        <v>11166.567607657469</v>
      </c>
      <c r="R7">
        <f>LCA_res_results!R40</f>
        <v>1329115.9018432836</v>
      </c>
      <c r="S7">
        <f>LCA_res_results!S40</f>
        <v>1.3239254927748212E-2</v>
      </c>
    </row>
    <row r="8" spans="1:19" x14ac:dyDescent="0.3">
      <c r="C8" t="s">
        <v>175</v>
      </c>
      <c r="D8">
        <f>LCA_tech_results!C119</f>
        <v>59.020535802715692</v>
      </c>
      <c r="E8">
        <f>LCA_tech_results!D119</f>
        <v>7.2152883700000041</v>
      </c>
      <c r="F8">
        <f>LCA_tech_results!E119</f>
        <v>531892.46689861047</v>
      </c>
      <c r="G8">
        <f>LCA_tech_results!F119</f>
        <v>4.0921350640987209</v>
      </c>
      <c r="H8">
        <f>LCA_tech_results!G119</f>
        <v>9.6488949192734914</v>
      </c>
      <c r="I8">
        <f>LCA_tech_results!H119</f>
        <v>97.360068580346748</v>
      </c>
      <c r="J8">
        <f>LCA_tech_results!I119</f>
        <v>3.4157042728731291E-5</v>
      </c>
      <c r="K8">
        <f>LCA_tech_results!J119</f>
        <v>4.7109092278522851E-4</v>
      </c>
      <c r="L8">
        <f>LCA_tech_results!K119</f>
        <v>702.53753164905322</v>
      </c>
      <c r="M8">
        <f>LCA_tech_results!L119</f>
        <v>83118.487245928438</v>
      </c>
      <c r="N8">
        <f>LCA_tech_results!M119</f>
        <v>0.95829829221801255</v>
      </c>
      <c r="O8">
        <f>LCA_tech_results!N119</f>
        <v>7.6727786138370115E-4</v>
      </c>
      <c r="P8">
        <f>LCA_tech_results!O119</f>
        <v>33.66225119658624</v>
      </c>
      <c r="Q8">
        <f>LCA_tech_results!P119</f>
        <v>4465.684796130301</v>
      </c>
      <c r="R8">
        <f>LCA_tech_results!Q119</f>
        <v>85506.771095600954</v>
      </c>
      <c r="S8">
        <f>LCA_tech_results!R119</f>
        <v>7.871254325248862E-4</v>
      </c>
    </row>
    <row r="9" spans="1:19" ht="15" thickBot="1" x14ac:dyDescent="0.35">
      <c r="C9" t="s">
        <v>176</v>
      </c>
      <c r="D9">
        <f>LCA_op_results!E118</f>
        <v>58.60025061676874</v>
      </c>
      <c r="E9">
        <f>LCA_op_results!F118</f>
        <v>65.868455680000025</v>
      </c>
      <c r="F9">
        <f>LCA_op_results!G118</f>
        <v>326305.19176506862</v>
      </c>
      <c r="G9">
        <f>LCA_op_results!H118</f>
        <v>0.25123304595272206</v>
      </c>
      <c r="H9">
        <f>LCA_op_results!I118</f>
        <v>26.939990775481007</v>
      </c>
      <c r="I9">
        <f>LCA_op_results!J118</f>
        <v>295.18001885446478</v>
      </c>
      <c r="J9">
        <f>LCA_op_results!K118</f>
        <v>3.1977599206006649E-6</v>
      </c>
      <c r="K9">
        <f>LCA_op_results!L118</f>
        <v>3.1454098808426874E-4</v>
      </c>
      <c r="L9">
        <f>LCA_op_results!M118</f>
        <v>126.81554242221746</v>
      </c>
      <c r="M9">
        <f>LCA_op_results!N118</f>
        <v>18524.905618628494</v>
      </c>
      <c r="N9">
        <f>LCA_op_results!O118</f>
        <v>4.2648453060162461E-2</v>
      </c>
      <c r="O9">
        <f>LCA_op_results!P118</f>
        <v>1.0815333587406118E-3</v>
      </c>
      <c r="P9">
        <f>LCA_op_results!Q118</f>
        <v>74.037092525412362</v>
      </c>
      <c r="Q9">
        <f>LCA_op_results!R118</f>
        <v>6423.7989879199285</v>
      </c>
      <c r="R9">
        <f>LCA_op_results!S118</f>
        <v>20640.63230989427</v>
      </c>
      <c r="S9">
        <f>LCA_op_results!T118</f>
        <v>1.4019810709129481E-3</v>
      </c>
    </row>
    <row r="10" spans="1:19" ht="15" thickBot="1" x14ac:dyDescent="0.35">
      <c r="C10" s="6" t="s">
        <v>177</v>
      </c>
      <c r="D10" s="7">
        <f>SUM(D7:D9)</f>
        <v>206.2577456947366</v>
      </c>
      <c r="E10" s="8">
        <f t="shared" ref="E10:Q10" si="0">SUM(E7:E9)</f>
        <v>69.999999998000035</v>
      </c>
      <c r="F10" s="8">
        <f t="shared" si="0"/>
        <v>1435260.8586421432</v>
      </c>
      <c r="G10" s="8">
        <f t="shared" si="0"/>
        <v>5.7978386415169023</v>
      </c>
      <c r="H10" s="8">
        <f t="shared" si="0"/>
        <v>69.574125272266912</v>
      </c>
      <c r="I10" s="8">
        <f t="shared" si="0"/>
        <v>639.34498563059333</v>
      </c>
      <c r="J10" s="8">
        <f t="shared" si="0"/>
        <v>4.8799752202379178E-5</v>
      </c>
      <c r="K10" s="8">
        <f t="shared" si="0"/>
        <v>9.4659527785881533E-4</v>
      </c>
      <c r="L10" s="8">
        <f t="shared" si="0"/>
        <v>14489.213225486883</v>
      </c>
      <c r="M10" s="8">
        <f t="shared" si="0"/>
        <v>421455.13680628838</v>
      </c>
      <c r="N10" s="8">
        <f t="shared" si="0"/>
        <v>1.1253760845016116</v>
      </c>
      <c r="O10" s="8">
        <f t="shared" si="0"/>
        <v>2.6120413807068235E-3</v>
      </c>
      <c r="P10" s="8">
        <f t="shared" si="0"/>
        <v>217.96390099948937</v>
      </c>
      <c r="Q10" s="9">
        <f t="shared" si="0"/>
        <v>22056.051391707697</v>
      </c>
      <c r="R10" s="9">
        <f t="shared" ref="R10:S10" si="1">SUM(R7:R9)</f>
        <v>1435263.3052487788</v>
      </c>
      <c r="S10" s="9">
        <f t="shared" si="1"/>
        <v>1.5428361431186045E-2</v>
      </c>
    </row>
    <row r="152" spans="10:12" x14ac:dyDescent="0.3">
      <c r="J152">
        <f>SUM(J3:J150)</f>
        <v>9.7599504404758357E-5</v>
      </c>
      <c r="K152">
        <f>SUM(K3:K150)</f>
        <v>1.8931905557176307E-3</v>
      </c>
      <c r="L152">
        <f t="shared" ref="L152" si="2">SUM(L3:L150)</f>
        <v>28978.426450973766</v>
      </c>
    </row>
    <row r="153" spans="10:12" x14ac:dyDescent="0.3">
      <c r="J153">
        <f>J152/1000</f>
        <v>9.7599504404758361E-8</v>
      </c>
      <c r="K153">
        <f t="shared" ref="K153:L153" si="3">K152/1000</f>
        <v>1.8931905557176307E-6</v>
      </c>
      <c r="L153">
        <f t="shared" si="3"/>
        <v>28.978426450973767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1.6982673073012895</v>
      </c>
      <c r="D4">
        <f>LCA_tech_data!E3*Mult_tech!E3</f>
        <v>105.28431500000001</v>
      </c>
      <c r="E4">
        <f>LCA_tech_data!F3*Mult_tech!F3</f>
        <v>15133.342063124217</v>
      </c>
      <c r="F4">
        <f>LCA_tech_data!G3*Mult_tech!G3</f>
        <v>0.13209350246391441</v>
      </c>
      <c r="G4">
        <f>LCA_tech_data!H3*Mult_tech!H3</f>
        <v>0.16957790580971335</v>
      </c>
      <c r="H4">
        <f>LCA_tech_data!I3*Mult_tech!I3</f>
        <v>1.9835685781981891</v>
      </c>
      <c r="I4">
        <f>LCA_tech_data!J3*Mult_tech!J3</f>
        <v>8.6395900072770193E-7</v>
      </c>
      <c r="J4">
        <f>LCA_tech_data!K3*Mult_tech!K3</f>
        <v>1.8601696979354443E-5</v>
      </c>
      <c r="K4">
        <f>LCA_tech_data!L3*Mult_tech!L3</f>
        <v>17.683494421524944</v>
      </c>
      <c r="L4">
        <f>LCA_tech_data!M3*Mult_tech!M3</f>
        <v>2930.9873314284723</v>
      </c>
      <c r="M4">
        <f>LCA_tech_data!N3*Mult_tech!N3</f>
        <v>3.6891206130414543E-2</v>
      </c>
      <c r="N4">
        <f>LCA_tech_data!O3*Mult_tech!O3</f>
        <v>1.3867712940369761E-5</v>
      </c>
      <c r="O4">
        <f>LCA_tech_data!P3*Mult_tech!P3</f>
        <v>0.56992366856405885</v>
      </c>
      <c r="P4">
        <f>LCA_tech_data!Q3*Mult_tech!Q3</f>
        <v>68.331181573483661</v>
      </c>
      <c r="Q4">
        <f>LCA_tech_data!R3*Mult_tech!R3</f>
        <v>1386.1516430835775</v>
      </c>
      <c r="R4">
        <f>LCA_tech_data!S3*Mult_tech!S3</f>
        <v>8.3126425204848365E-6</v>
      </c>
    </row>
    <row r="5" spans="1:18" x14ac:dyDescent="0.3">
      <c r="B5" t="s">
        <v>145</v>
      </c>
      <c r="C5">
        <f>LCA_tech_data!D4*Mult_tech!D4</f>
        <v>1.1291208145400427E-7</v>
      </c>
      <c r="D5">
        <f>LCA_tech_data!E4*Mult_tech!E4</f>
        <v>6.9999999999999999E-6</v>
      </c>
      <c r="E5">
        <f>LCA_tech_data!F4*Mult_tech!F4</f>
        <v>1.0061650155758681E-3</v>
      </c>
      <c r="F5">
        <f>LCA_tech_data!G4*Mult_tech!G4</f>
        <v>8.78245270672466E-9</v>
      </c>
      <c r="G5">
        <f>LCA_tech_data!H4*Mult_tech!H4</f>
        <v>1.1274664613318657E-8</v>
      </c>
      <c r="H5">
        <f>LCA_tech_data!I4*Mult_tech!I4</f>
        <v>1.3188080339780279E-7</v>
      </c>
      <c r="I5">
        <f>LCA_tech_data!J4*Mult_tech!J4</f>
        <v>5.7441728191837616E-14</v>
      </c>
      <c r="J5">
        <f>LCA_tech_data!K4*Mult_tech!K4</f>
        <v>1.2367642687846633E-12</v>
      </c>
      <c r="K5">
        <f>LCA_tech_data!L4*Mult_tech!L4</f>
        <v>1.1757160689194279E-6</v>
      </c>
      <c r="L5">
        <f>LCA_tech_data!M4*Mult_tech!M4</f>
        <v>1.9487148983207334E-4</v>
      </c>
      <c r="M5">
        <f>LCA_tech_data!N4*Mult_tech!N4</f>
        <v>2.4527722188523704E-9</v>
      </c>
      <c r="N5">
        <f>LCA_tech_data!O4*Mult_tech!O4</f>
        <v>9.2201759191374685E-13</v>
      </c>
      <c r="O5">
        <f>LCA_tech_data!P4*Mult_tech!P4</f>
        <v>3.7892307889816391E-8</v>
      </c>
      <c r="P5">
        <f>LCA_tech_data!Q4*Mult_tech!Q4</f>
        <v>4.5431104435108528E-6</v>
      </c>
      <c r="Q5">
        <f>LCA_tech_data!R4*Mult_tech!R4</f>
        <v>9.216056068356472E-5</v>
      </c>
      <c r="R5">
        <f>LCA_tech_data!S4*Mult_tech!S4</f>
        <v>5.5267964314906734E-13</v>
      </c>
    </row>
    <row r="6" spans="1:18" x14ac:dyDescent="0.3">
      <c r="B6" t="s">
        <v>34</v>
      </c>
      <c r="C6">
        <f>LCA_tech_data!D5*Mult_tech!D5</f>
        <v>5.9909096401673907E-5</v>
      </c>
      <c r="D6">
        <f>LCA_tech_data!E5*Mult_tech!E5</f>
        <v>8.5190000000000005E-3</v>
      </c>
      <c r="E6">
        <f>LCA_tech_data!F5*Mult_tech!F5</f>
        <v>0.20580928391373116</v>
      </c>
      <c r="F6">
        <f>LCA_tech_data!G5*Mult_tech!G5</f>
        <v>1.0900772860544216E-6</v>
      </c>
      <c r="G6">
        <f>LCA_tech_data!H5*Mult_tech!H5</f>
        <v>1.6797382688595011E-5</v>
      </c>
      <c r="H6">
        <f>LCA_tech_data!I5*Mult_tech!I5</f>
        <v>2.0495886452477746E-4</v>
      </c>
      <c r="I6">
        <f>LCA_tech_data!J5*Mult_tech!J5</f>
        <v>7.7845354840372742E-12</v>
      </c>
      <c r="J6">
        <f>LCA_tech_data!K5*Mult_tech!K5</f>
        <v>9.3712755718469886E-11</v>
      </c>
      <c r="K6">
        <f>LCA_tech_data!L5*Mult_tech!L5</f>
        <v>1.5761716700213675E-3</v>
      </c>
      <c r="L6">
        <f>LCA_tech_data!M5*Mult_tech!M5</f>
        <v>2.8287231660079942E-2</v>
      </c>
      <c r="M6">
        <f>LCA_tech_data!N5*Mult_tech!N5</f>
        <v>1.1880977334346543E-7</v>
      </c>
      <c r="N6">
        <f>LCA_tech_data!O5*Mult_tech!O5</f>
        <v>4.6304625112573358E-10</v>
      </c>
      <c r="O6">
        <f>LCA_tech_data!P5*Mult_tech!P5</f>
        <v>3.5923738233211881E-5</v>
      </c>
      <c r="P6">
        <f>LCA_tech_data!Q5*Mult_tech!Q5</f>
        <v>4.4187380594855807E-3</v>
      </c>
      <c r="Q6">
        <f>LCA_tech_data!R5*Mult_tech!R5</f>
        <v>0.16615966159610818</v>
      </c>
      <c r="R6">
        <f>LCA_tech_data!S5*Mult_tech!S5</f>
        <v>8.4913432949293777E-10</v>
      </c>
    </row>
    <row r="7" spans="1:18" x14ac:dyDescent="0.3">
      <c r="B7" t="s">
        <v>35</v>
      </c>
      <c r="C7">
        <f>LCA_tech_data!D6*Mult_tech!D6</f>
        <v>1.6130297350571993E-8</v>
      </c>
      <c r="D7">
        <f>LCA_tech_data!E6*Mult_tech!E6</f>
        <v>9.9999999999999995E-7</v>
      </c>
      <c r="E7">
        <f>LCA_tech_data!F6*Mult_tech!F6</f>
        <v>1.4373785936798111E-4</v>
      </c>
      <c r="F7">
        <f>LCA_tech_data!G6*Mult_tech!G6</f>
        <v>1.2546361009606645E-9</v>
      </c>
      <c r="G7">
        <f>LCA_tech_data!H6*Mult_tech!H6</f>
        <v>1.6106663733312331E-9</v>
      </c>
      <c r="H7">
        <f>LCA_tech_data!I6*Mult_tech!I6</f>
        <v>1.8840114771114667E-8</v>
      </c>
      <c r="I7">
        <f>LCA_tech_data!J6*Mult_tech!J6</f>
        <v>8.205961170262874E-15</v>
      </c>
      <c r="J7">
        <f>LCA_tech_data!K6*Mult_tech!K6</f>
        <v>1.7668060982642307E-13</v>
      </c>
      <c r="K7">
        <f>LCA_tech_data!L6*Mult_tech!L6</f>
        <v>1.6795943841706092E-7</v>
      </c>
      <c r="L7">
        <f>LCA_tech_data!M6*Mult_tech!M6</f>
        <v>2.7838784261724742E-5</v>
      </c>
      <c r="M7">
        <f>LCA_tech_data!N6*Mult_tech!N6</f>
        <v>3.5039603126462448E-10</v>
      </c>
      <c r="N7">
        <f>LCA_tech_data!O6*Mult_tech!O6</f>
        <v>1.3171679884482081E-13</v>
      </c>
      <c r="O7">
        <f>LCA_tech_data!P6*Mult_tech!P6</f>
        <v>5.4131868414023412E-9</v>
      </c>
      <c r="P7">
        <f>LCA_tech_data!Q6*Mult_tech!Q6</f>
        <v>6.4901577764440615E-7</v>
      </c>
      <c r="Q7">
        <f>LCA_tech_data!R6*Mult_tech!R6</f>
        <v>1.3165794383366386E-5</v>
      </c>
      <c r="R7">
        <f>LCA_tech_data!S6*Mult_tech!S6</f>
        <v>7.8954234735580989E-14</v>
      </c>
    </row>
    <row r="8" spans="1:18" x14ac:dyDescent="0.3">
      <c r="B8" t="s">
        <v>36</v>
      </c>
      <c r="C8">
        <f>LCA_tech_data!D7*Mult_tech!D7</f>
        <v>8.2516341466503371E-9</v>
      </c>
      <c r="D8">
        <f>LCA_tech_data!E7*Mult_tech!E7</f>
        <v>1.9999999999999999E-6</v>
      </c>
      <c r="E8">
        <f>LCA_tech_data!F7*Mult_tech!F7</f>
        <v>4.5063418495077018E-5</v>
      </c>
      <c r="F8">
        <f>LCA_tech_data!G7*Mult_tech!G7</f>
        <v>3.3285396063130011E-10</v>
      </c>
      <c r="G8">
        <f>LCA_tech_data!H7*Mult_tech!H7</f>
        <v>2.3872870407717632E-9</v>
      </c>
      <c r="H8">
        <f>LCA_tech_data!I7*Mult_tech!I7</f>
        <v>2.3425156961048469E-8</v>
      </c>
      <c r="I8">
        <f>LCA_tech_data!J7*Mult_tech!J7</f>
        <v>4.6753818509394918E-15</v>
      </c>
      <c r="J8">
        <f>LCA_tech_data!K7*Mult_tech!K7</f>
        <v>3.9325124668452694E-14</v>
      </c>
      <c r="K8">
        <f>LCA_tech_data!L7*Mult_tech!L7</f>
        <v>1.1317110400772323E-7</v>
      </c>
      <c r="L8">
        <f>LCA_tech_data!M7*Mult_tech!M7</f>
        <v>2.2119175753621251E-5</v>
      </c>
      <c r="M8">
        <f>LCA_tech_data!N7*Mult_tech!N7</f>
        <v>3.2663280081865445E-11</v>
      </c>
      <c r="N8">
        <f>LCA_tech_data!O7*Mult_tech!O7</f>
        <v>1.5398053199996289E-13</v>
      </c>
      <c r="O8">
        <f>LCA_tech_data!P7*Mult_tech!P7</f>
        <v>6.7899737341756294E-9</v>
      </c>
      <c r="P8">
        <f>LCA_tech_data!Q7*Mult_tech!Q7</f>
        <v>8.4558894760473381E-7</v>
      </c>
      <c r="Q8">
        <f>LCA_tech_data!R7*Mult_tech!R7</f>
        <v>2.3189165314082171E-5</v>
      </c>
      <c r="R8">
        <f>LCA_tech_data!S7*Mult_tech!S7</f>
        <v>3.7257471910446203E-13</v>
      </c>
    </row>
    <row r="9" spans="1:18" x14ac:dyDescent="0.3">
      <c r="B9" t="s">
        <v>37</v>
      </c>
      <c r="C9">
        <f>LCA_tech_data!D8*Mult_tech!D8</f>
        <v>4.0020334478535641E-7</v>
      </c>
      <c r="D9">
        <f>LCA_tech_data!E8*Mult_tech!E8</f>
        <v>2.5999999999999998E-5</v>
      </c>
      <c r="E9">
        <f>LCA_tech_data!F8*Mult_tech!F8</f>
        <v>2.6351740646764028E-3</v>
      </c>
      <c r="F9">
        <f>LCA_tech_data!G8*Mult_tech!G8</f>
        <v>2.2439204977758697E-8</v>
      </c>
      <c r="G9">
        <f>LCA_tech_data!H8*Mult_tech!H8</f>
        <v>4.1810392718161087E-8</v>
      </c>
      <c r="H9">
        <f>LCA_tech_data!I8*Mult_tech!I8</f>
        <v>4.0515491533521227E-7</v>
      </c>
      <c r="I9">
        <f>LCA_tech_data!J8*Mult_tech!J8</f>
        <v>2.7100768460259351E-13</v>
      </c>
      <c r="J9">
        <f>LCA_tech_data!K8*Mult_tech!K8</f>
        <v>3.5977800379125923E-12</v>
      </c>
      <c r="K9">
        <f>LCA_tech_data!L8*Mult_tech!L8</f>
        <v>6.7958960596149559E-6</v>
      </c>
      <c r="L9">
        <f>LCA_tech_data!M8*Mult_tech!M8</f>
        <v>2.6256999285128267E-4</v>
      </c>
      <c r="M9">
        <f>LCA_tech_data!N8*Mult_tech!N8</f>
        <v>7.9366150902464222E-9</v>
      </c>
      <c r="N9">
        <f>LCA_tech_data!O8*Mult_tech!O8</f>
        <v>3.0143866615719128E-12</v>
      </c>
      <c r="O9">
        <f>LCA_tech_data!P8*Mult_tech!P8</f>
        <v>1.1617439209013406E-7</v>
      </c>
      <c r="P9">
        <f>LCA_tech_data!Q8*Mult_tech!Q8</f>
        <v>9.7591572187554019E-5</v>
      </c>
      <c r="Q9">
        <f>LCA_tech_data!R8*Mult_tech!R8</f>
        <v>4.2083539399661245E-4</v>
      </c>
      <c r="R9">
        <f>LCA_tech_data!S8*Mult_tech!S8</f>
        <v>3.4721346682439671E-12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0.13254717049155229</v>
      </c>
      <c r="D11">
        <f>LCA_tech_data!E10*Mult_tech!E10</f>
        <v>15.664743000000001</v>
      </c>
      <c r="E11">
        <f>LCA_tech_data!F10*Mult_tech!F10</f>
        <v>687.06754095603219</v>
      </c>
      <c r="F11">
        <f>LCA_tech_data!G10*Mult_tech!G10</f>
        <v>5.9059252068043092E-3</v>
      </c>
      <c r="G11">
        <f>LCA_tech_data!H10*Mult_tech!H10</f>
        <v>3.1838240290241487E-2</v>
      </c>
      <c r="H11">
        <f>LCA_tech_data!I10*Mult_tech!I10</f>
        <v>0.3283539429818097</v>
      </c>
      <c r="I11">
        <f>LCA_tech_data!J10*Mult_tech!J10</f>
        <v>4.8638934408733183E-8</v>
      </c>
      <c r="J11">
        <f>LCA_tech_data!K10*Mult_tech!K10</f>
        <v>7.7258671827042471E-7</v>
      </c>
      <c r="K11">
        <f>LCA_tech_data!L10*Mult_tech!L10</f>
        <v>0.86543227275143531</v>
      </c>
      <c r="L11">
        <f>LCA_tech_data!M10*Mult_tech!M10</f>
        <v>1686.1064620187253</v>
      </c>
      <c r="M11">
        <f>LCA_tech_data!N10*Mult_tech!N10</f>
        <v>8.7163009338755667E-4</v>
      </c>
      <c r="N11">
        <f>LCA_tech_data!O10*Mult_tech!O10</f>
        <v>2.5392108918850126E-6</v>
      </c>
      <c r="O11">
        <f>LCA_tech_data!P10*Mult_tech!P10</f>
        <v>9.7329778949816093E-2</v>
      </c>
      <c r="P11">
        <f>LCA_tech_data!Q10*Mult_tech!Q10</f>
        <v>5.3517159383942108</v>
      </c>
      <c r="Q11">
        <f>LCA_tech_data!R10*Mult_tech!R10</f>
        <v>159.33222110749469</v>
      </c>
      <c r="R11">
        <f>LCA_tech_data!S10*Mult_tech!S10</f>
        <v>1.3334208900271E-6</v>
      </c>
    </row>
    <row r="12" spans="1:18" x14ac:dyDescent="0.3">
      <c r="B12" t="s">
        <v>40</v>
      </c>
      <c r="C12">
        <f>LCA_tech_data!D11*Mult_tech!D11</f>
        <v>1.6130297350571976E-8</v>
      </c>
      <c r="D12">
        <f>LCA_tech_data!E11*Mult_tech!E11</f>
        <v>9.9999999999999995E-7</v>
      </c>
      <c r="E12">
        <f>LCA_tech_data!F11*Mult_tech!F11</f>
        <v>1.4373785936798095E-4</v>
      </c>
      <c r="F12">
        <f>LCA_tech_data!G11*Mult_tech!G11</f>
        <v>1.2546361009606629E-9</v>
      </c>
      <c r="G12">
        <f>LCA_tech_data!H11*Mult_tech!H11</f>
        <v>1.6106663733312323E-9</v>
      </c>
      <c r="H12">
        <f>LCA_tech_data!I11*Mult_tech!I11</f>
        <v>1.884011477111466E-8</v>
      </c>
      <c r="I12">
        <f>LCA_tech_data!J11*Mult_tech!J11</f>
        <v>8.2059611702623392E-15</v>
      </c>
      <c r="J12">
        <f>LCA_tech_data!K11*Mult_tech!K11</f>
        <v>1.7668060982636055E-13</v>
      </c>
      <c r="K12">
        <f>LCA_tech_data!L11*Mult_tech!L11</f>
        <v>1.6795943841706074E-7</v>
      </c>
      <c r="L12">
        <f>LCA_tech_data!M11*Mult_tech!M11</f>
        <v>2.7838784261724715E-5</v>
      </c>
      <c r="M12">
        <f>LCA_tech_data!N11*Mult_tech!N11</f>
        <v>3.5039603126462365E-10</v>
      </c>
      <c r="N12">
        <f>LCA_tech_data!O11*Mult_tech!O11</f>
        <v>1.3171679884482076E-13</v>
      </c>
      <c r="O12">
        <f>LCA_tech_data!P11*Mult_tech!P11</f>
        <v>5.4131868414023313E-9</v>
      </c>
      <c r="P12">
        <f>LCA_tech_data!Q11*Mult_tech!Q11</f>
        <v>6.4901577764440647E-7</v>
      </c>
      <c r="Q12">
        <f>LCA_tech_data!R11*Mult_tech!R11</f>
        <v>1.3165794383366374E-5</v>
      </c>
      <c r="R12">
        <f>LCA_tech_data!S11*Mult_tech!S11</f>
        <v>7.8954234735580812E-14</v>
      </c>
    </row>
    <row r="13" spans="1:18" x14ac:dyDescent="0.3">
      <c r="B13" t="s">
        <v>41</v>
      </c>
      <c r="C13">
        <f>LCA_tech_data!D12*Mult_tech!D12</f>
        <v>1.1575717624610446E-7</v>
      </c>
      <c r="D13">
        <f>LCA_tech_data!E12*Mult_tech!E12</f>
        <v>2.0000000000000002E-5</v>
      </c>
      <c r="E13">
        <f>LCA_tech_data!F12*Mult_tech!F12</f>
        <v>7.827007675931995E-4</v>
      </c>
      <c r="F13">
        <f>LCA_tech_data!G12*Mult_tech!G12</f>
        <v>6.7636240206226817E-9</v>
      </c>
      <c r="G13">
        <f>LCA_tech_data!H12*Mult_tech!H12</f>
        <v>2.8288330165661709E-8</v>
      </c>
      <c r="H13">
        <f>LCA_tech_data!I12*Mult_tech!I12</f>
        <v>2.7774367726997189E-7</v>
      </c>
      <c r="I13">
        <f>LCA_tech_data!J12*Mult_tech!J12</f>
        <v>1.3025033822576687E-13</v>
      </c>
      <c r="J13">
        <f>LCA_tech_data!K12*Mult_tech!K12</f>
        <v>1.8153258333152742E-12</v>
      </c>
      <c r="K13">
        <f>LCA_tech_data!L12*Mult_tech!L12</f>
        <v>1.0253867507583071E-6</v>
      </c>
      <c r="L13">
        <f>LCA_tech_data!M12*Mult_tech!M12</f>
        <v>5.9406819607191088E-4</v>
      </c>
      <c r="M13">
        <f>LCA_tech_data!N12*Mult_tech!N12</f>
        <v>9.284925022068902E-10</v>
      </c>
      <c r="N13">
        <f>LCA_tech_data!O12*Mult_tech!O12</f>
        <v>2.9849263629525019E-12</v>
      </c>
      <c r="O13">
        <f>LCA_tech_data!P12*Mult_tech!P12</f>
        <v>9.1136632949934843E-8</v>
      </c>
      <c r="P13">
        <f>LCA_tech_data!Q12*Mult_tech!Q12</f>
        <v>7.8903131862531246E-6</v>
      </c>
      <c r="Q13">
        <f>LCA_tech_data!R12*Mult_tech!R12</f>
        <v>2.021274681419924E-4</v>
      </c>
      <c r="R13">
        <f>LCA_tech_data!S12*Mult_tech!S12</f>
        <v>1.7454463504947563E-12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0.1610549338270213</v>
      </c>
      <c r="D15">
        <f>LCA_tech_data!E14*Mult_tech!E14</f>
        <v>22.094771999999999</v>
      </c>
      <c r="E15">
        <f>LCA_tech_data!F14*Mult_tech!F14</f>
        <v>967.5428018755714</v>
      </c>
      <c r="F15">
        <f>LCA_tech_data!G14*Mult_tech!G14</f>
        <v>9.2848728850409012E-3</v>
      </c>
      <c r="G15">
        <f>LCA_tech_data!H14*Mult_tech!H14</f>
        <v>2.7392271760445737E-2</v>
      </c>
      <c r="H15">
        <f>LCA_tech_data!I14*Mult_tech!I14</f>
        <v>0.23887867972240356</v>
      </c>
      <c r="I15">
        <f>LCA_tech_data!J14*Mult_tech!J14</f>
        <v>9.9265990388938988E-8</v>
      </c>
      <c r="J15">
        <f>LCA_tech_data!K14*Mult_tech!K14</f>
        <v>1.0140259021977539E-6</v>
      </c>
      <c r="K15">
        <f>LCA_tech_data!L14*Mult_tech!L14</f>
        <v>1.1529791432379379</v>
      </c>
      <c r="L15">
        <f>LCA_tech_data!M14*Mult_tech!M14</f>
        <v>210.99907460459661</v>
      </c>
      <c r="M15">
        <f>LCA_tech_data!N14*Mult_tech!N14</f>
        <v>8.2135742278995646E-4</v>
      </c>
      <c r="N15">
        <f>LCA_tech_data!O14*Mult_tech!O14</f>
        <v>2.4077362276872123E-6</v>
      </c>
      <c r="O15">
        <f>LCA_tech_data!P14*Mult_tech!P14</f>
        <v>0.3959635197400595</v>
      </c>
      <c r="P15">
        <f>LCA_tech_data!Q14*Mult_tech!Q14</f>
        <v>10.114419011526769</v>
      </c>
      <c r="Q15">
        <f>LCA_tech_data!R14*Mult_tech!R14</f>
        <v>229.0072594892552</v>
      </c>
      <c r="R15">
        <f>LCA_tech_data!S14*Mult_tech!S14</f>
        <v>1.2248224866710724E-6</v>
      </c>
    </row>
    <row r="16" spans="1:18" x14ac:dyDescent="0.3">
      <c r="B16" t="s">
        <v>44</v>
      </c>
      <c r="C16">
        <f>LCA_tech_data!D15*Mult_tech!D15</f>
        <v>1.457855585267151E-8</v>
      </c>
      <c r="D16">
        <f>LCA_tech_data!E15*Mult_tech!E15</f>
        <v>1.9999999999999999E-6</v>
      </c>
      <c r="E16">
        <f>LCA_tech_data!F15*Mult_tech!F15</f>
        <v>8.7581152851504539E-5</v>
      </c>
      <c r="F16">
        <f>LCA_tech_data!G15*Mult_tech!G15</f>
        <v>8.4045880944513943E-10</v>
      </c>
      <c r="G16">
        <f>LCA_tech_data!H15*Mult_tech!H15</f>
        <v>2.4795251800241012E-9</v>
      </c>
      <c r="H16">
        <f>LCA_tech_data!I15*Mult_tech!I15</f>
        <v>2.1623095248269911E-8</v>
      </c>
      <c r="I16">
        <f>LCA_tech_data!J15*Mult_tech!J15</f>
        <v>8.9854731597989768E-15</v>
      </c>
      <c r="J16">
        <f>LCA_tech_data!K15*Mult_tech!K15</f>
        <v>9.1788763622249993E-14</v>
      </c>
      <c r="K16">
        <f>LCA_tech_data!L15*Mult_tech!L15</f>
        <v>1.0436669301117367E-7</v>
      </c>
      <c r="L16">
        <f>LCA_tech_data!M15*Mult_tech!M15</f>
        <v>1.9099457066549191E-5</v>
      </c>
      <c r="M16">
        <f>LCA_tech_data!N15*Mult_tech!N15</f>
        <v>7.4348576467768619E-11</v>
      </c>
      <c r="N16">
        <f>LCA_tech_data!O15*Mult_tech!O15</f>
        <v>2.1794623883760486E-13</v>
      </c>
      <c r="O16">
        <f>LCA_tech_data!P15*Mult_tech!P15</f>
        <v>3.5842281580462518E-8</v>
      </c>
      <c r="P16">
        <f>LCA_tech_data!Q15*Mult_tech!Q15</f>
        <v>9.1554862041814855E-7</v>
      </c>
      <c r="Q16">
        <f>LCA_tech_data!R15*Mult_tech!R15</f>
        <v>2.0729542670931857E-5</v>
      </c>
      <c r="R16">
        <f>LCA_tech_data!S15*Mult_tech!S15</f>
        <v>1.108698914540573E-13</v>
      </c>
    </row>
    <row r="17" spans="2:18" x14ac:dyDescent="0.3">
      <c r="B17" t="s">
        <v>45</v>
      </c>
      <c r="C17">
        <f>LCA_tech_data!D16*Mult_tech!D16</f>
        <v>2.3666402089768761</v>
      </c>
      <c r="D17">
        <f>LCA_tech_data!E16*Mult_tech!E16</f>
        <v>283.11369300000001</v>
      </c>
      <c r="E17">
        <f>LCA_tech_data!F16*Mult_tech!F16</f>
        <v>24004.511022584895</v>
      </c>
      <c r="F17">
        <f>LCA_tech_data!G16*Mult_tech!G16</f>
        <v>0.16576739722981512</v>
      </c>
      <c r="G17">
        <f>LCA_tech_data!H16*Mult_tech!H16</f>
        <v>0.40259767428148457</v>
      </c>
      <c r="H17">
        <f>LCA_tech_data!I16*Mult_tech!I16</f>
        <v>3.6590990665109091</v>
      </c>
      <c r="I17">
        <f>LCA_tech_data!J16*Mult_tech!J16</f>
        <v>1.1797973806674303E-6</v>
      </c>
      <c r="J17">
        <f>LCA_tech_data!K16*Mult_tech!K16</f>
        <v>1.7893537029525053E-5</v>
      </c>
      <c r="K17">
        <f>LCA_tech_data!L16*Mult_tech!L16</f>
        <v>31.344864677831527</v>
      </c>
      <c r="L17">
        <f>LCA_tech_data!M16*Mult_tech!M16</f>
        <v>5687.6020590448707</v>
      </c>
      <c r="M17">
        <f>LCA_tech_data!N16*Mult_tech!N16</f>
        <v>4.4872860703726015E-2</v>
      </c>
      <c r="N17">
        <f>LCA_tech_data!O16*Mult_tech!O16</f>
        <v>2.2700156811500958E-5</v>
      </c>
      <c r="O17">
        <f>LCA_tech_data!P16*Mult_tech!P16</f>
        <v>1.2333593104615859</v>
      </c>
      <c r="P17">
        <f>LCA_tech_data!Q16*Mult_tech!Q16</f>
        <v>354.90766067306055</v>
      </c>
      <c r="Q17">
        <f>LCA_tech_data!R16*Mult_tech!R16</f>
        <v>3501.0280341453695</v>
      </c>
      <c r="R17">
        <f>LCA_tech_data!S16*Mult_tech!S16</f>
        <v>2.150805595714627E-5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2.365848191829372E-8</v>
      </c>
      <c r="D19">
        <f>LCA_tech_data!E18*Mult_tech!E18</f>
        <v>9.9999999999999995E-7</v>
      </c>
      <c r="E19">
        <f>LCA_tech_data!F18*Mult_tech!F18</f>
        <v>3.079950813296819E-4</v>
      </c>
      <c r="F19">
        <f>LCA_tech_data!G18*Mult_tech!G18</f>
        <v>7.265592073429104E-10</v>
      </c>
      <c r="G19">
        <f>LCA_tech_data!H18*Mult_tech!H18</f>
        <v>2.4053655907865813E-9</v>
      </c>
      <c r="H19">
        <f>LCA_tech_data!I18*Mult_tech!I18</f>
        <v>3.0441346040377795E-8</v>
      </c>
      <c r="I19">
        <f>LCA_tech_data!J18*Mult_tech!J18</f>
        <v>3.8887389567779256E-15</v>
      </c>
      <c r="J19">
        <f>LCA_tech_data!K18*Mult_tech!K18</f>
        <v>5.7659915537337238E-14</v>
      </c>
      <c r="K19">
        <f>LCA_tech_data!L18*Mult_tech!L18</f>
        <v>1.1332158071142387E-7</v>
      </c>
      <c r="L19">
        <f>LCA_tech_data!M18*Mult_tech!M18</f>
        <v>1.6426175422014871E-5</v>
      </c>
      <c r="M19">
        <f>LCA_tech_data!N18*Mult_tech!N18</f>
        <v>1.4311993428829268E-10</v>
      </c>
      <c r="N19">
        <f>LCA_tech_data!O18*Mult_tech!O18</f>
        <v>1.2500998759490187E-13</v>
      </c>
      <c r="O19">
        <f>LCA_tech_data!P18*Mult_tech!P18</f>
        <v>8.219861977010764E-9</v>
      </c>
      <c r="P19">
        <f>LCA_tech_data!Q18*Mult_tech!Q18</f>
        <v>1.1045588584567913E-6</v>
      </c>
      <c r="Q19">
        <f>LCA_tech_data!R18*Mult_tech!R18</f>
        <v>1.2969669825368961E-5</v>
      </c>
      <c r="R19">
        <f>LCA_tech_data!S18*Mult_tech!S18</f>
        <v>1.4110267661438801E-12</v>
      </c>
    </row>
    <row r="20" spans="2:18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2.4213734253944756</v>
      </c>
      <c r="D22">
        <f>LCA_tech_data!E21*Mult_tech!E21</f>
        <v>258.73942899999997</v>
      </c>
      <c r="E22">
        <f>LCA_tech_data!F21*Mult_tech!F21</f>
        <v>22460.978478569756</v>
      </c>
      <c r="F22">
        <f>LCA_tech_data!G21*Mult_tech!G21</f>
        <v>0.18903472797672163</v>
      </c>
      <c r="G22">
        <f>LCA_tech_data!H21*Mult_tech!H21</f>
        <v>0.35547956187031327</v>
      </c>
      <c r="H22">
        <f>LCA_tech_data!I21*Mult_tech!I21</f>
        <v>3.2586305309111325</v>
      </c>
      <c r="I22">
        <f>LCA_tech_data!J21*Mult_tech!J21</f>
        <v>1.1297699164327829E-6</v>
      </c>
      <c r="J22">
        <f>LCA_tech_data!K21*Mult_tech!K21</f>
        <v>2.2222632900616994E-5</v>
      </c>
      <c r="K22">
        <f>LCA_tech_data!L21*Mult_tech!L21</f>
        <v>31.237928924250028</v>
      </c>
      <c r="L22">
        <f>LCA_tech_data!M21*Mult_tech!M21</f>
        <v>2153.2600440841206</v>
      </c>
      <c r="M22">
        <f>LCA_tech_data!N21*Mult_tech!N21</f>
        <v>5.3729977621681829E-2</v>
      </c>
      <c r="N22">
        <f>LCA_tech_data!O21*Mult_tech!O21</f>
        <v>2.7790019289703169E-5</v>
      </c>
      <c r="O22">
        <f>LCA_tech_data!P21*Mult_tech!P21</f>
        <v>1.1591115829722434</v>
      </c>
      <c r="P22">
        <f>LCA_tech_data!Q21*Mult_tech!Q21</f>
        <v>246.00934910899011</v>
      </c>
      <c r="Q22">
        <f>LCA_tech_data!R21*Mult_tech!R21</f>
        <v>3192.0160325527918</v>
      </c>
      <c r="R22">
        <f>LCA_tech_data!S21*Mult_tech!S21</f>
        <v>2.2525334237516491E-5</v>
      </c>
    </row>
    <row r="23" spans="2:18" x14ac:dyDescent="0.3">
      <c r="B23" t="s">
        <v>51</v>
      </c>
      <c r="C23">
        <f>LCA_tech_data!D22*Mult_tech!D22</f>
        <v>1.9952474182209368E-8</v>
      </c>
      <c r="D23">
        <f>LCA_tech_data!E22*Mult_tech!E22</f>
        <v>3.0000000000000001E-6</v>
      </c>
      <c r="E23">
        <f>LCA_tech_data!F22*Mult_tech!F22</f>
        <v>2.0810467450697271E-4</v>
      </c>
      <c r="F23">
        <f>LCA_tech_data!G22*Mult_tech!G22</f>
        <v>1.531120625357031E-9</v>
      </c>
      <c r="G23">
        <f>LCA_tech_data!H22*Mult_tech!H22</f>
        <v>3.5013958170824239E-9</v>
      </c>
      <c r="H23">
        <f>LCA_tech_data!I22*Mult_tech!I22</f>
        <v>3.2298159137016675E-8</v>
      </c>
      <c r="I23">
        <f>LCA_tech_data!J22*Mult_tech!J22</f>
        <v>1.05740813075565E-14</v>
      </c>
      <c r="J23">
        <f>LCA_tech_data!K22*Mult_tech!K22</f>
        <v>1.4611856380993717E-13</v>
      </c>
      <c r="K23">
        <f>LCA_tech_data!L22*Mult_tech!L22</f>
        <v>2.6773586532206196E-7</v>
      </c>
      <c r="L23">
        <f>LCA_tech_data!M22*Mult_tech!M22</f>
        <v>1.9052036648826125E-5</v>
      </c>
      <c r="M23">
        <f>LCA_tech_data!N22*Mult_tech!N22</f>
        <v>3.4863311619919427E-10</v>
      </c>
      <c r="N23">
        <f>LCA_tech_data!O22*Mult_tech!O22</f>
        <v>2.9372820152413362E-13</v>
      </c>
      <c r="O23">
        <f>LCA_tech_data!P22*Mult_tech!P22</f>
        <v>1.3643590153858171E-8</v>
      </c>
      <c r="P23">
        <f>LCA_tech_data!Q22*Mult_tech!Q22</f>
        <v>1.6008612787122975E-6</v>
      </c>
      <c r="Q23">
        <f>LCA_tech_data!R22*Mult_tech!R22</f>
        <v>3.5182443837053938E-5</v>
      </c>
      <c r="R23">
        <f>LCA_tech_data!S22*Mult_tech!S22</f>
        <v>2.1151793516298317E-13</v>
      </c>
    </row>
    <row r="24" spans="2:18" x14ac:dyDescent="0.3">
      <c r="B24" t="s">
        <v>52</v>
      </c>
      <c r="C24">
        <f>LCA_tech_data!D23*Mult_tech!D23</f>
        <v>1.0356636948028815E-7</v>
      </c>
      <c r="D24">
        <f>LCA_tech_data!E23*Mult_tech!E23</f>
        <v>3.0000000000000001E-6</v>
      </c>
      <c r="E24">
        <f>LCA_tech_data!F23*Mult_tech!F23</f>
        <v>1.4002599146841154E-3</v>
      </c>
      <c r="F24">
        <f>LCA_tech_data!G23*Mult_tech!G23</f>
        <v>2.1023961729424587E-9</v>
      </c>
      <c r="G24">
        <f>LCA_tech_data!H23*Mult_tech!H23</f>
        <v>9.622751110605939E-9</v>
      </c>
      <c r="H24">
        <f>LCA_tech_data!I23*Mult_tech!I23</f>
        <v>1.3314149513150055E-7</v>
      </c>
      <c r="I24">
        <f>LCA_tech_data!J23*Mult_tech!J23</f>
        <v>9.9720706210671697E-15</v>
      </c>
      <c r="J24">
        <f>LCA_tech_data!K23*Mult_tech!K23</f>
        <v>1.1151339708500231E-13</v>
      </c>
      <c r="K24">
        <f>LCA_tech_data!L23*Mult_tech!L23</f>
        <v>3.3621434238214939E-7</v>
      </c>
      <c r="L24">
        <f>LCA_tech_data!M23*Mult_tech!M23</f>
        <v>2.6330990285630025E-5</v>
      </c>
      <c r="M24">
        <f>LCA_tech_data!N23*Mult_tech!N23</f>
        <v>2.5979132769032682E-10</v>
      </c>
      <c r="N24">
        <f>LCA_tech_data!O23*Mult_tech!O23</f>
        <v>4.7769113176012497E-13</v>
      </c>
      <c r="O24">
        <f>LCA_tech_data!P23*Mult_tech!P23</f>
        <v>3.3960121923791109E-8</v>
      </c>
      <c r="P24">
        <f>LCA_tech_data!Q23*Mult_tech!Q23</f>
        <v>1.8764405643239868E-6</v>
      </c>
      <c r="Q24">
        <f>LCA_tech_data!R23*Mult_tech!R23</f>
        <v>4.1054430948513064E-5</v>
      </c>
      <c r="R24">
        <f>LCA_tech_data!S23*Mult_tech!S23</f>
        <v>7.154068371334364E-12</v>
      </c>
    </row>
    <row r="25" spans="2:18" x14ac:dyDescent="0.3">
      <c r="B25" t="s">
        <v>53</v>
      </c>
      <c r="C25">
        <f>LCA_tech_data!D24*Mult_tech!D24</f>
        <v>20.694069592477707</v>
      </c>
      <c r="D25">
        <f>LCA_tech_data!E24*Mult_tech!E24</f>
        <v>3132.626268</v>
      </c>
      <c r="E25">
        <f>LCA_tech_data!F24*Mult_tech!F24</f>
        <v>215345.37394841199</v>
      </c>
      <c r="F25">
        <f>LCA_tech_data!G24*Mult_tech!G24</f>
        <v>1.6055155975997586</v>
      </c>
      <c r="G25">
        <f>LCA_tech_data!H24*Mult_tech!H24</f>
        <v>3.6554026117364438</v>
      </c>
      <c r="H25">
        <f>LCA_tech_data!I24*Mult_tech!I24</f>
        <v>33.62964970481881</v>
      </c>
      <c r="I25">
        <f>LCA_tech_data!J24*Mult_tech!J24</f>
        <v>1.1054762664185338E-5</v>
      </c>
      <c r="J25">
        <f>LCA_tech_data!K24*Mult_tech!K24</f>
        <v>1.526707478408452E-4</v>
      </c>
      <c r="K25">
        <f>LCA_tech_data!L24*Mult_tech!L24</f>
        <v>280.43646363266561</v>
      </c>
      <c r="L25">
        <f>LCA_tech_data!M24*Mult_tech!M24</f>
        <v>19936.577704282776</v>
      </c>
      <c r="M25">
        <f>LCA_tech_data!N24*Mult_tech!N24</f>
        <v>0.36772278848424395</v>
      </c>
      <c r="N25">
        <f>LCA_tech_data!O24*Mult_tech!O24</f>
        <v>3.0668814711655288E-4</v>
      </c>
      <c r="O25">
        <f>LCA_tech_data!P24*Mult_tech!P24</f>
        <v>14.232123969166636</v>
      </c>
      <c r="P25">
        <f>LCA_tech_data!Q24*Mult_tech!Q24</f>
        <v>1674.996314515063</v>
      </c>
      <c r="Q25">
        <f>LCA_tech_data!R24*Mult_tech!R24</f>
        <v>36765.880860647281</v>
      </c>
      <c r="R25">
        <f>LCA_tech_data!S24*Mult_tech!S24</f>
        <v>2.205670721826119E-4</v>
      </c>
    </row>
    <row r="26" spans="2:18" x14ac:dyDescent="0.3">
      <c r="B26" t="s">
        <v>54</v>
      </c>
      <c r="C26">
        <f>LCA_tech_data!D25*Mult_tech!D25</f>
        <v>1.4045058844440277E-8</v>
      </c>
      <c r="D26">
        <f>LCA_tech_data!E25*Mult_tech!E25</f>
        <v>1.9999999999999999E-6</v>
      </c>
      <c r="E26">
        <f>LCA_tech_data!F25*Mult_tech!F25</f>
        <v>1.4854324094897882E-4</v>
      </c>
      <c r="F26">
        <f>LCA_tech_data!G25*Mult_tech!G25</f>
        <v>1.1504638887073946E-9</v>
      </c>
      <c r="G26">
        <f>LCA_tech_data!H25*Mult_tech!H25</f>
        <v>2.4502265195387107E-9</v>
      </c>
      <c r="H26">
        <f>LCA_tech_data!I25*Mult_tech!I25</f>
        <v>2.212435279805374E-8</v>
      </c>
      <c r="I26">
        <f>LCA_tech_data!J25*Mult_tech!J25</f>
        <v>7.1578333083647797E-15</v>
      </c>
      <c r="J26">
        <f>LCA_tech_data!K25*Mult_tech!K25</f>
        <v>1.0935164528192067E-13</v>
      </c>
      <c r="K26">
        <f>LCA_tech_data!L25*Mult_tech!L25</f>
        <v>1.8797202912655531E-7</v>
      </c>
      <c r="L26">
        <f>LCA_tech_data!M25*Mult_tech!M25</f>
        <v>1.3322011099257427E-5</v>
      </c>
      <c r="M26">
        <f>LCA_tech_data!N25*Mult_tech!N25</f>
        <v>2.8078459230980111E-10</v>
      </c>
      <c r="N26">
        <f>LCA_tech_data!O25*Mult_tech!O25</f>
        <v>1.9599167550369894E-13</v>
      </c>
      <c r="O26">
        <f>LCA_tech_data!P25*Mult_tech!P25</f>
        <v>9.1366824896753672E-9</v>
      </c>
      <c r="P26">
        <f>LCA_tech_data!Q25*Mult_tech!Q25</f>
        <v>1.1201052473342065E-6</v>
      </c>
      <c r="Q26">
        <f>LCA_tech_data!R25*Mult_tech!R25</f>
        <v>2.3472616627838564E-5</v>
      </c>
      <c r="R26">
        <f>LCA_tech_data!S25*Mult_tech!S25</f>
        <v>1.4497400944410493E-13</v>
      </c>
    </row>
    <row r="27" spans="2:18" x14ac:dyDescent="0.3">
      <c r="B27" t="s">
        <v>55</v>
      </c>
      <c r="C27">
        <f>LCA_tech_data!D26*Mult_tech!D26</f>
        <v>4.6241866968646618E-8</v>
      </c>
      <c r="D27">
        <f>LCA_tech_data!E26*Mult_tech!E26</f>
        <v>6.999999999999999E-6</v>
      </c>
      <c r="E27">
        <f>LCA_tech_data!F26*Mult_tech!F26</f>
        <v>4.8119931606181748E-4</v>
      </c>
      <c r="F27">
        <f>LCA_tech_data!G26*Mult_tech!G26</f>
        <v>3.5875997395544755E-9</v>
      </c>
      <c r="G27">
        <f>LCA_tech_data!H26*Mult_tech!H26</f>
        <v>8.1681682055521552E-9</v>
      </c>
      <c r="H27">
        <f>LCA_tech_data!I26*Mult_tech!I26</f>
        <v>7.5147026103444408E-8</v>
      </c>
      <c r="I27">
        <f>LCA_tech_data!J26*Mult_tech!J26</f>
        <v>2.4702384526291457E-14</v>
      </c>
      <c r="J27">
        <f>LCA_tech_data!K26*Mult_tech!K26</f>
        <v>3.4114993090708393E-13</v>
      </c>
      <c r="K27">
        <f>LCA_tech_data!L26*Mult_tech!L26</f>
        <v>6.2664840216702769E-7</v>
      </c>
      <c r="L27">
        <f>LCA_tech_data!M26*Mult_tech!M26</f>
        <v>4.4549215894520939E-5</v>
      </c>
      <c r="M27">
        <f>LCA_tech_data!N26*Mult_tech!N26</f>
        <v>8.2169377997110872E-10</v>
      </c>
      <c r="N27">
        <f>LCA_tech_data!O26*Mult_tech!O26</f>
        <v>6.8530901746747077E-13</v>
      </c>
      <c r="O27">
        <f>LCA_tech_data!P26*Mult_tech!P26</f>
        <v>3.1802347059986553E-8</v>
      </c>
      <c r="P27">
        <f>LCA_tech_data!Q26*Mult_tech!Q26</f>
        <v>3.7428576531381619E-6</v>
      </c>
      <c r="Q27">
        <f>LCA_tech_data!R26*Mult_tech!R26</f>
        <v>8.2155081394002705E-5</v>
      </c>
      <c r="R27">
        <f>LCA_tech_data!S26*Mult_tech!S26</f>
        <v>4.9286744513702168E-13</v>
      </c>
    </row>
    <row r="28" spans="2:18" x14ac:dyDescent="0.3">
      <c r="B28" t="s">
        <v>56</v>
      </c>
      <c r="C28">
        <f>LCA_tech_data!D27*Mult_tech!D27</f>
        <v>5.9231392639030701E-8</v>
      </c>
      <c r="D28">
        <f>LCA_tech_data!E27*Mult_tech!E27</f>
        <v>9.0000000000000002E-6</v>
      </c>
      <c r="E28">
        <f>LCA_tech_data!F27*Mult_tech!F27</f>
        <v>6.1276393464159719E-4</v>
      </c>
      <c r="F28">
        <f>LCA_tech_data!G27*Mult_tech!G27</f>
        <v>4.5551591040235706E-9</v>
      </c>
      <c r="G28">
        <f>LCA_tech_data!H27*Mult_tech!H27</f>
        <v>1.0487836314649359E-8</v>
      </c>
      <c r="H28">
        <f>LCA_tech_data!I27*Mult_tech!I27</f>
        <v>9.6580862500281282E-8</v>
      </c>
      <c r="I28">
        <f>LCA_tech_data!J27*Mult_tech!J27</f>
        <v>3.9309799774974874E-14</v>
      </c>
      <c r="J28">
        <f>LCA_tech_data!K27*Mult_tech!K27</f>
        <v>4.3566866146656337E-13</v>
      </c>
      <c r="K28">
        <f>LCA_tech_data!L27*Mult_tech!L27</f>
        <v>8.2195780356440924E-7</v>
      </c>
      <c r="L28">
        <f>LCA_tech_data!M27*Mult_tech!M27</f>
        <v>5.8191421884110267E-5</v>
      </c>
      <c r="M28">
        <f>LCA_tech_data!N27*Mult_tech!N27</f>
        <v>1.0371363189469856E-9</v>
      </c>
      <c r="N28">
        <f>LCA_tech_data!O27*Mult_tech!O27</f>
        <v>8.8312453681240225E-13</v>
      </c>
      <c r="O28">
        <f>LCA_tech_data!P27*Mult_tech!P27</f>
        <v>4.0532974657168813E-8</v>
      </c>
      <c r="P28">
        <f>LCA_tech_data!Q27*Mult_tech!Q27</f>
        <v>4.7813273098172531E-6</v>
      </c>
      <c r="Q28">
        <f>LCA_tech_data!R27*Mult_tech!R27</f>
        <v>1.0398385116456861E-4</v>
      </c>
      <c r="R28">
        <f>LCA_tech_data!S27*Mult_tech!S27</f>
        <v>6.3834430417274152E-13</v>
      </c>
    </row>
    <row r="29" spans="2:18" x14ac:dyDescent="0.3">
      <c r="B29" t="s">
        <v>57</v>
      </c>
      <c r="C29">
        <f>LCA_tech_data!D28*Mult_tech!D28</f>
        <v>7.2541977907257825E-6</v>
      </c>
      <c r="D29">
        <f>LCA_tech_data!E28*Mult_tech!E28</f>
        <v>9.1600000000000004E-4</v>
      </c>
      <c r="E29">
        <f>LCA_tech_data!F28*Mult_tech!F28</f>
        <v>7.4101561179657646E-2</v>
      </c>
      <c r="F29">
        <f>LCA_tech_data!G28*Mult_tech!G28</f>
        <v>5.8318294196713527E-7</v>
      </c>
      <c r="G29">
        <f>LCA_tech_data!H28*Mult_tech!H28</f>
        <v>1.1964458397246901E-6</v>
      </c>
      <c r="H29">
        <f>LCA_tech_data!I28*Mult_tech!I28</f>
        <v>1.0671892500743312E-5</v>
      </c>
      <c r="I29">
        <f>LCA_tech_data!J28*Mult_tech!J28</f>
        <v>3.4865452006901667E-12</v>
      </c>
      <c r="J29">
        <f>LCA_tech_data!K28*Mult_tech!K28</f>
        <v>6.0193342734851208E-11</v>
      </c>
      <c r="K29">
        <f>LCA_tech_data!L28*Mult_tech!L28</f>
        <v>9.3342552167826844E-5</v>
      </c>
      <c r="L29">
        <f>LCA_tech_data!M28*Mult_tech!M28</f>
        <v>6.6728777180965395E-3</v>
      </c>
      <c r="M29">
        <f>LCA_tech_data!N28*Mult_tech!N28</f>
        <v>1.5068675159562573E-7</v>
      </c>
      <c r="N29">
        <f>LCA_tech_data!O28*Mult_tech!O28</f>
        <v>9.1887233428419578E-11</v>
      </c>
      <c r="O29">
        <f>LCA_tech_data!P28*Mult_tech!P28</f>
        <v>4.1653587606599931E-6</v>
      </c>
      <c r="P29">
        <f>LCA_tech_data!Q28*Mult_tech!Q28</f>
        <v>6.1060652740008864E-4</v>
      </c>
      <c r="Q29">
        <f>LCA_tech_data!R28*Mult_tech!R28</f>
        <v>1.0933413682894282E-2</v>
      </c>
      <c r="R29">
        <f>LCA_tech_data!S28*Mult_tech!S28</f>
        <v>7.0422188143008707E-11</v>
      </c>
    </row>
    <row r="30" spans="2:18" x14ac:dyDescent="0.3">
      <c r="B30" t="s">
        <v>58</v>
      </c>
      <c r="C30">
        <f>LCA_tech_data!D29*Mult_tech!D29</f>
        <v>5.8284746618319686E-8</v>
      </c>
      <c r="D30">
        <f>LCA_tech_data!E29*Mult_tech!E29</f>
        <v>3.9999999999999998E-6</v>
      </c>
      <c r="E30">
        <f>LCA_tech_data!F29*Mult_tech!F29</f>
        <v>2.3707045142931272E-4</v>
      </c>
      <c r="F30">
        <f>LCA_tech_data!G29*Mult_tech!G29</f>
        <v>1.8315025389710436E-9</v>
      </c>
      <c r="G30">
        <f>LCA_tech_data!H29*Mult_tech!H29</f>
        <v>8.4214596531131239E-9</v>
      </c>
      <c r="H30">
        <f>LCA_tech_data!I29*Mult_tech!I29</f>
        <v>9.0287014940464828E-8</v>
      </c>
      <c r="I30">
        <f>LCA_tech_data!J29*Mult_tech!J29</f>
        <v>2.9063037624234962E-14</v>
      </c>
      <c r="J30">
        <f>LCA_tech_data!K29*Mult_tech!K29</f>
        <v>4.4726956389184535E-13</v>
      </c>
      <c r="K30">
        <f>LCA_tech_data!L29*Mult_tech!L29</f>
        <v>3.0770912839938933E-7</v>
      </c>
      <c r="L30">
        <f>LCA_tech_data!M29*Mult_tech!M29</f>
        <v>5.2375352464146437E-5</v>
      </c>
      <c r="M30">
        <f>LCA_tech_data!N29*Mult_tech!N29</f>
        <v>7.0800156069658126E-10</v>
      </c>
      <c r="N30">
        <f>LCA_tech_data!O29*Mult_tech!O29</f>
        <v>6.7221883315330156E-13</v>
      </c>
      <c r="O30">
        <f>LCA_tech_data!P29*Mult_tech!P29</f>
        <v>2.8900343957120024E-8</v>
      </c>
      <c r="P30">
        <f>LCA_tech_data!Q29*Mult_tech!Q29</f>
        <v>1.6867213727076468E-6</v>
      </c>
      <c r="Q30">
        <f>LCA_tech_data!R29*Mult_tech!R29</f>
        <v>5.3226983414619806E-5</v>
      </c>
      <c r="R30">
        <f>LCA_tech_data!S29*Mult_tech!S29</f>
        <v>5.1951170413617594E-13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2.8621906603452556E-6</v>
      </c>
      <c r="D32">
        <f>LCA_tech_data!E31*Mult_tech!E31</f>
        <v>4.0700000000000003E-4</v>
      </c>
      <c r="E32">
        <f>LCA_tech_data!F31*Mult_tech!F31</f>
        <v>9.8326538975101012E-3</v>
      </c>
      <c r="F32">
        <f>LCA_tech_data!G31*Mult_tech!G31</f>
        <v>5.2079053342428692E-8</v>
      </c>
      <c r="G32">
        <f>LCA_tech_data!H31*Mult_tech!H31</f>
        <v>8.0250437307878648E-7</v>
      </c>
      <c r="H32">
        <f>LCA_tech_data!I31*Mult_tech!I31</f>
        <v>9.7920246345327496E-6</v>
      </c>
      <c r="I32">
        <f>LCA_tech_data!J31*Mult_tech!J31</f>
        <v>3.7191054607385472E-13</v>
      </c>
      <c r="J32">
        <f>LCA_tech_data!K31*Mult_tech!K31</f>
        <v>4.477179431554848E-12</v>
      </c>
      <c r="K32">
        <f>LCA_tech_data!L31*Mult_tech!L31</f>
        <v>7.5302484998086415E-5</v>
      </c>
      <c r="L32">
        <f>LCA_tech_data!M31*Mult_tech!M31</f>
        <v>1.3514383478873732E-3</v>
      </c>
      <c r="M32">
        <f>LCA_tech_data!N31*Mult_tech!N31</f>
        <v>5.676203515763615E-9</v>
      </c>
      <c r="N32">
        <f>LCA_tech_data!O31*Mult_tech!O31</f>
        <v>2.212229419041813E-11</v>
      </c>
      <c r="O32">
        <f>LCA_tech_data!P31*Mult_tech!P31</f>
        <v>1.7162767297707722E-6</v>
      </c>
      <c r="P32">
        <f>LCA_tech_data!Q31*Mult_tech!Q31</f>
        <v>2.1110768754673489E-4</v>
      </c>
      <c r="Q32">
        <f>LCA_tech_data!R31*Mult_tech!R31</f>
        <v>7.9383709672046013E-3</v>
      </c>
      <c r="R32">
        <f>LCA_tech_data!S31*Mult_tech!S31</f>
        <v>4.0567868541306081E-11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7.6689736380053852E-8</v>
      </c>
      <c r="D35">
        <f>LCA_tech_data!E34*Mult_tech!E34</f>
        <v>6.9999999999999999E-6</v>
      </c>
      <c r="E35">
        <f>LCA_tech_data!F34*Mult_tech!F34</f>
        <v>6.7136876631023194E-4</v>
      </c>
      <c r="F35">
        <f>LCA_tech_data!G34*Mult_tech!G34</f>
        <v>4.0919619278114291E-9</v>
      </c>
      <c r="G35">
        <f>LCA_tech_data!H34*Mult_tech!H34</f>
        <v>6.013285362376918E-8</v>
      </c>
      <c r="H35">
        <f>LCA_tech_data!I34*Mult_tech!I34</f>
        <v>1.0531307637640041E-7</v>
      </c>
      <c r="I35">
        <f>LCA_tech_data!J34*Mult_tech!J34</f>
        <v>5.4682523918376594E-14</v>
      </c>
      <c r="J35">
        <f>LCA_tech_data!K34*Mult_tech!K34</f>
        <v>5.1190918675210102E-13</v>
      </c>
      <c r="K35">
        <f>LCA_tech_data!L34*Mult_tech!L34</f>
        <v>1.7157796332986404E-6</v>
      </c>
      <c r="L35">
        <f>LCA_tech_data!M34*Mult_tech!M34</f>
        <v>1.0781382558114353E-4</v>
      </c>
      <c r="M35">
        <f>LCA_tech_data!N34*Mult_tech!N34</f>
        <v>7.4193777703178848E-10</v>
      </c>
      <c r="N35">
        <f>LCA_tech_data!O34*Mult_tech!O34</f>
        <v>7.2250375345575122E-13</v>
      </c>
      <c r="O35">
        <f>LCA_tech_data!P34*Mult_tech!P34</f>
        <v>3.5371649952068525E-8</v>
      </c>
      <c r="P35">
        <f>LCA_tech_data!Q34*Mult_tech!Q34</f>
        <v>5.2315892612563384E-6</v>
      </c>
      <c r="Q35">
        <f>LCA_tech_data!R34*Mult_tech!R34</f>
        <v>8.7060525390832182E-5</v>
      </c>
      <c r="R35">
        <f>LCA_tech_data!S34*Mult_tech!S34</f>
        <v>5.9172172380679602E-13</v>
      </c>
    </row>
    <row r="36" spans="2:18" x14ac:dyDescent="0.3">
      <c r="B36" t="s">
        <v>64</v>
      </c>
      <c r="C36">
        <f>LCA_tech_data!D35*Mult_tech!D35</f>
        <v>5.4778383128609898E-8</v>
      </c>
      <c r="D36">
        <f>LCA_tech_data!E35*Mult_tech!E35</f>
        <v>5.0000000000000004E-6</v>
      </c>
      <c r="E36">
        <f>LCA_tech_data!F35*Mult_tech!F35</f>
        <v>4.795491187930229E-4</v>
      </c>
      <c r="F36">
        <f>LCA_tech_data!G35*Mult_tech!G35</f>
        <v>2.9228299484367353E-9</v>
      </c>
      <c r="G36">
        <f>LCA_tech_data!H35*Mult_tech!H35</f>
        <v>4.2952038302692278E-8</v>
      </c>
      <c r="H36">
        <f>LCA_tech_data!I35*Mult_tech!I35</f>
        <v>7.522362598314315E-8</v>
      </c>
      <c r="I36">
        <f>LCA_tech_data!J35*Mult_tech!J35</f>
        <v>3.9058945655983288E-14</v>
      </c>
      <c r="J36">
        <f>LCA_tech_data!K35*Mult_tech!K35</f>
        <v>3.6564941910864366E-13</v>
      </c>
      <c r="K36">
        <f>LCA_tech_data!L35*Mult_tech!L35</f>
        <v>1.2255568809276004E-6</v>
      </c>
      <c r="L36">
        <f>LCA_tech_data!M35*Mult_tech!M35</f>
        <v>7.700987541510253E-5</v>
      </c>
      <c r="M36">
        <f>LCA_tech_data!N35*Mult_tech!N35</f>
        <v>5.2995555502270616E-10</v>
      </c>
      <c r="N36">
        <f>LCA_tech_data!O35*Mult_tech!O35</f>
        <v>5.1607410961125093E-13</v>
      </c>
      <c r="O36">
        <f>LCA_tech_data!P35*Mult_tech!P35</f>
        <v>2.5265464251477521E-8</v>
      </c>
      <c r="P36">
        <f>LCA_tech_data!Q35*Mult_tech!Q35</f>
        <v>3.7368494723259563E-6</v>
      </c>
      <c r="Q36">
        <f>LCA_tech_data!R35*Mult_tech!R35</f>
        <v>6.2186089564880147E-5</v>
      </c>
      <c r="R36">
        <f>LCA_tech_data!S35*Mult_tech!S35</f>
        <v>4.2265837414771146E-13</v>
      </c>
    </row>
    <row r="37" spans="2:18" x14ac:dyDescent="0.3">
      <c r="B37" t="s">
        <v>65</v>
      </c>
      <c r="C37">
        <f>LCA_tech_data!D36*Mult_tech!D36</f>
        <v>1.0541817045222023E-7</v>
      </c>
      <c r="D37">
        <f>LCA_tech_data!E36*Mult_tech!E36</f>
        <v>7.9999999999999996E-6</v>
      </c>
      <c r="E37">
        <f>LCA_tech_data!F36*Mult_tech!F36</f>
        <v>9.0502875090652077E-4</v>
      </c>
      <c r="F37">
        <f>LCA_tech_data!G36*Mult_tech!G36</f>
        <v>8.1103737980107741E-9</v>
      </c>
      <c r="G37">
        <f>LCA_tech_data!H36*Mult_tech!H36</f>
        <v>1.1241940593919609E-8</v>
      </c>
      <c r="H37">
        <f>LCA_tech_data!I36*Mult_tech!I36</f>
        <v>1.1666322227065214E-7</v>
      </c>
      <c r="I37">
        <f>LCA_tech_data!J36*Mult_tech!J36</f>
        <v>7.0399779223669926E-14</v>
      </c>
      <c r="J37">
        <f>LCA_tech_data!K36*Mult_tech!K36</f>
        <v>1.2052790042958233E-12</v>
      </c>
      <c r="K37">
        <f>LCA_tech_data!L36*Mult_tech!L36</f>
        <v>6.7640200922346072E-7</v>
      </c>
      <c r="L37">
        <f>LCA_tech_data!M36*Mult_tech!M36</f>
        <v>7.4528005286917756E-5</v>
      </c>
      <c r="M37">
        <f>LCA_tech_data!N36*Mult_tech!N36</f>
        <v>1.8679844531083443E-9</v>
      </c>
      <c r="N37">
        <f>LCA_tech_data!O36*Mult_tech!O36</f>
        <v>8.6274627253089041E-13</v>
      </c>
      <c r="O37">
        <f>LCA_tech_data!P36*Mult_tech!P36</f>
        <v>4.1362839708644687E-8</v>
      </c>
      <c r="P37">
        <f>LCA_tech_data!Q36*Mult_tech!Q36</f>
        <v>5.0070930069597071E-6</v>
      </c>
      <c r="Q37">
        <f>LCA_tech_data!R36*Mult_tech!R36</f>
        <v>9.2674789011673055E-5</v>
      </c>
      <c r="R37">
        <f>LCA_tech_data!S36*Mult_tech!S36</f>
        <v>4.917649317261789E-13</v>
      </c>
    </row>
    <row r="38" spans="2:18" x14ac:dyDescent="0.3">
      <c r="B38" t="s">
        <v>66</v>
      </c>
      <c r="C38">
        <f>LCA_tech_data!D37*Mult_tech!D37</f>
        <v>7.9063627839165172E-8</v>
      </c>
      <c r="D38">
        <f>LCA_tech_data!E37*Mult_tech!E37</f>
        <v>6.0000000000000002E-6</v>
      </c>
      <c r="E38">
        <f>LCA_tech_data!F37*Mult_tech!F37</f>
        <v>6.7877156317989052E-4</v>
      </c>
      <c r="F38">
        <f>LCA_tech_data!G37*Mult_tech!G37</f>
        <v>6.0827803485080814E-9</v>
      </c>
      <c r="G38">
        <f>LCA_tech_data!H37*Mult_tech!H37</f>
        <v>8.4314554454397069E-9</v>
      </c>
      <c r="H38">
        <f>LCA_tech_data!I37*Mult_tech!I37</f>
        <v>8.7497416702989098E-8</v>
      </c>
      <c r="I38">
        <f>LCA_tech_data!J37*Mult_tech!J37</f>
        <v>5.2799834417752448E-14</v>
      </c>
      <c r="J38">
        <f>LCA_tech_data!K37*Mult_tech!K37</f>
        <v>9.0395925322186757E-13</v>
      </c>
      <c r="K38">
        <f>LCA_tech_data!L37*Mult_tech!L37</f>
        <v>5.0730150691759551E-7</v>
      </c>
      <c r="L38">
        <f>LCA_tech_data!M37*Mult_tech!M37</f>
        <v>5.5896003965188314E-5</v>
      </c>
      <c r="M38">
        <f>LCA_tech_data!N37*Mult_tech!N37</f>
        <v>1.400988339831258E-9</v>
      </c>
      <c r="N38">
        <f>LCA_tech_data!O37*Mult_tech!O37</f>
        <v>6.4705970439816778E-13</v>
      </c>
      <c r="O38">
        <f>LCA_tech_data!P37*Mult_tech!P37</f>
        <v>3.1022129781483519E-8</v>
      </c>
      <c r="P38">
        <f>LCA_tech_data!Q37*Mult_tech!Q37</f>
        <v>3.7553197552197805E-6</v>
      </c>
      <c r="Q38">
        <f>LCA_tech_data!R37*Mult_tech!R37</f>
        <v>6.9506091758754791E-5</v>
      </c>
      <c r="R38">
        <f>LCA_tech_data!S37*Mult_tech!S37</f>
        <v>3.6882369879463417E-13</v>
      </c>
    </row>
    <row r="39" spans="2:18" x14ac:dyDescent="0.3">
      <c r="B39" t="s">
        <v>67</v>
      </c>
      <c r="C39">
        <f>LCA_tech_data!D38*Mult_tech!D38</f>
        <v>2.3043738487244219E-8</v>
      </c>
      <c r="D39">
        <f>LCA_tech_data!E38*Mult_tech!E38</f>
        <v>5.0000000000000004E-6</v>
      </c>
      <c r="E39">
        <f>LCA_tech_data!F38*Mult_tech!F38</f>
        <v>1.2351033932012423E-4</v>
      </c>
      <c r="F39">
        <f>LCA_tech_data!G38*Mult_tech!G38</f>
        <v>8.0535593772943234E-10</v>
      </c>
      <c r="G39">
        <f>LCA_tech_data!H38*Mult_tech!H38</f>
        <v>7.2021377421649252E-9</v>
      </c>
      <c r="H39">
        <f>LCA_tech_data!I38*Mult_tech!I38</f>
        <v>6.9787934883154748E-8</v>
      </c>
      <c r="I39">
        <f>LCA_tech_data!J38*Mult_tech!J38</f>
        <v>6.4276622534687945E-15</v>
      </c>
      <c r="J39">
        <f>LCA_tech_data!K38*Mult_tech!K38</f>
        <v>1.1705997133392078E-13</v>
      </c>
      <c r="K39">
        <f>LCA_tech_data!L38*Mult_tech!L38</f>
        <v>2.5199868684719159E-7</v>
      </c>
      <c r="L39">
        <f>LCA_tech_data!M38*Mult_tech!M38</f>
        <v>2.3770098338979245E-4</v>
      </c>
      <c r="M39">
        <f>LCA_tech_data!N38*Mult_tech!N38</f>
        <v>1.001585176387422E-10</v>
      </c>
      <c r="N39">
        <f>LCA_tech_data!O38*Mult_tech!O38</f>
        <v>4.3999627933319398E-13</v>
      </c>
      <c r="O39">
        <f>LCA_tech_data!P38*Mult_tech!P38</f>
        <v>1.8581797821223256E-8</v>
      </c>
      <c r="P39">
        <f>LCA_tech_data!Q38*Mult_tech!Q38</f>
        <v>1.7679321284336344E-6</v>
      </c>
      <c r="Q39">
        <f>LCA_tech_data!R38*Mult_tech!R38</f>
        <v>4.1809407013755272E-5</v>
      </c>
      <c r="R39">
        <f>LCA_tech_data!S38*Mult_tech!S38</f>
        <v>4.3869032510526394E-13</v>
      </c>
    </row>
    <row r="40" spans="2:18" x14ac:dyDescent="0.3">
      <c r="B40" t="s">
        <v>68</v>
      </c>
      <c r="C40">
        <f>LCA_tech_data!D39*Mult_tech!D39</f>
        <v>8.3233748106306197E-8</v>
      </c>
      <c r="D40">
        <f>LCA_tech_data!E39*Mult_tech!E39</f>
        <v>1.1E-5</v>
      </c>
      <c r="E40">
        <f>LCA_tech_data!F39*Mult_tech!F39</f>
        <v>5.1188675424918874E-4</v>
      </c>
      <c r="F40">
        <f>LCA_tech_data!G39*Mult_tech!G39</f>
        <v>4.6951299755648474E-9</v>
      </c>
      <c r="G40">
        <f>LCA_tech_data!H39*Mult_tech!H39</f>
        <v>1.2089090267422956E-8</v>
      </c>
      <c r="H40">
        <f>LCA_tech_data!I39*Mult_tech!I39</f>
        <v>1.2593987159880651E-7</v>
      </c>
      <c r="I40">
        <f>LCA_tech_data!J39*Mult_tech!J39</f>
        <v>3.6043072257885275E-14</v>
      </c>
      <c r="J40">
        <f>LCA_tech_data!K39*Mult_tech!K39</f>
        <v>5.0136734869441374E-13</v>
      </c>
      <c r="K40">
        <f>LCA_tech_data!L39*Mult_tech!L39</f>
        <v>1.2403305962964768E-6</v>
      </c>
      <c r="L40">
        <f>LCA_tech_data!M39*Mult_tech!M39</f>
        <v>6.878429202647868E-5</v>
      </c>
      <c r="M40">
        <f>LCA_tech_data!N39*Mult_tech!N39</f>
        <v>5.3414988874683222E-10</v>
      </c>
      <c r="N40">
        <f>LCA_tech_data!O39*Mult_tech!O39</f>
        <v>1.0253406735655795E-12</v>
      </c>
      <c r="O40">
        <f>LCA_tech_data!P39*Mult_tech!P39</f>
        <v>4.2796661423424455E-8</v>
      </c>
      <c r="P40">
        <f>LCA_tech_data!Q39*Mult_tech!Q39</f>
        <v>3.8672573101696918E-6</v>
      </c>
      <c r="Q40">
        <f>LCA_tech_data!R39*Mult_tech!R39</f>
        <v>1.3369813800040797E-4</v>
      </c>
      <c r="R40">
        <f>LCA_tech_data!S39*Mult_tech!S39</f>
        <v>7.466909673442761E-13</v>
      </c>
    </row>
    <row r="41" spans="2:18" x14ac:dyDescent="0.3">
      <c r="B41" t="s">
        <v>69</v>
      </c>
      <c r="C41">
        <f>LCA_tech_data!D40*Mult_tech!D40</f>
        <v>9.0800452479606775E-8</v>
      </c>
      <c r="D41">
        <f>LCA_tech_data!E40*Mult_tech!E40</f>
        <v>1.2E-5</v>
      </c>
      <c r="E41">
        <f>LCA_tech_data!F40*Mult_tech!F40</f>
        <v>5.5842191372638776E-4</v>
      </c>
      <c r="F41">
        <f>LCA_tech_data!G40*Mult_tech!G40</f>
        <v>5.1219599733434703E-9</v>
      </c>
      <c r="G41">
        <f>LCA_tech_data!H40*Mult_tech!H40</f>
        <v>1.3188098473552318E-8</v>
      </c>
      <c r="H41">
        <f>LCA_tech_data!I40*Mult_tech!I40</f>
        <v>1.3738895083506166E-7</v>
      </c>
      <c r="I41">
        <f>LCA_tech_data!J40*Mult_tech!J40</f>
        <v>3.9319715190420298E-14</v>
      </c>
      <c r="J41">
        <f>LCA_tech_data!K40*Mult_tech!K40</f>
        <v>5.4694619857572417E-13</v>
      </c>
      <c r="K41">
        <f>LCA_tech_data!L40*Mult_tech!L40</f>
        <v>1.3530879232325202E-6</v>
      </c>
      <c r="L41">
        <f>LCA_tech_data!M40*Mult_tech!M40</f>
        <v>7.5037409483431287E-5</v>
      </c>
      <c r="M41">
        <f>LCA_tech_data!N40*Mult_tech!N40</f>
        <v>5.8270896954199889E-10</v>
      </c>
      <c r="N41">
        <f>LCA_tech_data!O40*Mult_tech!O40</f>
        <v>1.1185534620715413E-12</v>
      </c>
      <c r="O41">
        <f>LCA_tech_data!P40*Mult_tech!P40</f>
        <v>4.6687267007372134E-8</v>
      </c>
      <c r="P41">
        <f>LCA_tech_data!Q40*Mult_tech!Q40</f>
        <v>4.2188261565487543E-6</v>
      </c>
      <c r="Q41">
        <f>LCA_tech_data!R40*Mult_tech!R40</f>
        <v>1.4585251418226325E-4</v>
      </c>
      <c r="R41">
        <f>LCA_tech_data!S40*Mult_tech!S40</f>
        <v>8.1457196437557393E-13</v>
      </c>
    </row>
    <row r="42" spans="2:18" x14ac:dyDescent="0.3">
      <c r="B42" t="s">
        <v>70</v>
      </c>
      <c r="C42">
        <f>LCA_tech_data!D41*Mult_tech!D41</f>
        <v>6.5925449143829689E-9</v>
      </c>
      <c r="D42">
        <f>LCA_tech_data!E41*Mult_tech!E41</f>
        <v>9.9999999999999995E-7</v>
      </c>
      <c r="E42">
        <f>LCA_tech_data!F41*Mult_tech!F41</f>
        <v>5.0660221508054201E-5</v>
      </c>
      <c r="F42">
        <f>LCA_tech_data!G41*Mult_tech!G41</f>
        <v>3.8730842554206701E-10</v>
      </c>
      <c r="G42">
        <f>LCA_tech_data!H41*Mult_tech!H41</f>
        <v>9.693029283468789E-10</v>
      </c>
      <c r="H42">
        <f>LCA_tech_data!I41*Mult_tech!I41</f>
        <v>1.0629694288818737E-8</v>
      </c>
      <c r="I42">
        <f>LCA_tech_data!J41*Mult_tech!J41</f>
        <v>2.3369499910150716E-14</v>
      </c>
      <c r="J42">
        <f>LCA_tech_data!K41*Mult_tech!K41</f>
        <v>7.058262537487049E-14</v>
      </c>
      <c r="K42">
        <f>LCA_tech_data!L41*Mult_tech!L41</f>
        <v>1.077328981717104E-7</v>
      </c>
      <c r="L42">
        <f>LCA_tech_data!M41*Mult_tech!M41</f>
        <v>9.274826653513804E-6</v>
      </c>
      <c r="M42">
        <f>LCA_tech_data!N41*Mult_tech!N41</f>
        <v>7.4538717723612932E-11</v>
      </c>
      <c r="N42">
        <f>LCA_tech_data!O41*Mult_tech!O41</f>
        <v>9.6886502783266521E-14</v>
      </c>
      <c r="O42">
        <f>LCA_tech_data!P41*Mult_tech!P41</f>
        <v>3.5034019172906108E-9</v>
      </c>
      <c r="P42">
        <f>LCA_tech_data!Q41*Mult_tech!Q41</f>
        <v>4.4156844515206404E-7</v>
      </c>
      <c r="Q42">
        <f>LCA_tech_data!R41*Mult_tech!R41</f>
        <v>1.055288209379159E-5</v>
      </c>
      <c r="R42">
        <f>LCA_tech_data!S41*Mult_tech!S41</f>
        <v>5.254842091037278E-14</v>
      </c>
    </row>
    <row r="43" spans="2:18" x14ac:dyDescent="0.3">
      <c r="B43" t="s">
        <v>71</v>
      </c>
      <c r="C43">
        <f>LCA_tech_data!D42*Mult_tech!D42</f>
        <v>0.72975932110791752</v>
      </c>
      <c r="D43">
        <f>LCA_tech_data!E42*Mult_tech!E42</f>
        <v>71.768414000000007</v>
      </c>
      <c r="E43">
        <f>LCA_tech_data!F42*Mult_tech!F42</f>
        <v>6468.527246418138</v>
      </c>
      <c r="F43">
        <f>LCA_tech_data!G42*Mult_tech!G42</f>
        <v>5.6434624862355925E-2</v>
      </c>
      <c r="G43">
        <f>LCA_tech_data!H42*Mult_tech!H42</f>
        <v>4.5114752468712584E-2</v>
      </c>
      <c r="H43">
        <f>LCA_tech_data!I42*Mult_tech!I42</f>
        <v>0.55643627785994565</v>
      </c>
      <c r="I43">
        <f>LCA_tech_data!J42*Mult_tech!J42</f>
        <v>2.0132057560818583E-7</v>
      </c>
      <c r="J43">
        <f>LCA_tech_data!K42*Mult_tech!K42</f>
        <v>9.4894819000535684E-6</v>
      </c>
      <c r="K43">
        <f>LCA_tech_data!L42*Mult_tech!L42</f>
        <v>2.5806933806767689</v>
      </c>
      <c r="L43">
        <f>LCA_tech_data!M42*Mult_tech!M42</f>
        <v>322.36834303354692</v>
      </c>
      <c r="M43">
        <f>LCA_tech_data!N42*Mult_tech!N42</f>
        <v>1.665626732415729E-2</v>
      </c>
      <c r="N43">
        <f>LCA_tech_data!O42*Mult_tech!O42</f>
        <v>2.9795276194182385E-6</v>
      </c>
      <c r="O43">
        <f>LCA_tech_data!P42*Mult_tech!P42</f>
        <v>0.1828947633281659</v>
      </c>
      <c r="P43">
        <f>LCA_tech_data!Q42*Mult_tech!Q42</f>
        <v>17.315481758990682</v>
      </c>
      <c r="Q43">
        <f>LCA_tech_data!R42*Mult_tech!R42</f>
        <v>303.21294364683183</v>
      </c>
      <c r="R43">
        <f>LCA_tech_data!S42*Mult_tech!S42</f>
        <v>1.3644211376177939E-4</v>
      </c>
    </row>
    <row r="44" spans="2:18" x14ac:dyDescent="0.3">
      <c r="B44" t="s">
        <v>72</v>
      </c>
      <c r="C44">
        <f>LCA_tech_data!D43*Mult_tech!D43</f>
        <v>1.2051787893505407E-6</v>
      </c>
      <c r="D44">
        <f>LCA_tech_data!E43*Mult_tech!E43</f>
        <v>5.5000000000000002E-5</v>
      </c>
      <c r="E44">
        <f>LCA_tech_data!F43*Mult_tech!F43</f>
        <v>9.7905217387682202E-3</v>
      </c>
      <c r="F44">
        <f>LCA_tech_data!G43*Mult_tech!G43</f>
        <v>8.2954426282339083E-8</v>
      </c>
      <c r="G44">
        <f>LCA_tech_data!H43*Mult_tech!H43</f>
        <v>9.0382103660708448E-8</v>
      </c>
      <c r="H44">
        <f>LCA_tech_data!I43*Mult_tech!I43</f>
        <v>1.071192427070681E-6</v>
      </c>
      <c r="I44">
        <f>LCA_tech_data!J43*Mult_tech!J43</f>
        <v>4.8838021674610409E-13</v>
      </c>
      <c r="J44">
        <f>LCA_tech_data!K43*Mult_tech!K43</f>
        <v>1.3550575597450106E-11</v>
      </c>
      <c r="K44">
        <f>LCA_tech_data!L43*Mult_tech!L43</f>
        <v>4.2786599647883575E-6</v>
      </c>
      <c r="L44">
        <f>LCA_tech_data!M43*Mult_tech!M43</f>
        <v>6.5404736724648121E-4</v>
      </c>
      <c r="M44">
        <f>LCA_tech_data!N43*Mult_tech!N43</f>
        <v>2.3559093062764426E-8</v>
      </c>
      <c r="N44">
        <f>LCA_tech_data!O43*Mult_tech!O43</f>
        <v>6.3898515686764514E-12</v>
      </c>
      <c r="O44">
        <f>LCA_tech_data!P43*Mult_tech!P43</f>
        <v>3.1364379595881721E-7</v>
      </c>
      <c r="P44">
        <f>LCA_tech_data!Q43*Mult_tech!Q43</f>
        <v>3.1788379809247388E-5</v>
      </c>
      <c r="Q44">
        <f>LCA_tech_data!R43*Mult_tech!R43</f>
        <v>6.2352166550331081E-4</v>
      </c>
      <c r="R44">
        <f>LCA_tech_data!S43*Mult_tech!S43</f>
        <v>4.2536262142634188E-12</v>
      </c>
    </row>
    <row r="45" spans="2:18" x14ac:dyDescent="0.3">
      <c r="B45" t="s">
        <v>73</v>
      </c>
      <c r="C45">
        <f>LCA_tech_data!D44*Mult_tech!D44</f>
        <v>2.6469087345939566</v>
      </c>
      <c r="D45">
        <f>LCA_tech_data!E44*Mult_tech!E44</f>
        <v>225.17816800000003</v>
      </c>
      <c r="E45">
        <f>LCA_tech_data!F44*Mult_tech!F44</f>
        <v>13761.340806426651</v>
      </c>
      <c r="F45">
        <f>LCA_tech_data!G44*Mult_tech!G44</f>
        <v>0.11883720416514368</v>
      </c>
      <c r="G45">
        <f>LCA_tech_data!H44*Mult_tech!H44</f>
        <v>0.38472851217979703</v>
      </c>
      <c r="H45">
        <f>LCA_tech_data!I44*Mult_tech!I44</f>
        <v>7.5000713718949799</v>
      </c>
      <c r="I45">
        <f>LCA_tech_data!J44*Mult_tech!J44</f>
        <v>1.3236498992819063E-6</v>
      </c>
      <c r="J45">
        <f>LCA_tech_data!K44*Mult_tech!K44</f>
        <v>1.3957783242861382E-5</v>
      </c>
      <c r="K45">
        <f>LCA_tech_data!L44*Mult_tech!L44</f>
        <v>18.320116617533216</v>
      </c>
      <c r="L45">
        <f>LCA_tech_data!M44*Mult_tech!M44</f>
        <v>1705.7366464317781</v>
      </c>
      <c r="M45">
        <f>LCA_tech_data!N44*Mult_tech!N44</f>
        <v>2.5422892066848644E-2</v>
      </c>
      <c r="N45">
        <f>LCA_tech_data!O44*Mult_tech!O44</f>
        <v>3.3214323745618656E-5</v>
      </c>
      <c r="O45">
        <f>LCA_tech_data!P44*Mult_tech!P44</f>
        <v>1.2293614811376237</v>
      </c>
      <c r="P45">
        <f>LCA_tech_data!Q44*Mult_tech!Q44</f>
        <v>114.54655252950991</v>
      </c>
      <c r="Q45">
        <f>LCA_tech_data!R44*Mult_tech!R44</f>
        <v>2882.7649539208587</v>
      </c>
      <c r="R45">
        <f>LCA_tech_data!S44*Mult_tech!S44</f>
        <v>1.9667151021150568E-5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</row>
    <row r="48" spans="2:18" x14ac:dyDescent="0.3">
      <c r="B48" t="s">
        <v>76</v>
      </c>
      <c r="C48">
        <f>LCA_tech_data!D47*Mult_tech!D47</f>
        <v>4.4147281026181304E-9</v>
      </c>
      <c r="D48">
        <f>LCA_tech_data!E47*Mult_tech!E47</f>
        <v>9.9999999999999995E-7</v>
      </c>
      <c r="E48">
        <f>LCA_tech_data!F47*Mult_tech!F47</f>
        <v>3.1385561893477146E-5</v>
      </c>
      <c r="F48">
        <f>LCA_tech_data!G47*Mult_tech!G47</f>
        <v>3.1057600730995983E-10</v>
      </c>
      <c r="G48">
        <f>LCA_tech_data!H47*Mult_tech!H47</f>
        <v>9.6280173735052449E-10</v>
      </c>
      <c r="H48">
        <f>LCA_tech_data!I47*Mult_tech!I47</f>
        <v>9.6084375354621026E-9</v>
      </c>
      <c r="I48">
        <f>LCA_tech_data!J47*Mult_tech!J47</f>
        <v>1.3648403613328931E-14</v>
      </c>
      <c r="J48">
        <f>LCA_tech_data!K47*Mult_tech!K47</f>
        <v>1.4732312919582111E-13</v>
      </c>
      <c r="K48">
        <f>LCA_tech_data!L47*Mult_tech!L47</f>
        <v>7.3445524946884462E-8</v>
      </c>
      <c r="L48">
        <f>LCA_tech_data!M47*Mult_tech!M47</f>
        <v>5.5925526290981597E-6</v>
      </c>
      <c r="M48">
        <f>LCA_tech_data!N47*Mult_tech!N47</f>
        <v>8.1485974234663243E-12</v>
      </c>
      <c r="N48">
        <f>LCA_tech_data!O47*Mult_tech!O47</f>
        <v>1.0486889968477361E-13</v>
      </c>
      <c r="O48">
        <f>LCA_tech_data!P47*Mult_tech!P47</f>
        <v>4.1690533655805792E-9</v>
      </c>
      <c r="P48">
        <f>LCA_tech_data!Q47*Mult_tech!Q47</f>
        <v>2.9840721080517324E-7</v>
      </c>
      <c r="Q48">
        <f>LCA_tech_data!R47*Mult_tech!R47</f>
        <v>1.155599170281462E-5</v>
      </c>
      <c r="R48">
        <f>LCA_tech_data!S47*Mult_tech!S47</f>
        <v>5.5582417155274088E-14</v>
      </c>
    </row>
    <row r="49" spans="2:18" x14ac:dyDescent="0.3">
      <c r="B49" t="s">
        <v>77</v>
      </c>
      <c r="C49">
        <f>LCA_tech_data!D48*Mult_tech!D48</f>
        <v>3.8551944366836062E-8</v>
      </c>
      <c r="D49">
        <f>LCA_tech_data!E48*Mult_tech!E48</f>
        <v>5.0000000000000004E-6</v>
      </c>
      <c r="E49">
        <f>LCA_tech_data!F48*Mult_tech!F48</f>
        <v>1.7951881834232149E-4</v>
      </c>
      <c r="F49">
        <f>LCA_tech_data!G48*Mult_tech!G48</f>
        <v>1.7376285664621506E-9</v>
      </c>
      <c r="G49">
        <f>LCA_tech_data!H48*Mult_tech!H48</f>
        <v>6.8494358173115045E-9</v>
      </c>
      <c r="H49">
        <f>LCA_tech_data!I48*Mult_tech!I48</f>
        <v>6.3257769298103682E-8</v>
      </c>
      <c r="I49">
        <f>LCA_tech_data!J48*Mult_tech!J48</f>
        <v>3.5602952312417235E-14</v>
      </c>
      <c r="J49">
        <f>LCA_tech_data!K48*Mult_tech!K48</f>
        <v>2.0536880050325481E-13</v>
      </c>
      <c r="K49">
        <f>LCA_tech_data!L48*Mult_tech!L48</f>
        <v>3.6864574499968758E-7</v>
      </c>
      <c r="L49">
        <f>LCA_tech_data!M48*Mult_tech!M48</f>
        <v>9.507917005038293E-5</v>
      </c>
      <c r="M49">
        <f>LCA_tech_data!N48*Mult_tech!N48</f>
        <v>1.2128716341508642E-10</v>
      </c>
      <c r="N49">
        <f>LCA_tech_data!O48*Mult_tech!O48</f>
        <v>5.2682674675907933E-13</v>
      </c>
      <c r="O49">
        <f>LCA_tech_data!P48*Mult_tech!P48</f>
        <v>2.4419185212739777E-8</v>
      </c>
      <c r="P49">
        <f>LCA_tech_data!Q48*Mult_tech!Q48</f>
        <v>3.3060518146300425E-6</v>
      </c>
      <c r="Q49">
        <f>LCA_tech_data!R48*Mult_tech!R48</f>
        <v>5.8552621417315125E-5</v>
      </c>
      <c r="R49">
        <f>LCA_tech_data!S48*Mult_tech!S48</f>
        <v>3.9984550099913975E-13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7.2855933272899678E-8</v>
      </c>
      <c r="D51">
        <f>LCA_tech_data!E50*Mult_tech!E50</f>
        <v>5.0000000000000004E-6</v>
      </c>
      <c r="E51">
        <f>LCA_tech_data!F50*Mult_tech!F50</f>
        <v>2.9633806428664111E-4</v>
      </c>
      <c r="F51">
        <f>LCA_tech_data!G50*Mult_tech!G50</f>
        <v>2.2893781737138062E-9</v>
      </c>
      <c r="G51">
        <f>LCA_tech_data!H50*Mult_tech!H50</f>
        <v>1.0526824566391416E-8</v>
      </c>
      <c r="H51">
        <f>LCA_tech_data!I50*Mult_tech!I50</f>
        <v>1.1285876867558097E-7</v>
      </c>
      <c r="I51">
        <f>LCA_tech_data!J50*Mult_tech!J50</f>
        <v>3.6328797030291738E-14</v>
      </c>
      <c r="J51">
        <f>LCA_tech_data!K50*Mult_tech!K50</f>
        <v>5.5908695486457128E-13</v>
      </c>
      <c r="K51">
        <f>LCA_tech_data!L50*Mult_tech!L50</f>
        <v>3.8463641049923654E-7</v>
      </c>
      <c r="L51">
        <f>LCA_tech_data!M50*Mult_tech!M50</f>
        <v>6.5469190580183029E-5</v>
      </c>
      <c r="M51">
        <f>LCA_tech_data!N50*Mult_tech!N50</f>
        <v>8.8500195087072551E-10</v>
      </c>
      <c r="N51">
        <f>LCA_tech_data!O50*Mult_tech!O50</f>
        <v>8.4027354144162774E-13</v>
      </c>
      <c r="O51">
        <f>LCA_tech_data!P50*Mult_tech!P50</f>
        <v>3.6125429946400052E-8</v>
      </c>
      <c r="P51">
        <f>LCA_tech_data!Q50*Mult_tech!Q50</f>
        <v>2.1084017158845582E-6</v>
      </c>
      <c r="Q51">
        <f>LCA_tech_data!R50*Mult_tech!R50</f>
        <v>6.6533729268274751E-5</v>
      </c>
      <c r="R51">
        <f>LCA_tech_data!S50*Mult_tech!S50</f>
        <v>6.4938963017022043E-13</v>
      </c>
    </row>
    <row r="52" spans="2:18" x14ac:dyDescent="0.3">
      <c r="B52" t="s">
        <v>80</v>
      </c>
      <c r="C52">
        <f>LCA_tech_data!D51*Mult_tech!D51</f>
        <v>3.936181653054527E-9</v>
      </c>
      <c r="D52">
        <f>LCA_tech_data!E51*Mult_tech!E51</f>
        <v>9.9999999999999995E-7</v>
      </c>
      <c r="E52">
        <f>LCA_tech_data!F51*Mult_tech!F51</f>
        <v>2.4096239961648785E-5</v>
      </c>
      <c r="F52">
        <f>LCA_tech_data!G51*Mult_tech!G51</f>
        <v>2.4193606726078257E-10</v>
      </c>
      <c r="G52">
        <f>LCA_tech_data!H51*Mult_tech!H51</f>
        <v>1.1351289876654472E-9</v>
      </c>
      <c r="H52">
        <f>LCA_tech_data!I51*Mult_tech!I51</f>
        <v>1.0944735312230345E-8</v>
      </c>
      <c r="I52">
        <f>LCA_tech_data!J51*Mult_tech!J51</f>
        <v>4.2641763515456535E-15</v>
      </c>
      <c r="J52">
        <f>LCA_tech_data!K51*Mult_tech!K51</f>
        <v>2.064946043464168E-14</v>
      </c>
      <c r="K52">
        <f>LCA_tech_data!L51*Mult_tech!L51</f>
        <v>5.2722128449513293E-8</v>
      </c>
      <c r="L52">
        <f>LCA_tech_data!M51*Mult_tech!M51</f>
        <v>9.6886750925842494E-6</v>
      </c>
      <c r="M52">
        <f>LCA_tech_data!N51*Mult_tech!N51</f>
        <v>8.4295876156411417E-12</v>
      </c>
      <c r="N52">
        <f>LCA_tech_data!O51*Mult_tech!O51</f>
        <v>1.070276729571794E-13</v>
      </c>
      <c r="O52">
        <f>LCA_tech_data!P51*Mult_tech!P51</f>
        <v>3.9504084067096558E-9</v>
      </c>
      <c r="P52">
        <f>LCA_tech_data!Q51*Mult_tech!Q51</f>
        <v>4.0288672336789261E-7</v>
      </c>
      <c r="Q52">
        <f>LCA_tech_data!R51*Mult_tech!R51</f>
        <v>1.0470877672095479E-5</v>
      </c>
      <c r="R52">
        <f>LCA_tech_data!S51*Mult_tech!S51</f>
        <v>1.0271564373266433E-13</v>
      </c>
    </row>
    <row r="53" spans="2:18" x14ac:dyDescent="0.3">
      <c r="B53" t="s">
        <v>81</v>
      </c>
      <c r="C53">
        <f>LCA_tech_data!D52*Mult_tech!D52</f>
        <v>2.1346200090936852E-7</v>
      </c>
      <c r="D53">
        <f>LCA_tech_data!E52*Mult_tech!E52</f>
        <v>3.4999999999999997E-5</v>
      </c>
      <c r="E53">
        <f>LCA_tech_data!F52*Mult_tech!F52</f>
        <v>1.4300105249248172E-3</v>
      </c>
      <c r="F53">
        <f>LCA_tech_data!G52*Mult_tech!G52</f>
        <v>1.2474756839654955E-8</v>
      </c>
      <c r="G53">
        <f>LCA_tech_data!H52*Mult_tech!H52</f>
        <v>4.8167233336965689E-8</v>
      </c>
      <c r="H53">
        <f>LCA_tech_data!I52*Mult_tech!I52</f>
        <v>4.7650543614461503E-7</v>
      </c>
      <c r="I53">
        <f>LCA_tech_data!J52*Mult_tech!J52</f>
        <v>2.1466534685336847E-13</v>
      </c>
      <c r="J53">
        <f>LCA_tech_data!K52*Mult_tech!K52</f>
        <v>3.0230089607873474E-12</v>
      </c>
      <c r="K53">
        <f>LCA_tech_data!L52*Mult_tech!L52</f>
        <v>2.0704353964251523E-6</v>
      </c>
      <c r="L53">
        <f>LCA_tech_data!M52*Mult_tech!M52</f>
        <v>9.3336474718283698E-4</v>
      </c>
      <c r="M53">
        <f>LCA_tech_data!N52*Mult_tech!N52</f>
        <v>1.710507665854061E-9</v>
      </c>
      <c r="N53">
        <f>LCA_tech_data!O52*Mult_tech!O52</f>
        <v>4.9733926074853613E-12</v>
      </c>
      <c r="O53">
        <f>LCA_tech_data!P52*Mult_tech!P52</f>
        <v>1.5694658521712036E-7</v>
      </c>
      <c r="P53">
        <f>LCA_tech_data!Q52*Mult_tech!Q52</f>
        <v>1.3629396182545703E-5</v>
      </c>
      <c r="Q53">
        <f>LCA_tech_data!R52*Mult_tech!R52</f>
        <v>3.6301980775153299E-4</v>
      </c>
      <c r="R53">
        <f>LCA_tech_data!S52*Mult_tech!S52</f>
        <v>2.9655630431942498E-12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0.46990596982684074</v>
      </c>
      <c r="D56">
        <f>LCA_tech_data!E55*Mult_tech!E55</f>
        <v>46.213053000000002</v>
      </c>
      <c r="E56">
        <f>LCA_tech_data!F55*Mult_tech!F55</f>
        <v>4165.2082832799606</v>
      </c>
      <c r="F56">
        <f>LCA_tech_data!G55*Mult_tech!G55</f>
        <v>3.6339333203032356E-2</v>
      </c>
      <c r="G56">
        <f>LCA_tech_data!H55*Mult_tech!H55</f>
        <v>2.9050251088431404E-2</v>
      </c>
      <c r="H56">
        <f>LCA_tech_data!I55*Mult_tech!I55</f>
        <v>0.35829995072573845</v>
      </c>
      <c r="I56">
        <f>LCA_tech_data!J55*Mult_tech!J55</f>
        <v>1.2963416511575134E-7</v>
      </c>
      <c r="J56">
        <f>LCA_tech_data!K55*Mult_tech!K55</f>
        <v>6.1104587038765588E-6</v>
      </c>
      <c r="K56">
        <f>LCA_tech_data!L55*Mult_tech!L55</f>
        <v>1.6617577751957109</v>
      </c>
      <c r="L56">
        <f>LCA_tech_data!M55*Mult_tech!M55</f>
        <v>207.57913533008386</v>
      </c>
      <c r="M56">
        <f>LCA_tech_data!N55*Mult_tech!N55</f>
        <v>1.0725288768864936E-2</v>
      </c>
      <c r="N56">
        <f>LCA_tech_data!O55*Mult_tech!O55</f>
        <v>1.9185747617487949E-6</v>
      </c>
      <c r="O56">
        <f>LCA_tech_data!P55*Mult_tech!P55</f>
        <v>0.11776943254043468</v>
      </c>
      <c r="P56">
        <f>LCA_tech_data!Q55*Mult_tech!Q55</f>
        <v>11.149769538571238</v>
      </c>
      <c r="Q56">
        <f>LCA_tech_data!R55*Mult_tech!R55</f>
        <v>195.24460767709112</v>
      </c>
      <c r="R56">
        <f>LCA_tech_data!S55*Mult_tech!S55</f>
        <v>8.7857683948612002E-5</v>
      </c>
    </row>
    <row r="57" spans="2:18" x14ac:dyDescent="0.3">
      <c r="B57" t="s">
        <v>85</v>
      </c>
      <c r="C57">
        <f>LCA_tech_data!D56*Mult_tech!D56</f>
        <v>3.505974659928846E-7</v>
      </c>
      <c r="D57">
        <f>LCA_tech_data!E56*Mult_tech!E56</f>
        <v>1.5999999999999999E-5</v>
      </c>
      <c r="E57">
        <f>LCA_tech_data!F56*Mult_tech!F56</f>
        <v>2.8481517785507548E-3</v>
      </c>
      <c r="F57">
        <f>LCA_tech_data!G56*Mult_tech!G56</f>
        <v>2.4132196736680463E-8</v>
      </c>
      <c r="G57">
        <f>LCA_tech_data!H56*Mult_tech!H56</f>
        <v>2.6292975610387914E-8</v>
      </c>
      <c r="H57">
        <f>LCA_tech_data!I56*Mult_tech!I56</f>
        <v>3.1161961514783447E-7</v>
      </c>
      <c r="I57">
        <f>LCA_tech_data!J56*Mult_tech!J56</f>
        <v>1.4207424487159392E-13</v>
      </c>
      <c r="J57">
        <f>LCA_tech_data!K56*Mult_tech!K56</f>
        <v>3.9419856283491216E-12</v>
      </c>
      <c r="K57">
        <f>LCA_tech_data!L56*Mult_tech!L56</f>
        <v>1.244701080665704E-6</v>
      </c>
      <c r="L57">
        <f>LCA_tech_data!M56*Mult_tech!M56</f>
        <v>1.9026832501715818E-4</v>
      </c>
      <c r="M57">
        <f>LCA_tech_data!N56*Mult_tech!N56</f>
        <v>6.8535543455314702E-9</v>
      </c>
      <c r="N57">
        <f>LCA_tech_data!O56*Mult_tech!O56</f>
        <v>1.8588659108876951E-12</v>
      </c>
      <c r="O57">
        <f>LCA_tech_data!P56*Mult_tech!P56</f>
        <v>9.1241831551655909E-8</v>
      </c>
      <c r="P57">
        <f>LCA_tech_data!Q56*Mult_tech!Q56</f>
        <v>9.2475286717810587E-6</v>
      </c>
      <c r="Q57">
        <f>LCA_tech_data!R56*Mult_tech!R56</f>
        <v>1.8138812087369044E-4</v>
      </c>
      <c r="R57">
        <f>LCA_tech_data!S56*Mult_tech!S56</f>
        <v>1.2374185350584492E-12</v>
      </c>
    </row>
    <row r="58" spans="2:18" x14ac:dyDescent="0.3">
      <c r="B58" t="s">
        <v>86</v>
      </c>
      <c r="C58">
        <f>LCA_tech_data!D57*Mult_tech!D57</f>
        <v>2.7937285968892996E-5</v>
      </c>
      <c r="D58">
        <f>LCA_tech_data!E57*Mult_tech!E57</f>
        <v>1.6750000000000001E-3</v>
      </c>
      <c r="E58">
        <f>LCA_tech_data!F57*Mult_tech!F57</f>
        <v>0.24706329349861378</v>
      </c>
      <c r="F58">
        <f>LCA_tech_data!G57*Mult_tech!G57</f>
        <v>2.2652023979274397E-6</v>
      </c>
      <c r="G58">
        <f>LCA_tech_data!H57*Mult_tech!H57</f>
        <v>2.8084222032220466E-6</v>
      </c>
      <c r="H58">
        <f>LCA_tech_data!I57*Mult_tech!I57</f>
        <v>2.9193145531225993E-5</v>
      </c>
      <c r="I58">
        <f>LCA_tech_data!J57*Mult_tech!J57</f>
        <v>1.7293368975930258E-11</v>
      </c>
      <c r="J58">
        <f>LCA_tech_data!K57*Mult_tech!K57</f>
        <v>3.5732751731487109E-10</v>
      </c>
      <c r="K58">
        <f>LCA_tech_data!L57*Mult_tech!L57</f>
        <v>1.2263675794807816E-4</v>
      </c>
      <c r="L58">
        <f>LCA_tech_data!M57*Mult_tech!M57</f>
        <v>1.931207296499805E-2</v>
      </c>
      <c r="M58">
        <f>LCA_tech_data!N57*Mult_tech!N57</f>
        <v>5.521118034098008E-7</v>
      </c>
      <c r="N58">
        <f>LCA_tech_data!O57*Mult_tech!O57</f>
        <v>2.0152670358189919E-10</v>
      </c>
      <c r="O58">
        <f>LCA_tech_data!P57*Mult_tech!P57</f>
        <v>1.0618008603409657E-5</v>
      </c>
      <c r="P58">
        <f>LCA_tech_data!Q57*Mult_tech!Q57</f>
        <v>1.2691408831821576E-3</v>
      </c>
      <c r="Q58">
        <f>LCA_tech_data!R57*Mult_tech!R57</f>
        <v>1.8522963773880696E-2</v>
      </c>
      <c r="R58">
        <f>LCA_tech_data!S57*Mult_tech!S57</f>
        <v>1.1012567638574602E-10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9.5549347671034529E-5</v>
      </c>
      <c r="D60">
        <f>LCA_tech_data!E59*Mult_tech!E59</f>
        <v>1.3587E-2</v>
      </c>
      <c r="E60">
        <f>LCA_tech_data!F59*Mult_tech!F59</f>
        <v>0.32824635996429918</v>
      </c>
      <c r="F60">
        <f>LCA_tech_data!G59*Mult_tech!G59</f>
        <v>1.7385702647753747E-6</v>
      </c>
      <c r="G60">
        <f>LCA_tech_data!H59*Mult_tech!H59</f>
        <v>2.679023812535986E-5</v>
      </c>
      <c r="H60">
        <f>LCA_tech_data!I59*Mult_tech!I59</f>
        <v>3.268900213990082E-4</v>
      </c>
      <c r="I60">
        <f>LCA_tech_data!J59*Mult_tech!J59</f>
        <v>1.2415598500013509E-11</v>
      </c>
      <c r="J60">
        <f>LCA_tech_data!K59*Mult_tech!K59</f>
        <v>1.4946299001606904E-10</v>
      </c>
      <c r="K60">
        <f>LCA_tech_data!L59*Mult_tech!L59</f>
        <v>2.5138448738796066E-3</v>
      </c>
      <c r="L60">
        <f>LCA_tech_data!M59*Mult_tech!M59</f>
        <v>4.5115461505517762E-2</v>
      </c>
      <c r="M60">
        <f>LCA_tech_data!N59*Mult_tech!N59</f>
        <v>1.8949036159380919E-7</v>
      </c>
      <c r="N60">
        <f>LCA_tech_data!O59*Mult_tech!O59</f>
        <v>7.3851501514794091E-10</v>
      </c>
      <c r="O60">
        <f>LCA_tech_data!P59*Mult_tech!P59</f>
        <v>5.7294967880578639E-5</v>
      </c>
      <c r="P60">
        <f>LCA_tech_data!Q59*Mult_tech!Q59</f>
        <v>7.0474696577333693E-3</v>
      </c>
      <c r="Q60">
        <f>LCA_tech_data!R59*Mult_tech!R59</f>
        <v>0.26500895904523031</v>
      </c>
      <c r="R60">
        <f>LCA_tech_data!S59*Mult_tech!S59</f>
        <v>1.3542890168817186E-9</v>
      </c>
    </row>
    <row r="61" spans="2:18" x14ac:dyDescent="0.3">
      <c r="B61" t="s">
        <v>89</v>
      </c>
      <c r="C61">
        <f>LCA_tech_data!D60*Mult_tech!D60</f>
        <v>2.9034535231029668E-7</v>
      </c>
      <c r="D61">
        <f>LCA_tech_data!E60*Mult_tech!E60</f>
        <v>1.8E-5</v>
      </c>
      <c r="E61">
        <f>LCA_tech_data!F60*Mult_tech!F60</f>
        <v>2.5872814686236606E-3</v>
      </c>
      <c r="F61">
        <f>LCA_tech_data!G60*Mult_tech!G60</f>
        <v>2.2583449817291981E-8</v>
      </c>
      <c r="G61">
        <f>LCA_tech_data!H60*Mult_tech!H60</f>
        <v>2.8991994719962263E-8</v>
      </c>
      <c r="H61">
        <f>LCA_tech_data!I60*Mult_tech!I60</f>
        <v>3.3912206588006428E-7</v>
      </c>
      <c r="I61">
        <f>LCA_tech_data!J60*Mult_tech!J60</f>
        <v>1.4770730106472528E-13</v>
      </c>
      <c r="J61">
        <f>LCA_tech_data!K60*Mult_tech!K60</f>
        <v>3.1802509768748485E-12</v>
      </c>
      <c r="K61">
        <f>LCA_tech_data!L60*Mult_tech!L60</f>
        <v>3.0232698915071001E-6</v>
      </c>
      <c r="L61">
        <f>LCA_tech_data!M60*Mult_tech!M60</f>
        <v>5.0109811671104573E-4</v>
      </c>
      <c r="M61">
        <f>LCA_tech_data!N60*Mult_tech!N60</f>
        <v>6.3071285627632375E-9</v>
      </c>
      <c r="N61">
        <f>LCA_tech_data!O60*Mult_tech!O60</f>
        <v>2.3709023792067773E-12</v>
      </c>
      <c r="O61">
        <f>LCA_tech_data!P60*Mult_tech!P60</f>
        <v>9.743736314524215E-8</v>
      </c>
      <c r="P61">
        <f>LCA_tech_data!Q60*Mult_tech!Q60</f>
        <v>1.1682283997599337E-5</v>
      </c>
      <c r="Q61">
        <f>LCA_tech_data!R60*Mult_tech!R60</f>
        <v>2.3698429890059498E-4</v>
      </c>
      <c r="R61">
        <f>LCA_tech_data!S60*Mult_tech!S60</f>
        <v>1.421176225240459E-12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8.6437629208220741E-3</v>
      </c>
      <c r="D63">
        <f>LCA_tech_data!E62*Mult_tech!E62</f>
        <v>0.51824300000000001</v>
      </c>
      <c r="E63">
        <f>LCA_tech_data!F62*Mult_tech!F62</f>
        <v>76.441088007523533</v>
      </c>
      <c r="F63">
        <f>LCA_tech_data!G62*Mult_tech!G62</f>
        <v>7.0085091719946757E-4</v>
      </c>
      <c r="G63">
        <f>LCA_tech_data!H62*Mult_tech!H62</f>
        <v>8.6892247633695604E-4</v>
      </c>
      <c r="H63">
        <f>LCA_tech_data!I62*Mult_tech!I62</f>
        <v>9.0323243698741257E-3</v>
      </c>
      <c r="I63">
        <f>LCA_tech_data!J62*Mult_tech!J62</f>
        <v>5.3505477123543453E-9</v>
      </c>
      <c r="J63">
        <f>LCA_tech_data!K62*Mult_tech!K62</f>
        <v>1.1055670719753459E-7</v>
      </c>
      <c r="K63">
        <f>LCA_tech_data!L62*Mult_tech!L62</f>
        <v>3.7943666477185591E-2</v>
      </c>
      <c r="L63">
        <f>LCA_tech_data!M62*Mult_tech!M62</f>
        <v>5.9751323161788017</v>
      </c>
      <c r="M63">
        <f>LCA_tech_data!N62*Mult_tech!N62</f>
        <v>1.7082273273701819E-4</v>
      </c>
      <c r="N63">
        <f>LCA_tech_data!O62*Mult_tech!O62</f>
        <v>6.2352121459339737E-8</v>
      </c>
      <c r="O63">
        <f>LCA_tech_data!P62*Mult_tech!P62</f>
        <v>3.2851991836757178E-3</v>
      </c>
      <c r="P63">
        <f>LCA_tech_data!Q62*Mult_tech!Q62</f>
        <v>0.39267067386445947</v>
      </c>
      <c r="Q63">
        <f>LCA_tech_data!R62*Mult_tech!R62</f>
        <v>5.7309828746670135</v>
      </c>
      <c r="R63">
        <f>LCA_tech_data!S62*Mult_tech!S62</f>
        <v>3.4072752780404784E-8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1.751467642552321</v>
      </c>
      <c r="D65">
        <f>LCA_tech_data!E64*Mult_tech!E64</f>
        <v>26.030552</v>
      </c>
      <c r="E65">
        <f>LCA_tech_data!F64*Mult_tech!F64</f>
        <v>16248.7393786021</v>
      </c>
      <c r="F65">
        <f>LCA_tech_data!G64*Mult_tech!G64</f>
        <v>0.13707210781943308</v>
      </c>
      <c r="G65">
        <f>LCA_tech_data!H64*Mult_tech!H64</f>
        <v>8.5348072285555743E-2</v>
      </c>
      <c r="H65">
        <f>LCA_tech_data!I64*Mult_tech!I64</f>
        <v>1.1791285870632642</v>
      </c>
      <c r="I65">
        <f>LCA_tech_data!J64*Mult_tech!J64</f>
        <v>7.1811995640729603E-7</v>
      </c>
      <c r="J65">
        <f>LCA_tech_data!K64*Mult_tech!K64</f>
        <v>2.4067477305616826E-5</v>
      </c>
      <c r="K65">
        <f>LCA_tech_data!L64*Mult_tech!L64</f>
        <v>2.8804143242772695</v>
      </c>
      <c r="L65">
        <f>LCA_tech_data!M64*Mult_tech!M64</f>
        <v>844.28243856003701</v>
      </c>
      <c r="M65">
        <f>LCA_tech_data!N64*Mult_tech!N64</f>
        <v>4.3152685792071856E-2</v>
      </c>
      <c r="N65">
        <f>LCA_tech_data!O64*Mult_tech!O64</f>
        <v>4.504131829094727E-6</v>
      </c>
      <c r="O65">
        <f>LCA_tech_data!P64*Mult_tech!P64</f>
        <v>0.34293084459271322</v>
      </c>
      <c r="P65">
        <f>LCA_tech_data!Q64*Mult_tech!Q64</f>
        <v>28.083386241171166</v>
      </c>
      <c r="Q65">
        <f>LCA_tech_data!R64*Mult_tech!R64</f>
        <v>315.50942914861577</v>
      </c>
      <c r="R65">
        <f>LCA_tech_data!S64*Mult_tech!S64</f>
        <v>2.9994571341449396E-6</v>
      </c>
    </row>
    <row r="66" spans="2:18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</row>
    <row r="67" spans="2:18" x14ac:dyDescent="0.3">
      <c r="B67" t="s">
        <v>95</v>
      </c>
      <c r="C67">
        <f>LCA_tech_data!D66*Mult_tech!D66</f>
        <v>8.3602963005463994E-9</v>
      </c>
      <c r="D67">
        <f>LCA_tech_data!E66*Mult_tech!E66</f>
        <v>9.9999999999999995E-7</v>
      </c>
      <c r="E67">
        <f>LCA_tech_data!F66*Mult_tech!F66</f>
        <v>5.5809828110108963E-5</v>
      </c>
      <c r="F67">
        <f>LCA_tech_data!G66*Mult_tech!G66</f>
        <v>4.3520894215613273E-10</v>
      </c>
      <c r="G67">
        <f>LCA_tech_data!H66*Mult_tech!H66</f>
        <v>1.6491592127705907E-9</v>
      </c>
      <c r="H67">
        <f>LCA_tech_data!I66*Mult_tech!I66</f>
        <v>1.175323329831628E-8</v>
      </c>
      <c r="I67">
        <f>LCA_tech_data!J66*Mult_tech!J66</f>
        <v>2.0342908097756226E-14</v>
      </c>
      <c r="J67">
        <f>LCA_tech_data!K66*Mult_tech!K66</f>
        <v>5.7915566359612377E-14</v>
      </c>
      <c r="K67">
        <f>LCA_tech_data!L66*Mult_tech!L66</f>
        <v>2.7051648048291789E-7</v>
      </c>
      <c r="L67">
        <f>LCA_tech_data!M66*Mult_tech!M66</f>
        <v>9.3857124881006658E-6</v>
      </c>
      <c r="M67">
        <f>LCA_tech_data!N66*Mult_tech!N66</f>
        <v>7.5231504129327424E-11</v>
      </c>
      <c r="N67">
        <f>LCA_tech_data!O66*Mult_tech!O66</f>
        <v>9.9129793018043353E-14</v>
      </c>
      <c r="O67">
        <f>LCA_tech_data!P66*Mult_tech!P66</f>
        <v>4.3169357606045738E-9</v>
      </c>
      <c r="P67">
        <f>LCA_tech_data!Q66*Mult_tech!Q66</f>
        <v>6.9650529460109054E-7</v>
      </c>
      <c r="Q67">
        <f>LCA_tech_data!R66*Mult_tech!R66</f>
        <v>1.5239579825437276E-5</v>
      </c>
      <c r="R67">
        <f>LCA_tech_data!S66*Mult_tech!S66</f>
        <v>6.9013025456628429E-14</v>
      </c>
    </row>
    <row r="68" spans="2:18" x14ac:dyDescent="0.3">
      <c r="B68" t="s">
        <v>96</v>
      </c>
      <c r="C68">
        <f>LCA_tech_data!D67*Mult_tech!D67</f>
        <v>1.1270737195271326E-2</v>
      </c>
      <c r="D68">
        <f>LCA_tech_data!E67*Mult_tech!E67</f>
        <v>1.6026849999999999</v>
      </c>
      <c r="E68">
        <f>LCA_tech_data!F67*Mult_tech!F67</f>
        <v>38.719034181157234</v>
      </c>
      <c r="F68">
        <f>LCA_tech_data!G67*Mult_tech!G67</f>
        <v>2.0507694743516144E-4</v>
      </c>
      <c r="G68">
        <f>LCA_tech_data!H67*Mult_tech!H67</f>
        <v>3.1601025090117244E-3</v>
      </c>
      <c r="H68">
        <f>LCA_tech_data!I67*Mult_tech!I67</f>
        <v>3.8559044229474447E-2</v>
      </c>
      <c r="I68">
        <f>LCA_tech_data!J67*Mult_tech!J67</f>
        <v>1.464509713843621E-9</v>
      </c>
      <c r="J68">
        <f>LCA_tech_data!K67*Mult_tech!K67</f>
        <v>1.7630241565746091E-8</v>
      </c>
      <c r="K68">
        <f>LCA_tech_data!L67*Mult_tech!L67</f>
        <v>0.29652619943282138</v>
      </c>
      <c r="L68">
        <f>LCA_tech_data!M67*Mult_tech!M67</f>
        <v>5.3216952545058556</v>
      </c>
      <c r="M68">
        <f>LCA_tech_data!N67*Mult_tech!N67</f>
        <v>2.2351759782952543E-5</v>
      </c>
      <c r="N68">
        <f>LCA_tech_data!O67*Mult_tech!O67</f>
        <v>8.7113191804840316E-8</v>
      </c>
      <c r="O68">
        <f>LCA_tech_data!P67*Mult_tech!P67</f>
        <v>6.7583561932497956E-3</v>
      </c>
      <c r="P68">
        <f>LCA_tech_data!Q67*Mult_tech!Q67</f>
        <v>0.83130005949837693</v>
      </c>
      <c r="Q68">
        <f>LCA_tech_data!R67*Mult_tech!R67</f>
        <v>31.259724996497102</v>
      </c>
      <c r="R68">
        <f>LCA_tech_data!S67*Mult_tech!S67</f>
        <v>1.5974819261201544E-7</v>
      </c>
    </row>
    <row r="69" spans="2:18" x14ac:dyDescent="0.3">
      <c r="B69" t="s">
        <v>97</v>
      </c>
      <c r="C69">
        <f>LCA_tech_data!D68*Mult_tech!D68</f>
        <v>2.8807207724408523</v>
      </c>
      <c r="D69">
        <f>LCA_tech_data!E68*Mult_tech!E68</f>
        <v>178.59067999999996</v>
      </c>
      <c r="E69">
        <f>LCA_tech_data!F68*Mult_tech!F68</f>
        <v>25670.24204627212</v>
      </c>
      <c r="F69">
        <f>LCA_tech_data!G68*Mult_tech!G68</f>
        <v>0.22406631442311356</v>
      </c>
      <c r="G69">
        <f>LCA_tech_data!H68*Mult_tech!H68</f>
        <v>0.28765000286635889</v>
      </c>
      <c r="H69">
        <f>LCA_tech_data!I68*Mult_tech!I68</f>
        <v>3.3646689082514167</v>
      </c>
      <c r="I69">
        <f>LCA_tech_data!J68*Mult_tech!J68</f>
        <v>1.4655081854507733E-6</v>
      </c>
      <c r="J69">
        <f>LCA_tech_data!K68*Mult_tech!K68</f>
        <v>3.155351025170743E-5</v>
      </c>
      <c r="K69">
        <f>LCA_tech_data!L68*Mult_tech!L68</f>
        <v>29.995990319321031</v>
      </c>
      <c r="L69">
        <f>LCA_tech_data!M68*Mult_tech!M68</f>
        <v>4971.7474116747198</v>
      </c>
      <c r="M69">
        <f>LCA_tech_data!N68*Mult_tech!N68</f>
        <v>6.2577465492850468E-2</v>
      </c>
      <c r="N69">
        <f>LCA_tech_data!O68*Mult_tech!O68</f>
        <v>2.3523392673119753E-5</v>
      </c>
      <c r="O69">
        <f>LCA_tech_data!P68*Mult_tech!P68</f>
        <v>0.96674471897309555</v>
      </c>
      <c r="P69">
        <f>LCA_tech_data!Q68*Mult_tech!Q68</f>
        <v>115.90816906024355</v>
      </c>
      <c r="Q69">
        <f>LCA_tech_data!R68*Mult_tech!R68</f>
        <v>2351.2881716655843</v>
      </c>
      <c r="R69">
        <f>LCA_tech_data!S68*Mult_tech!S68</f>
        <v>1.4100490470307046E-5</v>
      </c>
    </row>
    <row r="70" spans="2:18" x14ac:dyDescent="0.3">
      <c r="B70" t="s">
        <v>98</v>
      </c>
      <c r="C70">
        <f>LCA_tech_data!D69*Mult_tech!D69</f>
        <v>1.9447490853535525E-2</v>
      </c>
      <c r="D70">
        <f>LCA_tech_data!E69*Mult_tech!E69</f>
        <v>3.740008</v>
      </c>
      <c r="E70">
        <f>LCA_tech_data!F69*Mult_tech!F69</f>
        <v>85.462568951801501</v>
      </c>
      <c r="F70">
        <f>LCA_tech_data!G69*Mult_tech!G69</f>
        <v>7.1727765447548628E-4</v>
      </c>
      <c r="G70">
        <f>LCA_tech_data!H69*Mult_tech!H69</f>
        <v>6.7758399977015512E-3</v>
      </c>
      <c r="H70">
        <f>LCA_tech_data!I69*Mult_tech!I69</f>
        <v>6.77662569937314E-2</v>
      </c>
      <c r="I70">
        <f>LCA_tech_data!J69*Mult_tech!J69</f>
        <v>1.3718098661229212E-8</v>
      </c>
      <c r="J70">
        <f>LCA_tech_data!K69*Mult_tech!K69</f>
        <v>7.9788039053230312E-8</v>
      </c>
      <c r="K70">
        <f>LCA_tech_data!L69*Mult_tech!L69</f>
        <v>0.21953441950496475</v>
      </c>
      <c r="L70">
        <f>LCA_tech_data!M69*Mult_tech!M69</f>
        <v>37.751906372098375</v>
      </c>
      <c r="M70">
        <f>LCA_tech_data!N69*Mult_tech!N69</f>
        <v>4.5631610854518095E-5</v>
      </c>
      <c r="N70">
        <f>LCA_tech_data!O69*Mult_tech!O69</f>
        <v>5.8283155944854003E-7</v>
      </c>
      <c r="O70">
        <f>LCA_tech_data!P69*Mult_tech!P69</f>
        <v>1.9733690818820055E-2</v>
      </c>
      <c r="P70">
        <f>LCA_tech_data!Q69*Mult_tech!Q69</f>
        <v>1.4079755385513542</v>
      </c>
      <c r="Q70">
        <f>LCA_tech_data!R69*Mult_tech!R69</f>
        <v>34.60515383674403</v>
      </c>
      <c r="R70">
        <f>LCA_tech_data!S69*Mult_tech!S69</f>
        <v>3.3337710001740303E-7</v>
      </c>
    </row>
    <row r="71" spans="2:18" x14ac:dyDescent="0.3">
      <c r="B71" t="s">
        <v>99</v>
      </c>
      <c r="C71">
        <f>LCA_tech_data!D70*Mult_tech!D70</f>
        <v>1.2762545871360875E-3</v>
      </c>
      <c r="D71">
        <f>LCA_tech_data!E70*Mult_tech!E70</f>
        <v>0.14349700000000001</v>
      </c>
      <c r="E71">
        <f>LCA_tech_data!F70*Mult_tech!F70</f>
        <v>6.6629069646412225</v>
      </c>
      <c r="F71">
        <f>LCA_tech_data!G70*Mult_tech!G70</f>
        <v>5.8586518452055976E-5</v>
      </c>
      <c r="G71">
        <f>LCA_tech_data!H70*Mult_tech!H70</f>
        <v>3.1364604897546024E-4</v>
      </c>
      <c r="H71">
        <f>LCA_tech_data!I70*Mult_tech!I70</f>
        <v>3.1534702361390179E-3</v>
      </c>
      <c r="I71">
        <f>LCA_tech_data!J70*Mult_tech!J70</f>
        <v>4.1898057193607872E-10</v>
      </c>
      <c r="J71">
        <f>LCA_tech_data!K70*Mult_tech!K70</f>
        <v>7.0280518935175048E-9</v>
      </c>
      <c r="K71">
        <f>LCA_tech_data!L70*Mult_tech!L70</f>
        <v>8.1512482770722244E-3</v>
      </c>
      <c r="L71">
        <f>LCA_tech_data!M70*Mult_tech!M70</f>
        <v>4.812207936575934</v>
      </c>
      <c r="M71">
        <f>LCA_tech_data!N70*Mult_tech!N70</f>
        <v>9.0492947012204861E-6</v>
      </c>
      <c r="N71">
        <f>LCA_tech_data!O70*Mult_tech!O70</f>
        <v>2.0224103700108292E-8</v>
      </c>
      <c r="O71">
        <f>LCA_tech_data!P70*Mult_tech!P70</f>
        <v>9.0918787999625533E-4</v>
      </c>
      <c r="P71">
        <f>LCA_tech_data!Q70*Mult_tech!Q70</f>
        <v>6.0977677869164082E-2</v>
      </c>
      <c r="Q71">
        <f>LCA_tech_data!R70*Mult_tech!R70</f>
        <v>1.4525939952240012</v>
      </c>
      <c r="R71">
        <f>LCA_tech_data!S70*Mult_tech!S70</f>
        <v>1.2308409136958724E-8</v>
      </c>
    </row>
    <row r="72" spans="2:18" x14ac:dyDescent="0.3">
      <c r="B72" t="s">
        <v>100</v>
      </c>
      <c r="C72">
        <f>LCA_tech_data!D71*Mult_tech!D71</f>
        <v>2.1324668646297177E-2</v>
      </c>
      <c r="D72">
        <f>LCA_tech_data!E71*Mult_tech!E71</f>
        <v>4.8303469999999997</v>
      </c>
      <c r="E72">
        <f>LCA_tech_data!F71*Mult_tech!F71</f>
        <v>151.60315473547166</v>
      </c>
      <c r="F72">
        <f>LCA_tech_data!G71*Mult_tech!G71</f>
        <v>1.5001898851816427E-3</v>
      </c>
      <c r="G72">
        <f>LCA_tech_data!H71*Mult_tech!H71</f>
        <v>4.6506664836058944E-3</v>
      </c>
      <c r="H72">
        <f>LCA_tech_data!I71*Mult_tech!I71</f>
        <v>4.6412087424106754E-2</v>
      </c>
      <c r="I72">
        <f>LCA_tech_data!J71*Mult_tech!J71</f>
        <v>6.5926525448432559E-8</v>
      </c>
      <c r="J72">
        <f>LCA_tech_data!K71*Mult_tech!K71</f>
        <v>7.1162183514164699E-7</v>
      </c>
      <c r="K72">
        <f>LCA_tech_data!L71*Mult_tech!L71</f>
        <v>0.35476737109060852</v>
      </c>
      <c r="L72">
        <f>LCA_tech_data!M71*Mult_tech!M71</f>
        <v>27.013969814306407</v>
      </c>
      <c r="M72">
        <f>LCA_tech_data!N71*Mult_tech!N71</f>
        <v>3.9360553118648284E-5</v>
      </c>
      <c r="N72">
        <f>LCA_tech_data!O71*Mult_tech!O71</f>
        <v>5.0655317498564716E-7</v>
      </c>
      <c r="O72">
        <f>LCA_tech_data!P71*Mult_tech!P71</f>
        <v>2.0137974417272053E-2</v>
      </c>
      <c r="P72">
        <f>LCA_tech_data!Q71*Mult_tech!Q71</f>
        <v>1.4414103754911363</v>
      </c>
      <c r="Q72">
        <f>LCA_tech_data!R71*Mult_tech!R71</f>
        <v>55.81944985371549</v>
      </c>
      <c r="R72">
        <f>LCA_tech_data!S71*Mult_tech!S71</f>
        <v>2.684823619587267E-7</v>
      </c>
    </row>
    <row r="73" spans="2:18" x14ac:dyDescent="0.3">
      <c r="B73" t="s">
        <v>101</v>
      </c>
      <c r="C73">
        <f>LCA_tech_data!D72*Mult_tech!D72</f>
        <v>1.3244184307854393E-8</v>
      </c>
      <c r="D73">
        <f>LCA_tech_data!E72*Mult_tech!E72</f>
        <v>3.0000000000000001E-6</v>
      </c>
      <c r="E73">
        <f>LCA_tech_data!F72*Mult_tech!F72</f>
        <v>9.4156685680431445E-5</v>
      </c>
      <c r="F73">
        <f>LCA_tech_data!G72*Mult_tech!G72</f>
        <v>9.317280219298797E-10</v>
      </c>
      <c r="G73">
        <f>LCA_tech_data!H72*Mult_tech!H72</f>
        <v>2.8884052120515741E-9</v>
      </c>
      <c r="H73">
        <f>LCA_tech_data!I72*Mult_tech!I72</f>
        <v>2.8825312606386306E-8</v>
      </c>
      <c r="I73">
        <f>LCA_tech_data!J72*Mult_tech!J72</f>
        <v>4.0945210839986794E-14</v>
      </c>
      <c r="J73">
        <f>LCA_tech_data!K72*Mult_tech!K72</f>
        <v>4.4196938758746338E-13</v>
      </c>
      <c r="K73">
        <f>LCA_tech_data!L72*Mult_tech!L72</f>
        <v>2.2033657484065343E-7</v>
      </c>
      <c r="L73">
        <f>LCA_tech_data!M72*Mult_tech!M72</f>
        <v>1.6777657887294479E-5</v>
      </c>
      <c r="M73">
        <f>LCA_tech_data!N72*Mult_tech!N72</f>
        <v>2.4445792270398975E-11</v>
      </c>
      <c r="N73">
        <f>LCA_tech_data!O72*Mult_tech!O72</f>
        <v>3.1460669905432089E-13</v>
      </c>
      <c r="O73">
        <f>LCA_tech_data!P72*Mult_tech!P72</f>
        <v>1.2507160096741738E-8</v>
      </c>
      <c r="P73">
        <f>LCA_tech_data!Q72*Mult_tech!Q72</f>
        <v>8.9522163241551978E-7</v>
      </c>
      <c r="Q73">
        <f>LCA_tech_data!R72*Mult_tech!R72</f>
        <v>3.4667975108443865E-5</v>
      </c>
      <c r="R73">
        <f>LCA_tech_data!S72*Mult_tech!S72</f>
        <v>1.6674725146582226E-13</v>
      </c>
    </row>
    <row r="74" spans="2:18" x14ac:dyDescent="0.3">
      <c r="B74" t="s">
        <v>102</v>
      </c>
      <c r="C74">
        <f>LCA_tech_data!D73*Mult_tech!D73</f>
        <v>0.12974822605215128</v>
      </c>
      <c r="D74">
        <f>LCA_tech_data!E73*Mult_tech!E73</f>
        <v>16.573934999999999</v>
      </c>
      <c r="E74">
        <f>LCA_tech_data!F73*Mult_tech!F73</f>
        <v>640.64019895878903</v>
      </c>
      <c r="F74">
        <f>LCA_tech_data!G73*Mult_tech!G73</f>
        <v>6.1076857584201026E-3</v>
      </c>
      <c r="G74">
        <f>LCA_tech_data!H73*Mult_tech!H73</f>
        <v>2.2521768465617265E-2</v>
      </c>
      <c r="H74">
        <f>LCA_tech_data!I73*Mult_tech!I73</f>
        <v>0.20995342294500041</v>
      </c>
      <c r="I74">
        <f>LCA_tech_data!J73*Mult_tech!J73</f>
        <v>1.3522713804168489E-7</v>
      </c>
      <c r="J74">
        <f>LCA_tech_data!K73*Mult_tech!K73</f>
        <v>7.3742246552841228E-7</v>
      </c>
      <c r="K74">
        <f>LCA_tech_data!L73*Mult_tech!L73</f>
        <v>1.2517271030134365</v>
      </c>
      <c r="L74">
        <f>LCA_tech_data!M73*Mult_tech!M73</f>
        <v>303.56380360221806</v>
      </c>
      <c r="M74">
        <f>LCA_tech_data!N73*Mult_tech!N73</f>
        <v>5.3748739979587838E-4</v>
      </c>
      <c r="N74">
        <f>LCA_tech_data!O73*Mult_tech!O73</f>
        <v>1.7666763084839427E-6</v>
      </c>
      <c r="O74">
        <f>LCA_tech_data!P73*Mult_tech!P73</f>
        <v>8.047211706537917E-2</v>
      </c>
      <c r="P74">
        <f>LCA_tech_data!Q73*Mult_tech!Q73</f>
        <v>10.935732674586095</v>
      </c>
      <c r="Q74">
        <f>LCA_tech_data!R73*Mult_tech!R73</f>
        <v>194.4030823017406</v>
      </c>
      <c r="R74">
        <f>LCA_tech_data!S73*Mult_tech!S73</f>
        <v>1.3064479640025551E-6</v>
      </c>
    </row>
    <row r="75" spans="2:18" x14ac:dyDescent="0.3">
      <c r="B75" t="s">
        <v>103</v>
      </c>
      <c r="C75">
        <f>LCA_tech_data!D74*Mult_tech!D74</f>
        <v>6.2627602221030212E-8</v>
      </c>
      <c r="D75">
        <f>LCA_tech_data!E74*Mult_tech!E74</f>
        <v>7.9999999999999996E-6</v>
      </c>
      <c r="E75">
        <f>LCA_tech_data!F74*Mult_tech!F74</f>
        <v>3.092278081017161E-4</v>
      </c>
      <c r="F75">
        <f>LCA_tech_data!G74*Mult_tech!G74</f>
        <v>2.9480920534176627E-9</v>
      </c>
      <c r="G75">
        <f>LCA_tech_data!H74*Mult_tech!H74</f>
        <v>1.0870933651238408E-8</v>
      </c>
      <c r="H75">
        <f>LCA_tech_data!I74*Mult_tech!I74</f>
        <v>1.0134149696858365E-7</v>
      </c>
      <c r="I75">
        <f>LCA_tech_data!J74*Mult_tech!J74</f>
        <v>6.5272194221436189E-14</v>
      </c>
      <c r="J75">
        <f>LCA_tech_data!K74*Mult_tech!K74</f>
        <v>3.559432159125232E-13</v>
      </c>
      <c r="K75">
        <f>LCA_tech_data!L74*Mult_tech!L74</f>
        <v>6.0419066589240754E-7</v>
      </c>
      <c r="L75">
        <f>LCA_tech_data!M74*Mult_tech!M74</f>
        <v>1.4652588107879946E-4</v>
      </c>
      <c r="M75">
        <f>LCA_tech_data!N74*Mult_tech!N74</f>
        <v>2.5943743585135547E-10</v>
      </c>
      <c r="N75">
        <f>LCA_tech_data!O74*Mult_tech!O74</f>
        <v>8.5274923956631468E-13</v>
      </c>
      <c r="O75">
        <f>LCA_tech_data!P74*Mult_tech!P74</f>
        <v>3.8842733275051043E-8</v>
      </c>
      <c r="P75">
        <f>LCA_tech_data!Q74*Mult_tech!Q74</f>
        <v>5.2785208459360202E-6</v>
      </c>
      <c r="Q75">
        <f>LCA_tech_data!R74*Mult_tech!R74</f>
        <v>9.3835571239655728E-5</v>
      </c>
      <c r="R75">
        <f>LCA_tech_data!S74*Mult_tech!S74</f>
        <v>6.3060363830438744E-13</v>
      </c>
    </row>
    <row r="76" spans="2:18" x14ac:dyDescent="0.3">
      <c r="B76" t="s">
        <v>104</v>
      </c>
      <c r="C76">
        <f>LCA_tech_data!D75*Mult_tech!D75</f>
        <v>0.7182754106557655</v>
      </c>
      <c r="D76">
        <f>LCA_tech_data!E75*Mult_tech!E75</f>
        <v>87.876909999999995</v>
      </c>
      <c r="E76">
        <f>LCA_tech_data!F75*Mult_tech!F75</f>
        <v>4599.9942331208003</v>
      </c>
      <c r="F76">
        <f>LCA_tech_data!G75*Mult_tech!G75</f>
        <v>4.2012648806225739E-2</v>
      </c>
      <c r="G76">
        <f>LCA_tech_data!H75*Mult_tech!H75</f>
        <v>9.8540522498425084E-2</v>
      </c>
      <c r="H76">
        <f>LCA_tech_data!I75*Mult_tech!I75</f>
        <v>1.0365298805738206</v>
      </c>
      <c r="I76">
        <f>LCA_tech_data!J75*Mult_tech!J75</f>
        <v>3.1669879479921708E-7</v>
      </c>
      <c r="J76">
        <f>LCA_tech_data!K75*Mult_tech!K75</f>
        <v>5.014227469762891E-6</v>
      </c>
      <c r="K76">
        <f>LCA_tech_data!L75*Mult_tech!L75</f>
        <v>9.8206507791945015</v>
      </c>
      <c r="L76">
        <f>LCA_tech_data!M75*Mult_tech!M75</f>
        <v>564.03654180105877</v>
      </c>
      <c r="M76">
        <f>LCA_tech_data!N75*Mult_tech!N75</f>
        <v>5.7289839601566851E-3</v>
      </c>
      <c r="N76">
        <f>LCA_tech_data!O75*Mult_tech!O75</f>
        <v>8.2965071486713636E-6</v>
      </c>
      <c r="O76">
        <f>LCA_tech_data!P75*Mult_tech!P75</f>
        <v>0.3514774325332129</v>
      </c>
      <c r="P76">
        <f>LCA_tech_data!Q75*Mult_tech!Q75</f>
        <v>31.228412366418173</v>
      </c>
      <c r="Q76">
        <f>LCA_tech_data!R75*Mult_tech!R75</f>
        <v>1067.1496345942589</v>
      </c>
      <c r="R76">
        <f>LCA_tech_data!S75*Mult_tech!S75</f>
        <v>5.9559110713554701E-6</v>
      </c>
    </row>
    <row r="77" spans="2:18" x14ac:dyDescent="0.3">
      <c r="B77" t="s">
        <v>105</v>
      </c>
      <c r="C77">
        <f>LCA_tech_data!D76*Mult_tech!D76</f>
        <v>7.872363306109054E-9</v>
      </c>
      <c r="D77">
        <f>LCA_tech_data!E76*Mult_tech!E76</f>
        <v>1.9999999999999999E-6</v>
      </c>
      <c r="E77">
        <f>LCA_tech_data!F76*Mult_tech!F76</f>
        <v>4.819247992329757E-5</v>
      </c>
      <c r="F77">
        <f>LCA_tech_data!G76*Mult_tech!G76</f>
        <v>4.8387213452156515E-10</v>
      </c>
      <c r="G77">
        <f>LCA_tech_data!H76*Mult_tech!H76</f>
        <v>2.2702579753308943E-9</v>
      </c>
      <c r="H77">
        <f>LCA_tech_data!I76*Mult_tech!I76</f>
        <v>2.188947062446069E-8</v>
      </c>
      <c r="I77">
        <f>LCA_tech_data!J76*Mult_tech!J76</f>
        <v>8.528352703091307E-15</v>
      </c>
      <c r="J77">
        <f>LCA_tech_data!K76*Mult_tech!K76</f>
        <v>4.1298920869283359E-14</v>
      </c>
      <c r="K77">
        <f>LCA_tech_data!L76*Mult_tech!L76</f>
        <v>1.0544425689902659E-7</v>
      </c>
      <c r="L77">
        <f>LCA_tech_data!M76*Mult_tech!M76</f>
        <v>1.9377350185168499E-5</v>
      </c>
      <c r="M77">
        <f>LCA_tech_data!N76*Mult_tech!N76</f>
        <v>1.6859175231282283E-11</v>
      </c>
      <c r="N77">
        <f>LCA_tech_data!O76*Mult_tech!O76</f>
        <v>2.140553459143588E-13</v>
      </c>
      <c r="O77">
        <f>LCA_tech_data!P76*Mult_tech!P76</f>
        <v>7.9008168134193116E-9</v>
      </c>
      <c r="P77">
        <f>LCA_tech_data!Q76*Mult_tech!Q76</f>
        <v>8.0577344673578523E-7</v>
      </c>
      <c r="Q77">
        <f>LCA_tech_data!R76*Mult_tech!R76</f>
        <v>2.0941755344190957E-5</v>
      </c>
      <c r="R77">
        <f>LCA_tech_data!S76*Mult_tech!S76</f>
        <v>2.0543128746532867E-13</v>
      </c>
    </row>
    <row r="78" spans="2:18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</row>
    <row r="79" spans="2:18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  <c r="Q79">
        <f>LCA_tech_data!R78*Mult_tech!R78</f>
        <v>0</v>
      </c>
      <c r="R79">
        <f>LCA_tech_data!S78*Mult_tech!S78</f>
        <v>0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2.8370939363036966E-5</v>
      </c>
      <c r="D81">
        <f>LCA_tech_data!E80*Mult_tech!E80</f>
        <v>1.701E-3</v>
      </c>
      <c r="E81">
        <f>LCA_tech_data!F80*Mult_tech!F80</f>
        <v>0.25089830581560701</v>
      </c>
      <c r="F81">
        <f>LCA_tech_data!G80*Mult_tech!G80</f>
        <v>2.3003637485818331E-6</v>
      </c>
      <c r="G81">
        <f>LCA_tech_data!H80*Mult_tech!H80</f>
        <v>2.8520156224959392E-6</v>
      </c>
      <c r="H81">
        <f>LCA_tech_data!I80*Mult_tech!I80</f>
        <v>2.964629286484505E-5</v>
      </c>
      <c r="I81">
        <f>LCA_tech_data!J80*Mult_tech!J80</f>
        <v>1.7561803360034568E-11</v>
      </c>
      <c r="J81">
        <f>LCA_tech_data!K80*Mult_tech!K80</f>
        <v>3.6287409370307944E-10</v>
      </c>
      <c r="K81">
        <f>LCA_tech_data!L80*Mult_tech!L80</f>
        <v>1.2454037329533187E-4</v>
      </c>
      <c r="L81">
        <f>LCA_tech_data!M80*Mult_tech!M80</f>
        <v>1.961184245579799E-2</v>
      </c>
      <c r="M81">
        <f>LCA_tech_data!N80*Mult_tech!N80</f>
        <v>5.606818970746693E-7</v>
      </c>
      <c r="N81">
        <f>LCA_tech_data!O80*Mult_tech!O80</f>
        <v>2.046548792792898E-10</v>
      </c>
      <c r="O81">
        <f>LCA_tech_data!P80*Mult_tech!P80</f>
        <v>1.0782825453373033E-5</v>
      </c>
      <c r="P81">
        <f>LCA_tech_data!Q80*Mult_tech!Q80</f>
        <v>1.2888409804733445E-3</v>
      </c>
      <c r="Q81">
        <f>LCA_tech_data!R80*Mult_tech!R80</f>
        <v>1.8810484405594657E-2</v>
      </c>
      <c r="R81">
        <f>LCA_tech_data!S80*Mult_tech!S80</f>
        <v>1.118350898699428E-10</v>
      </c>
    </row>
    <row r="82" spans="2:18" x14ac:dyDescent="0.3">
      <c r="B82" t="s">
        <v>110</v>
      </c>
      <c r="C82">
        <f>LCA_tech_data!D81*Mult_tech!D81</f>
        <v>7.032409484877783E-9</v>
      </c>
      <c r="D82">
        <f>LCA_tech_data!E81*Mult_tech!E81</f>
        <v>9.9999999999999995E-7</v>
      </c>
      <c r="E82">
        <f>LCA_tech_data!F81*Mult_tech!F81</f>
        <v>2.4158854785037038E-5</v>
      </c>
      <c r="F82">
        <f>LCA_tech_data!G81*Mult_tech!G81</f>
        <v>1.2795836202070845E-10</v>
      </c>
      <c r="G82">
        <f>LCA_tech_data!H81*Mult_tech!H81</f>
        <v>1.9717552164097897E-9</v>
      </c>
      <c r="H82">
        <f>LCA_tech_data!I81*Mult_tech!I81</f>
        <v>2.4059028586075493E-8</v>
      </c>
      <c r="I82">
        <f>LCA_tech_data!J81*Mult_tech!J81</f>
        <v>9.1378512548858563E-16</v>
      </c>
      <c r="J82">
        <f>LCA_tech_data!K81*Mult_tech!K81</f>
        <v>1.1000440863771662E-14</v>
      </c>
      <c r="K82">
        <f>LCA_tech_data!L81*Mult_tech!L81</f>
        <v>1.8501839065868819E-7</v>
      </c>
      <c r="L82">
        <f>LCA_tech_data!M81*Mult_tech!M81</f>
        <v>3.3204873412465933E-6</v>
      </c>
      <c r="M82">
        <f>LCA_tech_data!N81*Mult_tech!N81</f>
        <v>1.3946445984677115E-11</v>
      </c>
      <c r="N82">
        <f>LCA_tech_data!O81*Mult_tech!O81</f>
        <v>5.4354531180388913E-14</v>
      </c>
      <c r="O82">
        <f>LCA_tech_data!P81*Mult_tech!P81</f>
        <v>4.2168961419429331E-9</v>
      </c>
      <c r="P82">
        <f>LCA_tech_data!Q81*Mult_tech!Q81</f>
        <v>5.1869210699443263E-7</v>
      </c>
      <c r="Q82">
        <f>LCA_tech_data!R81*Mult_tech!R81</f>
        <v>1.950459697101863E-5</v>
      </c>
      <c r="R82">
        <f>LCA_tech_data!S81*Mult_tech!S81</f>
        <v>9.9675352681416474E-14</v>
      </c>
    </row>
    <row r="83" spans="2:18" x14ac:dyDescent="0.3">
      <c r="B83" t="s">
        <v>111</v>
      </c>
      <c r="C83">
        <f>LCA_tech_data!D82*Mult_tech!D82</f>
        <v>1.6773896214859798E-4</v>
      </c>
      <c r="D83">
        <f>LCA_tech_data!E82*Mult_tech!E82</f>
        <v>1.0399E-2</v>
      </c>
      <c r="E83">
        <f>LCA_tech_data!F82*Mult_tech!F82</f>
        <v>1.494729999567634</v>
      </c>
      <c r="F83">
        <f>LCA_tech_data!G82*Mult_tech!G82</f>
        <v>1.3046960813889933E-5</v>
      </c>
      <c r="G83">
        <f>LCA_tech_data!H82*Mult_tech!H82</f>
        <v>1.6749319616271483E-5</v>
      </c>
      <c r="H83">
        <f>LCA_tech_data!I82*Mult_tech!I82</f>
        <v>1.9591835350482137E-4</v>
      </c>
      <c r="I83">
        <f>LCA_tech_data!J82*Mult_tech!J82</f>
        <v>8.5333790209558073E-11</v>
      </c>
      <c r="J83">
        <f>LCA_tech_data!K82*Mult_tech!K82</f>
        <v>1.8373016615843234E-9</v>
      </c>
      <c r="K83">
        <f>LCA_tech_data!L82*Mult_tech!L82</f>
        <v>1.7466102000990146E-3</v>
      </c>
      <c r="L83">
        <f>LCA_tech_data!M82*Mult_tech!M82</f>
        <v>0.28949551753767533</v>
      </c>
      <c r="M83">
        <f>LCA_tech_data!N82*Mult_tech!N82</f>
        <v>3.643768329120822E-6</v>
      </c>
      <c r="N83">
        <f>LCA_tech_data!O82*Mult_tech!O82</f>
        <v>1.3697229911872912E-9</v>
      </c>
      <c r="O83">
        <f>LCA_tech_data!P82*Mult_tech!P82</f>
        <v>5.6291729963742847E-5</v>
      </c>
      <c r="P83">
        <f>LCA_tech_data!Q82*Mult_tech!Q82</f>
        <v>6.749115071724183E-3</v>
      </c>
      <c r="Q83">
        <f>LCA_tech_data!R82*Mult_tech!R82</f>
        <v>0.13691109579262692</v>
      </c>
      <c r="R83">
        <f>LCA_tech_data!S82*Mult_tech!S82</f>
        <v>8.210450870153049E-10</v>
      </c>
    </row>
    <row r="84" spans="2:18" x14ac:dyDescent="0.3">
      <c r="B84" t="s">
        <v>112</v>
      </c>
      <c r="C84">
        <f>LCA_tech_data!D83*Mult_tech!D83</f>
        <v>4.6718914306294215</v>
      </c>
      <c r="D84">
        <f>LCA_tech_data!E83*Mult_tech!E83</f>
        <v>289.63455099999999</v>
      </c>
      <c r="E84">
        <f>LCA_tech_data!F83*Mult_tech!F83</f>
        <v>41631.450359746363</v>
      </c>
      <c r="F84">
        <f>LCA_tech_data!G83*Mult_tech!G83</f>
        <v>0.36338596377013305</v>
      </c>
      <c r="G84">
        <f>LCA_tech_data!H83*Mult_tech!H83</f>
        <v>0.46650463185059116</v>
      </c>
      <c r="H84">
        <f>LCA_tech_data!I83*Mult_tech!I83</f>
        <v>5.4567481825202684</v>
      </c>
      <c r="I84">
        <f>LCA_tech_data!J83*Mult_tech!J83</f>
        <v>2.376729879072418E-6</v>
      </c>
      <c r="J84">
        <f>LCA_tech_data!K83*Mult_tech!K83</f>
        <v>5.1172809097469894E-5</v>
      </c>
      <c r="K84">
        <f>LCA_tech_data!L83*Mult_tech!L83</f>
        <v>48.646856532137647</v>
      </c>
      <c r="L84">
        <f>LCA_tech_data!M83*Mult_tech!M83</f>
        <v>8063.0737800305178</v>
      </c>
      <c r="M84">
        <f>LCA_tech_data!N83*Mult_tech!N83</f>
        <v>0.10148679718751143</v>
      </c>
      <c r="N84">
        <f>LCA_tech_data!O83*Mult_tech!O83</f>
        <v>3.8149735892577035E-5</v>
      </c>
      <c r="O84">
        <f>LCA_tech_data!P83*Mult_tech!P83</f>
        <v>1.5678459402886753</v>
      </c>
      <c r="P84">
        <f>LCA_tech_data!Q83*Mult_tech!Q83</f>
        <v>187.97739334995381</v>
      </c>
      <c r="Q84">
        <f>LCA_tech_data!R83*Mult_tech!R83</f>
        <v>3813.2689447846456</v>
      </c>
      <c r="R84">
        <f>LCA_tech_data!S83*Mult_tech!S83</f>
        <v>2.2867874327188621E-5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3.2260594701144078E-7</v>
      </c>
      <c r="D86">
        <f>LCA_tech_data!E85*Mult_tech!E85</f>
        <v>2.0000000000000002E-5</v>
      </c>
      <c r="E86">
        <f>LCA_tech_data!F85*Mult_tech!F85</f>
        <v>2.8747571873596234E-3</v>
      </c>
      <c r="F86">
        <f>LCA_tech_data!G85*Mult_tech!G85</f>
        <v>2.5092722019213314E-8</v>
      </c>
      <c r="G86">
        <f>LCA_tech_data!H85*Mult_tech!H85</f>
        <v>3.221332746662474E-8</v>
      </c>
      <c r="H86">
        <f>LCA_tech_data!I85*Mult_tech!I85</f>
        <v>3.7680229542229368E-7</v>
      </c>
      <c r="I86">
        <f>LCA_tech_data!J85*Mult_tech!J85</f>
        <v>1.6411922340525032E-13</v>
      </c>
      <c r="J86">
        <f>LCA_tech_data!K85*Mult_tech!K85</f>
        <v>3.5336121965276097E-12</v>
      </c>
      <c r="K86">
        <f>LCA_tech_data!L85*Mult_tech!L85</f>
        <v>3.3591887683412229E-6</v>
      </c>
      <c r="L86">
        <f>LCA_tech_data!M85*Mult_tech!M85</f>
        <v>5.5677568523449525E-4</v>
      </c>
      <c r="M86">
        <f>LCA_tech_data!N85*Mult_tech!N85</f>
        <v>7.0079206252924866E-9</v>
      </c>
      <c r="N86">
        <f>LCA_tech_data!O85*Mult_tech!O85</f>
        <v>2.6343359768964194E-12</v>
      </c>
      <c r="O86">
        <f>LCA_tech_data!P85*Mult_tech!P85</f>
        <v>1.0826373682804684E-7</v>
      </c>
      <c r="P86">
        <f>LCA_tech_data!Q85*Mult_tech!Q85</f>
        <v>1.2980315552888154E-5</v>
      </c>
      <c r="Q86">
        <f>LCA_tech_data!R85*Mult_tech!R85</f>
        <v>2.6331588766732779E-4</v>
      </c>
      <c r="R86">
        <f>LCA_tech_data!S85*Mult_tech!S85</f>
        <v>1.5790846947116211E-12</v>
      </c>
    </row>
    <row r="87" spans="2:18" x14ac:dyDescent="0.3">
      <c r="B87" t="s">
        <v>115</v>
      </c>
      <c r="C87">
        <f>LCA_tech_data!D86*Mult_tech!D86</f>
        <v>1.074392056385303E-5</v>
      </c>
      <c r="D87">
        <f>LCA_tech_data!E86*Mult_tech!E86</f>
        <v>6.9800000000000005E-4</v>
      </c>
      <c r="E87">
        <f>LCA_tech_data!F86*Mult_tech!F86</f>
        <v>7.0744288351697285E-2</v>
      </c>
      <c r="F87">
        <f>LCA_tech_data!G86*Mult_tech!G86</f>
        <v>6.0240634901829125E-7</v>
      </c>
      <c r="G87">
        <f>LCA_tech_data!H86*Mult_tech!H86</f>
        <v>1.1224482352798631E-6</v>
      </c>
      <c r="H87">
        <f>LCA_tech_data!I86*Mult_tech!I86</f>
        <v>1.0876851188614546E-5</v>
      </c>
      <c r="I87">
        <f>LCA_tech_data!J86*Mult_tech!J86</f>
        <v>7.2755139943311639E-12</v>
      </c>
      <c r="J87">
        <f>LCA_tech_data!K86*Mult_tech!K86</f>
        <v>9.6586556402422672E-11</v>
      </c>
      <c r="K87">
        <f>LCA_tech_data!L86*Mult_tech!L86</f>
        <v>1.8244367113889382E-4</v>
      </c>
      <c r="L87">
        <f>LCA_tech_data!M86*Mult_tech!M86</f>
        <v>7.0489944234690509E-3</v>
      </c>
      <c r="M87">
        <f>LCA_tech_data!N86*Mult_tech!N86</f>
        <v>2.1306758973046166E-7</v>
      </c>
      <c r="N87">
        <f>LCA_tech_data!O86*Mult_tech!O86</f>
        <v>8.0924688068353652E-11</v>
      </c>
      <c r="O87">
        <f>LCA_tech_data!P86*Mult_tech!P86</f>
        <v>3.1188356030351377E-6</v>
      </c>
      <c r="P87">
        <f>LCA_tech_data!Q86*Mult_tech!Q86</f>
        <v>2.6199583610351041E-3</v>
      </c>
      <c r="Q87">
        <f>LCA_tech_data!R86*Mult_tech!R86</f>
        <v>1.1297811731139827E-2</v>
      </c>
      <c r="R87">
        <f>LCA_tech_data!S86*Mult_tech!S86</f>
        <v>9.3213461478241885E-11</v>
      </c>
    </row>
    <row r="88" spans="2:18" x14ac:dyDescent="0.3">
      <c r="B88" t="s">
        <v>116</v>
      </c>
      <c r="C88">
        <f>LCA_tech_data!D87*Mult_tech!D87</f>
        <v>2.9909315161469605</v>
      </c>
      <c r="D88">
        <f>LCA_tech_data!E87*Mult_tech!E87</f>
        <v>665.94572600000004</v>
      </c>
      <c r="E88">
        <f>LCA_tech_data!F87*Mult_tech!F87</f>
        <v>13400.229885285398</v>
      </c>
      <c r="F88">
        <f>LCA_tech_data!G87*Mult_tech!G87</f>
        <v>0.10207675079452601</v>
      </c>
      <c r="G88">
        <f>LCA_tech_data!H87*Mult_tech!H87</f>
        <v>1.0136149412402335</v>
      </c>
      <c r="H88">
        <f>LCA_tech_data!I87*Mult_tech!I87</f>
        <v>10.044488111600142</v>
      </c>
      <c r="I88">
        <f>LCA_tech_data!J87*Mult_tech!J87</f>
        <v>2.1690705826197472E-6</v>
      </c>
      <c r="J88">
        <f>LCA_tech_data!K87*Mult_tech!K87</f>
        <v>1.1849339590738054E-5</v>
      </c>
      <c r="K88">
        <f>LCA_tech_data!L87*Mult_tech!L87</f>
        <v>46.067551213342611</v>
      </c>
      <c r="L88">
        <f>LCA_tech_data!M87*Mult_tech!M87</f>
        <v>6178.098735707682</v>
      </c>
      <c r="M88">
        <f>LCA_tech_data!N87*Mult_tech!N87</f>
        <v>7.5355583678287366E-3</v>
      </c>
      <c r="N88">
        <f>LCA_tech_data!O87*Mult_tech!O87</f>
        <v>9.4718111657629266E-5</v>
      </c>
      <c r="O88">
        <f>LCA_tech_data!P87*Mult_tech!P87</f>
        <v>2.7207710878447267</v>
      </c>
      <c r="P88">
        <f>LCA_tech_data!Q87*Mult_tech!Q87</f>
        <v>233.33428968400861</v>
      </c>
      <c r="Q88">
        <f>LCA_tech_data!R87*Mult_tech!R87</f>
        <v>5629.2523091036192</v>
      </c>
      <c r="R88">
        <f>LCA_tech_data!S87*Mult_tech!S87</f>
        <v>5.3021381570385991E-5</v>
      </c>
    </row>
    <row r="89" spans="2:18" x14ac:dyDescent="0.3">
      <c r="B89" t="s">
        <v>117</v>
      </c>
      <c r="C89">
        <f>LCA_tech_data!D88*Mult_tech!D88</f>
        <v>3.0131271094613972</v>
      </c>
      <c r="D89">
        <f>LCA_tech_data!E88*Mult_tech!E88</f>
        <v>403.89544799999999</v>
      </c>
      <c r="E89">
        <f>LCA_tech_data!F88*Mult_tech!F88</f>
        <v>20897.083655276489</v>
      </c>
      <c r="F89">
        <f>LCA_tech_data!G88*Mult_tech!G88</f>
        <v>0.17455620559612917</v>
      </c>
      <c r="G89">
        <f>LCA_tech_data!H88*Mult_tech!H88</f>
        <v>0.60917479577624944</v>
      </c>
      <c r="H89">
        <f>LCA_tech_data!I88*Mult_tech!I88</f>
        <v>5.1059975439784191</v>
      </c>
      <c r="I89">
        <f>LCA_tech_data!J88*Mult_tech!J88</f>
        <v>7.1751728775448807E-7</v>
      </c>
      <c r="J89">
        <f>LCA_tech_data!K88*Mult_tech!K88</f>
        <v>2.1782992325735166E-5</v>
      </c>
      <c r="K89">
        <f>LCA_tech_data!L88*Mult_tech!L88</f>
        <v>48.176971344000521</v>
      </c>
      <c r="L89">
        <f>LCA_tech_data!M88*Mult_tech!M88</f>
        <v>3558.9179076145747</v>
      </c>
      <c r="M89">
        <f>LCA_tech_data!N88*Mult_tech!N88</f>
        <v>3.3377063483106394E-2</v>
      </c>
      <c r="N89">
        <f>LCA_tech_data!O88*Mult_tech!O88</f>
        <v>3.7304274934474418E-5</v>
      </c>
      <c r="O89">
        <f>LCA_tech_data!P88*Mult_tech!P88</f>
        <v>1.6680745380577551</v>
      </c>
      <c r="P89">
        <f>LCA_tech_data!Q88*Mult_tech!Q88</f>
        <v>440.74237324136681</v>
      </c>
      <c r="Q89">
        <f>LCA_tech_data!R88*Mult_tech!R88</f>
        <v>5102.0907378865531</v>
      </c>
      <c r="R89">
        <f>LCA_tech_data!S88*Mult_tech!S88</f>
        <v>5.6174321384880854E-5</v>
      </c>
    </row>
    <row r="90" spans="2:18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8.6303437351413958E-9</v>
      </c>
      <c r="D92">
        <f>LCA_tech_data!E91*Mult_tech!E91</f>
        <v>9.9999999999999995E-7</v>
      </c>
      <c r="E92">
        <f>LCA_tech_data!F91*Mult_tech!F91</f>
        <v>4.4381274786607789E-5</v>
      </c>
      <c r="F92">
        <f>LCA_tech_data!G91*Mult_tech!G91</f>
        <v>3.7979255714615323E-10</v>
      </c>
      <c r="G92">
        <f>LCA_tech_data!H91*Mult_tech!H91</f>
        <v>2.0771087475616966E-9</v>
      </c>
      <c r="H92">
        <f>LCA_tech_data!I91*Mult_tech!I91</f>
        <v>2.143502362689236E-8</v>
      </c>
      <c r="I92">
        <f>LCA_tech_data!J91*Mult_tech!J91</f>
        <v>2.6650816264588862E-15</v>
      </c>
      <c r="J92">
        <f>LCA_tech_data!K91*Mult_tech!K91</f>
        <v>4.5231030446532151E-14</v>
      </c>
      <c r="K92">
        <f>LCA_tech_data!L91*Mult_tech!L91</f>
        <v>5.4487833434113459E-8</v>
      </c>
      <c r="L92">
        <f>LCA_tech_data!M91*Mult_tech!M91</f>
        <v>1.1189472975558167E-4</v>
      </c>
      <c r="M92">
        <f>LCA_tech_data!N91*Mult_tech!N91</f>
        <v>5.7624440147642784E-11</v>
      </c>
      <c r="N92">
        <f>LCA_tech_data!O91*Mult_tech!O91</f>
        <v>1.6448498369755197E-13</v>
      </c>
      <c r="O92">
        <f>LCA_tech_data!P91*Mult_tech!P91</f>
        <v>6.2985960791061516E-9</v>
      </c>
      <c r="P92">
        <f>LCA_tech_data!Q91*Mult_tech!Q91</f>
        <v>3.4344471560847016E-7</v>
      </c>
      <c r="Q92">
        <f>LCA_tech_data!R91*Mult_tech!R91</f>
        <v>1.0113619696523503E-5</v>
      </c>
      <c r="R92">
        <f>LCA_tech_data!S91*Mult_tech!S91</f>
        <v>8.6354948760212E-14</v>
      </c>
    </row>
    <row r="93" spans="2:18" x14ac:dyDescent="0.3">
      <c r="B93" t="s">
        <v>120</v>
      </c>
      <c r="C93">
        <f>LCA_tech_data!D92*Mult_tech!D92</f>
        <v>6.4521189402287905E-8</v>
      </c>
      <c r="D93">
        <f>LCA_tech_data!E92*Mult_tech!E92</f>
        <v>3.9999999999999998E-6</v>
      </c>
      <c r="E93">
        <f>LCA_tech_data!F92*Mult_tech!F92</f>
        <v>5.7495143747192379E-4</v>
      </c>
      <c r="F93">
        <f>LCA_tech_data!G92*Mult_tech!G92</f>
        <v>5.0185444038426515E-9</v>
      </c>
      <c r="G93">
        <f>LCA_tech_data!H92*Mult_tech!H92</f>
        <v>6.442665493324929E-9</v>
      </c>
      <c r="H93">
        <f>LCA_tech_data!I92*Mult_tech!I92</f>
        <v>7.536045908445864E-8</v>
      </c>
      <c r="I93">
        <f>LCA_tech_data!J92*Mult_tech!J92</f>
        <v>3.2823844681049357E-14</v>
      </c>
      <c r="J93">
        <f>LCA_tech_data!K92*Mult_tech!K92</f>
        <v>7.0672243930544218E-13</v>
      </c>
      <c r="K93">
        <f>LCA_tech_data!L92*Mult_tech!L92</f>
        <v>6.7183775366824294E-7</v>
      </c>
      <c r="L93">
        <f>LCA_tech_data!M92*Mult_tech!M92</f>
        <v>1.1135513704689886E-4</v>
      </c>
      <c r="M93">
        <f>LCA_tech_data!N92*Mult_tech!N92</f>
        <v>1.4015841250584946E-9</v>
      </c>
      <c r="N93">
        <f>LCA_tech_data!O92*Mult_tech!O92</f>
        <v>5.2686719537928302E-13</v>
      </c>
      <c r="O93">
        <f>LCA_tech_data!P92*Mult_tech!P92</f>
        <v>2.1652747365609325E-8</v>
      </c>
      <c r="P93">
        <f>LCA_tech_data!Q92*Mult_tech!Q92</f>
        <v>2.5960631105776259E-6</v>
      </c>
      <c r="Q93">
        <f>LCA_tech_data!R92*Mult_tech!R92</f>
        <v>5.2663177533465495E-5</v>
      </c>
      <c r="R93">
        <f>LCA_tech_data!S92*Mult_tech!S92</f>
        <v>3.1581693894232325E-13</v>
      </c>
    </row>
    <row r="94" spans="2:18" x14ac:dyDescent="0.3">
      <c r="B94" t="s">
        <v>121</v>
      </c>
      <c r="C94">
        <f>LCA_tech_data!D93*Mult_tech!D93</f>
        <v>0.20691812633045009</v>
      </c>
      <c r="D94">
        <f>LCA_tech_data!E93*Mult_tech!E93</f>
        <v>32.880816000000003</v>
      </c>
      <c r="E94">
        <f>LCA_tech_data!F93*Mult_tech!F93</f>
        <v>1215.4312858435669</v>
      </c>
      <c r="F94">
        <f>LCA_tech_data!G93*Mult_tech!G93</f>
        <v>1.2057325309322306E-2</v>
      </c>
      <c r="G94">
        <f>LCA_tech_data!H93*Mult_tech!H93</f>
        <v>3.3607102663301323E-2</v>
      </c>
      <c r="H94">
        <f>LCA_tech_data!I93*Mult_tech!I93</f>
        <v>0.32344282261470803</v>
      </c>
      <c r="I94">
        <f>LCA_tech_data!J93*Mult_tech!J93</f>
        <v>1.4680138678428058E-7</v>
      </c>
      <c r="J94">
        <f>LCA_tech_data!K93*Mult_tech!K93</f>
        <v>1.3517738885029473E-6</v>
      </c>
      <c r="K94">
        <f>LCA_tech_data!L93*Mult_tech!L93</f>
        <v>1.876354413053841</v>
      </c>
      <c r="L94">
        <f>LCA_tech_data!M93*Mult_tech!M93</f>
        <v>251.8200902574961</v>
      </c>
      <c r="M94">
        <f>LCA_tech_data!N93*Mult_tech!N93</f>
        <v>6.7811176353973677E-4</v>
      </c>
      <c r="N94">
        <f>LCA_tech_data!O93*Mult_tech!O93</f>
        <v>3.5260151256989507E-6</v>
      </c>
      <c r="O94">
        <f>LCA_tech_data!P93*Mult_tech!P93</f>
        <v>0.1188723576590195</v>
      </c>
      <c r="P94">
        <f>LCA_tech_data!Q93*Mult_tech!Q93</f>
        <v>11.484644677774982</v>
      </c>
      <c r="Q94">
        <f>LCA_tech_data!R93*Mult_tech!R93</f>
        <v>333.47916290497835</v>
      </c>
      <c r="R94">
        <f>LCA_tech_data!S93*Mult_tech!S93</f>
        <v>1.5239566743183867E-6</v>
      </c>
    </row>
    <row r="95" spans="2:18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</row>
    <row r="96" spans="2:18" x14ac:dyDescent="0.3">
      <c r="B96" t="s">
        <v>123</v>
      </c>
      <c r="C96">
        <f>LCA_tech_data!D95*Mult_tech!D95</f>
        <v>0.11253741604370926</v>
      </c>
      <c r="D96">
        <f>LCA_tech_data!E95*Mult_tech!E95</f>
        <v>10.652810000000001</v>
      </c>
      <c r="E96">
        <f>LCA_tech_data!F95*Mult_tech!F95</f>
        <v>877.60062928657339</v>
      </c>
      <c r="F96">
        <f>LCA_tech_data!G95*Mult_tech!G95</f>
        <v>7.9723349124454761E-3</v>
      </c>
      <c r="G96">
        <f>LCA_tech_data!H95*Mult_tech!H95</f>
        <v>1.3555561281671543E-2</v>
      </c>
      <c r="H96">
        <f>LCA_tech_data!I95*Mult_tech!I95</f>
        <v>0.12616735141047647</v>
      </c>
      <c r="I96">
        <f>LCA_tech_data!J95*Mult_tech!J95</f>
        <v>3.1084811210734815E-8</v>
      </c>
      <c r="J96">
        <f>LCA_tech_data!K95*Mult_tech!K95</f>
        <v>1.0113721459783765E-6</v>
      </c>
      <c r="K96">
        <f>LCA_tech_data!L95*Mult_tech!L95</f>
        <v>1.7523041845375207</v>
      </c>
      <c r="L96">
        <f>LCA_tech_data!M95*Mult_tech!M95</f>
        <v>89.498858647288984</v>
      </c>
      <c r="M96">
        <f>LCA_tech_data!N95*Mult_tech!N95</f>
        <v>1.5806907754494022E-3</v>
      </c>
      <c r="N96">
        <f>LCA_tech_data!O95*Mult_tech!O95</f>
        <v>1.0430263691594481E-6</v>
      </c>
      <c r="O96">
        <f>LCA_tech_data!P95*Mult_tech!P95</f>
        <v>6.4672638363447194E-2</v>
      </c>
      <c r="P96">
        <f>LCA_tech_data!Q95*Mult_tech!Q95</f>
        <v>5.5752820732825183</v>
      </c>
      <c r="Q96">
        <f>LCA_tech_data!R95*Mult_tech!R95</f>
        <v>137.28271251581799</v>
      </c>
      <c r="R96">
        <f>LCA_tech_data!S95*Mult_tech!S95</f>
        <v>4.977146167077965E-7</v>
      </c>
    </row>
    <row r="97" spans="2:18" x14ac:dyDescent="0.3">
      <c r="B97" t="s">
        <v>124</v>
      </c>
      <c r="C97">
        <f>LCA_tech_data!D96*Mult_tech!D96</f>
        <v>7.015202192557382</v>
      </c>
      <c r="D97">
        <f>LCA_tech_data!E96*Mult_tech!E96</f>
        <v>653.95156300000008</v>
      </c>
      <c r="E97">
        <f>LCA_tech_data!F96*Mult_tech!F96</f>
        <v>73958.050826752238</v>
      </c>
      <c r="F97">
        <f>LCA_tech_data!G96*Mult_tech!G96</f>
        <v>0.41609080008078664</v>
      </c>
      <c r="G97">
        <f>LCA_tech_data!H96*Mult_tech!H96</f>
        <v>0.9679884619713448</v>
      </c>
      <c r="H97">
        <f>LCA_tech_data!I96*Mult_tech!I96</f>
        <v>10.276312698130035</v>
      </c>
      <c r="I97">
        <f>LCA_tech_data!J96*Mult_tech!J96</f>
        <v>2.5307015433768123E-6</v>
      </c>
      <c r="J97">
        <f>LCA_tech_data!K96*Mult_tech!K96</f>
        <v>4.3774989857472218E-5</v>
      </c>
      <c r="K97">
        <f>LCA_tech_data!L96*Mult_tech!L96</f>
        <v>68.959638624054364</v>
      </c>
      <c r="L97">
        <f>LCA_tech_data!M96*Mult_tech!M96</f>
        <v>11246.6255002709</v>
      </c>
      <c r="M97">
        <f>LCA_tech_data!N96*Mult_tech!N96</f>
        <v>0.11289690514190742</v>
      </c>
      <c r="N97">
        <f>LCA_tech_data!O96*Mult_tech!O96</f>
        <v>6.0038264571863722E-5</v>
      </c>
      <c r="O97">
        <f>LCA_tech_data!P96*Mult_tech!P96</f>
        <v>3.3299812735669287</v>
      </c>
      <c r="P97">
        <f>LCA_tech_data!Q96*Mult_tech!Q96</f>
        <v>421.77821841764052</v>
      </c>
      <c r="Q97">
        <f>LCA_tech_data!R96*Mult_tech!R96</f>
        <v>9235.3601415972789</v>
      </c>
      <c r="R97">
        <f>LCA_tech_data!S96*Mult_tech!S96</f>
        <v>5.9334129810705816E-5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  <c r="Q99">
        <f>LCA_tech_data!R98*Mult_tech!R98</f>
        <v>0</v>
      </c>
      <c r="R99">
        <f>LCA_tech_data!S98*Mult_tech!S98</f>
        <v>0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2.1528957552370015E-7</v>
      </c>
      <c r="D102">
        <f>LCA_tech_data!E101*Mult_tech!E101</f>
        <v>3.8999999999999999E-5</v>
      </c>
      <c r="E102">
        <f>LCA_tech_data!F101*Mult_tech!F101</f>
        <v>1.5617562730844317E-3</v>
      </c>
      <c r="F102">
        <f>LCA_tech_data!G101*Mult_tech!G101</f>
        <v>1.6318830934950177E-8</v>
      </c>
      <c r="G102">
        <f>LCA_tech_data!H101*Mult_tech!H101</f>
        <v>5.1418103805345685E-8</v>
      </c>
      <c r="H102">
        <f>LCA_tech_data!I101*Mult_tech!I101</f>
        <v>4.9061455038095059E-7</v>
      </c>
      <c r="I102">
        <f>LCA_tech_data!J101*Mult_tech!J101</f>
        <v>5.3799475638543783E-13</v>
      </c>
      <c r="J102">
        <f>LCA_tech_data!K101*Mult_tech!K101</f>
        <v>1.6442149454696069E-12</v>
      </c>
      <c r="K102">
        <f>LCA_tech_data!L101*Mult_tech!L101</f>
        <v>3.6667281005368286E-6</v>
      </c>
      <c r="L102">
        <f>LCA_tech_data!M101*Mult_tech!M101</f>
        <v>7.8833198887300049E-4</v>
      </c>
      <c r="M102">
        <f>LCA_tech_data!N101*Mult_tech!N101</f>
        <v>8.7514886930796576E-10</v>
      </c>
      <c r="N102">
        <f>LCA_tech_data!O101*Mult_tech!O101</f>
        <v>4.5846417605652794E-12</v>
      </c>
      <c r="O102">
        <f>LCA_tech_data!P101*Mult_tech!P101</f>
        <v>1.8550908046979366E-7</v>
      </c>
      <c r="P102">
        <f>LCA_tech_data!Q101*Mult_tech!Q101</f>
        <v>2.7771341738139332E-5</v>
      </c>
      <c r="Q102">
        <f>LCA_tech_data!R101*Mult_tech!R101</f>
        <v>4.9762539313048262E-4</v>
      </c>
      <c r="R102">
        <f>LCA_tech_data!S101*Mult_tech!S101</f>
        <v>2.6650921862236683E-12</v>
      </c>
    </row>
    <row r="103" spans="2:18" x14ac:dyDescent="0.3">
      <c r="B103" t="s">
        <v>130</v>
      </c>
      <c r="C103">
        <f>LCA_tech_data!D102*Mult_tech!D102</f>
        <v>2.1528957552370015E-7</v>
      </c>
      <c r="D103">
        <f>LCA_tech_data!E102*Mult_tech!E102</f>
        <v>3.8999999999999999E-5</v>
      </c>
      <c r="E103">
        <f>LCA_tech_data!F102*Mult_tech!F102</f>
        <v>1.5617562730844317E-3</v>
      </c>
      <c r="F103">
        <f>LCA_tech_data!G102*Mult_tech!G102</f>
        <v>1.6318830934950177E-8</v>
      </c>
      <c r="G103">
        <f>LCA_tech_data!H102*Mult_tech!H102</f>
        <v>5.1418103805345685E-8</v>
      </c>
      <c r="H103">
        <f>LCA_tech_data!I102*Mult_tech!I102</f>
        <v>4.9061455038095059E-7</v>
      </c>
      <c r="I103">
        <f>LCA_tech_data!J102*Mult_tech!J102</f>
        <v>5.3799475638543783E-13</v>
      </c>
      <c r="J103">
        <f>LCA_tech_data!K102*Mult_tech!K102</f>
        <v>1.6442149454696069E-12</v>
      </c>
      <c r="K103">
        <f>LCA_tech_data!L102*Mult_tech!L102</f>
        <v>3.6667281005368286E-6</v>
      </c>
      <c r="L103">
        <f>LCA_tech_data!M102*Mult_tech!M102</f>
        <v>7.8833198887300049E-4</v>
      </c>
      <c r="M103">
        <f>LCA_tech_data!N102*Mult_tech!N102</f>
        <v>8.7514886930796576E-10</v>
      </c>
      <c r="N103">
        <f>LCA_tech_data!O102*Mult_tech!O102</f>
        <v>4.5846417605652794E-12</v>
      </c>
      <c r="O103">
        <f>LCA_tech_data!P102*Mult_tech!P102</f>
        <v>1.8550908046979366E-7</v>
      </c>
      <c r="P103">
        <f>LCA_tech_data!Q102*Mult_tech!Q102</f>
        <v>2.7771341738139332E-5</v>
      </c>
      <c r="Q103">
        <f>LCA_tech_data!R102*Mult_tech!R102</f>
        <v>4.9762539313048262E-4</v>
      </c>
      <c r="R103">
        <f>LCA_tech_data!S102*Mult_tech!S102</f>
        <v>2.6650921862236683E-12</v>
      </c>
    </row>
    <row r="104" spans="2:18" x14ac:dyDescent="0.3">
      <c r="B104" t="s">
        <v>131</v>
      </c>
      <c r="C104">
        <f>LCA_tech_data!D103*Mult_tech!D103</f>
        <v>2.0976932999745145E-7</v>
      </c>
      <c r="D104">
        <f>LCA_tech_data!E103*Mult_tech!E103</f>
        <v>3.8000000000000002E-5</v>
      </c>
      <c r="E104">
        <f>LCA_tech_data!F103*Mult_tech!F103</f>
        <v>1.5217112404412412E-3</v>
      </c>
      <c r="F104">
        <f>LCA_tech_data!G103*Mult_tech!G103</f>
        <v>1.5900399372515559E-8</v>
      </c>
      <c r="G104">
        <f>LCA_tech_data!H103*Mult_tech!H103</f>
        <v>5.0099690887259904E-8</v>
      </c>
      <c r="H104">
        <f>LCA_tech_data!I103*Mult_tech!I103</f>
        <v>4.780346901147724E-7</v>
      </c>
      <c r="I104">
        <f>LCA_tech_data!J103*Mult_tech!J103</f>
        <v>5.2420001904222148E-13</v>
      </c>
      <c r="J104">
        <f>LCA_tech_data!K103*Mult_tech!K103</f>
        <v>1.6020555878934633E-12</v>
      </c>
      <c r="K104">
        <f>LCA_tech_data!L103*Mult_tech!L103</f>
        <v>3.5727094312922947E-6</v>
      </c>
      <c r="L104">
        <f>LCA_tech_data!M103*Mult_tech!M103</f>
        <v>7.6811834813266726E-4</v>
      </c>
      <c r="M104">
        <f>LCA_tech_data!N103*Mult_tech!N103</f>
        <v>8.527091547103257E-10</v>
      </c>
      <c r="N104">
        <f>LCA_tech_data!O103*Mult_tech!O103</f>
        <v>4.4670868436277086E-12</v>
      </c>
      <c r="O104">
        <f>LCA_tech_data!P103*Mult_tech!P103</f>
        <v>1.8075243738082461E-7</v>
      </c>
      <c r="P104">
        <f>LCA_tech_data!Q103*Mult_tech!Q103</f>
        <v>2.7059256052546017E-5</v>
      </c>
      <c r="Q104">
        <f>LCA_tech_data!R103*Mult_tech!R103</f>
        <v>4.8486576766559847E-4</v>
      </c>
      <c r="R104">
        <f>LCA_tech_data!S103*Mult_tech!S103</f>
        <v>2.5967564891410103E-12</v>
      </c>
    </row>
    <row r="105" spans="2:18" x14ac:dyDescent="0.3">
      <c r="B105" t="s">
        <v>132</v>
      </c>
      <c r="C105">
        <f>LCA_tech_data!D104*Mult_tech!D104</f>
        <v>2.0976932999745145E-7</v>
      </c>
      <c r="D105">
        <f>LCA_tech_data!E104*Mult_tech!E104</f>
        <v>3.8000000000000002E-5</v>
      </c>
      <c r="E105">
        <f>LCA_tech_data!F104*Mult_tech!F104</f>
        <v>1.5217112404412412E-3</v>
      </c>
      <c r="F105">
        <f>LCA_tech_data!G104*Mult_tech!G104</f>
        <v>1.5900399372515559E-8</v>
      </c>
      <c r="G105">
        <f>LCA_tech_data!H104*Mult_tech!H104</f>
        <v>5.0099690887259904E-8</v>
      </c>
      <c r="H105">
        <f>LCA_tech_data!I104*Mult_tech!I104</f>
        <v>4.780346901147724E-7</v>
      </c>
      <c r="I105">
        <f>LCA_tech_data!J104*Mult_tech!J104</f>
        <v>5.2420001904222148E-13</v>
      </c>
      <c r="J105">
        <f>LCA_tech_data!K104*Mult_tech!K104</f>
        <v>1.6020555878934633E-12</v>
      </c>
      <c r="K105">
        <f>LCA_tech_data!L104*Mult_tech!L104</f>
        <v>3.5727094312922947E-6</v>
      </c>
      <c r="L105">
        <f>LCA_tech_data!M104*Mult_tech!M104</f>
        <v>7.6811834813266726E-4</v>
      </c>
      <c r="M105">
        <f>LCA_tech_data!N104*Mult_tech!N104</f>
        <v>8.527091547103257E-10</v>
      </c>
      <c r="N105">
        <f>LCA_tech_data!O104*Mult_tech!O104</f>
        <v>4.4670868436277086E-12</v>
      </c>
      <c r="O105">
        <f>LCA_tech_data!P104*Mult_tech!P104</f>
        <v>1.8075243738082461E-7</v>
      </c>
      <c r="P105">
        <f>LCA_tech_data!Q104*Mult_tech!Q104</f>
        <v>2.7059256052546017E-5</v>
      </c>
      <c r="Q105">
        <f>LCA_tech_data!R104*Mult_tech!R104</f>
        <v>4.8486576766559847E-4</v>
      </c>
      <c r="R105">
        <f>LCA_tech_data!S104*Mult_tech!S104</f>
        <v>2.5967564891410103E-12</v>
      </c>
    </row>
    <row r="106" spans="2:18" x14ac:dyDescent="0.3">
      <c r="B106" t="s">
        <v>133</v>
      </c>
      <c r="C106">
        <f>LCA_tech_data!D105*Mult_tech!D105</f>
        <v>2.0976932999745145E-7</v>
      </c>
      <c r="D106">
        <f>LCA_tech_data!E105*Mult_tech!E105</f>
        <v>3.8000000000000002E-5</v>
      </c>
      <c r="E106">
        <f>LCA_tech_data!F105*Mult_tech!F105</f>
        <v>1.5217112404412412E-3</v>
      </c>
      <c r="F106">
        <f>LCA_tech_data!G105*Mult_tech!G105</f>
        <v>1.5900399372515559E-8</v>
      </c>
      <c r="G106">
        <f>LCA_tech_data!H105*Mult_tech!H105</f>
        <v>5.0099690887259904E-8</v>
      </c>
      <c r="H106">
        <f>LCA_tech_data!I105*Mult_tech!I105</f>
        <v>4.780346901147724E-7</v>
      </c>
      <c r="I106">
        <f>LCA_tech_data!J105*Mult_tech!J105</f>
        <v>5.2420001904222148E-13</v>
      </c>
      <c r="J106">
        <f>LCA_tech_data!K105*Mult_tech!K105</f>
        <v>1.6020555878934633E-12</v>
      </c>
      <c r="K106">
        <f>LCA_tech_data!L105*Mult_tech!L105</f>
        <v>3.5727094312922947E-6</v>
      </c>
      <c r="L106">
        <f>LCA_tech_data!M105*Mult_tech!M105</f>
        <v>7.6811834813266726E-4</v>
      </c>
      <c r="M106">
        <f>LCA_tech_data!N105*Mult_tech!N105</f>
        <v>8.527091547103257E-10</v>
      </c>
      <c r="N106">
        <f>LCA_tech_data!O105*Mult_tech!O105</f>
        <v>4.4670868436277086E-12</v>
      </c>
      <c r="O106">
        <f>LCA_tech_data!P105*Mult_tech!P105</f>
        <v>1.8075243738082461E-7</v>
      </c>
      <c r="P106">
        <f>LCA_tech_data!Q105*Mult_tech!Q105</f>
        <v>2.7059256052546017E-5</v>
      </c>
      <c r="Q106">
        <f>LCA_tech_data!R105*Mult_tech!R105</f>
        <v>4.8486576766559847E-4</v>
      </c>
      <c r="R106">
        <f>LCA_tech_data!S105*Mult_tech!S105</f>
        <v>2.5967564891410103E-12</v>
      </c>
    </row>
    <row r="107" spans="2:18" x14ac:dyDescent="0.3">
      <c r="B107" t="s">
        <v>134</v>
      </c>
      <c r="C107">
        <f>LCA_tech_data!D106*Mult_tech!D106</f>
        <v>2.1528957552370015E-7</v>
      </c>
      <c r="D107">
        <f>LCA_tech_data!E106*Mult_tech!E106</f>
        <v>3.8999999999999999E-5</v>
      </c>
      <c r="E107">
        <f>LCA_tech_data!F106*Mult_tech!F106</f>
        <v>1.5617562730844317E-3</v>
      </c>
      <c r="F107">
        <f>LCA_tech_data!G106*Mult_tech!G106</f>
        <v>1.6318830934950177E-8</v>
      </c>
      <c r="G107">
        <f>LCA_tech_data!H106*Mult_tech!H106</f>
        <v>5.1418103805345685E-8</v>
      </c>
      <c r="H107">
        <f>LCA_tech_data!I106*Mult_tech!I106</f>
        <v>4.9061455038095059E-7</v>
      </c>
      <c r="I107">
        <f>LCA_tech_data!J106*Mult_tech!J106</f>
        <v>5.3799475638543783E-13</v>
      </c>
      <c r="J107">
        <f>LCA_tech_data!K106*Mult_tech!K106</f>
        <v>1.6442149454696069E-12</v>
      </c>
      <c r="K107">
        <f>LCA_tech_data!L106*Mult_tech!L106</f>
        <v>3.6667281005368286E-6</v>
      </c>
      <c r="L107">
        <f>LCA_tech_data!M106*Mult_tech!M106</f>
        <v>7.8833198887300049E-4</v>
      </c>
      <c r="M107">
        <f>LCA_tech_data!N106*Mult_tech!N106</f>
        <v>8.7514886930796576E-10</v>
      </c>
      <c r="N107">
        <f>LCA_tech_data!O106*Mult_tech!O106</f>
        <v>4.5846417605652794E-12</v>
      </c>
      <c r="O107">
        <f>LCA_tech_data!P106*Mult_tech!P106</f>
        <v>1.8550908046979366E-7</v>
      </c>
      <c r="P107">
        <f>LCA_tech_data!Q106*Mult_tech!Q106</f>
        <v>2.7771341738139332E-5</v>
      </c>
      <c r="Q107">
        <f>LCA_tech_data!R106*Mult_tech!R106</f>
        <v>4.9762539313048262E-4</v>
      </c>
      <c r="R107">
        <f>LCA_tech_data!S106*Mult_tech!S106</f>
        <v>2.6650921862236683E-12</v>
      </c>
    </row>
    <row r="108" spans="2:18" x14ac:dyDescent="0.3">
      <c r="B108" t="s">
        <v>135</v>
      </c>
      <c r="C108">
        <f>LCA_tech_data!D107*Mult_tech!D107</f>
        <v>2.1528957552370015E-7</v>
      </c>
      <c r="D108">
        <f>LCA_tech_data!E107*Mult_tech!E107</f>
        <v>3.8999999999999999E-5</v>
      </c>
      <c r="E108">
        <f>LCA_tech_data!F107*Mult_tech!F107</f>
        <v>1.5617562730844317E-3</v>
      </c>
      <c r="F108">
        <f>LCA_tech_data!G107*Mult_tech!G107</f>
        <v>1.6318830934950177E-8</v>
      </c>
      <c r="G108">
        <f>LCA_tech_data!H107*Mult_tech!H107</f>
        <v>5.1418103805345685E-8</v>
      </c>
      <c r="H108">
        <f>LCA_tech_data!I107*Mult_tech!I107</f>
        <v>4.9061455038095059E-7</v>
      </c>
      <c r="I108">
        <f>LCA_tech_data!J107*Mult_tech!J107</f>
        <v>5.3799475638543783E-13</v>
      </c>
      <c r="J108">
        <f>LCA_tech_data!K107*Mult_tech!K107</f>
        <v>1.6442149454696069E-12</v>
      </c>
      <c r="K108">
        <f>LCA_tech_data!L107*Mult_tech!L107</f>
        <v>3.6667281005368286E-6</v>
      </c>
      <c r="L108">
        <f>LCA_tech_data!M107*Mult_tech!M107</f>
        <v>7.8833198887300049E-4</v>
      </c>
      <c r="M108">
        <f>LCA_tech_data!N107*Mult_tech!N107</f>
        <v>8.7514886930796576E-10</v>
      </c>
      <c r="N108">
        <f>LCA_tech_data!O107*Mult_tech!O107</f>
        <v>4.5846417605652794E-12</v>
      </c>
      <c r="O108">
        <f>LCA_tech_data!P107*Mult_tech!P107</f>
        <v>1.8550908046979366E-7</v>
      </c>
      <c r="P108">
        <f>LCA_tech_data!Q107*Mult_tech!Q107</f>
        <v>2.7771341738139332E-5</v>
      </c>
      <c r="Q108">
        <f>LCA_tech_data!R107*Mult_tech!R107</f>
        <v>4.9762539313048262E-4</v>
      </c>
      <c r="R108">
        <f>LCA_tech_data!S107*Mult_tech!S107</f>
        <v>2.6650921862236683E-12</v>
      </c>
    </row>
    <row r="109" spans="2:18" x14ac:dyDescent="0.3">
      <c r="B109" t="s">
        <v>136</v>
      </c>
      <c r="C109">
        <f>LCA_tech_data!D108*Mult_tech!D108</f>
        <v>2.0976932999745145E-7</v>
      </c>
      <c r="D109">
        <f>LCA_tech_data!E108*Mult_tech!E108</f>
        <v>3.8000000000000002E-5</v>
      </c>
      <c r="E109">
        <f>LCA_tech_data!F108*Mult_tech!F108</f>
        <v>1.5217112404412412E-3</v>
      </c>
      <c r="F109">
        <f>LCA_tech_data!G108*Mult_tech!G108</f>
        <v>1.5900399372515559E-8</v>
      </c>
      <c r="G109">
        <f>LCA_tech_data!H108*Mult_tech!H108</f>
        <v>5.0099690887259904E-8</v>
      </c>
      <c r="H109">
        <f>LCA_tech_data!I108*Mult_tech!I108</f>
        <v>4.780346901147724E-7</v>
      </c>
      <c r="I109">
        <f>LCA_tech_data!J108*Mult_tech!J108</f>
        <v>5.2420001904222148E-13</v>
      </c>
      <c r="J109">
        <f>LCA_tech_data!K108*Mult_tech!K108</f>
        <v>1.6020555878934633E-12</v>
      </c>
      <c r="K109">
        <f>LCA_tech_data!L108*Mult_tech!L108</f>
        <v>3.5727094312922947E-6</v>
      </c>
      <c r="L109">
        <f>LCA_tech_data!M108*Mult_tech!M108</f>
        <v>7.6811834813266726E-4</v>
      </c>
      <c r="M109">
        <f>LCA_tech_data!N108*Mult_tech!N108</f>
        <v>8.527091547103257E-10</v>
      </c>
      <c r="N109">
        <f>LCA_tech_data!O108*Mult_tech!O108</f>
        <v>4.4670868436277086E-12</v>
      </c>
      <c r="O109">
        <f>LCA_tech_data!P108*Mult_tech!P108</f>
        <v>1.8075243738082461E-7</v>
      </c>
      <c r="P109">
        <f>LCA_tech_data!Q108*Mult_tech!Q108</f>
        <v>2.7059256052546017E-5</v>
      </c>
      <c r="Q109">
        <f>LCA_tech_data!R108*Mult_tech!R108</f>
        <v>4.8486576766559847E-4</v>
      </c>
      <c r="R109">
        <f>LCA_tech_data!S108*Mult_tech!S108</f>
        <v>2.5967564891410103E-12</v>
      </c>
    </row>
    <row r="110" spans="2:18" x14ac:dyDescent="0.3">
      <c r="B110" t="s">
        <v>137</v>
      </c>
      <c r="C110">
        <f>LCA_tech_data!D109*Mult_tech!D109</f>
        <v>5.2370955724708464E-2</v>
      </c>
      <c r="D110">
        <f>LCA_tech_data!E109*Mult_tech!E109</f>
        <v>9.4870699999999992</v>
      </c>
      <c r="E110">
        <f>LCA_tech_data!F109*Mult_tech!F109</f>
        <v>379.91002783823382</v>
      </c>
      <c r="F110">
        <f>LCA_tech_data!G109*Mult_tech!G109</f>
        <v>3.9696895230266092E-3</v>
      </c>
      <c r="G110">
        <f>LCA_tech_data!H109*Mult_tech!H109</f>
        <v>1.2507875642784124E-2</v>
      </c>
      <c r="H110">
        <f>LCA_tech_data!I109*Mult_tech!I109</f>
        <v>0.11934601493545141</v>
      </c>
      <c r="I110">
        <f>LCA_tech_data!J109*Mult_tech!J109</f>
        <v>1.3087163880670758E-7</v>
      </c>
      <c r="J110">
        <f>LCA_tech_data!K109*Mult_tech!K109</f>
        <v>3.9996877647990627E-7</v>
      </c>
      <c r="K110">
        <f>LCA_tech_data!L109*Mult_tech!L109</f>
        <v>0.89196169642974177</v>
      </c>
      <c r="L110">
        <f>LCA_tech_data!M109*Mult_tech!M109</f>
        <v>191.76822465839427</v>
      </c>
      <c r="M110">
        <f>LCA_tech_data!N109*Mult_tech!N109</f>
        <v>2.1288714316783393E-4</v>
      </c>
      <c r="N110">
        <f>LCA_tech_data!O109*Mult_tech!O109</f>
        <v>1.1152517258309241E-6</v>
      </c>
      <c r="O110">
        <f>LCA_tech_data!P109*Mult_tech!P109</f>
        <v>4.5126605950065783E-2</v>
      </c>
      <c r="P110">
        <f>LCA_tech_data!Q109*Mult_tech!Q109</f>
        <v>6.7556067452217823</v>
      </c>
      <c r="Q110">
        <f>LCA_tech_data!R109*Mult_tech!R109</f>
        <v>121.05145995913865</v>
      </c>
      <c r="R110">
        <f>LCA_tech_data!S109*Mult_tech!S109</f>
        <v>6.4830554172197371E-7</v>
      </c>
    </row>
    <row r="111" spans="2:18" x14ac:dyDescent="0.3">
      <c r="B111" t="s">
        <v>138</v>
      </c>
      <c r="C111">
        <f>LCA_tech_data!D110*Mult_tech!D110</f>
        <v>3.5335963812311216E-2</v>
      </c>
      <c r="D111">
        <f>LCA_tech_data!E110*Mult_tech!E110</f>
        <v>6.4011579999999997</v>
      </c>
      <c r="E111">
        <f>LCA_tech_data!F110*Mult_tech!F110</f>
        <v>256.33458106422034</v>
      </c>
      <c r="F111">
        <f>LCA_tech_data!G110*Mult_tech!G110</f>
        <v>2.6784465433308665E-3</v>
      </c>
      <c r="G111">
        <f>LCA_tech_data!H110*Mult_tech!H110</f>
        <v>8.439369397908179E-3</v>
      </c>
      <c r="H111">
        <f>LCA_tech_data!I110*Mult_tech!I110</f>
        <v>8.0525673181728846E-2</v>
      </c>
      <c r="I111">
        <f>LCA_tech_data!J110*Mult_tech!J110</f>
        <v>8.8302293302428107E-8</v>
      </c>
      <c r="J111">
        <f>LCA_tech_data!K110*Mult_tech!K110</f>
        <v>2.698687090233933E-7</v>
      </c>
      <c r="K111">
        <f>LCA_tech_data!L110*Mult_tech!L110</f>
        <v>0.60182835678400315</v>
      </c>
      <c r="L111">
        <f>LCA_tech_data!M110*Mult_tech!M110</f>
        <v>129.39070813411072</v>
      </c>
      <c r="M111">
        <f>LCA_tech_data!N110*Mult_tech!N110</f>
        <v>1.4364015861440102E-4</v>
      </c>
      <c r="N111">
        <f>LCA_tech_data!O110*Mult_tech!O110</f>
        <v>7.5248759699426982E-7</v>
      </c>
      <c r="O111">
        <f>LCA_tech_data!P110*Mult_tech!P110</f>
        <v>3.0448023962099065E-2</v>
      </c>
      <c r="P111">
        <f>LCA_tech_data!Q110*Mult_tech!Q110</f>
        <v>4.5581729830211408</v>
      </c>
      <c r="Q111">
        <f>LCA_tech_data!R110*Mult_tech!R110</f>
        <v>81.676378621547016</v>
      </c>
      <c r="R111">
        <f>LCA_tech_data!S110*Mult_tech!S110</f>
        <v>4.3742759406623393E-7</v>
      </c>
    </row>
    <row r="112" spans="2:18" x14ac:dyDescent="0.3">
      <c r="B112" t="s">
        <v>139</v>
      </c>
      <c r="C112">
        <f>LCA_tech_data!D111*Mult_tech!D111</f>
        <v>2.406827049444443E-6</v>
      </c>
      <c r="D112">
        <f>LCA_tech_data!E111*Mult_tech!E111</f>
        <v>4.3600000000000003E-4</v>
      </c>
      <c r="E112">
        <f>LCA_tech_data!F111*Mult_tech!F111</f>
        <v>1.7459634232431083E-2</v>
      </c>
      <c r="F112">
        <f>LCA_tech_data!G111*Mult_tech!G111</f>
        <v>1.8243616122149428E-7</v>
      </c>
      <c r="G112">
        <f>LCA_tech_data!H111*Mult_tech!H111</f>
        <v>5.7482803228540301E-7</v>
      </c>
      <c r="H112">
        <f>LCA_tech_data!I111*Mult_tech!I111</f>
        <v>5.4848190760537042E-6</v>
      </c>
      <c r="I112">
        <f>LCA_tech_data!J111*Mult_tech!J111</f>
        <v>6.0145054816423308E-12</v>
      </c>
      <c r="J112">
        <f>LCA_tech_data!K111*Mult_tech!K111</f>
        <v>1.8381479903198685E-11</v>
      </c>
      <c r="K112">
        <f>LCA_tech_data!L111*Mult_tech!L111</f>
        <v>4.0992139790616857E-5</v>
      </c>
      <c r="L112">
        <f>LCA_tech_data!M111*Mult_tech!M111</f>
        <v>8.8131473627853403E-3</v>
      </c>
      <c r="M112">
        <f>LCA_tech_data!N111*Mult_tech!N111</f>
        <v>9.7837155645711054E-9</v>
      </c>
      <c r="N112">
        <f>LCA_tech_data!O111*Mult_tech!O111</f>
        <v>5.1253943784781072E-11</v>
      </c>
      <c r="O112">
        <f>LCA_tech_data!P111*Mult_tech!P111</f>
        <v>2.0738963867905138E-6</v>
      </c>
      <c r="P112">
        <f>LCA_tech_data!Q111*Mult_tech!Q111</f>
        <v>3.1046935891868585E-4</v>
      </c>
      <c r="Q112">
        <f>LCA_tech_data!R111*Mult_tech!R111</f>
        <v>5.563196702689498E-3</v>
      </c>
      <c r="R112">
        <f>LCA_tech_data!S111*Mult_tech!S111</f>
        <v>2.9794363928038957E-11</v>
      </c>
    </row>
    <row r="113" spans="2:18" x14ac:dyDescent="0.3">
      <c r="B113" t="s">
        <v>140</v>
      </c>
      <c r="C113">
        <f>LCA_tech_data!D112*Mult_tech!D112</f>
        <v>1.8776298382006964</v>
      </c>
      <c r="D113">
        <f>LCA_tech_data!E112*Mult_tech!E112</f>
        <v>340.13520399999999</v>
      </c>
      <c r="E113">
        <f>LCA_tech_data!F112*Mult_tech!F112</f>
        <v>13620.725347278278</v>
      </c>
      <c r="F113">
        <f>LCA_tech_data!G112*Mult_tech!G112</f>
        <v>0.14232330484873817</v>
      </c>
      <c r="G113">
        <f>LCA_tech_data!H112*Mult_tech!H112</f>
        <v>0.44843864684934437</v>
      </c>
      <c r="H113">
        <f>LCA_tech_data!I112*Mult_tech!I112</f>
        <v>4.2788533379280231</v>
      </c>
      <c r="I113">
        <f>LCA_tech_data!J112*Mult_tech!J112</f>
        <v>4.6920758003613127E-6</v>
      </c>
      <c r="J113">
        <f>LCA_tech_data!K112*Mult_tech!K112</f>
        <v>1.4339881689670607E-5</v>
      </c>
      <c r="K113">
        <f>LCA_tech_data!L112*Mult_tech!L112</f>
        <v>31.979059243298121</v>
      </c>
      <c r="L113">
        <f>LCA_tech_data!M112*Mult_tech!M112</f>
        <v>6875.370816795994</v>
      </c>
      <c r="M113">
        <f>LCA_tech_data!N112*Mult_tech!N112</f>
        <v>7.6325369023701097E-3</v>
      </c>
      <c r="N113">
        <f>LCA_tech_data!O112*Mult_tech!O112</f>
        <v>3.9984565653763855E-5</v>
      </c>
      <c r="O113">
        <f>LCA_tech_data!P112*Mult_tech!P112</f>
        <v>1.6179017674216842</v>
      </c>
      <c r="P113">
        <f>LCA_tech_data!Q112*Mult_tech!Q112</f>
        <v>242.20540993476246</v>
      </c>
      <c r="Q113">
        <f>LCA_tech_data!R112*Mult_tech!R112</f>
        <v>4339.9978104619713</v>
      </c>
      <c r="R113">
        <f>LCA_tech_data!S112*Mult_tech!S112</f>
        <v>2.3243376267692138E-5</v>
      </c>
    </row>
    <row r="114" spans="2:18" x14ac:dyDescent="0.3">
      <c r="B114" t="s">
        <v>141</v>
      </c>
      <c r="C114">
        <f>LCA_tech_data!D113*Mult_tech!D113</f>
        <v>6.660788974672498E-3</v>
      </c>
      <c r="D114">
        <f>LCA_tech_data!E113*Mult_tech!E113</f>
        <v>1.2066110000000001</v>
      </c>
      <c r="E114">
        <f>LCA_tech_data!F113*Mult_tech!F113</f>
        <v>48.318776882632804</v>
      </c>
      <c r="F114">
        <f>LCA_tech_data!G113*Mult_tech!G113</f>
        <v>5.0488412598079918E-4</v>
      </c>
      <c r="G114">
        <f>LCA_tech_data!H113*Mult_tech!H113</f>
        <v>1.5908115295044094E-3</v>
      </c>
      <c r="H114">
        <f>LCA_tech_data!I113*Mult_tech!I113</f>
        <v>1.5178997775633571E-2</v>
      </c>
      <c r="I114">
        <f>LCA_tech_data!J113*Mult_tech!J113</f>
        <v>1.6644881820435633E-8</v>
      </c>
      <c r="J114">
        <f>LCA_tech_data!K113*Mult_tech!K113</f>
        <v>5.0869944604308417E-8</v>
      </c>
      <c r="K114">
        <f>LCA_tech_data!L113*Mult_tech!L113</f>
        <v>0.11344396051581651</v>
      </c>
      <c r="L114">
        <f>LCA_tech_data!M113*Mult_tech!M113</f>
        <v>24.390001267334362</v>
      </c>
      <c r="M114">
        <f>LCA_tech_data!N113*Mult_tech!N113</f>
        <v>2.707600647037318E-5</v>
      </c>
      <c r="N114">
        <f>LCA_tech_data!O113*Mult_tech!O113</f>
        <v>1.4184305588095982E-7</v>
      </c>
      <c r="O114">
        <f>LCA_tech_data!P113*Mult_tech!P113</f>
        <v>5.7394178742240579E-3</v>
      </c>
      <c r="P114">
        <f>LCA_tech_data!Q113*Mult_tech!Q113</f>
        <v>0.85921042117943691</v>
      </c>
      <c r="Q114">
        <f>LCA_tech_data!R113*Mult_tech!R113</f>
        <v>15.395904441809353</v>
      </c>
      <c r="R114">
        <f>LCA_tech_data!S113*Mult_tech!S113</f>
        <v>8.2454603792603254E-8</v>
      </c>
    </row>
    <row r="115" spans="2:18" x14ac:dyDescent="0.3">
      <c r="B115" t="s">
        <v>142</v>
      </c>
      <c r="C115">
        <f>LCA_tech_data!D114*Mult_tech!D114</f>
        <v>1.0239605223937087</v>
      </c>
      <c r="D115">
        <f>LCA_tech_data!E114*Mult_tech!E114</f>
        <v>145.22414000000001</v>
      </c>
      <c r="E115">
        <f>LCA_tech_data!F114*Mult_tech!F114</f>
        <v>6763.8865259810555</v>
      </c>
      <c r="F115">
        <f>LCA_tech_data!G114*Mult_tech!G114</f>
        <v>5.9684367118747396E-2</v>
      </c>
      <c r="G115">
        <f>LCA_tech_data!H114*Mult_tech!H114</f>
        <v>0.20590435076843819</v>
      </c>
      <c r="H115">
        <f>LCA_tech_data!I114*Mult_tech!I114</f>
        <v>1.7748925887123377</v>
      </c>
      <c r="I115">
        <f>LCA_tech_data!J114*Mult_tech!J114</f>
        <v>1.2447288560260115E-6</v>
      </c>
      <c r="J115">
        <f>LCA_tech_data!K114*Mult_tech!K114</f>
        <v>9.6217923902576654E-6</v>
      </c>
      <c r="K115">
        <f>LCA_tech_data!L114*Mult_tech!L114</f>
        <v>9.3309636852864877</v>
      </c>
      <c r="L115">
        <f>LCA_tech_data!M114*Mult_tech!M114</f>
        <v>1144.4692185222536</v>
      </c>
      <c r="M115">
        <f>LCA_tech_data!N114*Mult_tech!N114</f>
        <v>1.1619202126429768E-2</v>
      </c>
      <c r="N115">
        <f>LCA_tech_data!O114*Mult_tech!O114</f>
        <v>1.4682417896439442E-5</v>
      </c>
      <c r="O115">
        <f>LCA_tech_data!P114*Mult_tech!P114</f>
        <v>0.61254465877275888</v>
      </c>
      <c r="P115">
        <f>LCA_tech_data!Q114*Mult_tech!Q114</f>
        <v>104.43216799965656</v>
      </c>
      <c r="Q115">
        <f>LCA_tech_data!R114*Mult_tech!R114</f>
        <v>1708.8881792316142</v>
      </c>
      <c r="R115">
        <f>LCA_tech_data!S114*Mult_tech!S114</f>
        <v>8.624603874012087E-6</v>
      </c>
    </row>
    <row r="116" spans="2:18" x14ac:dyDescent="0.3">
      <c r="B116" t="s">
        <v>143</v>
      </c>
      <c r="C116">
        <f>LCA_tech_data!D115*Mult_tech!D115</f>
        <v>1.1508596323196219</v>
      </c>
      <c r="D116">
        <f>LCA_tech_data!E115*Mult_tech!E115</f>
        <v>175.244595</v>
      </c>
      <c r="E116">
        <f>LCA_tech_data!F115*Mult_tech!F115</f>
        <v>8328.3035130640419</v>
      </c>
      <c r="F116">
        <f>LCA_tech_data!G115*Mult_tech!G115</f>
        <v>7.5158805173884027E-2</v>
      </c>
      <c r="G116">
        <f>LCA_tech_data!H115*Mult_tech!H115</f>
        <v>0.25648638012846259</v>
      </c>
      <c r="H116">
        <f>LCA_tech_data!I115*Mult_tech!I115</f>
        <v>2.2890906928306327</v>
      </c>
      <c r="I116">
        <f>LCA_tech_data!J115*Mult_tech!J115</f>
        <v>1.2591183501495655E-6</v>
      </c>
      <c r="J116">
        <f>LCA_tech_data!K115*Mult_tech!K115</f>
        <v>1.0430014506472843E-5</v>
      </c>
      <c r="K116">
        <f>LCA_tech_data!L115*Mult_tech!L115</f>
        <v>13.984620945696163</v>
      </c>
      <c r="L116">
        <f>LCA_tech_data!M115*Mult_tech!M115</f>
        <v>3758.9040417342253</v>
      </c>
      <c r="M116">
        <f>LCA_tech_data!N115*Mult_tech!N115</f>
        <v>1.1104195085960795E-2</v>
      </c>
      <c r="N116">
        <f>LCA_tech_data!O115*Mult_tech!O115</f>
        <v>2.2363377070834516E-5</v>
      </c>
      <c r="O116">
        <f>LCA_tech_data!P115*Mult_tech!P115</f>
        <v>0.8698007620717102</v>
      </c>
      <c r="P116">
        <f>LCA_tech_data!Q115*Mult_tech!Q115</f>
        <v>112.94454861842044</v>
      </c>
      <c r="Q116">
        <f>LCA_tech_data!R115*Mult_tech!R115</f>
        <v>2316.5216440075519</v>
      </c>
      <c r="R116">
        <f>LCA_tech_data!S115*Mult_tech!S115</f>
        <v>1.6057757117600682E-5</v>
      </c>
    </row>
    <row r="118" spans="2:18" x14ac:dyDescent="0.3">
      <c r="C118">
        <f>SUM(C4:C116)</f>
        <v>59.020535802715692</v>
      </c>
      <c r="D118">
        <f>SUM(D4:D116)</f>
        <v>7215.2883700000039</v>
      </c>
      <c r="E118">
        <f t="shared" ref="E118:P118" si="0">SUM(E4:E116)</f>
        <v>531892.46689861047</v>
      </c>
      <c r="F118">
        <f t="shared" si="0"/>
        <v>4.0921350640987209</v>
      </c>
      <c r="G118">
        <f t="shared" si="0"/>
        <v>9.6488949192734914</v>
      </c>
      <c r="H118">
        <f t="shared" si="0"/>
        <v>97.360068580346748</v>
      </c>
      <c r="I118">
        <f t="shared" si="0"/>
        <v>3.4157042728731291E-5</v>
      </c>
      <c r="J118">
        <f t="shared" si="0"/>
        <v>4.7109092278522851E-4</v>
      </c>
      <c r="K118">
        <f t="shared" si="0"/>
        <v>702.53753164905322</v>
      </c>
      <c r="L118">
        <f t="shared" si="0"/>
        <v>83118.487245928438</v>
      </c>
      <c r="M118">
        <f t="shared" si="0"/>
        <v>0.95829829221801255</v>
      </c>
      <c r="N118">
        <f t="shared" si="0"/>
        <v>7.6727786138370115E-4</v>
      </c>
      <c r="O118">
        <f t="shared" si="0"/>
        <v>33.66225119658624</v>
      </c>
      <c r="P118">
        <f t="shared" si="0"/>
        <v>4465.684796130301</v>
      </c>
      <c r="Q118">
        <f t="shared" ref="Q118:R118" si="1">SUM(Q4:Q116)</f>
        <v>85506.771095600954</v>
      </c>
      <c r="R118">
        <f t="shared" si="1"/>
        <v>7.871254325248862E-4</v>
      </c>
    </row>
    <row r="119" spans="2:18" x14ac:dyDescent="0.3">
      <c r="C119">
        <f>C118</f>
        <v>59.020535802715692</v>
      </c>
      <c r="D119">
        <f>D118/1000</f>
        <v>7.2152883700000041</v>
      </c>
      <c r="E119">
        <f t="shared" ref="E119:P119" si="2">E118</f>
        <v>531892.46689861047</v>
      </c>
      <c r="F119">
        <f t="shared" si="2"/>
        <v>4.0921350640987209</v>
      </c>
      <c r="G119">
        <f t="shared" si="2"/>
        <v>9.6488949192734914</v>
      </c>
      <c r="H119">
        <f t="shared" si="2"/>
        <v>97.360068580346748</v>
      </c>
      <c r="I119">
        <f t="shared" si="2"/>
        <v>3.4157042728731291E-5</v>
      </c>
      <c r="J119">
        <f t="shared" si="2"/>
        <v>4.7109092278522851E-4</v>
      </c>
      <c r="K119">
        <f t="shared" si="2"/>
        <v>702.53753164905322</v>
      </c>
      <c r="L119">
        <f t="shared" si="2"/>
        <v>83118.487245928438</v>
      </c>
      <c r="M119">
        <f t="shared" si="2"/>
        <v>0.95829829221801255</v>
      </c>
      <c r="N119">
        <f t="shared" si="2"/>
        <v>7.6727786138370115E-4</v>
      </c>
      <c r="O119">
        <f t="shared" si="2"/>
        <v>33.66225119658624</v>
      </c>
      <c r="P119">
        <f t="shared" si="2"/>
        <v>4465.684796130301</v>
      </c>
      <c r="Q119">
        <f t="shared" ref="Q119:R119" si="3">Q118</f>
        <v>85506.771095600954</v>
      </c>
      <c r="R119">
        <f t="shared" si="3"/>
        <v>7.871254325248862E-4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14675.525761188586</v>
      </c>
      <c r="E3">
        <f t="shared" ref="E3:Q3" si="0">D3</f>
        <v>14675.525761188586</v>
      </c>
      <c r="F3">
        <f t="shared" si="0"/>
        <v>14675.525761188586</v>
      </c>
      <c r="G3">
        <f t="shared" si="0"/>
        <v>14675.525761188586</v>
      </c>
      <c r="H3">
        <f t="shared" si="0"/>
        <v>14675.525761188586</v>
      </c>
      <c r="I3">
        <f t="shared" si="0"/>
        <v>14675.525761188586</v>
      </c>
      <c r="J3">
        <f t="shared" si="0"/>
        <v>14675.525761188586</v>
      </c>
      <c r="K3">
        <f t="shared" si="0"/>
        <v>14675.525761188586</v>
      </c>
      <c r="L3">
        <f t="shared" si="0"/>
        <v>14675.525761188586</v>
      </c>
      <c r="M3">
        <f t="shared" si="0"/>
        <v>14675.525761188586</v>
      </c>
      <c r="N3">
        <f t="shared" si="0"/>
        <v>14675.525761188586</v>
      </c>
      <c r="O3">
        <f t="shared" si="0"/>
        <v>14675.525761188586</v>
      </c>
      <c r="P3">
        <f t="shared" si="0"/>
        <v>14675.525761188586</v>
      </c>
      <c r="Q3">
        <f t="shared" si="0"/>
        <v>14675.525761188586</v>
      </c>
      <c r="R3">
        <f t="shared" ref="R3:R66" si="1">Q3</f>
        <v>14675.525761188586</v>
      </c>
      <c r="S3">
        <f t="shared" ref="S3:S66" si="2">R3</f>
        <v>14675.525761188586</v>
      </c>
    </row>
    <row r="4" spans="2:19" x14ac:dyDescent="0.3">
      <c r="C4" t="s">
        <v>145</v>
      </c>
      <c r="D4">
        <f>Mult_split!I4</f>
        <v>3.5724103043133459E-4</v>
      </c>
      <c r="E4">
        <f t="shared" ref="E4:Q4" si="3">D4</f>
        <v>3.5724103043133459E-4</v>
      </c>
      <c r="F4">
        <f t="shared" si="3"/>
        <v>3.5724103043133459E-4</v>
      </c>
      <c r="G4">
        <f t="shared" si="3"/>
        <v>3.5724103043133459E-4</v>
      </c>
      <c r="H4">
        <f t="shared" si="3"/>
        <v>3.5724103043133459E-4</v>
      </c>
      <c r="I4">
        <f t="shared" si="3"/>
        <v>3.5724103043133459E-4</v>
      </c>
      <c r="J4">
        <f t="shared" si="3"/>
        <v>3.5724103043133459E-4</v>
      </c>
      <c r="K4">
        <f t="shared" si="3"/>
        <v>3.5724103043133459E-4</v>
      </c>
      <c r="L4">
        <f t="shared" si="3"/>
        <v>3.5724103043133459E-4</v>
      </c>
      <c r="M4">
        <f t="shared" si="3"/>
        <v>3.5724103043133459E-4</v>
      </c>
      <c r="N4">
        <f t="shared" si="3"/>
        <v>3.5724103043133459E-4</v>
      </c>
      <c r="O4">
        <f t="shared" si="3"/>
        <v>3.5724103043133459E-4</v>
      </c>
      <c r="P4">
        <f t="shared" si="3"/>
        <v>3.5724103043133459E-4</v>
      </c>
      <c r="Q4">
        <f t="shared" si="3"/>
        <v>3.5724103043133459E-4</v>
      </c>
      <c r="R4">
        <f t="shared" si="1"/>
        <v>3.5724103043133459E-4</v>
      </c>
      <c r="S4">
        <f t="shared" si="2"/>
        <v>3.5724103043133459E-4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4.4216952235257346E-5</v>
      </c>
      <c r="E7">
        <f t="shared" ref="E7:Q7" si="6">D7</f>
        <v>4.4216952235257346E-5</v>
      </c>
      <c r="F7">
        <f t="shared" si="6"/>
        <v>4.4216952235257346E-5</v>
      </c>
      <c r="G7">
        <f t="shared" si="6"/>
        <v>4.4216952235257346E-5</v>
      </c>
      <c r="H7">
        <f t="shared" si="6"/>
        <v>4.4216952235257346E-5</v>
      </c>
      <c r="I7">
        <f t="shared" si="6"/>
        <v>4.4216952235257346E-5</v>
      </c>
      <c r="J7">
        <f t="shared" si="6"/>
        <v>4.4216952235257346E-5</v>
      </c>
      <c r="K7">
        <f t="shared" si="6"/>
        <v>4.4216952235257346E-5</v>
      </c>
      <c r="L7">
        <f t="shared" si="6"/>
        <v>4.4216952235257346E-5</v>
      </c>
      <c r="M7">
        <f t="shared" si="6"/>
        <v>4.4216952235257346E-5</v>
      </c>
      <c r="N7">
        <f t="shared" si="6"/>
        <v>4.4216952235257346E-5</v>
      </c>
      <c r="O7">
        <f t="shared" si="6"/>
        <v>4.4216952235257346E-5</v>
      </c>
      <c r="P7">
        <f t="shared" si="6"/>
        <v>4.4216952235257346E-5</v>
      </c>
      <c r="Q7">
        <f t="shared" si="6"/>
        <v>4.4216952235257346E-5</v>
      </c>
      <c r="R7">
        <f t="shared" si="1"/>
        <v>4.4216952235257346E-5</v>
      </c>
      <c r="S7">
        <f t="shared" si="2"/>
        <v>4.4216952235257346E-5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16471.017597986815</v>
      </c>
      <c r="E10">
        <f t="shared" ref="E10:Q10" si="9">D10</f>
        <v>16471.017597986815</v>
      </c>
      <c r="F10">
        <f t="shared" si="9"/>
        <v>16471.017597986815</v>
      </c>
      <c r="G10">
        <f t="shared" si="9"/>
        <v>16471.017597986815</v>
      </c>
      <c r="H10">
        <f t="shared" si="9"/>
        <v>16471.017597986815</v>
      </c>
      <c r="I10">
        <f t="shared" si="9"/>
        <v>16471.017597986815</v>
      </c>
      <c r="J10">
        <f t="shared" si="9"/>
        <v>16471.017597986815</v>
      </c>
      <c r="K10">
        <f t="shared" si="9"/>
        <v>16471.017597986815</v>
      </c>
      <c r="L10">
        <f t="shared" si="9"/>
        <v>16471.017597986815</v>
      </c>
      <c r="M10">
        <f t="shared" si="9"/>
        <v>16471.017597986815</v>
      </c>
      <c r="N10">
        <f t="shared" si="9"/>
        <v>16471.017597986815</v>
      </c>
      <c r="O10">
        <f t="shared" si="9"/>
        <v>16471.017597986815</v>
      </c>
      <c r="P10">
        <f t="shared" si="9"/>
        <v>16471.017597986815</v>
      </c>
      <c r="Q10">
        <f t="shared" si="9"/>
        <v>16471.017597986815</v>
      </c>
      <c r="R10">
        <f t="shared" si="1"/>
        <v>16471.017597986815</v>
      </c>
      <c r="S10">
        <f t="shared" si="2"/>
        <v>16471.017597986815</v>
      </c>
    </row>
    <row r="11" spans="2:19" x14ac:dyDescent="0.3">
      <c r="C11" t="s">
        <v>40</v>
      </c>
      <c r="D11">
        <f>Mult_split!I11</f>
        <v>1.1833066029797155E-4</v>
      </c>
      <c r="E11">
        <f t="shared" ref="E11:Q11" si="10">D11</f>
        <v>1.1833066029797155E-4</v>
      </c>
      <c r="F11">
        <f t="shared" si="10"/>
        <v>1.1833066029797155E-4</v>
      </c>
      <c r="G11">
        <f t="shared" si="10"/>
        <v>1.1833066029797155E-4</v>
      </c>
      <c r="H11">
        <f t="shared" si="10"/>
        <v>1.1833066029797155E-4</v>
      </c>
      <c r="I11">
        <f t="shared" si="10"/>
        <v>1.1833066029797155E-4</v>
      </c>
      <c r="J11">
        <f t="shared" si="10"/>
        <v>1.1833066029797155E-4</v>
      </c>
      <c r="K11">
        <f t="shared" si="10"/>
        <v>1.1833066029797155E-4</v>
      </c>
      <c r="L11">
        <f t="shared" si="10"/>
        <v>1.1833066029797155E-4</v>
      </c>
      <c r="M11">
        <f t="shared" si="10"/>
        <v>1.1833066029797155E-4</v>
      </c>
      <c r="N11">
        <f t="shared" si="10"/>
        <v>1.1833066029797155E-4</v>
      </c>
      <c r="O11">
        <f t="shared" si="10"/>
        <v>1.1833066029797155E-4</v>
      </c>
      <c r="P11">
        <f t="shared" si="10"/>
        <v>1.1833066029797155E-4</v>
      </c>
      <c r="Q11">
        <f t="shared" si="10"/>
        <v>1.1833066029797155E-4</v>
      </c>
      <c r="R11">
        <f t="shared" si="1"/>
        <v>1.1833066029797155E-4</v>
      </c>
      <c r="S11">
        <f t="shared" si="2"/>
        <v>1.1833066029797155E-4</v>
      </c>
    </row>
    <row r="12" spans="2:19" x14ac:dyDescent="0.3">
      <c r="C12" t="s">
        <v>41</v>
      </c>
      <c r="D12">
        <f>Mult_split!I12</f>
        <v>1.4629478001201017E-3</v>
      </c>
      <c r="E12">
        <f t="shared" ref="E12:Q12" si="11">D12</f>
        <v>1.4629478001201017E-3</v>
      </c>
      <c r="F12">
        <f t="shared" si="11"/>
        <v>1.4629478001201017E-3</v>
      </c>
      <c r="G12">
        <f t="shared" si="11"/>
        <v>1.4629478001201017E-3</v>
      </c>
      <c r="H12">
        <f t="shared" si="11"/>
        <v>1.4629478001201017E-3</v>
      </c>
      <c r="I12">
        <f t="shared" si="11"/>
        <v>1.4629478001201017E-3</v>
      </c>
      <c r="J12">
        <f t="shared" si="11"/>
        <v>1.4629478001201017E-3</v>
      </c>
      <c r="K12">
        <f t="shared" si="11"/>
        <v>1.4629478001201017E-3</v>
      </c>
      <c r="L12">
        <f t="shared" si="11"/>
        <v>1.4629478001201017E-3</v>
      </c>
      <c r="M12">
        <f t="shared" si="11"/>
        <v>1.4629478001201017E-3</v>
      </c>
      <c r="N12">
        <f t="shared" si="11"/>
        <v>1.4629478001201017E-3</v>
      </c>
      <c r="O12">
        <f t="shared" si="11"/>
        <v>1.4629478001201017E-3</v>
      </c>
      <c r="P12">
        <f t="shared" si="11"/>
        <v>1.4629478001201017E-3</v>
      </c>
      <c r="Q12">
        <f t="shared" si="11"/>
        <v>1.4629478001201017E-3</v>
      </c>
      <c r="R12">
        <f t="shared" si="1"/>
        <v>1.4629478001201017E-3</v>
      </c>
      <c r="S12">
        <f t="shared" si="2"/>
        <v>1.4629478001201017E-3</v>
      </c>
    </row>
    <row r="13" spans="2:19" x14ac:dyDescent="0.3">
      <c r="C13" t="s">
        <v>42</v>
      </c>
      <c r="D13">
        <f>Mult_split!I13</f>
        <v>3.3051091552433358E-5</v>
      </c>
      <c r="E13">
        <f t="shared" ref="E13:Q13" si="12">D13</f>
        <v>3.3051091552433358E-5</v>
      </c>
      <c r="F13">
        <f t="shared" si="12"/>
        <v>3.3051091552433358E-5</v>
      </c>
      <c r="G13">
        <f t="shared" si="12"/>
        <v>3.3051091552433358E-5</v>
      </c>
      <c r="H13">
        <f t="shared" si="12"/>
        <v>3.3051091552433358E-5</v>
      </c>
      <c r="I13">
        <f t="shared" si="12"/>
        <v>3.3051091552433358E-5</v>
      </c>
      <c r="J13">
        <f t="shared" si="12"/>
        <v>3.3051091552433358E-5</v>
      </c>
      <c r="K13">
        <f t="shared" si="12"/>
        <v>3.3051091552433358E-5</v>
      </c>
      <c r="L13">
        <f t="shared" si="12"/>
        <v>3.3051091552433358E-5</v>
      </c>
      <c r="M13">
        <f t="shared" si="12"/>
        <v>3.3051091552433358E-5</v>
      </c>
      <c r="N13">
        <f t="shared" si="12"/>
        <v>3.3051091552433358E-5</v>
      </c>
      <c r="O13">
        <f t="shared" si="12"/>
        <v>3.3051091552433358E-5</v>
      </c>
      <c r="P13">
        <f t="shared" si="12"/>
        <v>3.3051091552433358E-5</v>
      </c>
      <c r="Q13">
        <f t="shared" si="12"/>
        <v>3.3051091552433358E-5</v>
      </c>
      <c r="R13">
        <f t="shared" si="1"/>
        <v>3.3051091552433358E-5</v>
      </c>
      <c r="S13">
        <f t="shared" si="2"/>
        <v>3.3051091552433358E-5</v>
      </c>
    </row>
    <row r="14" spans="2:19" x14ac:dyDescent="0.3">
      <c r="C14" t="s">
        <v>43</v>
      </c>
      <c r="D14">
        <f>Mult_split!I14</f>
        <v>24459.343320796837</v>
      </c>
      <c r="E14">
        <f t="shared" ref="E14:Q14" si="13">D14</f>
        <v>24459.343320796837</v>
      </c>
      <c r="F14">
        <f t="shared" si="13"/>
        <v>24459.343320796837</v>
      </c>
      <c r="G14">
        <f t="shared" si="13"/>
        <v>24459.343320796837</v>
      </c>
      <c r="H14">
        <f t="shared" si="13"/>
        <v>24459.343320796837</v>
      </c>
      <c r="I14">
        <f t="shared" si="13"/>
        <v>24459.343320796837</v>
      </c>
      <c r="J14">
        <f t="shared" si="13"/>
        <v>24459.343320796837</v>
      </c>
      <c r="K14">
        <f t="shared" si="13"/>
        <v>24459.343320796837</v>
      </c>
      <c r="L14">
        <f t="shared" si="13"/>
        <v>24459.343320796837</v>
      </c>
      <c r="M14">
        <f t="shared" si="13"/>
        <v>24459.343320796837</v>
      </c>
      <c r="N14">
        <f t="shared" si="13"/>
        <v>24459.343320796837</v>
      </c>
      <c r="O14">
        <f t="shared" si="13"/>
        <v>24459.343320796837</v>
      </c>
      <c r="P14">
        <f t="shared" si="13"/>
        <v>24459.343320796837</v>
      </c>
      <c r="Q14">
        <f t="shared" si="13"/>
        <v>24459.343320796837</v>
      </c>
      <c r="R14">
        <f t="shared" si="1"/>
        <v>24459.343320796837</v>
      </c>
      <c r="S14">
        <f t="shared" si="2"/>
        <v>24459.343320796837</v>
      </c>
    </row>
    <row r="15" spans="2:19" x14ac:dyDescent="0.3">
      <c r="C15" t="s">
        <v>44</v>
      </c>
      <c r="D15">
        <f>Mult_split!I15</f>
        <v>2.0572845097482644E-3</v>
      </c>
      <c r="E15">
        <f t="shared" ref="E15:Q15" si="14">D15</f>
        <v>2.0572845097482644E-3</v>
      </c>
      <c r="F15">
        <f t="shared" si="14"/>
        <v>2.0572845097482644E-3</v>
      </c>
      <c r="G15">
        <f t="shared" si="14"/>
        <v>2.0572845097482644E-3</v>
      </c>
      <c r="H15">
        <f t="shared" si="14"/>
        <v>2.0572845097482644E-3</v>
      </c>
      <c r="I15">
        <f t="shared" si="14"/>
        <v>2.0572845097482644E-3</v>
      </c>
      <c r="J15">
        <f t="shared" si="14"/>
        <v>2.0572845097482644E-3</v>
      </c>
      <c r="K15">
        <f t="shared" si="14"/>
        <v>2.0572845097482644E-3</v>
      </c>
      <c r="L15">
        <f t="shared" si="14"/>
        <v>2.0572845097482644E-3</v>
      </c>
      <c r="M15">
        <f t="shared" si="14"/>
        <v>2.0572845097482644E-3</v>
      </c>
      <c r="N15">
        <f t="shared" si="14"/>
        <v>2.0572845097482644E-3</v>
      </c>
      <c r="O15">
        <f t="shared" si="14"/>
        <v>2.0572845097482644E-3</v>
      </c>
      <c r="P15">
        <f t="shared" si="14"/>
        <v>2.0572845097482644E-3</v>
      </c>
      <c r="Q15">
        <f t="shared" si="14"/>
        <v>2.0572845097482644E-3</v>
      </c>
      <c r="R15">
        <f t="shared" si="1"/>
        <v>2.0572845097482644E-3</v>
      </c>
      <c r="S15">
        <f t="shared" si="2"/>
        <v>2.0572845097482644E-3</v>
      </c>
    </row>
    <row r="16" spans="2:19" x14ac:dyDescent="0.3">
      <c r="C16" t="s">
        <v>45</v>
      </c>
      <c r="D16">
        <f>Mult_split!I16</f>
        <v>51543.194923067182</v>
      </c>
      <c r="E16">
        <f t="shared" ref="E16:Q16" si="15">D16</f>
        <v>51543.194923067182</v>
      </c>
      <c r="F16">
        <f t="shared" si="15"/>
        <v>51543.194923067182</v>
      </c>
      <c r="G16">
        <f t="shared" si="15"/>
        <v>51543.194923067182</v>
      </c>
      <c r="H16">
        <f t="shared" si="15"/>
        <v>51543.194923067182</v>
      </c>
      <c r="I16">
        <f t="shared" si="15"/>
        <v>51543.194923067182</v>
      </c>
      <c r="J16">
        <f t="shared" si="15"/>
        <v>51543.194923067182</v>
      </c>
      <c r="K16">
        <f t="shared" si="15"/>
        <v>51543.194923067182</v>
      </c>
      <c r="L16">
        <f t="shared" si="15"/>
        <v>51543.194923067182</v>
      </c>
      <c r="M16">
        <f t="shared" si="15"/>
        <v>51543.194923067182</v>
      </c>
      <c r="N16">
        <f t="shared" si="15"/>
        <v>51543.194923067182</v>
      </c>
      <c r="O16">
        <f t="shared" si="15"/>
        <v>51543.194923067182</v>
      </c>
      <c r="P16">
        <f t="shared" si="15"/>
        <v>51543.194923067182</v>
      </c>
      <c r="Q16">
        <f t="shared" si="15"/>
        <v>51543.194923067182</v>
      </c>
      <c r="R16">
        <f t="shared" si="1"/>
        <v>51543.194923067182</v>
      </c>
      <c r="S16">
        <f t="shared" si="2"/>
        <v>51543.194923067182</v>
      </c>
    </row>
    <row r="17" spans="3:19" x14ac:dyDescent="0.3">
      <c r="C17" t="s">
        <v>46</v>
      </c>
      <c r="D17">
        <f>Mult_split!I17</f>
        <v>5.2482834198232603E-5</v>
      </c>
      <c r="E17">
        <f t="shared" ref="E17:Q17" si="16">D17</f>
        <v>5.2482834198232603E-5</v>
      </c>
      <c r="F17">
        <f t="shared" si="16"/>
        <v>5.2482834198232603E-5</v>
      </c>
      <c r="G17">
        <f t="shared" si="16"/>
        <v>5.2482834198232603E-5</v>
      </c>
      <c r="H17">
        <f t="shared" si="16"/>
        <v>5.2482834198232603E-5</v>
      </c>
      <c r="I17">
        <f t="shared" si="16"/>
        <v>5.2482834198232603E-5</v>
      </c>
      <c r="J17">
        <f t="shared" si="16"/>
        <v>5.2482834198232603E-5</v>
      </c>
      <c r="K17">
        <f t="shared" si="16"/>
        <v>5.2482834198232603E-5</v>
      </c>
      <c r="L17">
        <f t="shared" si="16"/>
        <v>5.2482834198232603E-5</v>
      </c>
      <c r="M17">
        <f t="shared" si="16"/>
        <v>5.2482834198232603E-5</v>
      </c>
      <c r="N17">
        <f t="shared" si="16"/>
        <v>5.2482834198232603E-5</v>
      </c>
      <c r="O17">
        <f t="shared" si="16"/>
        <v>5.2482834198232603E-5</v>
      </c>
      <c r="P17">
        <f t="shared" si="16"/>
        <v>5.2482834198232603E-5</v>
      </c>
      <c r="Q17">
        <f t="shared" si="16"/>
        <v>5.2482834198232603E-5</v>
      </c>
      <c r="R17">
        <f t="shared" si="1"/>
        <v>5.2482834198232603E-5</v>
      </c>
      <c r="S17">
        <f t="shared" si="2"/>
        <v>5.2482834198232603E-5</v>
      </c>
    </row>
    <row r="18" spans="3:19" x14ac:dyDescent="0.3">
      <c r="C18" t="s">
        <v>48</v>
      </c>
      <c r="D18">
        <f>Mult_split!I18</f>
        <v>6.627776845337021E-4</v>
      </c>
      <c r="E18">
        <f t="shared" ref="E18:Q18" si="17">D18</f>
        <v>6.627776845337021E-4</v>
      </c>
      <c r="F18">
        <f t="shared" si="17"/>
        <v>6.627776845337021E-4</v>
      </c>
      <c r="G18">
        <f t="shared" si="17"/>
        <v>6.627776845337021E-4</v>
      </c>
      <c r="H18">
        <f t="shared" si="17"/>
        <v>6.627776845337021E-4</v>
      </c>
      <c r="I18">
        <f t="shared" si="17"/>
        <v>6.627776845337021E-4</v>
      </c>
      <c r="J18">
        <f t="shared" si="17"/>
        <v>6.627776845337021E-4</v>
      </c>
      <c r="K18">
        <f t="shared" si="17"/>
        <v>6.627776845337021E-4</v>
      </c>
      <c r="L18">
        <f t="shared" si="17"/>
        <v>6.627776845337021E-4</v>
      </c>
      <c r="M18">
        <f t="shared" si="17"/>
        <v>6.627776845337021E-4</v>
      </c>
      <c r="N18">
        <f t="shared" si="17"/>
        <v>6.627776845337021E-4</v>
      </c>
      <c r="O18">
        <f t="shared" si="17"/>
        <v>6.627776845337021E-4</v>
      </c>
      <c r="P18">
        <f t="shared" si="17"/>
        <v>6.627776845337021E-4</v>
      </c>
      <c r="Q18">
        <f t="shared" si="17"/>
        <v>6.627776845337021E-4</v>
      </c>
      <c r="R18">
        <f t="shared" si="1"/>
        <v>6.627776845337021E-4</v>
      </c>
      <c r="S18">
        <f t="shared" si="2"/>
        <v>6.627776845337021E-4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5.1435978816935685E-5</v>
      </c>
      <c r="E20">
        <f t="shared" ref="E20:Q20" si="19">D20</f>
        <v>5.1435978816935685E-5</v>
      </c>
      <c r="F20">
        <f t="shared" si="19"/>
        <v>5.1435978816935685E-5</v>
      </c>
      <c r="G20">
        <f t="shared" si="19"/>
        <v>5.1435978816935685E-5</v>
      </c>
      <c r="H20">
        <f t="shared" si="19"/>
        <v>5.1435978816935685E-5</v>
      </c>
      <c r="I20">
        <f t="shared" si="19"/>
        <v>5.1435978816935685E-5</v>
      </c>
      <c r="J20">
        <f t="shared" si="19"/>
        <v>5.1435978816935685E-5</v>
      </c>
      <c r="K20">
        <f t="shared" si="19"/>
        <v>5.1435978816935685E-5</v>
      </c>
      <c r="L20">
        <f t="shared" si="19"/>
        <v>5.1435978816935685E-5</v>
      </c>
      <c r="M20">
        <f t="shared" si="19"/>
        <v>5.1435978816935685E-5</v>
      </c>
      <c r="N20">
        <f t="shared" si="19"/>
        <v>5.1435978816935685E-5</v>
      </c>
      <c r="O20">
        <f t="shared" si="19"/>
        <v>5.1435978816935685E-5</v>
      </c>
      <c r="P20">
        <f t="shared" si="19"/>
        <v>5.1435978816935685E-5</v>
      </c>
      <c r="Q20">
        <f t="shared" si="19"/>
        <v>5.1435978816935685E-5</v>
      </c>
      <c r="R20">
        <f t="shared" si="1"/>
        <v>5.1435978816935685E-5</v>
      </c>
      <c r="S20">
        <f t="shared" si="2"/>
        <v>5.1435978816935685E-5</v>
      </c>
    </row>
    <row r="21" spans="3:19" x14ac:dyDescent="0.3">
      <c r="C21" t="s">
        <v>50</v>
      </c>
      <c r="D21">
        <f>Mult_split!I21</f>
        <v>3917.9072734537926</v>
      </c>
      <c r="E21">
        <f t="shared" ref="E21:Q21" si="20">D21</f>
        <v>3917.9072734537926</v>
      </c>
      <c r="F21">
        <f t="shared" si="20"/>
        <v>3917.9072734537926</v>
      </c>
      <c r="G21">
        <f t="shared" si="20"/>
        <v>3917.9072734537926</v>
      </c>
      <c r="H21">
        <f t="shared" si="20"/>
        <v>3917.9072734537926</v>
      </c>
      <c r="I21">
        <f t="shared" si="20"/>
        <v>3917.9072734537926</v>
      </c>
      <c r="J21">
        <f t="shared" si="20"/>
        <v>3917.9072734537926</v>
      </c>
      <c r="K21">
        <f t="shared" si="20"/>
        <v>3917.9072734537926</v>
      </c>
      <c r="L21">
        <f t="shared" si="20"/>
        <v>3917.9072734537926</v>
      </c>
      <c r="M21">
        <f t="shared" si="20"/>
        <v>3917.9072734537926</v>
      </c>
      <c r="N21">
        <f t="shared" si="20"/>
        <v>3917.9072734537926</v>
      </c>
      <c r="O21">
        <f t="shared" si="20"/>
        <v>3917.9072734537926</v>
      </c>
      <c r="P21">
        <f t="shared" si="20"/>
        <v>3917.9072734537926</v>
      </c>
      <c r="Q21">
        <f t="shared" si="20"/>
        <v>3917.9072734537926</v>
      </c>
      <c r="R21">
        <f t="shared" si="1"/>
        <v>3917.9072734537926</v>
      </c>
      <c r="S21">
        <f t="shared" si="2"/>
        <v>3917.9072734537926</v>
      </c>
    </row>
    <row r="22" spans="3:19" x14ac:dyDescent="0.3">
      <c r="C22" t="s">
        <v>51</v>
      </c>
      <c r="D22">
        <f>Mult_split!I22</f>
        <v>1.1539658508023248E-4</v>
      </c>
      <c r="E22">
        <f t="shared" ref="E22:Q22" si="21">D22</f>
        <v>1.1539658508023248E-4</v>
      </c>
      <c r="F22">
        <f t="shared" si="21"/>
        <v>1.1539658508023248E-4</v>
      </c>
      <c r="G22">
        <f t="shared" si="21"/>
        <v>1.1539658508023248E-4</v>
      </c>
      <c r="H22">
        <f t="shared" si="21"/>
        <v>1.1539658508023248E-4</v>
      </c>
      <c r="I22">
        <f t="shared" si="21"/>
        <v>1.1539658508023248E-4</v>
      </c>
      <c r="J22">
        <f t="shared" si="21"/>
        <v>1.1539658508023248E-4</v>
      </c>
      <c r="K22">
        <f t="shared" si="21"/>
        <v>1.1539658508023248E-4</v>
      </c>
      <c r="L22">
        <f t="shared" si="21"/>
        <v>1.1539658508023248E-4</v>
      </c>
      <c r="M22">
        <f t="shared" si="21"/>
        <v>1.1539658508023248E-4</v>
      </c>
      <c r="N22">
        <f t="shared" si="21"/>
        <v>1.1539658508023248E-4</v>
      </c>
      <c r="O22">
        <f t="shared" si="21"/>
        <v>1.1539658508023248E-4</v>
      </c>
      <c r="P22">
        <f t="shared" si="21"/>
        <v>1.1539658508023248E-4</v>
      </c>
      <c r="Q22">
        <f t="shared" si="21"/>
        <v>1.1539658508023248E-4</v>
      </c>
      <c r="R22">
        <f t="shared" si="1"/>
        <v>1.1539658508023248E-4</v>
      </c>
      <c r="S22">
        <f t="shared" si="2"/>
        <v>1.1539658508023248E-4</v>
      </c>
    </row>
    <row r="23" spans="3:19" x14ac:dyDescent="0.3">
      <c r="C23" t="s">
        <v>52</v>
      </c>
      <c r="D23">
        <f>Mult_split!I23</f>
        <v>9.682795432853847E-10</v>
      </c>
      <c r="E23">
        <f t="shared" ref="E23:Q23" si="22">D23</f>
        <v>9.682795432853847E-10</v>
      </c>
      <c r="F23">
        <f t="shared" si="22"/>
        <v>9.682795432853847E-10</v>
      </c>
      <c r="G23">
        <f t="shared" si="22"/>
        <v>9.682795432853847E-10</v>
      </c>
      <c r="H23">
        <f t="shared" si="22"/>
        <v>9.682795432853847E-10</v>
      </c>
      <c r="I23">
        <f t="shared" si="22"/>
        <v>9.682795432853847E-10</v>
      </c>
      <c r="J23">
        <f t="shared" si="22"/>
        <v>9.682795432853847E-10</v>
      </c>
      <c r="K23">
        <f t="shared" si="22"/>
        <v>9.682795432853847E-10</v>
      </c>
      <c r="L23">
        <f t="shared" si="22"/>
        <v>9.682795432853847E-10</v>
      </c>
      <c r="M23">
        <f t="shared" si="22"/>
        <v>9.682795432853847E-10</v>
      </c>
      <c r="N23">
        <f t="shared" si="22"/>
        <v>9.682795432853847E-10</v>
      </c>
      <c r="O23">
        <f t="shared" si="22"/>
        <v>9.682795432853847E-10</v>
      </c>
      <c r="P23">
        <f t="shared" si="22"/>
        <v>9.682795432853847E-10</v>
      </c>
      <c r="Q23">
        <f t="shared" si="22"/>
        <v>9.682795432853847E-10</v>
      </c>
      <c r="R23">
        <f t="shared" si="1"/>
        <v>9.682795432853847E-10</v>
      </c>
      <c r="S23">
        <f t="shared" si="2"/>
        <v>9.682795432853847E-10</v>
      </c>
    </row>
    <row r="24" spans="3:19" x14ac:dyDescent="0.3">
      <c r="C24" t="s">
        <v>53</v>
      </c>
      <c r="D24">
        <f>Mult_split!I24</f>
        <v>70402.9465948992</v>
      </c>
      <c r="E24">
        <f t="shared" ref="E24:Q24" si="23">D24</f>
        <v>70402.9465948992</v>
      </c>
      <c r="F24">
        <f t="shared" si="23"/>
        <v>70402.9465948992</v>
      </c>
      <c r="G24">
        <f t="shared" si="23"/>
        <v>70402.9465948992</v>
      </c>
      <c r="H24">
        <f t="shared" si="23"/>
        <v>70402.9465948992</v>
      </c>
      <c r="I24">
        <f t="shared" si="23"/>
        <v>70402.9465948992</v>
      </c>
      <c r="J24">
        <f t="shared" si="23"/>
        <v>70402.9465948992</v>
      </c>
      <c r="K24">
        <f t="shared" si="23"/>
        <v>70402.9465948992</v>
      </c>
      <c r="L24">
        <f t="shared" si="23"/>
        <v>70402.9465948992</v>
      </c>
      <c r="M24">
        <f t="shared" si="23"/>
        <v>70402.9465948992</v>
      </c>
      <c r="N24">
        <f t="shared" si="23"/>
        <v>70402.9465948992</v>
      </c>
      <c r="O24">
        <f t="shared" si="23"/>
        <v>70402.9465948992</v>
      </c>
      <c r="P24">
        <f t="shared" si="23"/>
        <v>70402.9465948992</v>
      </c>
      <c r="Q24">
        <f t="shared" si="23"/>
        <v>70402.9465948992</v>
      </c>
      <c r="R24">
        <f t="shared" si="1"/>
        <v>70402.9465948992</v>
      </c>
      <c r="S24">
        <f t="shared" si="2"/>
        <v>70402.9465948992</v>
      </c>
    </row>
    <row r="25" spans="3:19" x14ac:dyDescent="0.3">
      <c r="C25" t="s">
        <v>54</v>
      </c>
      <c r="D25">
        <f>Mult_split!I25</f>
        <v>8.6494204625216513E-5</v>
      </c>
      <c r="E25">
        <f t="shared" ref="E25:Q25" si="24">D25</f>
        <v>8.6494204625216513E-5</v>
      </c>
      <c r="F25">
        <f t="shared" si="24"/>
        <v>8.6494204625216513E-5</v>
      </c>
      <c r="G25">
        <f t="shared" si="24"/>
        <v>8.6494204625216513E-5</v>
      </c>
      <c r="H25">
        <f t="shared" si="24"/>
        <v>8.6494204625216513E-5</v>
      </c>
      <c r="I25">
        <f t="shared" si="24"/>
        <v>8.6494204625216513E-5</v>
      </c>
      <c r="J25">
        <f t="shared" si="24"/>
        <v>8.6494204625216513E-5</v>
      </c>
      <c r="K25">
        <f t="shared" si="24"/>
        <v>8.6494204625216513E-5</v>
      </c>
      <c r="L25">
        <f t="shared" si="24"/>
        <v>8.6494204625216513E-5</v>
      </c>
      <c r="M25">
        <f t="shared" si="24"/>
        <v>8.6494204625216513E-5</v>
      </c>
      <c r="N25">
        <f t="shared" si="24"/>
        <v>8.6494204625216513E-5</v>
      </c>
      <c r="O25">
        <f t="shared" si="24"/>
        <v>8.6494204625216513E-5</v>
      </c>
      <c r="P25">
        <f t="shared" si="24"/>
        <v>8.6494204625216513E-5</v>
      </c>
      <c r="Q25">
        <f t="shared" si="24"/>
        <v>8.6494204625216513E-5</v>
      </c>
      <c r="R25">
        <f t="shared" si="1"/>
        <v>8.6494204625216513E-5</v>
      </c>
      <c r="S25">
        <f t="shared" si="2"/>
        <v>8.6494204625216513E-5</v>
      </c>
    </row>
    <row r="26" spans="3:19" x14ac:dyDescent="0.3">
      <c r="C26" t="s">
        <v>55</v>
      </c>
      <c r="D26">
        <f>Mult_split!I26</f>
        <v>2.1203245018296162E-4</v>
      </c>
      <c r="E26">
        <f t="shared" ref="E26:Q26" si="25">D26</f>
        <v>2.1203245018296162E-4</v>
      </c>
      <c r="F26">
        <f t="shared" si="25"/>
        <v>2.1203245018296162E-4</v>
      </c>
      <c r="G26">
        <f t="shared" si="25"/>
        <v>2.1203245018296162E-4</v>
      </c>
      <c r="H26">
        <f t="shared" si="25"/>
        <v>2.1203245018296162E-4</v>
      </c>
      <c r="I26">
        <f t="shared" si="25"/>
        <v>2.1203245018296162E-4</v>
      </c>
      <c r="J26">
        <f t="shared" si="25"/>
        <v>2.1203245018296162E-4</v>
      </c>
      <c r="K26">
        <f t="shared" si="25"/>
        <v>2.1203245018296162E-4</v>
      </c>
      <c r="L26">
        <f t="shared" si="25"/>
        <v>2.1203245018296162E-4</v>
      </c>
      <c r="M26">
        <f t="shared" si="25"/>
        <v>2.1203245018296162E-4</v>
      </c>
      <c r="N26">
        <f t="shared" si="25"/>
        <v>2.1203245018296162E-4</v>
      </c>
      <c r="O26">
        <f t="shared" si="25"/>
        <v>2.1203245018296162E-4</v>
      </c>
      <c r="P26">
        <f t="shared" si="25"/>
        <v>2.1203245018296162E-4</v>
      </c>
      <c r="Q26">
        <f t="shared" si="25"/>
        <v>2.1203245018296162E-4</v>
      </c>
      <c r="R26">
        <f t="shared" si="1"/>
        <v>2.1203245018296162E-4</v>
      </c>
      <c r="S26">
        <f t="shared" si="2"/>
        <v>2.1203245018296162E-4</v>
      </c>
    </row>
    <row r="27" spans="3:19" x14ac:dyDescent="0.3">
      <c r="C27" t="s">
        <v>56</v>
      </c>
      <c r="D27">
        <f>Mult_split!I27</f>
        <v>2.5394862066737691E-4</v>
      </c>
      <c r="E27">
        <f t="shared" ref="E27:Q27" si="26">D27</f>
        <v>2.5394862066737691E-4</v>
      </c>
      <c r="F27">
        <f t="shared" si="26"/>
        <v>2.5394862066737691E-4</v>
      </c>
      <c r="G27">
        <f t="shared" si="26"/>
        <v>2.5394862066737691E-4</v>
      </c>
      <c r="H27">
        <f t="shared" si="26"/>
        <v>2.5394862066737691E-4</v>
      </c>
      <c r="I27">
        <f t="shared" si="26"/>
        <v>2.5394862066737691E-4</v>
      </c>
      <c r="J27">
        <f t="shared" si="26"/>
        <v>2.5394862066737691E-4</v>
      </c>
      <c r="K27">
        <f t="shared" si="26"/>
        <v>2.5394862066737691E-4</v>
      </c>
      <c r="L27">
        <f t="shared" si="26"/>
        <v>2.5394862066737691E-4</v>
      </c>
      <c r="M27">
        <f t="shared" si="26"/>
        <v>2.5394862066737691E-4</v>
      </c>
      <c r="N27">
        <f t="shared" si="26"/>
        <v>2.5394862066737691E-4</v>
      </c>
      <c r="O27">
        <f t="shared" si="26"/>
        <v>2.5394862066737691E-4</v>
      </c>
      <c r="P27">
        <f t="shared" si="26"/>
        <v>2.5394862066737691E-4</v>
      </c>
      <c r="Q27">
        <f t="shared" si="26"/>
        <v>2.5394862066737691E-4</v>
      </c>
      <c r="R27">
        <f t="shared" si="1"/>
        <v>2.5394862066737691E-4</v>
      </c>
      <c r="S27">
        <f t="shared" si="2"/>
        <v>2.5394862066737691E-4</v>
      </c>
    </row>
    <row r="28" spans="3:19" x14ac:dyDescent="0.3">
      <c r="C28" t="s">
        <v>57</v>
      </c>
      <c r="D28">
        <f>Mult_split!I28</f>
        <v>9.6496502358846773E-3</v>
      </c>
      <c r="E28">
        <f t="shared" ref="E28:Q28" si="27">D28</f>
        <v>9.6496502358846773E-3</v>
      </c>
      <c r="F28">
        <f t="shared" si="27"/>
        <v>9.6496502358846773E-3</v>
      </c>
      <c r="G28">
        <f t="shared" si="27"/>
        <v>9.6496502358846773E-3</v>
      </c>
      <c r="H28">
        <f t="shared" si="27"/>
        <v>9.6496502358846773E-3</v>
      </c>
      <c r="I28">
        <f t="shared" si="27"/>
        <v>9.6496502358846773E-3</v>
      </c>
      <c r="J28">
        <f t="shared" si="27"/>
        <v>9.6496502358846773E-3</v>
      </c>
      <c r="K28">
        <f t="shared" si="27"/>
        <v>9.6496502358846773E-3</v>
      </c>
      <c r="L28">
        <f t="shared" si="27"/>
        <v>9.6496502358846773E-3</v>
      </c>
      <c r="M28">
        <f t="shared" si="27"/>
        <v>9.6496502358846773E-3</v>
      </c>
      <c r="N28">
        <f t="shared" si="27"/>
        <v>9.6496502358846773E-3</v>
      </c>
      <c r="O28">
        <f t="shared" si="27"/>
        <v>9.6496502358846773E-3</v>
      </c>
      <c r="P28">
        <f t="shared" si="27"/>
        <v>9.6496502358846773E-3</v>
      </c>
      <c r="Q28">
        <f t="shared" si="27"/>
        <v>9.6496502358846773E-3</v>
      </c>
      <c r="R28">
        <f t="shared" si="1"/>
        <v>9.6496502358846773E-3</v>
      </c>
      <c r="S28">
        <f t="shared" si="2"/>
        <v>9.6496502358846773E-3</v>
      </c>
    </row>
    <row r="29" spans="3:19" x14ac:dyDescent="0.3">
      <c r="C29" t="s">
        <v>58</v>
      </c>
      <c r="D29">
        <f>Mult_split!I29</f>
        <v>2.1206397331408858E-3</v>
      </c>
      <c r="E29">
        <f t="shared" ref="E29:Q29" si="28">D29</f>
        <v>2.1206397331408858E-3</v>
      </c>
      <c r="F29">
        <f t="shared" si="28"/>
        <v>2.1206397331408858E-3</v>
      </c>
      <c r="G29">
        <f t="shared" si="28"/>
        <v>2.1206397331408858E-3</v>
      </c>
      <c r="H29">
        <f t="shared" si="28"/>
        <v>2.1206397331408858E-3</v>
      </c>
      <c r="I29">
        <f t="shared" si="28"/>
        <v>2.1206397331408858E-3</v>
      </c>
      <c r="J29">
        <f t="shared" si="28"/>
        <v>2.1206397331408858E-3</v>
      </c>
      <c r="K29">
        <f t="shared" si="28"/>
        <v>2.1206397331408858E-3</v>
      </c>
      <c r="L29">
        <f t="shared" si="28"/>
        <v>2.1206397331408858E-3</v>
      </c>
      <c r="M29">
        <f t="shared" si="28"/>
        <v>2.1206397331408858E-3</v>
      </c>
      <c r="N29">
        <f t="shared" si="28"/>
        <v>2.1206397331408858E-3</v>
      </c>
      <c r="O29">
        <f t="shared" si="28"/>
        <v>2.1206397331408858E-3</v>
      </c>
      <c r="P29">
        <f t="shared" si="28"/>
        <v>2.1206397331408858E-3</v>
      </c>
      <c r="Q29">
        <f t="shared" si="28"/>
        <v>2.1206397331408858E-3</v>
      </c>
      <c r="R29">
        <f t="shared" si="1"/>
        <v>2.1206397331408858E-3</v>
      </c>
      <c r="S29">
        <f t="shared" si="2"/>
        <v>2.1206397331408858E-3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3.0484782204768905E-4</v>
      </c>
      <c r="E34">
        <f t="shared" ref="E34:Q34" si="33">D34</f>
        <v>3.0484782204768905E-4</v>
      </c>
      <c r="F34">
        <f t="shared" si="33"/>
        <v>3.0484782204768905E-4</v>
      </c>
      <c r="G34">
        <f t="shared" si="33"/>
        <v>3.0484782204768905E-4</v>
      </c>
      <c r="H34">
        <f t="shared" si="33"/>
        <v>3.0484782204768905E-4</v>
      </c>
      <c r="I34">
        <f t="shared" si="33"/>
        <v>3.0484782204768905E-4</v>
      </c>
      <c r="J34">
        <f t="shared" si="33"/>
        <v>3.0484782204768905E-4</v>
      </c>
      <c r="K34">
        <f t="shared" si="33"/>
        <v>3.0484782204768905E-4</v>
      </c>
      <c r="L34">
        <f t="shared" si="33"/>
        <v>3.0484782204768905E-4</v>
      </c>
      <c r="M34">
        <f t="shared" si="33"/>
        <v>3.0484782204768905E-4</v>
      </c>
      <c r="N34">
        <f t="shared" si="33"/>
        <v>3.0484782204768905E-4</v>
      </c>
      <c r="O34">
        <f t="shared" si="33"/>
        <v>3.0484782204768905E-4</v>
      </c>
      <c r="P34">
        <f t="shared" si="33"/>
        <v>3.0484782204768905E-4</v>
      </c>
      <c r="Q34">
        <f t="shared" si="33"/>
        <v>3.0484782204768905E-4</v>
      </c>
      <c r="R34">
        <f t="shared" si="1"/>
        <v>3.0484782204768905E-4</v>
      </c>
      <c r="S34">
        <f t="shared" si="2"/>
        <v>3.0484782204768905E-4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9.8146306812957177E-4</v>
      </c>
      <c r="E36">
        <f t="shared" ref="E36:Q36" si="35">D36</f>
        <v>9.8146306812957177E-4</v>
      </c>
      <c r="F36">
        <f t="shared" si="35"/>
        <v>9.8146306812957177E-4</v>
      </c>
      <c r="G36">
        <f t="shared" si="35"/>
        <v>9.8146306812957177E-4</v>
      </c>
      <c r="H36">
        <f t="shared" si="35"/>
        <v>9.8146306812957177E-4</v>
      </c>
      <c r="I36">
        <f t="shared" si="35"/>
        <v>9.8146306812957177E-4</v>
      </c>
      <c r="J36">
        <f t="shared" si="35"/>
        <v>9.8146306812957177E-4</v>
      </c>
      <c r="K36">
        <f t="shared" si="35"/>
        <v>9.8146306812957177E-4</v>
      </c>
      <c r="L36">
        <f t="shared" si="35"/>
        <v>9.8146306812957177E-4</v>
      </c>
      <c r="M36">
        <f t="shared" si="35"/>
        <v>9.8146306812957177E-4</v>
      </c>
      <c r="N36">
        <f t="shared" si="35"/>
        <v>9.8146306812957177E-4</v>
      </c>
      <c r="O36">
        <f t="shared" si="35"/>
        <v>9.8146306812957177E-4</v>
      </c>
      <c r="P36">
        <f t="shared" si="35"/>
        <v>9.8146306812957177E-4</v>
      </c>
      <c r="Q36">
        <f t="shared" si="35"/>
        <v>9.8146306812957177E-4</v>
      </c>
      <c r="R36">
        <f t="shared" si="1"/>
        <v>9.8146306812957177E-4</v>
      </c>
      <c r="S36">
        <f t="shared" si="2"/>
        <v>9.8146306812957177E-4</v>
      </c>
    </row>
    <row r="37" spans="3:19" x14ac:dyDescent="0.3">
      <c r="C37" t="s">
        <v>66</v>
      </c>
      <c r="D37">
        <f>Mult_split!I37</f>
        <v>9.0167555504320205E-4</v>
      </c>
      <c r="E37">
        <f t="shared" ref="E37:Q37" si="36">D37</f>
        <v>9.0167555504320205E-4</v>
      </c>
      <c r="F37">
        <f t="shared" si="36"/>
        <v>9.0167555504320205E-4</v>
      </c>
      <c r="G37">
        <f t="shared" si="36"/>
        <v>9.0167555504320205E-4</v>
      </c>
      <c r="H37">
        <f t="shared" si="36"/>
        <v>9.0167555504320205E-4</v>
      </c>
      <c r="I37">
        <f t="shared" si="36"/>
        <v>9.0167555504320205E-4</v>
      </c>
      <c r="J37">
        <f t="shared" si="36"/>
        <v>9.0167555504320205E-4</v>
      </c>
      <c r="K37">
        <f t="shared" si="36"/>
        <v>9.0167555504320205E-4</v>
      </c>
      <c r="L37">
        <f t="shared" si="36"/>
        <v>9.0167555504320205E-4</v>
      </c>
      <c r="M37">
        <f t="shared" si="36"/>
        <v>9.0167555504320205E-4</v>
      </c>
      <c r="N37">
        <f t="shared" si="36"/>
        <v>9.0167555504320205E-4</v>
      </c>
      <c r="O37">
        <f t="shared" si="36"/>
        <v>9.0167555504320205E-4</v>
      </c>
      <c r="P37">
        <f t="shared" si="36"/>
        <v>9.0167555504320205E-4</v>
      </c>
      <c r="Q37">
        <f t="shared" si="36"/>
        <v>9.0167555504320205E-4</v>
      </c>
      <c r="R37">
        <f t="shared" si="1"/>
        <v>9.0167555504320205E-4</v>
      </c>
      <c r="S37">
        <f t="shared" si="2"/>
        <v>9.0167555504320205E-4</v>
      </c>
    </row>
    <row r="38" spans="3:19" x14ac:dyDescent="0.3">
      <c r="C38" t="s">
        <v>67</v>
      </c>
      <c r="D38">
        <f>Mult_split!I38</f>
        <v>5.1367113884294164E-4</v>
      </c>
      <c r="E38">
        <f t="shared" ref="E38:Q38" si="37">D38</f>
        <v>5.1367113884294164E-4</v>
      </c>
      <c r="F38">
        <f t="shared" si="37"/>
        <v>5.1367113884294164E-4</v>
      </c>
      <c r="G38">
        <f t="shared" si="37"/>
        <v>5.1367113884294164E-4</v>
      </c>
      <c r="H38">
        <f t="shared" si="37"/>
        <v>5.1367113884294164E-4</v>
      </c>
      <c r="I38">
        <f t="shared" si="37"/>
        <v>5.1367113884294164E-4</v>
      </c>
      <c r="J38">
        <f t="shared" si="37"/>
        <v>5.1367113884294164E-4</v>
      </c>
      <c r="K38">
        <f t="shared" si="37"/>
        <v>5.1367113884294164E-4</v>
      </c>
      <c r="L38">
        <f t="shared" si="37"/>
        <v>5.1367113884294164E-4</v>
      </c>
      <c r="M38">
        <f t="shared" si="37"/>
        <v>5.1367113884294164E-4</v>
      </c>
      <c r="N38">
        <f t="shared" si="37"/>
        <v>5.1367113884294164E-4</v>
      </c>
      <c r="O38">
        <f t="shared" si="37"/>
        <v>5.1367113884294164E-4</v>
      </c>
      <c r="P38">
        <f t="shared" si="37"/>
        <v>5.1367113884294164E-4</v>
      </c>
      <c r="Q38">
        <f t="shared" si="37"/>
        <v>5.1367113884294164E-4</v>
      </c>
      <c r="R38">
        <f t="shared" si="1"/>
        <v>5.1367113884294164E-4</v>
      </c>
      <c r="S38">
        <f t="shared" si="2"/>
        <v>5.1367113884294164E-4</v>
      </c>
    </row>
    <row r="39" spans="3:19" x14ac:dyDescent="0.3">
      <c r="C39" t="s">
        <v>68</v>
      </c>
      <c r="D39">
        <f>Mult_split!I39</f>
        <v>1.108551067298685E-3</v>
      </c>
      <c r="E39">
        <f t="shared" ref="E39:Q39" si="38">D39</f>
        <v>1.108551067298685E-3</v>
      </c>
      <c r="F39">
        <f t="shared" si="38"/>
        <v>1.108551067298685E-3</v>
      </c>
      <c r="G39">
        <f t="shared" si="38"/>
        <v>1.108551067298685E-3</v>
      </c>
      <c r="H39">
        <f t="shared" si="38"/>
        <v>1.108551067298685E-3</v>
      </c>
      <c r="I39">
        <f t="shared" si="38"/>
        <v>1.108551067298685E-3</v>
      </c>
      <c r="J39">
        <f t="shared" si="38"/>
        <v>1.108551067298685E-3</v>
      </c>
      <c r="K39">
        <f t="shared" si="38"/>
        <v>1.108551067298685E-3</v>
      </c>
      <c r="L39">
        <f t="shared" si="38"/>
        <v>1.108551067298685E-3</v>
      </c>
      <c r="M39">
        <f t="shared" si="38"/>
        <v>1.108551067298685E-3</v>
      </c>
      <c r="N39">
        <f t="shared" si="38"/>
        <v>1.108551067298685E-3</v>
      </c>
      <c r="O39">
        <f t="shared" si="38"/>
        <v>1.108551067298685E-3</v>
      </c>
      <c r="P39">
        <f t="shared" si="38"/>
        <v>1.108551067298685E-3</v>
      </c>
      <c r="Q39">
        <f t="shared" si="38"/>
        <v>1.108551067298685E-3</v>
      </c>
      <c r="R39">
        <f t="shared" si="1"/>
        <v>1.108551067298685E-3</v>
      </c>
      <c r="S39">
        <f t="shared" si="2"/>
        <v>1.108551067298685E-3</v>
      </c>
    </row>
    <row r="40" spans="3:19" x14ac:dyDescent="0.3">
      <c r="C40" t="s">
        <v>69</v>
      </c>
      <c r="D40">
        <f>Mult_split!I40</f>
        <v>6.5153117765309656E-4</v>
      </c>
      <c r="E40">
        <f t="shared" ref="E40:Q40" si="39">D40</f>
        <v>6.5153117765309656E-4</v>
      </c>
      <c r="F40">
        <f t="shared" si="39"/>
        <v>6.5153117765309656E-4</v>
      </c>
      <c r="G40">
        <f t="shared" si="39"/>
        <v>6.5153117765309656E-4</v>
      </c>
      <c r="H40">
        <f t="shared" si="39"/>
        <v>6.5153117765309656E-4</v>
      </c>
      <c r="I40">
        <f t="shared" si="39"/>
        <v>6.5153117765309656E-4</v>
      </c>
      <c r="J40">
        <f t="shared" si="39"/>
        <v>6.5153117765309656E-4</v>
      </c>
      <c r="K40">
        <f t="shared" si="39"/>
        <v>6.5153117765309656E-4</v>
      </c>
      <c r="L40">
        <f t="shared" si="39"/>
        <v>6.5153117765309656E-4</v>
      </c>
      <c r="M40">
        <f t="shared" si="39"/>
        <v>6.5153117765309656E-4</v>
      </c>
      <c r="N40">
        <f t="shared" si="39"/>
        <v>6.5153117765309656E-4</v>
      </c>
      <c r="O40">
        <f t="shared" si="39"/>
        <v>6.5153117765309656E-4</v>
      </c>
      <c r="P40">
        <f t="shared" si="39"/>
        <v>6.5153117765309656E-4</v>
      </c>
      <c r="Q40">
        <f t="shared" si="39"/>
        <v>6.5153117765309656E-4</v>
      </c>
      <c r="R40">
        <f t="shared" si="1"/>
        <v>6.5153117765309656E-4</v>
      </c>
      <c r="S40">
        <f t="shared" si="2"/>
        <v>6.5153117765309656E-4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36554.861694075407</v>
      </c>
      <c r="E42">
        <f t="shared" ref="E42:Q42" si="41">D42</f>
        <v>36554.861694075407</v>
      </c>
      <c r="F42">
        <f t="shared" si="41"/>
        <v>36554.861694075407</v>
      </c>
      <c r="G42">
        <f t="shared" si="41"/>
        <v>36554.861694075407</v>
      </c>
      <c r="H42">
        <f t="shared" si="41"/>
        <v>36554.861694075407</v>
      </c>
      <c r="I42">
        <f t="shared" si="41"/>
        <v>36554.861694075407</v>
      </c>
      <c r="J42">
        <f t="shared" si="41"/>
        <v>36554.861694075407</v>
      </c>
      <c r="K42">
        <f t="shared" si="41"/>
        <v>36554.861694075407</v>
      </c>
      <c r="L42">
        <f t="shared" si="41"/>
        <v>36554.861694075407</v>
      </c>
      <c r="M42">
        <f t="shared" si="41"/>
        <v>36554.861694075407</v>
      </c>
      <c r="N42">
        <f t="shared" si="41"/>
        <v>36554.861694075407</v>
      </c>
      <c r="O42">
        <f t="shared" si="41"/>
        <v>36554.861694075407</v>
      </c>
      <c r="P42">
        <f t="shared" si="41"/>
        <v>36554.861694075407</v>
      </c>
      <c r="Q42">
        <f t="shared" si="41"/>
        <v>36554.861694075407</v>
      </c>
      <c r="R42">
        <f t="shared" si="1"/>
        <v>36554.861694075407</v>
      </c>
      <c r="S42">
        <f t="shared" si="2"/>
        <v>36554.861694075407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46946.492394443681</v>
      </c>
      <c r="E44">
        <f t="shared" ref="E44:Q44" si="43">D44</f>
        <v>46946.492394443681</v>
      </c>
      <c r="F44">
        <f t="shared" si="43"/>
        <v>46946.492394443681</v>
      </c>
      <c r="G44">
        <f t="shared" si="43"/>
        <v>46946.492394443681</v>
      </c>
      <c r="H44">
        <f t="shared" si="43"/>
        <v>46946.492394443681</v>
      </c>
      <c r="I44">
        <f t="shared" si="43"/>
        <v>46946.492394443681</v>
      </c>
      <c r="J44">
        <f t="shared" si="43"/>
        <v>46946.492394443681</v>
      </c>
      <c r="K44">
        <f t="shared" si="43"/>
        <v>46946.492394443681</v>
      </c>
      <c r="L44">
        <f t="shared" si="43"/>
        <v>46946.492394443681</v>
      </c>
      <c r="M44">
        <f t="shared" si="43"/>
        <v>46946.492394443681</v>
      </c>
      <c r="N44">
        <f t="shared" si="43"/>
        <v>46946.492394443681</v>
      </c>
      <c r="O44">
        <f t="shared" si="43"/>
        <v>46946.492394443681</v>
      </c>
      <c r="P44">
        <f t="shared" si="43"/>
        <v>46946.492394443681</v>
      </c>
      <c r="Q44">
        <f t="shared" si="43"/>
        <v>46946.492394443681</v>
      </c>
      <c r="R44">
        <f t="shared" si="1"/>
        <v>46946.492394443681</v>
      </c>
      <c r="S44">
        <f t="shared" si="2"/>
        <v>46946.492394443681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4.9258122712086245E-4</v>
      </c>
      <c r="E46">
        <f t="shared" ref="E46:Q46" si="45">D46</f>
        <v>4.9258122712086245E-4</v>
      </c>
      <c r="F46">
        <f t="shared" si="45"/>
        <v>4.9258122712086245E-4</v>
      </c>
      <c r="G46">
        <f t="shared" si="45"/>
        <v>4.9258122712086245E-4</v>
      </c>
      <c r="H46">
        <f t="shared" si="45"/>
        <v>4.9258122712086245E-4</v>
      </c>
      <c r="I46">
        <f t="shared" si="45"/>
        <v>4.9258122712086245E-4</v>
      </c>
      <c r="J46">
        <f t="shared" si="45"/>
        <v>4.9258122712086245E-4</v>
      </c>
      <c r="K46">
        <f t="shared" si="45"/>
        <v>4.9258122712086245E-4</v>
      </c>
      <c r="L46">
        <f t="shared" si="45"/>
        <v>4.9258122712086245E-4</v>
      </c>
      <c r="M46">
        <f t="shared" si="45"/>
        <v>4.9258122712086245E-4</v>
      </c>
      <c r="N46">
        <f t="shared" si="45"/>
        <v>4.9258122712086245E-4</v>
      </c>
      <c r="O46">
        <f t="shared" si="45"/>
        <v>4.9258122712086245E-4</v>
      </c>
      <c r="P46">
        <f t="shared" si="45"/>
        <v>4.9258122712086245E-4</v>
      </c>
      <c r="Q46">
        <f t="shared" si="45"/>
        <v>4.9258122712086245E-4</v>
      </c>
      <c r="R46">
        <f t="shared" si="1"/>
        <v>4.9258122712086245E-4</v>
      </c>
      <c r="S46">
        <f t="shared" si="2"/>
        <v>4.9258122712086245E-4</v>
      </c>
    </row>
    <row r="47" spans="3:19" x14ac:dyDescent="0.3">
      <c r="C47" t="s">
        <v>76</v>
      </c>
      <c r="D47">
        <f>Mult_split!I47</f>
        <v>2.7738535634517039E-4</v>
      </c>
      <c r="E47">
        <f t="shared" ref="E47:Q47" si="46">D47</f>
        <v>2.7738535634517039E-4</v>
      </c>
      <c r="F47">
        <f t="shared" si="46"/>
        <v>2.7738535634517039E-4</v>
      </c>
      <c r="G47">
        <f t="shared" si="46"/>
        <v>2.7738535634517039E-4</v>
      </c>
      <c r="H47">
        <f t="shared" si="46"/>
        <v>2.7738535634517039E-4</v>
      </c>
      <c r="I47">
        <f t="shared" si="46"/>
        <v>2.7738535634517039E-4</v>
      </c>
      <c r="J47">
        <f t="shared" si="46"/>
        <v>2.7738535634517039E-4</v>
      </c>
      <c r="K47">
        <f t="shared" si="46"/>
        <v>2.7738535634517039E-4</v>
      </c>
      <c r="L47">
        <f t="shared" si="46"/>
        <v>2.7738535634517039E-4</v>
      </c>
      <c r="M47">
        <f t="shared" si="46"/>
        <v>2.7738535634517039E-4</v>
      </c>
      <c r="N47">
        <f t="shared" si="46"/>
        <v>2.7738535634517039E-4</v>
      </c>
      <c r="O47">
        <f t="shared" si="46"/>
        <v>2.7738535634517039E-4</v>
      </c>
      <c r="P47">
        <f t="shared" si="46"/>
        <v>2.7738535634517039E-4</v>
      </c>
      <c r="Q47">
        <f t="shared" si="46"/>
        <v>2.7738535634517039E-4</v>
      </c>
      <c r="R47">
        <f t="shared" si="1"/>
        <v>2.7738535634517039E-4</v>
      </c>
      <c r="S47">
        <f t="shared" si="2"/>
        <v>2.7738535634517039E-4</v>
      </c>
    </row>
    <row r="48" spans="3:19" x14ac:dyDescent="0.3">
      <c r="C48" t="s">
        <v>77</v>
      </c>
      <c r="D48">
        <f>Mult_split!I48</f>
        <v>2.0700942148750757E-4</v>
      </c>
      <c r="E48">
        <f t="shared" ref="E48:Q48" si="47">D48</f>
        <v>2.0700942148750757E-4</v>
      </c>
      <c r="F48">
        <f t="shared" si="47"/>
        <v>2.0700942148750757E-4</v>
      </c>
      <c r="G48">
        <f t="shared" si="47"/>
        <v>2.0700942148750757E-4</v>
      </c>
      <c r="H48">
        <f t="shared" si="47"/>
        <v>2.0700942148750757E-4</v>
      </c>
      <c r="I48">
        <f t="shared" si="47"/>
        <v>2.0700942148750757E-4</v>
      </c>
      <c r="J48">
        <f t="shared" si="47"/>
        <v>2.0700942148750757E-4</v>
      </c>
      <c r="K48">
        <f t="shared" si="47"/>
        <v>2.0700942148750757E-4</v>
      </c>
      <c r="L48">
        <f t="shared" si="47"/>
        <v>2.0700942148750757E-4</v>
      </c>
      <c r="M48">
        <f t="shared" si="47"/>
        <v>2.0700942148750757E-4</v>
      </c>
      <c r="N48">
        <f t="shared" si="47"/>
        <v>2.0700942148750757E-4</v>
      </c>
      <c r="O48">
        <f t="shared" si="47"/>
        <v>2.0700942148750757E-4</v>
      </c>
      <c r="P48">
        <f t="shared" si="47"/>
        <v>2.0700942148750757E-4</v>
      </c>
      <c r="Q48">
        <f t="shared" si="47"/>
        <v>2.0700942148750757E-4</v>
      </c>
      <c r="R48">
        <f t="shared" si="1"/>
        <v>2.0700942148750757E-4</v>
      </c>
      <c r="S48">
        <f t="shared" si="2"/>
        <v>2.0700942148750757E-4</v>
      </c>
    </row>
    <row r="49" spans="3:19" x14ac:dyDescent="0.3">
      <c r="C49" t="s">
        <v>78</v>
      </c>
      <c r="D49">
        <f>Mult_split!I49</f>
        <v>8.7417524190816736E-5</v>
      </c>
      <c r="E49">
        <f t="shared" ref="E49:Q49" si="48">D49</f>
        <v>8.7417524190816736E-5</v>
      </c>
      <c r="F49">
        <f t="shared" si="48"/>
        <v>8.7417524190816736E-5</v>
      </c>
      <c r="G49">
        <f t="shared" si="48"/>
        <v>8.7417524190816736E-5</v>
      </c>
      <c r="H49">
        <f t="shared" si="48"/>
        <v>8.7417524190816736E-5</v>
      </c>
      <c r="I49">
        <f t="shared" si="48"/>
        <v>8.7417524190816736E-5</v>
      </c>
      <c r="J49">
        <f t="shared" si="48"/>
        <v>8.7417524190816736E-5</v>
      </c>
      <c r="K49">
        <f t="shared" si="48"/>
        <v>8.7417524190816736E-5</v>
      </c>
      <c r="L49">
        <f t="shared" si="48"/>
        <v>8.7417524190816736E-5</v>
      </c>
      <c r="M49">
        <f t="shared" si="48"/>
        <v>8.7417524190816736E-5</v>
      </c>
      <c r="N49">
        <f t="shared" si="48"/>
        <v>8.7417524190816736E-5</v>
      </c>
      <c r="O49">
        <f t="shared" si="48"/>
        <v>8.7417524190816736E-5</v>
      </c>
      <c r="P49">
        <f t="shared" si="48"/>
        <v>8.7417524190816736E-5</v>
      </c>
      <c r="Q49">
        <f t="shared" si="48"/>
        <v>8.7417524190816736E-5</v>
      </c>
      <c r="R49">
        <f t="shared" si="1"/>
        <v>8.7417524190816736E-5</v>
      </c>
      <c r="S49">
        <f t="shared" si="2"/>
        <v>8.7417524190816736E-5</v>
      </c>
    </row>
    <row r="50" spans="3:19" x14ac:dyDescent="0.3">
      <c r="C50" t="s">
        <v>79</v>
      </c>
      <c r="D50">
        <f>Mult_split!I50</f>
        <v>4.5324622047053049E-3</v>
      </c>
      <c r="E50">
        <f t="shared" ref="E50:Q50" si="49">D50</f>
        <v>4.5324622047053049E-3</v>
      </c>
      <c r="F50">
        <f t="shared" si="49"/>
        <v>4.5324622047053049E-3</v>
      </c>
      <c r="G50">
        <f t="shared" si="49"/>
        <v>4.5324622047053049E-3</v>
      </c>
      <c r="H50">
        <f t="shared" si="49"/>
        <v>4.5324622047053049E-3</v>
      </c>
      <c r="I50">
        <f t="shared" si="49"/>
        <v>4.5324622047053049E-3</v>
      </c>
      <c r="J50">
        <f t="shared" si="49"/>
        <v>4.5324622047053049E-3</v>
      </c>
      <c r="K50">
        <f t="shared" si="49"/>
        <v>4.5324622047053049E-3</v>
      </c>
      <c r="L50">
        <f t="shared" si="49"/>
        <v>4.5324622047053049E-3</v>
      </c>
      <c r="M50">
        <f t="shared" si="49"/>
        <v>4.5324622047053049E-3</v>
      </c>
      <c r="N50">
        <f t="shared" si="49"/>
        <v>4.5324622047053049E-3</v>
      </c>
      <c r="O50">
        <f t="shared" si="49"/>
        <v>4.5324622047053049E-3</v>
      </c>
      <c r="P50">
        <f t="shared" si="49"/>
        <v>4.5324622047053049E-3</v>
      </c>
      <c r="Q50">
        <f t="shared" si="49"/>
        <v>4.5324622047053049E-3</v>
      </c>
      <c r="R50">
        <f t="shared" si="1"/>
        <v>4.5324622047053049E-3</v>
      </c>
      <c r="S50">
        <f t="shared" si="2"/>
        <v>4.5324622047053049E-3</v>
      </c>
    </row>
    <row r="51" spans="3:19" x14ac:dyDescent="0.3">
      <c r="C51" t="s">
        <v>80</v>
      </c>
      <c r="D51">
        <f>Mult_split!I51</f>
        <v>1.219588566633932E-4</v>
      </c>
      <c r="E51">
        <f t="shared" ref="E51:Q51" si="50">D51</f>
        <v>1.219588566633932E-4</v>
      </c>
      <c r="F51">
        <f t="shared" si="50"/>
        <v>1.219588566633932E-4</v>
      </c>
      <c r="G51">
        <f t="shared" si="50"/>
        <v>1.219588566633932E-4</v>
      </c>
      <c r="H51">
        <f t="shared" si="50"/>
        <v>1.219588566633932E-4</v>
      </c>
      <c r="I51">
        <f t="shared" si="50"/>
        <v>1.219588566633932E-4</v>
      </c>
      <c r="J51">
        <f t="shared" si="50"/>
        <v>1.219588566633932E-4</v>
      </c>
      <c r="K51">
        <f t="shared" si="50"/>
        <v>1.219588566633932E-4</v>
      </c>
      <c r="L51">
        <f t="shared" si="50"/>
        <v>1.219588566633932E-4</v>
      </c>
      <c r="M51">
        <f t="shared" si="50"/>
        <v>1.219588566633932E-4</v>
      </c>
      <c r="N51">
        <f t="shared" si="50"/>
        <v>1.219588566633932E-4</v>
      </c>
      <c r="O51">
        <f t="shared" si="50"/>
        <v>1.219588566633932E-4</v>
      </c>
      <c r="P51">
        <f t="shared" si="50"/>
        <v>1.219588566633932E-4</v>
      </c>
      <c r="Q51">
        <f t="shared" si="50"/>
        <v>1.219588566633932E-4</v>
      </c>
      <c r="R51">
        <f t="shared" si="1"/>
        <v>1.219588566633932E-4</v>
      </c>
      <c r="S51">
        <f t="shared" si="2"/>
        <v>1.219588566633932E-4</v>
      </c>
    </row>
    <row r="52" spans="3:19" x14ac:dyDescent="0.3">
      <c r="C52" t="s">
        <v>81</v>
      </c>
      <c r="D52">
        <f>Mult_split!I52</f>
        <v>8.6719342957109803E-4</v>
      </c>
      <c r="E52">
        <f t="shared" ref="E52:Q52" si="51">D52</f>
        <v>8.6719342957109803E-4</v>
      </c>
      <c r="F52">
        <f t="shared" si="51"/>
        <v>8.6719342957109803E-4</v>
      </c>
      <c r="G52">
        <f t="shared" si="51"/>
        <v>8.6719342957109803E-4</v>
      </c>
      <c r="H52">
        <f t="shared" si="51"/>
        <v>8.6719342957109803E-4</v>
      </c>
      <c r="I52">
        <f t="shared" si="51"/>
        <v>8.6719342957109803E-4</v>
      </c>
      <c r="J52">
        <f t="shared" si="51"/>
        <v>8.6719342957109803E-4</v>
      </c>
      <c r="K52">
        <f t="shared" si="51"/>
        <v>8.6719342957109803E-4</v>
      </c>
      <c r="L52">
        <f t="shared" si="51"/>
        <v>8.6719342957109803E-4</v>
      </c>
      <c r="M52">
        <f t="shared" si="51"/>
        <v>8.6719342957109803E-4</v>
      </c>
      <c r="N52">
        <f t="shared" si="51"/>
        <v>8.6719342957109803E-4</v>
      </c>
      <c r="O52">
        <f t="shared" si="51"/>
        <v>8.6719342957109803E-4</v>
      </c>
      <c r="P52">
        <f t="shared" si="51"/>
        <v>8.6719342957109803E-4</v>
      </c>
      <c r="Q52">
        <f t="shared" si="51"/>
        <v>8.6719342957109803E-4</v>
      </c>
      <c r="R52">
        <f t="shared" si="1"/>
        <v>8.6719342957109803E-4</v>
      </c>
      <c r="S52">
        <f t="shared" si="2"/>
        <v>8.6719342957109803E-4</v>
      </c>
    </row>
    <row r="53" spans="3:19" x14ac:dyDescent="0.3">
      <c r="C53" t="s">
        <v>82</v>
      </c>
      <c r="D53">
        <f>Mult_split!I53</f>
        <v>1.3062296154542574E-4</v>
      </c>
      <c r="E53">
        <f t="shared" ref="E53:Q53" si="52">D53</f>
        <v>1.3062296154542574E-4</v>
      </c>
      <c r="F53">
        <f t="shared" si="52"/>
        <v>1.3062296154542574E-4</v>
      </c>
      <c r="G53">
        <f t="shared" si="52"/>
        <v>1.3062296154542574E-4</v>
      </c>
      <c r="H53">
        <f t="shared" si="52"/>
        <v>1.3062296154542574E-4</v>
      </c>
      <c r="I53">
        <f t="shared" si="52"/>
        <v>1.3062296154542574E-4</v>
      </c>
      <c r="J53">
        <f t="shared" si="52"/>
        <v>1.3062296154542574E-4</v>
      </c>
      <c r="K53">
        <f t="shared" si="52"/>
        <v>1.3062296154542574E-4</v>
      </c>
      <c r="L53">
        <f t="shared" si="52"/>
        <v>1.3062296154542574E-4</v>
      </c>
      <c r="M53">
        <f t="shared" si="52"/>
        <v>1.3062296154542574E-4</v>
      </c>
      <c r="N53">
        <f t="shared" si="52"/>
        <v>1.3062296154542574E-4</v>
      </c>
      <c r="O53">
        <f t="shared" si="52"/>
        <v>1.3062296154542574E-4</v>
      </c>
      <c r="P53">
        <f t="shared" si="52"/>
        <v>1.3062296154542574E-4</v>
      </c>
      <c r="Q53">
        <f t="shared" si="52"/>
        <v>1.3062296154542574E-4</v>
      </c>
      <c r="R53">
        <f t="shared" si="1"/>
        <v>1.3062296154542574E-4</v>
      </c>
      <c r="S53">
        <f t="shared" si="2"/>
        <v>1.3062296154542574E-4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50037.737720947953</v>
      </c>
      <c r="E55">
        <f t="shared" ref="E55:Q55" si="54">D55</f>
        <v>50037.737720947953</v>
      </c>
      <c r="F55">
        <f t="shared" si="54"/>
        <v>50037.737720947953</v>
      </c>
      <c r="G55">
        <f t="shared" si="54"/>
        <v>50037.737720947953</v>
      </c>
      <c r="H55">
        <f t="shared" si="54"/>
        <v>50037.737720947953</v>
      </c>
      <c r="I55">
        <f t="shared" si="54"/>
        <v>50037.737720947953</v>
      </c>
      <c r="J55">
        <f t="shared" si="54"/>
        <v>50037.737720947953</v>
      </c>
      <c r="K55">
        <f t="shared" si="54"/>
        <v>50037.737720947953</v>
      </c>
      <c r="L55">
        <f t="shared" si="54"/>
        <v>50037.737720947953</v>
      </c>
      <c r="M55">
        <f t="shared" si="54"/>
        <v>50037.737720947953</v>
      </c>
      <c r="N55">
        <f t="shared" si="54"/>
        <v>50037.737720947953</v>
      </c>
      <c r="O55">
        <f t="shared" si="54"/>
        <v>50037.737720947953</v>
      </c>
      <c r="P55">
        <f t="shared" si="54"/>
        <v>50037.737720947953</v>
      </c>
      <c r="Q55">
        <f t="shared" si="54"/>
        <v>50037.737720947953</v>
      </c>
      <c r="R55">
        <f t="shared" si="1"/>
        <v>50037.737720947953</v>
      </c>
      <c r="S55">
        <f t="shared" si="2"/>
        <v>50037.737720947953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1.7741763722274397E-4</v>
      </c>
      <c r="E60">
        <f t="shared" ref="E60:Q60" si="59">D60</f>
        <v>1.7741763722274397E-4</v>
      </c>
      <c r="F60">
        <f t="shared" si="59"/>
        <v>1.7741763722274397E-4</v>
      </c>
      <c r="G60">
        <f t="shared" si="59"/>
        <v>1.7741763722274397E-4</v>
      </c>
      <c r="H60">
        <f t="shared" si="59"/>
        <v>1.7741763722274397E-4</v>
      </c>
      <c r="I60">
        <f t="shared" si="59"/>
        <v>1.7741763722274397E-4</v>
      </c>
      <c r="J60">
        <f t="shared" si="59"/>
        <v>1.7741763722274397E-4</v>
      </c>
      <c r="K60">
        <f t="shared" si="59"/>
        <v>1.7741763722274397E-4</v>
      </c>
      <c r="L60">
        <f t="shared" si="59"/>
        <v>1.7741763722274397E-4</v>
      </c>
      <c r="M60">
        <f t="shared" si="59"/>
        <v>1.7741763722274397E-4</v>
      </c>
      <c r="N60">
        <f t="shared" si="59"/>
        <v>1.7741763722274397E-4</v>
      </c>
      <c r="O60">
        <f t="shared" si="59"/>
        <v>1.7741763722274397E-4</v>
      </c>
      <c r="P60">
        <f t="shared" si="59"/>
        <v>1.7741763722274397E-4</v>
      </c>
      <c r="Q60">
        <f t="shared" si="59"/>
        <v>1.7741763722274397E-4</v>
      </c>
      <c r="R60">
        <f t="shared" si="1"/>
        <v>1.7741763722274397E-4</v>
      </c>
      <c r="S60">
        <f t="shared" si="2"/>
        <v>1.7741763722274397E-4</v>
      </c>
    </row>
    <row r="61" spans="3:19" x14ac:dyDescent="0.3">
      <c r="C61" t="s">
        <v>90</v>
      </c>
      <c r="D61">
        <f>Mult_split!I61</f>
        <v>2.3310045762333579E-4</v>
      </c>
      <c r="E61">
        <f t="shared" ref="E61:Q61" si="60">D61</f>
        <v>2.3310045762333579E-4</v>
      </c>
      <c r="F61">
        <f t="shared" si="60"/>
        <v>2.3310045762333579E-4</v>
      </c>
      <c r="G61">
        <f t="shared" si="60"/>
        <v>2.3310045762333579E-4</v>
      </c>
      <c r="H61">
        <f t="shared" si="60"/>
        <v>2.3310045762333579E-4</v>
      </c>
      <c r="I61">
        <f t="shared" si="60"/>
        <v>2.3310045762333579E-4</v>
      </c>
      <c r="J61">
        <f t="shared" si="60"/>
        <v>2.3310045762333579E-4</v>
      </c>
      <c r="K61">
        <f t="shared" si="60"/>
        <v>2.3310045762333579E-4</v>
      </c>
      <c r="L61">
        <f t="shared" si="60"/>
        <v>2.3310045762333579E-4</v>
      </c>
      <c r="M61">
        <f t="shared" si="60"/>
        <v>2.3310045762333579E-4</v>
      </c>
      <c r="N61">
        <f t="shared" si="60"/>
        <v>2.3310045762333579E-4</v>
      </c>
      <c r="O61">
        <f t="shared" si="60"/>
        <v>2.3310045762333579E-4</v>
      </c>
      <c r="P61">
        <f t="shared" si="60"/>
        <v>2.3310045762333579E-4</v>
      </c>
      <c r="Q61">
        <f t="shared" si="60"/>
        <v>2.3310045762333579E-4</v>
      </c>
      <c r="R61">
        <f t="shared" si="1"/>
        <v>2.3310045762333579E-4</v>
      </c>
      <c r="S61">
        <f t="shared" si="2"/>
        <v>2.3310045762333579E-4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10558.052895801489</v>
      </c>
      <c r="E68">
        <f t="shared" ref="E68:Q68" si="69">D68</f>
        <v>10558.052895801489</v>
      </c>
      <c r="F68">
        <f t="shared" si="69"/>
        <v>10558.052895801489</v>
      </c>
      <c r="G68">
        <f t="shared" si="69"/>
        <v>10558.052895801489</v>
      </c>
      <c r="H68">
        <f t="shared" si="69"/>
        <v>10558.052895801489</v>
      </c>
      <c r="I68">
        <f t="shared" si="69"/>
        <v>10558.052895801489</v>
      </c>
      <c r="J68">
        <f t="shared" si="69"/>
        <v>10558.052895801489</v>
      </c>
      <c r="K68">
        <f t="shared" si="69"/>
        <v>10558.052895801489</v>
      </c>
      <c r="L68">
        <f t="shared" si="69"/>
        <v>10558.052895801489</v>
      </c>
      <c r="M68">
        <f t="shared" si="69"/>
        <v>10558.052895801489</v>
      </c>
      <c r="N68">
        <f t="shared" si="69"/>
        <v>10558.052895801489</v>
      </c>
      <c r="O68">
        <f t="shared" si="69"/>
        <v>10558.052895801489</v>
      </c>
      <c r="P68">
        <f t="shared" si="69"/>
        <v>10558.052895801489</v>
      </c>
      <c r="Q68">
        <f t="shared" si="69"/>
        <v>10558.052895801489</v>
      </c>
      <c r="R68">
        <f t="shared" si="67"/>
        <v>10558.052895801489</v>
      </c>
      <c r="S68">
        <f t="shared" si="68"/>
        <v>10558.052895801489</v>
      </c>
    </row>
    <row r="69" spans="3:19" x14ac:dyDescent="0.3">
      <c r="C69" t="s">
        <v>98</v>
      </c>
      <c r="D69">
        <f>Mult_split!I69</f>
        <v>519.41906179545379</v>
      </c>
      <c r="E69">
        <f t="shared" ref="E69:Q69" si="70">D69</f>
        <v>519.41906179545379</v>
      </c>
      <c r="F69">
        <f t="shared" si="70"/>
        <v>519.41906179545379</v>
      </c>
      <c r="G69">
        <f t="shared" si="70"/>
        <v>519.41906179545379</v>
      </c>
      <c r="H69">
        <f t="shared" si="70"/>
        <v>519.41906179545379</v>
      </c>
      <c r="I69">
        <f t="shared" si="70"/>
        <v>519.41906179545379</v>
      </c>
      <c r="J69">
        <f t="shared" si="70"/>
        <v>519.41906179545379</v>
      </c>
      <c r="K69">
        <f t="shared" si="70"/>
        <v>519.41906179545379</v>
      </c>
      <c r="L69">
        <f t="shared" si="70"/>
        <v>519.41906179545379</v>
      </c>
      <c r="M69">
        <f t="shared" si="70"/>
        <v>519.41906179545379</v>
      </c>
      <c r="N69">
        <f t="shared" si="70"/>
        <v>519.41906179545379</v>
      </c>
      <c r="O69">
        <f t="shared" si="70"/>
        <v>519.41906179545379</v>
      </c>
      <c r="P69">
        <f t="shared" si="70"/>
        <v>519.41906179545379</v>
      </c>
      <c r="Q69">
        <f t="shared" si="70"/>
        <v>519.41906179545379</v>
      </c>
      <c r="R69">
        <f t="shared" si="67"/>
        <v>519.41906179545379</v>
      </c>
      <c r="S69">
        <f t="shared" si="68"/>
        <v>519.41906179545379</v>
      </c>
    </row>
    <row r="70" spans="3:19" x14ac:dyDescent="0.3">
      <c r="C70" t="s">
        <v>99</v>
      </c>
      <c r="D70">
        <f>Mult_split!I70</f>
        <v>161.95452179797121</v>
      </c>
      <c r="E70">
        <f t="shared" ref="E70:Q70" si="71">D70</f>
        <v>161.95452179797121</v>
      </c>
      <c r="F70">
        <f t="shared" si="71"/>
        <v>161.95452179797121</v>
      </c>
      <c r="G70">
        <f t="shared" si="71"/>
        <v>161.95452179797121</v>
      </c>
      <c r="H70">
        <f t="shared" si="71"/>
        <v>161.95452179797121</v>
      </c>
      <c r="I70">
        <f t="shared" si="71"/>
        <v>161.95452179797121</v>
      </c>
      <c r="J70">
        <f t="shared" si="71"/>
        <v>161.95452179797121</v>
      </c>
      <c r="K70">
        <f t="shared" si="71"/>
        <v>161.95452179797121</v>
      </c>
      <c r="L70">
        <f t="shared" si="71"/>
        <v>161.95452179797121</v>
      </c>
      <c r="M70">
        <f t="shared" si="71"/>
        <v>161.95452179797121</v>
      </c>
      <c r="N70">
        <f t="shared" si="71"/>
        <v>161.95452179797121</v>
      </c>
      <c r="O70">
        <f t="shared" si="71"/>
        <v>161.95452179797121</v>
      </c>
      <c r="P70">
        <f t="shared" si="71"/>
        <v>161.95452179797121</v>
      </c>
      <c r="Q70">
        <f t="shared" si="71"/>
        <v>161.95452179797121</v>
      </c>
      <c r="R70">
        <f t="shared" si="67"/>
        <v>161.95452179797121</v>
      </c>
      <c r="S70">
        <f t="shared" si="68"/>
        <v>161.95452179797121</v>
      </c>
    </row>
    <row r="71" spans="3:19" x14ac:dyDescent="0.3">
      <c r="C71" t="s">
        <v>100</v>
      </c>
      <c r="D71">
        <f>Mult_split!I71</f>
        <v>8640.4231833414524</v>
      </c>
      <c r="E71">
        <f t="shared" ref="E71:Q71" si="72">D71</f>
        <v>8640.4231833414524</v>
      </c>
      <c r="F71">
        <f t="shared" si="72"/>
        <v>8640.4231833414524</v>
      </c>
      <c r="G71">
        <f t="shared" si="72"/>
        <v>8640.4231833414524</v>
      </c>
      <c r="H71">
        <f t="shared" si="72"/>
        <v>8640.4231833414524</v>
      </c>
      <c r="I71">
        <f t="shared" si="72"/>
        <v>8640.4231833414524</v>
      </c>
      <c r="J71">
        <f t="shared" si="72"/>
        <v>8640.4231833414524</v>
      </c>
      <c r="K71">
        <f t="shared" si="72"/>
        <v>8640.4231833414524</v>
      </c>
      <c r="L71">
        <f t="shared" si="72"/>
        <v>8640.4231833414524</v>
      </c>
      <c r="M71">
        <f t="shared" si="72"/>
        <v>8640.4231833414524</v>
      </c>
      <c r="N71">
        <f t="shared" si="72"/>
        <v>8640.4231833414524</v>
      </c>
      <c r="O71">
        <f t="shared" si="72"/>
        <v>8640.4231833414524</v>
      </c>
      <c r="P71">
        <f t="shared" si="72"/>
        <v>8640.4231833414524</v>
      </c>
      <c r="Q71">
        <f t="shared" si="72"/>
        <v>8640.4231833414524</v>
      </c>
      <c r="R71">
        <f t="shared" si="67"/>
        <v>8640.4231833414524</v>
      </c>
      <c r="S71">
        <f t="shared" si="68"/>
        <v>8640.4231833414524</v>
      </c>
    </row>
    <row r="72" spans="3:19" x14ac:dyDescent="0.3">
      <c r="C72" t="s">
        <v>101</v>
      </c>
      <c r="D72">
        <f>Mult_split!I72</f>
        <v>4.6408703850057348E-3</v>
      </c>
      <c r="E72">
        <f t="shared" ref="E72:Q72" si="73">D72</f>
        <v>4.6408703850057348E-3</v>
      </c>
      <c r="F72">
        <f t="shared" si="73"/>
        <v>4.6408703850057348E-3</v>
      </c>
      <c r="G72">
        <f t="shared" si="73"/>
        <v>4.6408703850057348E-3</v>
      </c>
      <c r="H72">
        <f t="shared" si="73"/>
        <v>4.6408703850057348E-3</v>
      </c>
      <c r="I72">
        <f t="shared" si="73"/>
        <v>4.6408703850057348E-3</v>
      </c>
      <c r="J72">
        <f t="shared" si="73"/>
        <v>4.6408703850057348E-3</v>
      </c>
      <c r="K72">
        <f t="shared" si="73"/>
        <v>4.6408703850057348E-3</v>
      </c>
      <c r="L72">
        <f t="shared" si="73"/>
        <v>4.6408703850057348E-3</v>
      </c>
      <c r="M72">
        <f t="shared" si="73"/>
        <v>4.6408703850057348E-3</v>
      </c>
      <c r="N72">
        <f t="shared" si="73"/>
        <v>4.6408703850057348E-3</v>
      </c>
      <c r="O72">
        <f t="shared" si="73"/>
        <v>4.6408703850057348E-3</v>
      </c>
      <c r="P72">
        <f t="shared" si="73"/>
        <v>4.6408703850057348E-3</v>
      </c>
      <c r="Q72">
        <f t="shared" si="73"/>
        <v>4.6408703850057348E-3</v>
      </c>
      <c r="R72">
        <f t="shared" si="67"/>
        <v>4.6408703850057348E-3</v>
      </c>
      <c r="S72">
        <f t="shared" si="68"/>
        <v>4.6408703850057348E-3</v>
      </c>
    </row>
    <row r="73" spans="3:19" x14ac:dyDescent="0.3">
      <c r="C73" t="s">
        <v>102</v>
      </c>
      <c r="D73">
        <f>Mult_split!I73</f>
        <v>14596.143926459192</v>
      </c>
      <c r="E73">
        <f t="shared" ref="E73:Q73" si="74">D73</f>
        <v>14596.143926459192</v>
      </c>
      <c r="F73">
        <f t="shared" si="74"/>
        <v>14596.143926459192</v>
      </c>
      <c r="G73">
        <f t="shared" si="74"/>
        <v>14596.143926459192</v>
      </c>
      <c r="H73">
        <f t="shared" si="74"/>
        <v>14596.143926459192</v>
      </c>
      <c r="I73">
        <f t="shared" si="74"/>
        <v>14596.143926459192</v>
      </c>
      <c r="J73">
        <f t="shared" si="74"/>
        <v>14596.143926459192</v>
      </c>
      <c r="K73">
        <f t="shared" si="74"/>
        <v>14596.143926459192</v>
      </c>
      <c r="L73">
        <f t="shared" si="74"/>
        <v>14596.143926459192</v>
      </c>
      <c r="M73">
        <f t="shared" si="74"/>
        <v>14596.143926459192</v>
      </c>
      <c r="N73">
        <f t="shared" si="74"/>
        <v>14596.143926459192</v>
      </c>
      <c r="O73">
        <f t="shared" si="74"/>
        <v>14596.143926459192</v>
      </c>
      <c r="P73">
        <f t="shared" si="74"/>
        <v>14596.143926459192</v>
      </c>
      <c r="Q73">
        <f t="shared" si="74"/>
        <v>14596.143926459192</v>
      </c>
      <c r="R73">
        <f t="shared" si="67"/>
        <v>14596.143926459192</v>
      </c>
      <c r="S73">
        <f t="shared" si="68"/>
        <v>14596.143926459192</v>
      </c>
    </row>
    <row r="74" spans="3:19" x14ac:dyDescent="0.3">
      <c r="C74" t="s">
        <v>103</v>
      </c>
      <c r="D74">
        <f>Mult_split!I74</f>
        <v>5.681258567490485E-4</v>
      </c>
      <c r="E74">
        <f t="shared" ref="E74:Q74" si="75">D74</f>
        <v>5.681258567490485E-4</v>
      </c>
      <c r="F74">
        <f t="shared" si="75"/>
        <v>5.681258567490485E-4</v>
      </c>
      <c r="G74">
        <f t="shared" si="75"/>
        <v>5.681258567490485E-4</v>
      </c>
      <c r="H74">
        <f t="shared" si="75"/>
        <v>5.681258567490485E-4</v>
      </c>
      <c r="I74">
        <f t="shared" si="75"/>
        <v>5.681258567490485E-4</v>
      </c>
      <c r="J74">
        <f t="shared" si="75"/>
        <v>5.681258567490485E-4</v>
      </c>
      <c r="K74">
        <f t="shared" si="75"/>
        <v>5.681258567490485E-4</v>
      </c>
      <c r="L74">
        <f t="shared" si="75"/>
        <v>5.681258567490485E-4</v>
      </c>
      <c r="M74">
        <f t="shared" si="75"/>
        <v>5.681258567490485E-4</v>
      </c>
      <c r="N74">
        <f t="shared" si="75"/>
        <v>5.681258567490485E-4</v>
      </c>
      <c r="O74">
        <f t="shared" si="75"/>
        <v>5.681258567490485E-4</v>
      </c>
      <c r="P74">
        <f t="shared" si="75"/>
        <v>5.681258567490485E-4</v>
      </c>
      <c r="Q74">
        <f t="shared" si="75"/>
        <v>5.681258567490485E-4</v>
      </c>
      <c r="R74">
        <f t="shared" si="67"/>
        <v>5.681258567490485E-4</v>
      </c>
      <c r="S74">
        <f t="shared" si="68"/>
        <v>5.681258567490485E-4</v>
      </c>
    </row>
    <row r="75" spans="3:19" x14ac:dyDescent="0.3">
      <c r="C75" t="s">
        <v>104</v>
      </c>
      <c r="D75">
        <f>Mult_split!I75</f>
        <v>38551.714655671894</v>
      </c>
      <c r="E75">
        <f t="shared" ref="E75:Q75" si="76">D75</f>
        <v>38551.714655671894</v>
      </c>
      <c r="F75">
        <f t="shared" si="76"/>
        <v>38551.714655671894</v>
      </c>
      <c r="G75">
        <f t="shared" si="76"/>
        <v>38551.714655671894</v>
      </c>
      <c r="H75">
        <f t="shared" si="76"/>
        <v>38551.714655671894</v>
      </c>
      <c r="I75">
        <f t="shared" si="76"/>
        <v>38551.714655671894</v>
      </c>
      <c r="J75">
        <f t="shared" si="76"/>
        <v>38551.714655671894</v>
      </c>
      <c r="K75">
        <f t="shared" si="76"/>
        <v>38551.714655671894</v>
      </c>
      <c r="L75">
        <f t="shared" si="76"/>
        <v>38551.714655671894</v>
      </c>
      <c r="M75">
        <f t="shared" si="76"/>
        <v>38551.714655671894</v>
      </c>
      <c r="N75">
        <f t="shared" si="76"/>
        <v>38551.714655671894</v>
      </c>
      <c r="O75">
        <f t="shared" si="76"/>
        <v>38551.714655671894</v>
      </c>
      <c r="P75">
        <f t="shared" si="76"/>
        <v>38551.714655671894</v>
      </c>
      <c r="Q75">
        <f t="shared" si="76"/>
        <v>38551.714655671894</v>
      </c>
      <c r="R75">
        <f t="shared" si="67"/>
        <v>38551.714655671894</v>
      </c>
      <c r="S75">
        <f t="shared" si="68"/>
        <v>38551.714655671894</v>
      </c>
    </row>
    <row r="76" spans="3:19" x14ac:dyDescent="0.3">
      <c r="C76" t="s">
        <v>105</v>
      </c>
      <c r="D76">
        <f>Mult_split!I76</f>
        <v>1.7713072039207109E-4</v>
      </c>
      <c r="E76">
        <f t="shared" ref="E76:Q76" si="77">D76</f>
        <v>1.7713072039207109E-4</v>
      </c>
      <c r="F76">
        <f t="shared" si="77"/>
        <v>1.7713072039207109E-4</v>
      </c>
      <c r="G76">
        <f t="shared" si="77"/>
        <v>1.7713072039207109E-4</v>
      </c>
      <c r="H76">
        <f t="shared" si="77"/>
        <v>1.7713072039207109E-4</v>
      </c>
      <c r="I76">
        <f t="shared" si="77"/>
        <v>1.7713072039207109E-4</v>
      </c>
      <c r="J76">
        <f t="shared" si="77"/>
        <v>1.7713072039207109E-4</v>
      </c>
      <c r="K76">
        <f t="shared" si="77"/>
        <v>1.7713072039207109E-4</v>
      </c>
      <c r="L76">
        <f t="shared" si="77"/>
        <v>1.7713072039207109E-4</v>
      </c>
      <c r="M76">
        <f t="shared" si="77"/>
        <v>1.7713072039207109E-4</v>
      </c>
      <c r="N76">
        <f t="shared" si="77"/>
        <v>1.7713072039207109E-4</v>
      </c>
      <c r="O76">
        <f t="shared" si="77"/>
        <v>1.7713072039207109E-4</v>
      </c>
      <c r="P76">
        <f t="shared" si="77"/>
        <v>1.7713072039207109E-4</v>
      </c>
      <c r="Q76">
        <f t="shared" si="77"/>
        <v>1.7713072039207109E-4</v>
      </c>
      <c r="R76">
        <f t="shared" si="67"/>
        <v>1.7713072039207109E-4</v>
      </c>
      <c r="S76">
        <f t="shared" si="68"/>
        <v>1.7713072039207109E-4</v>
      </c>
    </row>
    <row r="77" spans="3:19" x14ac:dyDescent="0.3">
      <c r="C77" t="s">
        <v>106</v>
      </c>
      <c r="D77">
        <f>Mult_split!I77</f>
        <v>3.5821677164240607E-4</v>
      </c>
      <c r="E77">
        <f t="shared" ref="E77:Q77" si="78">D77</f>
        <v>3.5821677164240607E-4</v>
      </c>
      <c r="F77">
        <f t="shared" si="78"/>
        <v>3.5821677164240607E-4</v>
      </c>
      <c r="G77">
        <f t="shared" si="78"/>
        <v>3.5821677164240607E-4</v>
      </c>
      <c r="H77">
        <f t="shared" si="78"/>
        <v>3.5821677164240607E-4</v>
      </c>
      <c r="I77">
        <f t="shared" si="78"/>
        <v>3.5821677164240607E-4</v>
      </c>
      <c r="J77">
        <f t="shared" si="78"/>
        <v>3.5821677164240607E-4</v>
      </c>
      <c r="K77">
        <f t="shared" si="78"/>
        <v>3.5821677164240607E-4</v>
      </c>
      <c r="L77">
        <f t="shared" si="78"/>
        <v>3.5821677164240607E-4</v>
      </c>
      <c r="M77">
        <f t="shared" si="78"/>
        <v>3.5821677164240607E-4</v>
      </c>
      <c r="N77">
        <f t="shared" si="78"/>
        <v>3.5821677164240607E-4</v>
      </c>
      <c r="O77">
        <f t="shared" si="78"/>
        <v>3.5821677164240607E-4</v>
      </c>
      <c r="P77">
        <f t="shared" si="78"/>
        <v>3.5821677164240607E-4</v>
      </c>
      <c r="Q77">
        <f t="shared" si="78"/>
        <v>3.5821677164240607E-4</v>
      </c>
      <c r="R77">
        <f t="shared" si="67"/>
        <v>3.5821677164240607E-4</v>
      </c>
      <c r="S77">
        <f t="shared" si="68"/>
        <v>3.5821677164240607E-4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1.1860156166136995E-4</v>
      </c>
      <c r="E79">
        <f t="shared" ref="E79:Q79" si="80">D79</f>
        <v>1.1860156166136995E-4</v>
      </c>
      <c r="F79">
        <f t="shared" si="80"/>
        <v>1.1860156166136995E-4</v>
      </c>
      <c r="G79">
        <f t="shared" si="80"/>
        <v>1.1860156166136995E-4</v>
      </c>
      <c r="H79">
        <f t="shared" si="80"/>
        <v>1.1860156166136995E-4</v>
      </c>
      <c r="I79">
        <f t="shared" si="80"/>
        <v>1.1860156166136995E-4</v>
      </c>
      <c r="J79">
        <f t="shared" si="80"/>
        <v>1.1860156166136995E-4</v>
      </c>
      <c r="K79">
        <f t="shared" si="80"/>
        <v>1.1860156166136995E-4</v>
      </c>
      <c r="L79">
        <f t="shared" si="80"/>
        <v>1.1860156166136995E-4</v>
      </c>
      <c r="M79">
        <f t="shared" si="80"/>
        <v>1.1860156166136995E-4</v>
      </c>
      <c r="N79">
        <f t="shared" si="80"/>
        <v>1.1860156166136995E-4</v>
      </c>
      <c r="O79">
        <f t="shared" si="80"/>
        <v>1.1860156166136995E-4</v>
      </c>
      <c r="P79">
        <f t="shared" si="80"/>
        <v>1.1860156166136995E-4</v>
      </c>
      <c r="Q79">
        <f t="shared" si="80"/>
        <v>1.1860156166136995E-4</v>
      </c>
      <c r="R79">
        <f t="shared" si="67"/>
        <v>1.1860156166136995E-4</v>
      </c>
      <c r="S79">
        <f t="shared" si="68"/>
        <v>1.1860156166136995E-4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7.2234363495749594E-4</v>
      </c>
      <c r="E81">
        <f t="shared" ref="E81:Q81" si="82">D81</f>
        <v>7.2234363495749594E-4</v>
      </c>
      <c r="F81">
        <f t="shared" si="82"/>
        <v>7.2234363495749594E-4</v>
      </c>
      <c r="G81">
        <f t="shared" si="82"/>
        <v>7.2234363495749594E-4</v>
      </c>
      <c r="H81">
        <f t="shared" si="82"/>
        <v>7.2234363495749594E-4</v>
      </c>
      <c r="I81">
        <f t="shared" si="82"/>
        <v>7.2234363495749594E-4</v>
      </c>
      <c r="J81">
        <f t="shared" si="82"/>
        <v>7.2234363495749594E-4</v>
      </c>
      <c r="K81">
        <f t="shared" si="82"/>
        <v>7.2234363495749594E-4</v>
      </c>
      <c r="L81">
        <f t="shared" si="82"/>
        <v>7.2234363495749594E-4</v>
      </c>
      <c r="M81">
        <f t="shared" si="82"/>
        <v>7.2234363495749594E-4</v>
      </c>
      <c r="N81">
        <f t="shared" si="82"/>
        <v>7.2234363495749594E-4</v>
      </c>
      <c r="O81">
        <f t="shared" si="82"/>
        <v>7.2234363495749594E-4</v>
      </c>
      <c r="P81">
        <f t="shared" si="82"/>
        <v>7.2234363495749594E-4</v>
      </c>
      <c r="Q81">
        <f t="shared" si="82"/>
        <v>7.2234363495749594E-4</v>
      </c>
      <c r="R81">
        <f t="shared" si="67"/>
        <v>7.2234363495749594E-4</v>
      </c>
      <c r="S81">
        <f t="shared" si="68"/>
        <v>7.2234363495749594E-4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8.226496080628278E-4</v>
      </c>
      <c r="E85">
        <f t="shared" ref="E85:Q85" si="86">D85</f>
        <v>8.226496080628278E-4</v>
      </c>
      <c r="F85">
        <f t="shared" si="86"/>
        <v>8.226496080628278E-4</v>
      </c>
      <c r="G85">
        <f t="shared" si="86"/>
        <v>8.226496080628278E-4</v>
      </c>
      <c r="H85">
        <f t="shared" si="86"/>
        <v>8.226496080628278E-4</v>
      </c>
      <c r="I85">
        <f t="shared" si="86"/>
        <v>8.226496080628278E-4</v>
      </c>
      <c r="J85">
        <f t="shared" si="86"/>
        <v>8.226496080628278E-4</v>
      </c>
      <c r="K85">
        <f t="shared" si="86"/>
        <v>8.226496080628278E-4</v>
      </c>
      <c r="L85">
        <f t="shared" si="86"/>
        <v>8.226496080628278E-4</v>
      </c>
      <c r="M85">
        <f t="shared" si="86"/>
        <v>8.226496080628278E-4</v>
      </c>
      <c r="N85">
        <f t="shared" si="86"/>
        <v>8.226496080628278E-4</v>
      </c>
      <c r="O85">
        <f t="shared" si="86"/>
        <v>8.226496080628278E-4</v>
      </c>
      <c r="P85">
        <f t="shared" si="86"/>
        <v>8.226496080628278E-4</v>
      </c>
      <c r="Q85">
        <f t="shared" si="86"/>
        <v>8.226496080628278E-4</v>
      </c>
      <c r="R85">
        <f t="shared" si="67"/>
        <v>8.226496080628278E-4</v>
      </c>
      <c r="S85">
        <f t="shared" si="68"/>
        <v>8.226496080628278E-4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5.6162775885021286E-5</v>
      </c>
      <c r="E89">
        <f t="shared" ref="E89:Q89" si="90">D89</f>
        <v>5.6162775885021286E-5</v>
      </c>
      <c r="F89">
        <f t="shared" si="90"/>
        <v>5.6162775885021286E-5</v>
      </c>
      <c r="G89">
        <f t="shared" si="90"/>
        <v>5.6162775885021286E-5</v>
      </c>
      <c r="H89">
        <f t="shared" si="90"/>
        <v>5.6162775885021286E-5</v>
      </c>
      <c r="I89">
        <f t="shared" si="90"/>
        <v>5.6162775885021286E-5</v>
      </c>
      <c r="J89">
        <f t="shared" si="90"/>
        <v>5.6162775885021286E-5</v>
      </c>
      <c r="K89">
        <f t="shared" si="90"/>
        <v>5.6162775885021286E-5</v>
      </c>
      <c r="L89">
        <f t="shared" si="90"/>
        <v>5.6162775885021286E-5</v>
      </c>
      <c r="M89">
        <f t="shared" si="90"/>
        <v>5.6162775885021286E-5</v>
      </c>
      <c r="N89">
        <f t="shared" si="90"/>
        <v>5.6162775885021286E-5</v>
      </c>
      <c r="O89">
        <f t="shared" si="90"/>
        <v>5.6162775885021286E-5</v>
      </c>
      <c r="P89">
        <f t="shared" si="90"/>
        <v>5.6162775885021286E-5</v>
      </c>
      <c r="Q89">
        <f t="shared" si="90"/>
        <v>5.6162775885021286E-5</v>
      </c>
      <c r="R89">
        <f t="shared" si="67"/>
        <v>5.6162775885021286E-5</v>
      </c>
      <c r="S89">
        <f t="shared" si="68"/>
        <v>5.6162775885021286E-5</v>
      </c>
    </row>
    <row r="90" spans="3:19" x14ac:dyDescent="0.3">
      <c r="C90" t="s">
        <v>118</v>
      </c>
      <c r="D90">
        <f>Mult_split!I90</f>
        <v>20885.998842725676</v>
      </c>
      <c r="E90">
        <f t="shared" ref="E90:Q90" si="91">D90</f>
        <v>20885.998842725676</v>
      </c>
      <c r="F90">
        <f t="shared" si="91"/>
        <v>20885.998842725676</v>
      </c>
      <c r="G90">
        <f t="shared" si="91"/>
        <v>20885.998842725676</v>
      </c>
      <c r="H90">
        <f t="shared" si="91"/>
        <v>20885.998842725676</v>
      </c>
      <c r="I90">
        <f t="shared" si="91"/>
        <v>20885.998842725676</v>
      </c>
      <c r="J90">
        <f t="shared" si="91"/>
        <v>20885.998842725676</v>
      </c>
      <c r="K90">
        <f t="shared" si="91"/>
        <v>20885.998842725676</v>
      </c>
      <c r="L90">
        <f t="shared" si="91"/>
        <v>20885.998842725676</v>
      </c>
      <c r="M90">
        <f t="shared" si="91"/>
        <v>20885.998842725676</v>
      </c>
      <c r="N90">
        <f t="shared" si="91"/>
        <v>20885.998842725676</v>
      </c>
      <c r="O90">
        <f t="shared" si="91"/>
        <v>20885.998842725676</v>
      </c>
      <c r="P90">
        <f t="shared" si="91"/>
        <v>20885.998842725676</v>
      </c>
      <c r="Q90">
        <f t="shared" si="91"/>
        <v>20885.998842725676</v>
      </c>
      <c r="R90">
        <f t="shared" si="67"/>
        <v>20885.998842725676</v>
      </c>
      <c r="S90">
        <f t="shared" si="68"/>
        <v>20885.998842725676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1.4778567137319656E-4</v>
      </c>
      <c r="E92">
        <f t="shared" ref="E92:Q92" si="93">D92</f>
        <v>1.4778567137319656E-4</v>
      </c>
      <c r="F92">
        <f t="shared" si="93"/>
        <v>1.4778567137319656E-4</v>
      </c>
      <c r="G92">
        <f t="shared" si="93"/>
        <v>1.4778567137319656E-4</v>
      </c>
      <c r="H92">
        <f t="shared" si="93"/>
        <v>1.4778567137319656E-4</v>
      </c>
      <c r="I92">
        <f t="shared" si="93"/>
        <v>1.4778567137319656E-4</v>
      </c>
      <c r="J92">
        <f t="shared" si="93"/>
        <v>1.4778567137319656E-4</v>
      </c>
      <c r="K92">
        <f t="shared" si="93"/>
        <v>1.4778567137319656E-4</v>
      </c>
      <c r="L92">
        <f t="shared" si="93"/>
        <v>1.4778567137319656E-4</v>
      </c>
      <c r="M92">
        <f t="shared" si="93"/>
        <v>1.4778567137319656E-4</v>
      </c>
      <c r="N92">
        <f t="shared" si="93"/>
        <v>1.4778567137319656E-4</v>
      </c>
      <c r="O92">
        <f t="shared" si="93"/>
        <v>1.4778567137319656E-4</v>
      </c>
      <c r="P92">
        <f t="shared" si="93"/>
        <v>1.4778567137319656E-4</v>
      </c>
      <c r="Q92">
        <f t="shared" si="93"/>
        <v>1.4778567137319656E-4</v>
      </c>
      <c r="R92">
        <f t="shared" si="67"/>
        <v>1.4778567137319656E-4</v>
      </c>
      <c r="S92">
        <f t="shared" si="68"/>
        <v>1.4778567137319656E-4</v>
      </c>
    </row>
    <row r="93" spans="3:19" x14ac:dyDescent="0.3">
      <c r="C93" t="s">
        <v>121</v>
      </c>
      <c r="D93">
        <f>Mult_split!I93</f>
        <v>19763.478469141788</v>
      </c>
      <c r="E93">
        <f t="shared" ref="E93:Q93" si="94">D93</f>
        <v>19763.478469141788</v>
      </c>
      <c r="F93">
        <f t="shared" si="94"/>
        <v>19763.478469141788</v>
      </c>
      <c r="G93">
        <f t="shared" si="94"/>
        <v>19763.478469141788</v>
      </c>
      <c r="H93">
        <f t="shared" si="94"/>
        <v>19763.478469141788</v>
      </c>
      <c r="I93">
        <f t="shared" si="94"/>
        <v>19763.478469141788</v>
      </c>
      <c r="J93">
        <f t="shared" si="94"/>
        <v>19763.478469141788</v>
      </c>
      <c r="K93">
        <f t="shared" si="94"/>
        <v>19763.478469141788</v>
      </c>
      <c r="L93">
        <f t="shared" si="94"/>
        <v>19763.478469141788</v>
      </c>
      <c r="M93">
        <f t="shared" si="94"/>
        <v>19763.478469141788</v>
      </c>
      <c r="N93">
        <f t="shared" si="94"/>
        <v>19763.478469141788</v>
      </c>
      <c r="O93">
        <f t="shared" si="94"/>
        <v>19763.478469141788</v>
      </c>
      <c r="P93">
        <f t="shared" si="94"/>
        <v>19763.478469141788</v>
      </c>
      <c r="Q93">
        <f t="shared" si="94"/>
        <v>19763.478469141788</v>
      </c>
      <c r="R93">
        <f t="shared" si="67"/>
        <v>19763.478469141788</v>
      </c>
      <c r="S93">
        <f t="shared" si="68"/>
        <v>19763.478469141788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36723.168148857279</v>
      </c>
      <c r="E96">
        <f t="shared" ref="E96:Q96" si="97">D96</f>
        <v>36723.168148857279</v>
      </c>
      <c r="F96">
        <f t="shared" si="97"/>
        <v>36723.168148857279</v>
      </c>
      <c r="G96">
        <f t="shared" si="97"/>
        <v>36723.168148857279</v>
      </c>
      <c r="H96">
        <f t="shared" si="97"/>
        <v>36723.168148857279</v>
      </c>
      <c r="I96">
        <f t="shared" si="97"/>
        <v>36723.168148857279</v>
      </c>
      <c r="J96">
        <f t="shared" si="97"/>
        <v>36723.168148857279</v>
      </c>
      <c r="K96">
        <f t="shared" si="97"/>
        <v>36723.168148857279</v>
      </c>
      <c r="L96">
        <f t="shared" si="97"/>
        <v>36723.168148857279</v>
      </c>
      <c r="M96">
        <f t="shared" si="97"/>
        <v>36723.168148857279</v>
      </c>
      <c r="N96">
        <f t="shared" si="97"/>
        <v>36723.168148857279</v>
      </c>
      <c r="O96">
        <f t="shared" si="97"/>
        <v>36723.168148857279</v>
      </c>
      <c r="P96">
        <f t="shared" si="97"/>
        <v>36723.168148857279</v>
      </c>
      <c r="Q96">
        <f t="shared" si="97"/>
        <v>36723.168148857279</v>
      </c>
      <c r="R96">
        <f t="shared" si="67"/>
        <v>36723.168148857279</v>
      </c>
      <c r="S96">
        <f t="shared" si="68"/>
        <v>36723.168148857279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0</v>
      </c>
      <c r="E98">
        <f t="shared" ref="E98:Q98" si="99">D98</f>
        <v>0</v>
      </c>
      <c r="F98">
        <f t="shared" si="99"/>
        <v>0</v>
      </c>
      <c r="G98">
        <f t="shared" si="99"/>
        <v>0</v>
      </c>
      <c r="H98">
        <f t="shared" si="99"/>
        <v>0</v>
      </c>
      <c r="I98">
        <f t="shared" si="99"/>
        <v>0</v>
      </c>
      <c r="J98">
        <f t="shared" si="99"/>
        <v>0</v>
      </c>
      <c r="K98">
        <f t="shared" si="99"/>
        <v>0</v>
      </c>
      <c r="L98">
        <f t="shared" si="99"/>
        <v>0</v>
      </c>
      <c r="M98">
        <f t="shared" si="99"/>
        <v>0</v>
      </c>
      <c r="N98">
        <f t="shared" si="99"/>
        <v>0</v>
      </c>
      <c r="O98">
        <f t="shared" si="99"/>
        <v>0</v>
      </c>
      <c r="P98">
        <f t="shared" si="99"/>
        <v>0</v>
      </c>
      <c r="Q98">
        <f t="shared" si="99"/>
        <v>0</v>
      </c>
      <c r="R98">
        <f t="shared" si="67"/>
        <v>0</v>
      </c>
      <c r="S98">
        <f t="shared" si="68"/>
        <v>0</v>
      </c>
    </row>
    <row r="99" spans="3:19" x14ac:dyDescent="0.3">
      <c r="C99" t="s">
        <v>127</v>
      </c>
      <c r="D99">
        <f>Mult_split!I99</f>
        <v>3.5516348100155326E-5</v>
      </c>
      <c r="E99">
        <f t="shared" ref="E99:Q99" si="100">D99</f>
        <v>3.5516348100155326E-5</v>
      </c>
      <c r="F99">
        <f t="shared" si="100"/>
        <v>3.5516348100155326E-5</v>
      </c>
      <c r="G99">
        <f t="shared" si="100"/>
        <v>3.5516348100155326E-5</v>
      </c>
      <c r="H99">
        <f t="shared" si="100"/>
        <v>3.5516348100155326E-5</v>
      </c>
      <c r="I99">
        <f t="shared" si="100"/>
        <v>3.5516348100155326E-5</v>
      </c>
      <c r="J99">
        <f t="shared" si="100"/>
        <v>3.5516348100155326E-5</v>
      </c>
      <c r="K99">
        <f t="shared" si="100"/>
        <v>3.5516348100155326E-5</v>
      </c>
      <c r="L99">
        <f t="shared" si="100"/>
        <v>3.5516348100155326E-5</v>
      </c>
      <c r="M99">
        <f t="shared" si="100"/>
        <v>3.5516348100155326E-5</v>
      </c>
      <c r="N99">
        <f t="shared" si="100"/>
        <v>3.5516348100155326E-5</v>
      </c>
      <c r="O99">
        <f t="shared" si="100"/>
        <v>3.5516348100155326E-5</v>
      </c>
      <c r="P99">
        <f t="shared" si="100"/>
        <v>3.5516348100155326E-5</v>
      </c>
      <c r="Q99">
        <f t="shared" si="100"/>
        <v>3.5516348100155326E-5</v>
      </c>
      <c r="R99">
        <f t="shared" si="67"/>
        <v>3.5516348100155326E-5</v>
      </c>
      <c r="S99">
        <f t="shared" si="68"/>
        <v>3.5516348100155326E-5</v>
      </c>
    </row>
    <row r="100" spans="3:19" x14ac:dyDescent="0.3">
      <c r="C100" t="s">
        <v>128</v>
      </c>
      <c r="D100">
        <f>Mult_split!I100</f>
        <v>2.5107091942379436E-5</v>
      </c>
      <c r="E100">
        <f t="shared" ref="E100:Q100" si="101">D100</f>
        <v>2.5107091942379436E-5</v>
      </c>
      <c r="F100">
        <f t="shared" si="101"/>
        <v>2.5107091942379436E-5</v>
      </c>
      <c r="G100">
        <f t="shared" si="101"/>
        <v>2.5107091942379436E-5</v>
      </c>
      <c r="H100">
        <f t="shared" si="101"/>
        <v>2.5107091942379436E-5</v>
      </c>
      <c r="I100">
        <f t="shared" si="101"/>
        <v>2.5107091942379436E-5</v>
      </c>
      <c r="J100">
        <f t="shared" si="101"/>
        <v>2.5107091942379436E-5</v>
      </c>
      <c r="K100">
        <f t="shared" si="101"/>
        <v>2.5107091942379436E-5</v>
      </c>
      <c r="L100">
        <f t="shared" si="101"/>
        <v>2.5107091942379436E-5</v>
      </c>
      <c r="M100">
        <f t="shared" si="101"/>
        <v>2.5107091942379436E-5</v>
      </c>
      <c r="N100">
        <f t="shared" si="101"/>
        <v>2.5107091942379436E-5</v>
      </c>
      <c r="O100">
        <f t="shared" si="101"/>
        <v>2.5107091942379436E-5</v>
      </c>
      <c r="P100">
        <f t="shared" si="101"/>
        <v>2.5107091942379436E-5</v>
      </c>
      <c r="Q100">
        <f t="shared" si="101"/>
        <v>2.5107091942379436E-5</v>
      </c>
      <c r="R100">
        <f t="shared" si="67"/>
        <v>2.5107091942379436E-5</v>
      </c>
      <c r="S100">
        <f t="shared" si="68"/>
        <v>2.5107091942379436E-5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22780.799306378543</v>
      </c>
      <c r="E114">
        <f t="shared" ref="E114:Q114" si="115">D114</f>
        <v>22780.799306378543</v>
      </c>
      <c r="F114">
        <f t="shared" si="115"/>
        <v>22780.799306378543</v>
      </c>
      <c r="G114">
        <f t="shared" si="115"/>
        <v>22780.799306378543</v>
      </c>
      <c r="H114">
        <f t="shared" si="115"/>
        <v>22780.799306378543</v>
      </c>
      <c r="I114">
        <f t="shared" si="115"/>
        <v>22780.799306378543</v>
      </c>
      <c r="J114">
        <f t="shared" si="115"/>
        <v>22780.799306378543</v>
      </c>
      <c r="K114">
        <f t="shared" si="115"/>
        <v>22780.799306378543</v>
      </c>
      <c r="L114">
        <f t="shared" si="115"/>
        <v>22780.799306378543</v>
      </c>
      <c r="M114">
        <f t="shared" si="115"/>
        <v>22780.799306378543</v>
      </c>
      <c r="N114">
        <f t="shared" si="115"/>
        <v>22780.799306378543</v>
      </c>
      <c r="O114">
        <f t="shared" si="115"/>
        <v>22780.799306378543</v>
      </c>
      <c r="P114">
        <f t="shared" si="115"/>
        <v>22780.799306378543</v>
      </c>
      <c r="Q114">
        <f t="shared" si="115"/>
        <v>22780.799306378543</v>
      </c>
      <c r="R114">
        <f t="shared" si="67"/>
        <v>22780.799306378543</v>
      </c>
      <c r="S114">
        <f t="shared" si="68"/>
        <v>22780.799306378543</v>
      </c>
    </row>
    <row r="115" spans="3:19" x14ac:dyDescent="0.3">
      <c r="C115" t="s">
        <v>143</v>
      </c>
      <c r="D115">
        <f>Mult_split!I115</f>
        <v>22725.497952350001</v>
      </c>
      <c r="E115">
        <f t="shared" ref="E115:Q115" si="116">D115</f>
        <v>22725.497952350001</v>
      </c>
      <c r="F115">
        <f t="shared" si="116"/>
        <v>22725.497952350001</v>
      </c>
      <c r="G115">
        <f t="shared" si="116"/>
        <v>22725.497952350001</v>
      </c>
      <c r="H115">
        <f t="shared" si="116"/>
        <v>22725.497952350001</v>
      </c>
      <c r="I115">
        <f t="shared" si="116"/>
        <v>22725.497952350001</v>
      </c>
      <c r="J115">
        <f t="shared" si="116"/>
        <v>22725.497952350001</v>
      </c>
      <c r="K115">
        <f t="shared" si="116"/>
        <v>22725.497952350001</v>
      </c>
      <c r="L115">
        <f t="shared" si="116"/>
        <v>22725.497952350001</v>
      </c>
      <c r="M115">
        <f t="shared" si="116"/>
        <v>22725.497952350001</v>
      </c>
      <c r="N115">
        <f t="shared" si="116"/>
        <v>22725.497952350001</v>
      </c>
      <c r="O115">
        <f t="shared" si="116"/>
        <v>22725.497952350001</v>
      </c>
      <c r="P115">
        <f t="shared" si="116"/>
        <v>22725.497952350001</v>
      </c>
      <c r="Q115">
        <f t="shared" si="116"/>
        <v>22725.497952350001</v>
      </c>
      <c r="R115">
        <f t="shared" si="67"/>
        <v>22725.497952350001</v>
      </c>
      <c r="S115">
        <f t="shared" si="68"/>
        <v>22725.497952350001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1.7030632802291175</v>
      </c>
      <c r="F4">
        <f>Mult_op!E3*LCA_op_data!F4</f>
        <v>473.73289899999997</v>
      </c>
      <c r="G4">
        <f>Mult_op!F3*LCA_op_data!G4</f>
        <v>25123.966012141682</v>
      </c>
      <c r="H4">
        <f>Mult_op!G3*LCA_op_data!H4</f>
        <v>7.2236427482096091E-2</v>
      </c>
      <c r="I4">
        <f>Mult_op!H3*LCA_op_data!I4</f>
        <v>0.39242838059976032</v>
      </c>
      <c r="J4">
        <f>Mult_op!I3*LCA_op_data!J4</f>
        <v>4.5263654730283589</v>
      </c>
      <c r="K4">
        <f>Mult_op!J3*LCA_op_data!K4</f>
        <v>1.9928350199435515E-7</v>
      </c>
      <c r="L4">
        <f>Mult_op!K3*LCA_op_data!L4</f>
        <v>5.1237350433816603E-6</v>
      </c>
      <c r="M4">
        <f>Mult_op!L3*LCA_op_data!M4</f>
        <v>32.99037067946319</v>
      </c>
      <c r="N4">
        <f>Mult_op!M3*LCA_op_data!N4</f>
        <v>1355.1361772683845</v>
      </c>
      <c r="O4">
        <f>Mult_op!N3*LCA_op_data!O4</f>
        <v>4.1016317337060374E-3</v>
      </c>
      <c r="P4">
        <f>Mult_op!O3*LCA_op_data!P4</f>
        <v>1.6328870406529702E-5</v>
      </c>
      <c r="Q4">
        <f>Mult_op!P3*LCA_op_data!Q4</f>
        <v>1.7236126220878902</v>
      </c>
      <c r="R4">
        <f>Mult_op!Q3*LCA_op_data!R4</f>
        <v>174.71893231186343</v>
      </c>
      <c r="S4">
        <f>Mult_op!R3*LCA_op_data!S4</f>
        <v>9313.5430600741038</v>
      </c>
      <c r="T4">
        <f>Mult_op!S3*LCA_op_data!T4</f>
        <v>5.5848316580316505E-5</v>
      </c>
    </row>
    <row r="5" spans="1:20" x14ac:dyDescent="0.3">
      <c r="D5" t="s">
        <v>35</v>
      </c>
      <c r="E5">
        <f>Mult_op!D4*LCA_op_data!E5</f>
        <v>5.7187822188553834E-8</v>
      </c>
      <c r="F5">
        <f>Mult_op!E4*LCA_op_data!F5</f>
        <v>9.2E-5</v>
      </c>
      <c r="G5">
        <f>Mult_op!F4*LCA_op_data!G5</f>
        <v>8.4364739563895248E-4</v>
      </c>
      <c r="H5">
        <f>Mult_op!G4*LCA_op_data!H5</f>
        <v>2.4256550055067334E-9</v>
      </c>
      <c r="I5">
        <f>Mult_op!H4*LCA_op_data!I5</f>
        <v>1.3177504742197261E-8</v>
      </c>
      <c r="J5">
        <f>Mult_op!I4*LCA_op_data!J5</f>
        <v>1.519925811547829E-7</v>
      </c>
      <c r="K5">
        <f>Mult_op!J4*LCA_op_data!K5</f>
        <v>6.6918179785030531E-15</v>
      </c>
      <c r="L5">
        <f>Mult_op!K4*LCA_op_data!L5</f>
        <v>1.7205188556631483E-13</v>
      </c>
      <c r="M5">
        <f>Mult_op!L4*LCA_op_data!M5</f>
        <v>1.1077964478793717E-6</v>
      </c>
      <c r="N5">
        <f>Mult_op!M4*LCA_op_data!N5</f>
        <v>4.5504643101972896E-5</v>
      </c>
      <c r="O5">
        <f>Mult_op!N4*LCA_op_data!O5</f>
        <v>1.3773028224679623E-10</v>
      </c>
      <c r="P5">
        <f>Mult_op!O4*LCA_op_data!P5</f>
        <v>5.4831347031504944E-13</v>
      </c>
      <c r="Q5">
        <f>Mult_op!P4*LCA_op_data!Q5</f>
        <v>5.7877856506100284E-8</v>
      </c>
      <c r="R5">
        <f>Mult_op!Q4*LCA_op_data!R5</f>
        <v>5.8669547691032174E-6</v>
      </c>
      <c r="S5">
        <f>Mult_op!R4*LCA_op_data!S5</f>
        <v>3.1274307340670377E-4</v>
      </c>
      <c r="T5">
        <f>Mult_op!S4*LCA_op_data!T5</f>
        <v>1.8753522756333059E-12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1.7671865885614251E-9</v>
      </c>
      <c r="F8">
        <f>Mult_op!E7*LCA_op_data!F8</f>
        <v>-4.3000000000000002E-5</v>
      </c>
      <c r="G8">
        <f>Mult_op!F7*LCA_op_data!G8</f>
        <v>3.9030497748546384E-4</v>
      </c>
      <c r="H8">
        <f>Mult_op!G7*LCA_op_data!H8</f>
        <v>8.2074586550811497E-11</v>
      </c>
      <c r="I8">
        <f>Mult_op!H7*LCA_op_data!I8</f>
        <v>3.8489727891532449E-10</v>
      </c>
      <c r="J8">
        <f>Mult_op!I7*LCA_op_data!J8</f>
        <v>3.7291707303111068E-9</v>
      </c>
      <c r="K8">
        <f>Mult_op!J7*LCA_op_data!K8</f>
        <v>4.9574593877887779E-16</v>
      </c>
      <c r="L8">
        <f>Mult_op!K7*LCA_op_data!L8</f>
        <v>1.9427088980737944E-14</v>
      </c>
      <c r="M8">
        <f>Mult_op!L7*LCA_op_data!M8</f>
        <v>5.6422774854792877E-8</v>
      </c>
      <c r="N8">
        <f>Mult_op!M7*LCA_op_data!N8</f>
        <v>4.4411318083717381E-6</v>
      </c>
      <c r="O8">
        <f>Mult_op!N7*LCA_op_data!O8</f>
        <v>1.3099619467247513E-11</v>
      </c>
      <c r="P8">
        <f>Mult_op!O7*LCA_op_data!P8</f>
        <v>3.3666448896426481E-14</v>
      </c>
      <c r="Q8">
        <f>Mult_op!P7*LCA_op_data!Q8</f>
        <v>1.0638594630432444E-9</v>
      </c>
      <c r="R8">
        <f>Mult_op!Q7*LCA_op_data!R8</f>
        <v>2.117647521017868E-7</v>
      </c>
      <c r="S8">
        <f>Mult_op!R7*LCA_op_data!S8</f>
        <v>4.5861592725645609E-6</v>
      </c>
      <c r="T8">
        <f>Mult_op!S7*LCA_op_data!T8</f>
        <v>3.0403945867668588E-14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5.5506093927152866</v>
      </c>
      <c r="F11">
        <f>Mult_op!E10*LCA_op_data!F11</f>
        <v>10141.716050000001</v>
      </c>
      <c r="G11">
        <f>Mult_op!F10*LCA_op_data!G11</f>
        <v>245038.2957554273</v>
      </c>
      <c r="H11">
        <f>Mult_op!G10*LCA_op_data!H11</f>
        <v>8.9164813968812137E-2</v>
      </c>
      <c r="I11">
        <f>Mult_op!H10*LCA_op_data!I11</f>
        <v>3.2413829063892061</v>
      </c>
      <c r="J11">
        <f>Mult_op!I10*LCA_op_data!J11</f>
        <v>25.573442743438694</v>
      </c>
      <c r="K11">
        <f>Mult_op!J10*LCA_op_data!K11</f>
        <v>8.9007132138063183E-7</v>
      </c>
      <c r="L11">
        <f>Mult_op!K10*LCA_op_data!L11</f>
        <v>6.7322273516891905E-5</v>
      </c>
      <c r="M11">
        <f>Mult_op!L10*LCA_op_data!M11</f>
        <v>14.893119132357864</v>
      </c>
      <c r="N11">
        <f>Mult_op!M10*LCA_op_data!N11</f>
        <v>12178.589788640782</v>
      </c>
      <c r="O11">
        <f>Mult_op!N10*LCA_op_data!O11</f>
        <v>9.07188173081264E-3</v>
      </c>
      <c r="P11">
        <f>Mult_op!O10*LCA_op_data!P11</f>
        <v>5.8442200942351836E-5</v>
      </c>
      <c r="Q11">
        <f>Mult_op!P10*LCA_op_data!Q11</f>
        <v>5.3104078704206108</v>
      </c>
      <c r="R11">
        <f>Mult_op!Q10*LCA_op_data!R11</f>
        <v>693.17020740442035</v>
      </c>
      <c r="S11">
        <f>Mult_op!R10*LCA_op_data!S11</f>
        <v>2057.3599942381952</v>
      </c>
      <c r="T11">
        <f>Mult_op!S10*LCA_op_data!T11</f>
        <v>3.7571315093888342E-5</v>
      </c>
    </row>
    <row r="12" spans="1:20" x14ac:dyDescent="0.3">
      <c r="D12" t="s">
        <v>42</v>
      </c>
      <c r="E12">
        <f>Mult_op!D11*LCA_op_data!E12</f>
        <v>4.426913330608197E-8</v>
      </c>
      <c r="F12">
        <f>Mult_op!E11*LCA_op_data!F12</f>
        <v>7.4999999999999993E-5</v>
      </c>
      <c r="G12">
        <f>Mult_op!F11*LCA_op_data!G12</f>
        <v>1.8368603820022229E-3</v>
      </c>
      <c r="H12">
        <f>Mult_op!G11*LCA_op_data!H12</f>
        <v>8.966782823395252E-10</v>
      </c>
      <c r="I12">
        <f>Mult_op!H11*LCA_op_data!I12</f>
        <v>2.4819207228576253E-8</v>
      </c>
      <c r="J12">
        <f>Mult_op!I11*LCA_op_data!J12</f>
        <v>1.9902104909406948E-7</v>
      </c>
      <c r="K12">
        <f>Mult_op!J11*LCA_op_data!K12</f>
        <v>6.8585549409428025E-15</v>
      </c>
      <c r="L12">
        <f>Mult_op!K11*LCA_op_data!L12</f>
        <v>5.0534193546573594E-13</v>
      </c>
      <c r="M12">
        <f>Mult_op!L11*LCA_op_data!M12</f>
        <v>1.1293735665434576E-7</v>
      </c>
      <c r="N12">
        <f>Mult_op!M11*LCA_op_data!N12</f>
        <v>8.9947747027370868E-5</v>
      </c>
      <c r="O12">
        <f>Mult_op!N11*LCA_op_data!O12</f>
        <v>9.6684628153557142E-11</v>
      </c>
      <c r="P12">
        <f>Mult_op!O11*LCA_op_data!P12</f>
        <v>4.3406794334842215E-13</v>
      </c>
      <c r="Q12">
        <f>Mult_op!P11*LCA_op_data!Q12</f>
        <v>4.3886083952876116E-8</v>
      </c>
      <c r="R12">
        <f>Mult_op!Q11*LCA_op_data!R12</f>
        <v>7.4606089596437927E-6</v>
      </c>
      <c r="S12">
        <f>Mult_op!R11*LCA_op_data!S12</f>
        <v>1.5391707594004795E-5</v>
      </c>
      <c r="T12">
        <f>Mult_op!S11*LCA_op_data!T12</f>
        <v>2.8078910289515274E-13</v>
      </c>
    </row>
    <row r="13" spans="1:20" x14ac:dyDescent="0.3">
      <c r="D13" t="s">
        <v>43</v>
      </c>
      <c r="E13">
        <f>Mult_op!D12*LCA_op_data!E13</f>
        <v>1.3483172820071244E-7</v>
      </c>
      <c r="F13">
        <f>Mult_op!E12*LCA_op_data!F13</f>
        <v>1.2340000000000001E-3</v>
      </c>
      <c r="G13">
        <f>Mult_op!F12*LCA_op_data!G13</f>
        <v>6.3540885712499657E-3</v>
      </c>
      <c r="H13">
        <f>Mult_op!G12*LCA_op_data!H13</f>
        <v>2.007490689753992E-9</v>
      </c>
      <c r="I13">
        <f>Mult_op!H12*LCA_op_data!I13</f>
        <v>7.5610716714381463E-8</v>
      </c>
      <c r="J13">
        <f>Mult_op!I12*LCA_op_data!J13</f>
        <v>5.1396839709139115E-7</v>
      </c>
      <c r="K13">
        <f>Mult_op!J12*LCA_op_data!K13</f>
        <v>3.1809425179127095E-14</v>
      </c>
      <c r="L13">
        <f>Mult_op!K12*LCA_op_data!L13</f>
        <v>7.754872469649891E-13</v>
      </c>
      <c r="M13">
        <f>Mult_op!L12*LCA_op_data!M13</f>
        <v>2.147283743912106E-6</v>
      </c>
      <c r="N13">
        <f>Mult_op!M12*LCA_op_data!N13</f>
        <v>2.4482768549974473E-4</v>
      </c>
      <c r="O13">
        <f>Mult_op!N12*LCA_op_data!O13</f>
        <v>4.1184266981682946E-11</v>
      </c>
      <c r="P13">
        <f>Mult_op!O12*LCA_op_data!P13</f>
        <v>2.6133448589675214E-12</v>
      </c>
      <c r="Q13">
        <f>Mult_op!P12*LCA_op_data!Q13</f>
        <v>2.4090414252784926E-7</v>
      </c>
      <c r="R13">
        <f>Mult_op!Q12*LCA_op_data!R13</f>
        <v>1.2723765857242646E-5</v>
      </c>
      <c r="S13">
        <f>Mult_op!R12*LCA_op_data!S13</f>
        <v>4.4547135595566535E-4</v>
      </c>
      <c r="T13">
        <f>Mult_op!S12*LCA_op_data!T13</f>
        <v>6.8990576548464251E-12</v>
      </c>
    </row>
    <row r="14" spans="1:20" x14ac:dyDescent="0.3">
      <c r="D14" t="s">
        <v>44</v>
      </c>
      <c r="E14">
        <f>Mult_op!D13*LCA_op_data!E14</f>
        <v>1.1650176261250828E-8</v>
      </c>
      <c r="F14">
        <f>Mult_op!E13*LCA_op_data!F14</f>
        <v>9.9999999999999995E-7</v>
      </c>
      <c r="G14">
        <f>Mult_op!F13*LCA_op_data!G14</f>
        <v>4.6663844615379842E-8</v>
      </c>
      <c r="H14">
        <f>Mult_op!G13*LCA_op_data!H14</f>
        <v>3.2608354361823448E-14</v>
      </c>
      <c r="I14">
        <f>Mult_op!H13*LCA_op_data!I14</f>
        <v>5.9707172712809891E-9</v>
      </c>
      <c r="J14">
        <f>Mult_op!I13*LCA_op_data!J14</f>
        <v>6.5584002564651374E-8</v>
      </c>
      <c r="K14">
        <f>Mult_op!J13*LCA_op_data!K14</f>
        <v>2.7292062442034764E-18</v>
      </c>
      <c r="L14">
        <f>Mult_op!K13*LCA_op_data!L14</f>
        <v>9.6351277855869713E-16</v>
      </c>
      <c r="M14">
        <f>Mult_op!L13*LCA_op_data!M14</f>
        <v>1.8476425119824544E-10</v>
      </c>
      <c r="N14">
        <f>Mult_op!M13*LCA_op_data!N14</f>
        <v>5.9028199584595841E-9</v>
      </c>
      <c r="O14">
        <f>Mult_op!N13*LCA_op_data!O14</f>
        <v>4.3564993300225604E-15</v>
      </c>
      <c r="P14">
        <f>Mult_op!O13*LCA_op_data!P14</f>
        <v>4.6708438185533491E-15</v>
      </c>
      <c r="Q14">
        <f>Mult_op!P13*LCA_op_data!Q14</f>
        <v>1.5710370887086335E-8</v>
      </c>
      <c r="R14">
        <f>Mult_op!Q13*LCA_op_data!R14</f>
        <v>2.2397982205582068E-10</v>
      </c>
      <c r="S14">
        <f>Mult_op!R13*LCA_op_data!S14</f>
        <v>3.8008380429776001E-8</v>
      </c>
      <c r="T14">
        <f>Mult_op!S13*LCA_op_data!T14</f>
        <v>6.4451167746990337E-16</v>
      </c>
    </row>
    <row r="15" spans="1:20" x14ac:dyDescent="0.3">
      <c r="D15" t="s">
        <v>45</v>
      </c>
      <c r="E15">
        <f>Mult_op!D14*LCA_op_data!E15</f>
        <v>9.9100330072249889</v>
      </c>
      <c r="F15">
        <f>Mult_op!E14*LCA_op_data!F15</f>
        <v>850.34237099999984</v>
      </c>
      <c r="G15">
        <f>Mult_op!F14*LCA_op_data!G15</f>
        <v>37.18377995444019</v>
      </c>
      <c r="H15">
        <f>Mult_op!G14*LCA_op_data!H15</f>
        <v>2.4131697229930722E-5</v>
      </c>
      <c r="I15">
        <f>Mult_op!H14*LCA_op_data!I15</f>
        <v>5.0792075913445185</v>
      </c>
      <c r="J15">
        <f>Mult_op!I14*LCA_op_data!J15</f>
        <v>55.791461007551632</v>
      </c>
      <c r="K15">
        <f>Mult_op!J14*LCA_op_data!K15</f>
        <v>2.2660525235452656E-9</v>
      </c>
      <c r="L15">
        <f>Mult_op!K14*LCA_op_data!L15</f>
        <v>8.1854047464517816E-7</v>
      </c>
      <c r="M15">
        <f>Mult_op!L14*LCA_op_data!M15</f>
        <v>0.13673413013601696</v>
      </c>
      <c r="N15">
        <f>Mult_op!M14*LCA_op_data!N15</f>
        <v>4.3683610175405807</v>
      </c>
      <c r="O15">
        <f>Mult_op!N14*LCA_op_data!O15</f>
        <v>3.2240119095854195E-6</v>
      </c>
      <c r="P15">
        <f>Mult_op!O14*LCA_op_data!P15</f>
        <v>3.9666074668769604E-6</v>
      </c>
      <c r="Q15">
        <f>Mult_op!P14*LCA_op_data!Q15</f>
        <v>13.36448125083114</v>
      </c>
      <c r="R15">
        <f>Mult_op!Q14*LCA_op_data!R15</f>
        <v>0.16575547454773729</v>
      </c>
      <c r="S15">
        <f>Mult_op!R14*LCA_op_data!S15</f>
        <v>28.127967408413824</v>
      </c>
      <c r="T15">
        <f>Mult_op!S14*LCA_op_data!T15</f>
        <v>4.7696858569678351E-7</v>
      </c>
    </row>
    <row r="16" spans="1:20" x14ac:dyDescent="0.3">
      <c r="D16" t="s">
        <v>46</v>
      </c>
      <c r="E16">
        <f>Mult_op!D15*LCA_op_data!E16</f>
        <v>5.5339868413805124E-8</v>
      </c>
      <c r="F16">
        <f>Mult_op!E15*LCA_op_data!F16</f>
        <v>7.1000000000000005E-5</v>
      </c>
      <c r="G16">
        <f>Mult_op!F15*LCA_op_data!G16</f>
        <v>1.9125057228027443E-6</v>
      </c>
      <c r="H16">
        <f>Mult_op!G15*LCA_op_data!H16</f>
        <v>2.0297260154222681E-12</v>
      </c>
      <c r="I16">
        <f>Mult_op!H15*LCA_op_data!I16</f>
        <v>1.4677633971510025E-8</v>
      </c>
      <c r="J16">
        <f>Mult_op!I15*LCA_op_data!J16</f>
        <v>2.7929494057610732E-7</v>
      </c>
      <c r="K16">
        <f>Mult_op!J15*LCA_op_data!K16</f>
        <v>1.2773396201740459E-16</v>
      </c>
      <c r="L16">
        <f>Mult_op!K15*LCA_op_data!L16</f>
        <v>2.3362566895951297E-14</v>
      </c>
      <c r="M16">
        <f>Mult_op!L15*LCA_op_data!M16</f>
        <v>1.1500758461780982E-8</v>
      </c>
      <c r="N16">
        <f>Mult_op!M15*LCA_op_data!N16</f>
        <v>3.6742446741776257E-7</v>
      </c>
      <c r="O16">
        <f>Mult_op!N15*LCA_op_data!O16</f>
        <v>2.7117283897512806E-13</v>
      </c>
      <c r="P16">
        <f>Mult_op!O15*LCA_op_data!P16</f>
        <v>3.2423277377553789E-13</v>
      </c>
      <c r="Q16">
        <f>Mult_op!P15*LCA_op_data!Q16</f>
        <v>4.0088521893952126E-8</v>
      </c>
      <c r="R16">
        <f>Mult_op!Q15*LCA_op_data!R16</f>
        <v>1.3941754522214049E-8</v>
      </c>
      <c r="S16">
        <f>Mult_op!R15*LCA_op_data!S16</f>
        <v>2.3658537841129147E-6</v>
      </c>
      <c r="T16">
        <f>Mult_op!S15*LCA_op_data!T16</f>
        <v>4.0118004866707293E-14</v>
      </c>
    </row>
    <row r="17" spans="4:20" x14ac:dyDescent="0.3">
      <c r="D17" t="s">
        <v>47</v>
      </c>
      <c r="E17">
        <f>Mult_op!D16*LCA_op_data!E17</f>
        <v>4.4750918908517257</v>
      </c>
      <c r="F17">
        <f>Mult_op!E16*LCA_op_data!F17</f>
        <v>3931.4660079999999</v>
      </c>
      <c r="G17">
        <f>Mult_op!F16*LCA_op_data!G17</f>
        <v>1516.8951375350589</v>
      </c>
      <c r="H17">
        <f>Mult_op!G16*LCA_op_data!H17</f>
        <v>1.6646961620808768E-4</v>
      </c>
      <c r="I17">
        <f>Mult_op!H16*LCA_op_data!I17</f>
        <v>2.2410020202441827</v>
      </c>
      <c r="J17">
        <f>Mult_op!I16*LCA_op_data!J17</f>
        <v>25.365531526619193</v>
      </c>
      <c r="K17">
        <f>Mult_op!J16*LCA_op_data!K17</f>
        <v>2.2134568867309371E-7</v>
      </c>
      <c r="L17">
        <f>Mult_op!K16*LCA_op_data!L17</f>
        <v>1.6950465171576204E-5</v>
      </c>
      <c r="M17">
        <f>Mult_op!L16*LCA_op_data!M17</f>
        <v>8.4258845769727336E-2</v>
      </c>
      <c r="N17">
        <f>Mult_op!M16*LCA_op_data!N17</f>
        <v>4.2431789500191686</v>
      </c>
      <c r="O17">
        <f>Mult_op!N16*LCA_op_data!O17</f>
        <v>4.4015102452522294E-5</v>
      </c>
      <c r="P17">
        <f>Mult_op!O16*LCA_op_data!P17</f>
        <v>7.1683969735398737E-5</v>
      </c>
      <c r="Q17">
        <f>Mult_op!P16*LCA_op_data!Q17</f>
        <v>6.0759983071176773</v>
      </c>
      <c r="R17">
        <f>Mult_op!Q16*LCA_op_data!R17</f>
        <v>0.90020322349815329</v>
      </c>
      <c r="S17">
        <f>Mult_op!R16*LCA_op_data!S17</f>
        <v>13.047850851462091</v>
      </c>
      <c r="T17">
        <f>Mult_op!S16*LCA_op_data!T17</f>
        <v>1.3567900169146477E-4</v>
      </c>
    </row>
    <row r="18" spans="4:20" x14ac:dyDescent="0.3">
      <c r="D18" t="s">
        <v>48</v>
      </c>
      <c r="E18">
        <f>Mult_op!D17*LCA_op_data!E18</f>
        <v>1.8709149735564082E-9</v>
      </c>
      <c r="F18">
        <f>Mult_op!E17*LCA_op_data!F18</f>
        <v>3.9999999999999998E-6</v>
      </c>
      <c r="G18">
        <f>Mult_op!F17*LCA_op_data!G18</f>
        <v>1.5149037127370307E-6</v>
      </c>
      <c r="H18">
        <f>Mult_op!G17*LCA_op_data!H18</f>
        <v>1.6950437937603463E-13</v>
      </c>
      <c r="I18">
        <f>Mult_op!H17*LCA_op_data!I18</f>
        <v>8.720861999465246E-10</v>
      </c>
      <c r="J18">
        <f>Mult_op!I17*LCA_op_data!J18</f>
        <v>1.0235139940519997E-8</v>
      </c>
      <c r="K18">
        <f>Mult_op!J17*LCA_op_data!K18</f>
        <v>3.0380826344857479E-16</v>
      </c>
      <c r="L18">
        <f>Mult_op!K17*LCA_op_data!L18</f>
        <v>1.5053198646336814E-14</v>
      </c>
      <c r="M18">
        <f>Mult_op!L17*LCA_op_data!M18</f>
        <v>8.5794895696075791E-11</v>
      </c>
      <c r="N18">
        <f>Mult_op!M17*LCA_op_data!N18</f>
        <v>4.3205326646840087E-9</v>
      </c>
      <c r="O18">
        <f>Mult_op!N17*LCA_op_data!O18</f>
        <v>4.4817503604149604E-14</v>
      </c>
      <c r="P18">
        <f>Mult_op!O17*LCA_op_data!P18</f>
        <v>9.1328697934301917E-14</v>
      </c>
      <c r="Q18">
        <f>Mult_op!P17*LCA_op_data!Q18</f>
        <v>2.3753631091872441E-9</v>
      </c>
      <c r="R18">
        <f>Mult_op!Q17*LCA_op_data!R18</f>
        <v>9.1661404757865339E-10</v>
      </c>
      <c r="S18">
        <f>Mult_op!R17*LCA_op_data!S18</f>
        <v>1.3285714901892684E-8</v>
      </c>
      <c r="T18">
        <f>Mult_op!S17*LCA_op_data!T18</f>
        <v>1.3815244787567639E-13</v>
      </c>
    </row>
    <row r="19" spans="4:20" x14ac:dyDescent="0.3">
      <c r="D19" t="s">
        <v>49</v>
      </c>
      <c r="E19">
        <f>Mult_op!D18*LCA_op_data!E19</f>
        <v>2.3050363079049944E-10</v>
      </c>
      <c r="F19">
        <f>Mult_op!E18*LCA_op_data!F19</f>
        <v>1.9999999999999999E-6</v>
      </c>
      <c r="G19">
        <f>Mult_op!F18*LCA_op_data!G19</f>
        <v>1.1935985422407649E-5</v>
      </c>
      <c r="H19">
        <f>Mult_op!G18*LCA_op_data!H19</f>
        <v>2.1405802830090623E-12</v>
      </c>
      <c r="I19">
        <f>Mult_op!H18*LCA_op_data!I19</f>
        <v>1.4222922778493066E-11</v>
      </c>
      <c r="J19">
        <f>Mult_op!I18*LCA_op_data!J19</f>
        <v>1.5692131519389747E-10</v>
      </c>
      <c r="K19">
        <f>Mult_op!J18*LCA_op_data!K19</f>
        <v>2.3442930941074267E-16</v>
      </c>
      <c r="L19">
        <f>Mult_op!K18*LCA_op_data!L19</f>
        <v>7.24312012592613E-14</v>
      </c>
      <c r="M19">
        <f>Mult_op!L18*LCA_op_data!M19</f>
        <v>1.0834579188212076E-9</v>
      </c>
      <c r="N19">
        <f>Mult_op!M18*LCA_op_data!N19</f>
        <v>5.4561699633742827E-8</v>
      </c>
      <c r="O19">
        <f>Mult_op!N18*LCA_op_data!O19</f>
        <v>5.659763181451704E-13</v>
      </c>
      <c r="P19">
        <f>Mult_op!O18*LCA_op_data!P19</f>
        <v>4.2884008402110762E-13</v>
      </c>
      <c r="Q19">
        <f>Mult_op!P18*LCA_op_data!Q19</f>
        <v>7.8092024279799365E-11</v>
      </c>
      <c r="R19">
        <f>Mult_op!Q18*LCA_op_data!R19</f>
        <v>1.1575429287424094E-8</v>
      </c>
      <c r="S19">
        <f>Mult_op!R18*LCA_op_data!S19</f>
        <v>1.6777819823510724E-7</v>
      </c>
      <c r="T19">
        <f>Mult_op!S18*LCA_op_data!T19</f>
        <v>1.7446534836487024E-12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1.3917662847505156E-9</v>
      </c>
      <c r="F21">
        <f>Mult_op!E20*LCA_op_data!F21</f>
        <v>3.0000000000000001E-6</v>
      </c>
      <c r="G21">
        <f>Mult_op!F20*LCA_op_data!G21</f>
        <v>1.4806344151997304E-6</v>
      </c>
      <c r="H21">
        <f>Mult_op!G20*LCA_op_data!H21</f>
        <v>1.6612333918615152E-13</v>
      </c>
      <c r="I21">
        <f>Mult_op!H20*LCA_op_data!I21</f>
        <v>6.4606464467024119E-10</v>
      </c>
      <c r="J21">
        <f>Mult_op!I20*LCA_op_data!J21</f>
        <v>7.582548765736562E-9</v>
      </c>
      <c r="K21">
        <f>Mult_op!J20*LCA_op_data!K21</f>
        <v>2.3177702663598287E-16</v>
      </c>
      <c r="L21">
        <f>Mult_op!K20*LCA_op_data!L21</f>
        <v>1.3490006693096512E-14</v>
      </c>
      <c r="M21">
        <f>Mult_op!L20*LCA_op_data!M21</f>
        <v>8.4083577136029941E-11</v>
      </c>
      <c r="N21">
        <f>Mult_op!M20*LCA_op_data!N21</f>
        <v>4.2343526224056162E-9</v>
      </c>
      <c r="O21">
        <f>Mult_op!N20*LCA_op_data!O21</f>
        <v>4.3923545693128895E-14</v>
      </c>
      <c r="P21">
        <f>Mult_op!O20*LCA_op_data!P21</f>
        <v>8.0952596123677876E-14</v>
      </c>
      <c r="Q21">
        <f>Mult_op!P20*LCA_op_data!Q21</f>
        <v>1.7605964036348281E-9</v>
      </c>
      <c r="R21">
        <f>Mult_op!Q20*LCA_op_data!R21</f>
        <v>8.9833069145013893E-10</v>
      </c>
      <c r="S21">
        <f>Mult_op!R20*LCA_op_data!S21</f>
        <v>1.3020709736834518E-8</v>
      </c>
      <c r="T21">
        <f>Mult_op!S20*LCA_op_data!T21</f>
        <v>1.3539677288770357E-13</v>
      </c>
    </row>
    <row r="22" spans="4:20" x14ac:dyDescent="0.3">
      <c r="D22" t="s">
        <v>52</v>
      </c>
      <c r="E22">
        <f>Mult_op!D21*LCA_op_data!E22</f>
        <v>0.10473484715405089</v>
      </c>
      <c r="F22">
        <f>Mult_op!E21*LCA_op_data!F22</f>
        <v>36.384602999999998</v>
      </c>
      <c r="G22">
        <f>Mult_op!F21*LCA_op_data!G22</f>
        <v>767.58002899327471</v>
      </c>
      <c r="H22">
        <f>Mult_op!G21*LCA_op_data!H22</f>
        <v>3.3128856393271314E-3</v>
      </c>
      <c r="I22">
        <f>Mult_op!H21*LCA_op_data!I22</f>
        <v>2.2187253570705778E-2</v>
      </c>
      <c r="J22">
        <f>Mult_op!I21*LCA_op_data!J22</f>
        <v>0.18292363457700928</v>
      </c>
      <c r="K22">
        <f>Mult_op!J21*LCA_op_data!K22</f>
        <v>2.8309539733056689E-8</v>
      </c>
      <c r="L22">
        <f>Mult_op!K21*LCA_op_data!L22</f>
        <v>1.8199033123620264E-6</v>
      </c>
      <c r="M22">
        <f>Mult_op!L21*LCA_op_data!M22</f>
        <v>4.0586665281602912</v>
      </c>
      <c r="N22">
        <f>Mult_op!M21*LCA_op_data!N22</f>
        <v>221.16295036034793</v>
      </c>
      <c r="O22">
        <f>Mult_op!N21*LCA_op_data!O22</f>
        <v>1.4079673729906197E-3</v>
      </c>
      <c r="P22">
        <f>Mult_op!O21*LCA_op_data!P22</f>
        <v>5.3390171142367881E-6</v>
      </c>
      <c r="Q22">
        <f>Mult_op!P21*LCA_op_data!Q22</f>
        <v>8.5186192329201202E-2</v>
      </c>
      <c r="R22">
        <f>Mult_op!Q21*LCA_op_data!R22</f>
        <v>15.393133967695753</v>
      </c>
      <c r="S22">
        <f>Mult_op!R21*LCA_op_data!S22</f>
        <v>470.60269278749627</v>
      </c>
      <c r="T22">
        <f>Mult_op!S21*LCA_op_data!T22</f>
        <v>1.947821682302742E-5</v>
      </c>
    </row>
    <row r="23" spans="4:20" x14ac:dyDescent="0.3">
      <c r="D23" t="s">
        <v>53</v>
      </c>
      <c r="E23">
        <f>Mult_op!D22*LCA_op_data!E23</f>
        <v>7.4267615687628785E-9</v>
      </c>
      <c r="F23">
        <f>Mult_op!E22*LCA_op_data!F23</f>
        <v>1.5E-5</v>
      </c>
      <c r="G23">
        <f>Mult_op!F22*LCA_op_data!G23</f>
        <v>2.1541738470890133E-5</v>
      </c>
      <c r="H23">
        <f>Mult_op!G22*LCA_op_data!H23</f>
        <v>8.7466391769556717E-11</v>
      </c>
      <c r="I23">
        <f>Mult_op!H22*LCA_op_data!I23</f>
        <v>1.861233044368082E-9</v>
      </c>
      <c r="J23">
        <f>Mult_op!I22*LCA_op_data!J23</f>
        <v>2.8013410381600955E-8</v>
      </c>
      <c r="K23">
        <f>Mult_op!J22*LCA_op_data!K23</f>
        <v>8.5532113520952723E-16</v>
      </c>
      <c r="L23">
        <f>Mult_op!K22*LCA_op_data!L23</f>
        <v>5.9703456374498345E-14</v>
      </c>
      <c r="M23">
        <f>Mult_op!L22*LCA_op_data!M23</f>
        <v>1.071183675207801E-7</v>
      </c>
      <c r="N23">
        <f>Mult_op!M22*LCA_op_data!N23</f>
        <v>5.8369331086139483E-6</v>
      </c>
      <c r="O23">
        <f>Mult_op!N22*LCA_op_data!O23</f>
        <v>3.7164481783280082E-11</v>
      </c>
      <c r="P23">
        <f>Mult_op!O22*LCA_op_data!P23</f>
        <v>2.177581889253424E-13</v>
      </c>
      <c r="Q23">
        <f>Mult_op!P22*LCA_op_data!Q23</f>
        <v>5.5280482001941893E-9</v>
      </c>
      <c r="R23">
        <f>Mult_op!Q22*LCA_op_data!R23</f>
        <v>4.0644786616188147E-7</v>
      </c>
      <c r="S23">
        <f>Mult_op!R22*LCA_op_data!S23</f>
        <v>1.2421424672735991E-5</v>
      </c>
      <c r="T23">
        <f>Mult_op!S22*LCA_op_data!T23</f>
        <v>5.5707119498523344E-13</v>
      </c>
    </row>
    <row r="24" spans="4:20" x14ac:dyDescent="0.3">
      <c r="D24" t="s">
        <v>54</v>
      </c>
      <c r="E24">
        <f>Mult_op!D23*LCA_op_data!E24</f>
        <v>2.4442906269987085E-14</v>
      </c>
      <c r="F24">
        <f>Mult_op!E23*LCA_op_data!F24</f>
        <v>9.9999999999999995E-7</v>
      </c>
      <c r="G24">
        <f>Mult_op!F23*LCA_op_data!G24</f>
        <v>5.5792276163997538E-10</v>
      </c>
      <c r="H24">
        <f>Mult_op!G23*LCA_op_data!H24</f>
        <v>7.7292157245142841E-16</v>
      </c>
      <c r="I24">
        <f>Mult_op!H23*LCA_op_data!I24</f>
        <v>5.1763910178216343E-15</v>
      </c>
      <c r="J24">
        <f>Mult_op!I23*LCA_op_data!J24</f>
        <v>4.2679967398263415E-14</v>
      </c>
      <c r="K24">
        <f>Mult_op!J23*LCA_op_data!K24</f>
        <v>9.0192698003806895E-18</v>
      </c>
      <c r="L24">
        <f>Mult_op!K23*LCA_op_data!L24</f>
        <v>8.0849272763829854E-19</v>
      </c>
      <c r="M24">
        <f>Mult_op!L23*LCA_op_data!M24</f>
        <v>9.4674552575413913E-13</v>
      </c>
      <c r="N24">
        <f>Mult_op!M23*LCA_op_data!N24</f>
        <v>5.1589110879333862E-11</v>
      </c>
      <c r="O24">
        <f>Mult_op!N23*LCA_op_data!O24</f>
        <v>3.2845104630847274E-16</v>
      </c>
      <c r="P24">
        <f>Mult_op!O23*LCA_op_data!P24</f>
        <v>1.2614868547360689E-18</v>
      </c>
      <c r="Q24">
        <f>Mult_op!P23*LCA_op_data!Q24</f>
        <v>1.9876505868161843E-14</v>
      </c>
      <c r="R24">
        <f>Mult_op!Q23*LCA_op_data!R24</f>
        <v>3.5915185130239256E-12</v>
      </c>
      <c r="S24">
        <f>Mult_op!R23*LCA_op_data!S24</f>
        <v>1.097799385320245E-10</v>
      </c>
      <c r="T24">
        <f>Mult_op!S23*LCA_op_data!T24</f>
        <v>4.7384845236602825E-18</v>
      </c>
    </row>
    <row r="25" spans="4:20" x14ac:dyDescent="0.3">
      <c r="D25" t="s">
        <v>55</v>
      </c>
      <c r="E25">
        <f>Mult_op!D24*LCA_op_data!E25</f>
        <v>6.062140433067241</v>
      </c>
      <c r="F25">
        <f>Mult_op!E24*LCA_op_data!F25</f>
        <v>10360.736150999999</v>
      </c>
      <c r="G25">
        <f>Mult_op!F24*LCA_op_data!G25</f>
        <v>12989.807877444226</v>
      </c>
      <c r="H25">
        <f>Mult_op!G24*LCA_op_data!H25</f>
        <v>5.2562467971543389E-2</v>
      </c>
      <c r="I25">
        <f>Mult_op!H24*LCA_op_data!I25</f>
        <v>1.0172273387017468</v>
      </c>
      <c r="J25">
        <f>Mult_op!I24*LCA_op_data!J25</f>
        <v>23.520531483598248</v>
      </c>
      <c r="K25">
        <f>Mult_op!J24*LCA_op_data!K25</f>
        <v>5.9573696983087042E-7</v>
      </c>
      <c r="L25">
        <f>Mult_op!K24*LCA_op_data!L25</f>
        <v>4.7689993773928203E-5</v>
      </c>
      <c r="M25">
        <f>Mult_op!L24*LCA_op_data!M25</f>
        <v>64.368859971437473</v>
      </c>
      <c r="N25">
        <f>Mult_op!M24*LCA_op_data!N25</f>
        <v>3507.481408482146</v>
      </c>
      <c r="O25">
        <f>Mult_op!N24*LCA_op_data!O25</f>
        <v>2.2333049410891242E-2</v>
      </c>
      <c r="P25">
        <f>Mult_op!O24*LCA_op_data!P25</f>
        <v>1.5148212403597015E-4</v>
      </c>
      <c r="Q25">
        <f>Mult_op!P24*LCA_op_data!Q25</f>
        <v>4.458755758060426</v>
      </c>
      <c r="R25">
        <f>Mult_op!Q24*LCA_op_data!R25</f>
        <v>244.25626349141149</v>
      </c>
      <c r="S25">
        <f>Mult_op!R24*LCA_op_data!S25</f>
        <v>7464.2922911842488</v>
      </c>
      <c r="T25">
        <f>Mult_op!S24*LCA_op_data!T25</f>
        <v>3.3854988570696686E-4</v>
      </c>
    </row>
    <row r="26" spans="4:20" x14ac:dyDescent="0.3">
      <c r="D26" t="s">
        <v>56</v>
      </c>
      <c r="E26">
        <f>Mult_op!D25*LCA_op_data!E26</f>
        <v>5.7699015581599463E-9</v>
      </c>
      <c r="F26">
        <f>Mult_op!E25*LCA_op_data!F26</f>
        <v>9.0000000000000002E-6</v>
      </c>
      <c r="G26">
        <f>Mult_op!F25*LCA_op_data!G26</f>
        <v>1.5938667026161314E-5</v>
      </c>
      <c r="H26">
        <f>Mult_op!G25*LCA_op_data!H26</f>
        <v>6.4576116202875705E-11</v>
      </c>
      <c r="I26">
        <f>Mult_op!H25*LCA_op_data!I26</f>
        <v>9.9545401075827397E-10</v>
      </c>
      <c r="J26">
        <f>Mult_op!I25*LCA_op_data!J26</f>
        <v>2.10158338025778E-8</v>
      </c>
      <c r="K26">
        <f>Mult_op!J25*LCA_op_data!K26</f>
        <v>6.8114615866063866E-16</v>
      </c>
      <c r="L26">
        <f>Mult_op!K25*LCA_op_data!L26</f>
        <v>5.3436794329495734E-14</v>
      </c>
      <c r="M26">
        <f>Mult_op!L25*LCA_op_data!M26</f>
        <v>7.9080970543707288E-8</v>
      </c>
      <c r="N26">
        <f>Mult_op!M25*LCA_op_data!N26</f>
        <v>4.3091493941302942E-6</v>
      </c>
      <c r="O26">
        <f>Mult_op!N25*LCA_op_data!O26</f>
        <v>2.7437478672102215E-11</v>
      </c>
      <c r="P26">
        <f>Mult_op!O25*LCA_op_data!P26</f>
        <v>1.7176299161782421E-13</v>
      </c>
      <c r="Q26">
        <f>Mult_op!P25*LCA_op_data!Q26</f>
        <v>4.290482777447746E-9</v>
      </c>
      <c r="R26">
        <f>Mult_op!Q25*LCA_op_data!R26</f>
        <v>3.0008333822987475E-7</v>
      </c>
      <c r="S26">
        <f>Mult_op!R25*LCA_op_data!S26</f>
        <v>9.1703267553703862E-6</v>
      </c>
      <c r="T26">
        <f>Mult_op!S25*LCA_op_data!T26</f>
        <v>4.1592865791079864E-13</v>
      </c>
    </row>
    <row r="27" spans="4:20" x14ac:dyDescent="0.3">
      <c r="D27" t="s">
        <v>57</v>
      </c>
      <c r="E27">
        <f>Mult_op!D26*LCA_op_data!E27</f>
        <v>1.7265893482694086E-8</v>
      </c>
      <c r="F27">
        <f>Mult_op!E26*LCA_op_data!F27</f>
        <v>2.9E-5</v>
      </c>
      <c r="G27">
        <f>Mult_op!F26*LCA_op_data!G27</f>
        <v>3.9109517091693731E-5</v>
      </c>
      <c r="H27">
        <f>Mult_op!G26*LCA_op_data!H27</f>
        <v>1.5830230708663632E-10</v>
      </c>
      <c r="I27">
        <f>Mult_op!H26*LCA_op_data!I27</f>
        <v>2.9133285014337809E-9</v>
      </c>
      <c r="J27">
        <f>Mult_op!I26*LCA_op_data!J27</f>
        <v>6.6179976627063249E-8</v>
      </c>
      <c r="K27">
        <f>Mult_op!J26*LCA_op_data!K27</f>
        <v>1.7641896688668497E-15</v>
      </c>
      <c r="L27">
        <f>Mult_op!K26*LCA_op_data!L27</f>
        <v>1.4058275208061386E-13</v>
      </c>
      <c r="M27">
        <f>Mult_op!L26*LCA_op_data!M27</f>
        <v>1.9385960041929104E-7</v>
      </c>
      <c r="N27">
        <f>Mult_op!M26*LCA_op_data!N27</f>
        <v>1.0563476572804935E-5</v>
      </c>
      <c r="O27">
        <f>Mult_op!N26*LCA_op_data!O27</f>
        <v>6.7260411895764309E-11</v>
      </c>
      <c r="P27">
        <f>Mult_op!O26*LCA_op_data!P27</f>
        <v>4.4774362013245103E-13</v>
      </c>
      <c r="Q27">
        <f>Mult_op!P26*LCA_op_data!Q27</f>
        <v>1.2726790227941893E-8</v>
      </c>
      <c r="R27">
        <f>Mult_op!Q26*LCA_op_data!R27</f>
        <v>7.3562622767228513E-7</v>
      </c>
      <c r="S27">
        <f>Mult_op!R26*LCA_op_data!S27</f>
        <v>2.2480198058872944E-5</v>
      </c>
      <c r="T27">
        <f>Mult_op!S26*LCA_op_data!T27</f>
        <v>1.0196101903043164E-12</v>
      </c>
    </row>
    <row r="28" spans="4:20" x14ac:dyDescent="0.3">
      <c r="D28" t="s">
        <v>58</v>
      </c>
      <c r="E28">
        <f>Mult_op!D27*LCA_op_data!E28</f>
        <v>2.0661446919253506E-8</v>
      </c>
      <c r="F28">
        <f>Mult_op!E27*LCA_op_data!F28</f>
        <v>2.5000000000000001E-5</v>
      </c>
      <c r="G28">
        <f>Mult_op!F27*LCA_op_data!G28</f>
        <v>4.6677356781588845E-5</v>
      </c>
      <c r="H28">
        <f>Mult_op!G27*LCA_op_data!H28</f>
        <v>1.8891650017503879E-10</v>
      </c>
      <c r="I28">
        <f>Mult_op!H27*LCA_op_data!I28</f>
        <v>3.5063656636706936E-9</v>
      </c>
      <c r="J28">
        <f>Mult_op!I27*LCA_op_data!J28</f>
        <v>8.0474972481141212E-8</v>
      </c>
      <c r="K28">
        <f>Mult_op!J27*LCA_op_data!K28</f>
        <v>1.6736308157254998E-15</v>
      </c>
      <c r="L28">
        <f>Mult_op!K27*LCA_op_data!L28</f>
        <v>1.4447215552679522E-13</v>
      </c>
      <c r="M28">
        <f>Mult_op!L27*LCA_op_data!M28</f>
        <v>2.3134734472189629E-7</v>
      </c>
      <c r="N28">
        <f>Mult_op!M27*LCA_op_data!N28</f>
        <v>1.2606188269412431E-5</v>
      </c>
      <c r="O28">
        <f>Mult_op!N27*LCA_op_data!O28</f>
        <v>8.0267302236533399E-11</v>
      </c>
      <c r="P28">
        <f>Mult_op!O27*LCA_op_data!P28</f>
        <v>5.3141139592823398E-13</v>
      </c>
      <c r="Q28">
        <f>Mult_op!P27*LCA_op_data!Q28</f>
        <v>1.3002319166598599E-8</v>
      </c>
      <c r="R28">
        <f>Mult_op!Q27*LCA_op_data!R28</f>
        <v>8.7789256322476614E-7</v>
      </c>
      <c r="S28">
        <f>Mult_op!R27*LCA_op_data!S28</f>
        <v>2.6827402481828596E-5</v>
      </c>
      <c r="T28">
        <f>Mult_op!S27*LCA_op_data!T28</f>
        <v>1.2200553565673448E-12</v>
      </c>
    </row>
    <row r="29" spans="4:20" x14ac:dyDescent="0.3">
      <c r="D29" t="s">
        <v>59</v>
      </c>
      <c r="E29">
        <f>Mult_op!D28*LCA_op_data!E29</f>
        <v>3.7863164412053483E-7</v>
      </c>
      <c r="F29">
        <f>Mult_op!E28*LCA_op_data!F29</f>
        <v>3.9300000000000001E-4</v>
      </c>
      <c r="G29">
        <f>Mult_op!F28*LCA_op_data!G29</f>
        <v>1.7786169986977161E-3</v>
      </c>
      <c r="H29">
        <f>Mult_op!G28*LCA_op_data!H29</f>
        <v>7.5957138620914876E-9</v>
      </c>
      <c r="I29">
        <f>Mult_op!H28*LCA_op_data!I29</f>
        <v>7.1814560126411373E-8</v>
      </c>
      <c r="J29">
        <f>Mult_op!I28*LCA_op_data!J29</f>
        <v>1.0687682861790769E-6</v>
      </c>
      <c r="K29">
        <f>Mult_op!J28*LCA_op_data!K29</f>
        <v>6.9392662510780149E-14</v>
      </c>
      <c r="L29">
        <f>Mult_op!K28*LCA_op_data!L29</f>
        <v>4.7165900900380444E-12</v>
      </c>
      <c r="M29">
        <f>Mult_op!L28*LCA_op_data!M29</f>
        <v>9.3035032623052174E-6</v>
      </c>
      <c r="N29">
        <f>Mult_op!M28*LCA_op_data!N29</f>
        <v>5.0695595910985893E-4</v>
      </c>
      <c r="O29">
        <f>Mult_op!N28*LCA_op_data!O29</f>
        <v>3.2276838945578582E-9</v>
      </c>
      <c r="P29">
        <f>Mult_op!O28*LCA_op_data!P29</f>
        <v>1.4049382433316168E-11</v>
      </c>
      <c r="Q29">
        <f>Mult_op!P28*LCA_op_data!Q29</f>
        <v>2.9298648334360498E-7</v>
      </c>
      <c r="R29">
        <f>Mult_op!Q28*LCA_op_data!R29</f>
        <v>3.5295296480266634E-5</v>
      </c>
      <c r="S29">
        <f>Mult_op!R28*LCA_op_data!S29</f>
        <v>1.0788000077939725E-3</v>
      </c>
      <c r="T29">
        <f>Mult_op!S28*LCA_op_data!T29</f>
        <v>4.7046535335119622E-11</v>
      </c>
    </row>
    <row r="30" spans="4:20" x14ac:dyDescent="0.3">
      <c r="D30" t="s">
        <v>60</v>
      </c>
      <c r="E30">
        <f>Mult_op!D29*LCA_op_data!E30</f>
        <v>2.5313641549838875E-7</v>
      </c>
      <c r="F30">
        <f>Mult_op!E29*LCA_op_data!F30</f>
        <v>7.7300000000000003E-4</v>
      </c>
      <c r="G30">
        <f>Mult_op!F29*LCA_op_data!G30</f>
        <v>1.2210817517242595E-5</v>
      </c>
      <c r="H30">
        <f>Mult_op!G29*LCA_op_data!H30</f>
        <v>1.0493675429356062E-9</v>
      </c>
      <c r="I30">
        <f>Mult_op!H29*LCA_op_data!I30</f>
        <v>1.3276902000138472E-7</v>
      </c>
      <c r="J30">
        <f>Mult_op!I29*LCA_op_data!J30</f>
        <v>1.408245831093594E-6</v>
      </c>
      <c r="K30">
        <f>Mult_op!J29*LCA_op_data!K30</f>
        <v>1.2230076257487521E-14</v>
      </c>
      <c r="L30">
        <f>Mult_op!K29*LCA_op_data!L30</f>
        <v>1.4126272103188021E-13</v>
      </c>
      <c r="M30">
        <f>Mult_op!L29*LCA_op_data!M30</f>
        <v>1.2123329213485184E-7</v>
      </c>
      <c r="N30">
        <f>Mult_op!M29*LCA_op_data!N30</f>
        <v>8.2698672150100454E-6</v>
      </c>
      <c r="O30">
        <f>Mult_op!N29*LCA_op_data!O30</f>
        <v>5.0518413964630819E-12</v>
      </c>
      <c r="P30">
        <f>Mult_op!O29*LCA_op_data!P30</f>
        <v>2.0467677205526098E-12</v>
      </c>
      <c r="Q30">
        <f>Mult_op!P29*LCA_op_data!Q30</f>
        <v>3.6305475677934756E-7</v>
      </c>
      <c r="R30">
        <f>Mult_op!Q29*LCA_op_data!R30</f>
        <v>2.0067220389353407E-6</v>
      </c>
      <c r="S30">
        <f>Mult_op!R29*LCA_op_data!S30</f>
        <v>5.1805756761741511E-6</v>
      </c>
      <c r="T30">
        <f>Mult_op!S29*LCA_op_data!T30</f>
        <v>6.3810670630770681E-14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6.3419528639521432E-8</v>
      </c>
      <c r="F35">
        <f>Mult_op!E34*LCA_op_data!F35</f>
        <v>2.8400000000000002E-4</v>
      </c>
      <c r="G35">
        <f>Mult_op!F34*LCA_op_data!G35</f>
        <v>3.7151012061513498E-4</v>
      </c>
      <c r="H35">
        <f>Mult_op!G34*LCA_op_data!H35</f>
        <v>6.6540764098492728E-10</v>
      </c>
      <c r="I35">
        <f>Mult_op!H34*LCA_op_data!I35</f>
        <v>9.2529149583237114E-8</v>
      </c>
      <c r="J35">
        <f>Mult_op!I34*LCA_op_data!J35</f>
        <v>2.8504768923779959E-7</v>
      </c>
      <c r="K35">
        <f>Mult_op!J34*LCA_op_data!K35</f>
        <v>9.8450824527404955E-15</v>
      </c>
      <c r="L35">
        <f>Mult_op!K34*LCA_op_data!L35</f>
        <v>1.1736501117732531E-13</v>
      </c>
      <c r="M35">
        <f>Mult_op!L34*LCA_op_data!M35</f>
        <v>1.4676017273509223E-6</v>
      </c>
      <c r="N35">
        <f>Mult_op!M34*LCA_op_data!N35</f>
        <v>7.599091648113314E-5</v>
      </c>
      <c r="O35">
        <f>Mult_op!N34*LCA_op_data!O35</f>
        <v>1.0299787780648591E-10</v>
      </c>
      <c r="P35">
        <f>Mult_op!O34*LCA_op_data!P35</f>
        <v>3.3933644324518391E-13</v>
      </c>
      <c r="Q35">
        <f>Mult_op!P34*LCA_op_data!Q35</f>
        <v>7.0855158831470092E-8</v>
      </c>
      <c r="R35">
        <f>Mult_op!Q34*LCA_op_data!R35</f>
        <v>2.5298172215657016E-6</v>
      </c>
      <c r="S35">
        <f>Mult_op!R34*LCA_op_data!S35</f>
        <v>2.5776533284827707E-5</v>
      </c>
      <c r="T35">
        <f>Mult_op!S34*LCA_op_data!T35</f>
        <v>2.6943232505910153E-13</v>
      </c>
    </row>
    <row r="36" spans="4:20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</row>
    <row r="37" spans="4:20" x14ac:dyDescent="0.3">
      <c r="D37" t="s">
        <v>67</v>
      </c>
      <c r="E37">
        <f>Mult_op!D36*LCA_op_data!E37</f>
        <v>6.4461780972025372E-8</v>
      </c>
      <c r="F37">
        <f>Mult_op!E36*LCA_op_data!F37</f>
        <v>2.04E-4</v>
      </c>
      <c r="G37">
        <f>Mult_op!F36*LCA_op_data!G37</f>
        <v>1.7884274362025568E-7</v>
      </c>
      <c r="H37">
        <f>Mult_op!G36*LCA_op_data!H37</f>
        <v>0</v>
      </c>
      <c r="I37">
        <f>Mult_op!H36*LCA_op_data!I37</f>
        <v>3.2509768411655991E-8</v>
      </c>
      <c r="J37">
        <f>Mult_op!I36*LCA_op_data!J37</f>
        <v>3.5601959224637556E-7</v>
      </c>
      <c r="K37">
        <f>Mult_op!J36*LCA_op_data!K37</f>
        <v>1.0085509223888913E-14</v>
      </c>
      <c r="L37">
        <f>Mult_op!K36*LCA_op_data!L37</f>
        <v>7.0401100907601157E-14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2.3636422569753705E-13</v>
      </c>
      <c r="Q37">
        <f>Mult_op!P36*LCA_op_data!Q37</f>
        <v>9.251547250266438E-8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3.4489223363781492E-7</v>
      </c>
      <c r="F38">
        <f>Mult_op!E37*LCA_op_data!F38</f>
        <v>2.5900000000000001E-4</v>
      </c>
      <c r="G38">
        <f>Mult_op!F37*LCA_op_data!G38</f>
        <v>9.0659291780690037E-5</v>
      </c>
      <c r="H38">
        <f>Mult_op!G37*LCA_op_data!H38</f>
        <v>0</v>
      </c>
      <c r="I38">
        <f>Mult_op!H37*LCA_op_data!I38</f>
        <v>6.7935253372657714E-8</v>
      </c>
      <c r="J38">
        <f>Mult_op!I37*LCA_op_data!J38</f>
        <v>7.5049440397088936E-7</v>
      </c>
      <c r="K38">
        <f>Mult_op!J37*LCA_op_data!K38</f>
        <v>8.1578682433870079E-14</v>
      </c>
      <c r="L38">
        <f>Mult_op!K37*LCA_op_data!L38</f>
        <v>3.74711096336798E-13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1.6777001036663539E-12</v>
      </c>
      <c r="Q38">
        <f>Mult_op!P37*LCA_op_data!Q38</f>
        <v>1.9249884024142873E-7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2.1387034781656677E-7</v>
      </c>
      <c r="F39">
        <f>Mult_op!E38*LCA_op_data!F39</f>
        <v>2.2699999999999999E-4</v>
      </c>
      <c r="G39">
        <f>Mult_op!F38*LCA_op_data!G39</f>
        <v>3.1094391964510909E-3</v>
      </c>
      <c r="H39">
        <f>Mult_op!G38*LCA_op_data!H39</f>
        <v>3.2511769147230162E-10</v>
      </c>
      <c r="I39">
        <f>Mult_op!H38*LCA_op_data!I39</f>
        <v>1.0294934156149114E-7</v>
      </c>
      <c r="J39">
        <f>Mult_op!I38*LCA_op_data!J39</f>
        <v>1.1747198128996049E-6</v>
      </c>
      <c r="K39">
        <f>Mult_op!J38*LCA_op_data!K39</f>
        <v>2.5230056787031372E-14</v>
      </c>
      <c r="L39">
        <f>Mult_op!K38*LCA_op_data!L39</f>
        <v>1.4490898726640651E-12</v>
      </c>
      <c r="M39">
        <f>Mult_op!L38*LCA_op_data!M39</f>
        <v>1.0817212780966061E-9</v>
      </c>
      <c r="N39">
        <f>Mult_op!M38*LCA_op_data!N39</f>
        <v>4.6243676815017548E-7</v>
      </c>
      <c r="O39">
        <f>Mult_op!N38*LCA_op_data!O39</f>
        <v>2.0634934828768948E-13</v>
      </c>
      <c r="P39">
        <f>Mult_op!O38*LCA_op_data!P39</f>
        <v>5.2989324747288719E-12</v>
      </c>
      <c r="Q39">
        <f>Mult_op!P38*LCA_op_data!Q39</f>
        <v>2.7896423280390653E-7</v>
      </c>
      <c r="R39">
        <f>Mult_op!Q38*LCA_op_data!R39</f>
        <v>7.5589880583751548E-6</v>
      </c>
      <c r="S39">
        <f>Mult_op!R38*LCA_op_data!S39</f>
        <v>2.0378822633484432E-7</v>
      </c>
      <c r="T39">
        <f>Mult_op!S38*LCA_op_data!T39</f>
        <v>2.8082958356247343E-15</v>
      </c>
    </row>
    <row r="40" spans="4:20" x14ac:dyDescent="0.3">
      <c r="D40" t="s">
        <v>70</v>
      </c>
      <c r="E40">
        <f>Mult_op!D39*LCA_op_data!E40</f>
        <v>3.8546135983953747E-7</v>
      </c>
      <c r="F40">
        <f>Mult_op!E39*LCA_op_data!F40</f>
        <v>4.4000000000000002E-4</v>
      </c>
      <c r="G40">
        <f>Mult_op!F39*LCA_op_data!G40</f>
        <v>1.6833446627366302E-5</v>
      </c>
      <c r="H40">
        <f>Mult_op!G39*LCA_op_data!H40</f>
        <v>7.7295490378548365E-11</v>
      </c>
      <c r="I40">
        <f>Mult_op!H39*LCA_op_data!I40</f>
        <v>1.9984000657023226E-7</v>
      </c>
      <c r="J40">
        <f>Mult_op!I39*LCA_op_data!J40</f>
        <v>2.1798478772199836E-6</v>
      </c>
      <c r="K40">
        <f>Mult_op!J39*LCA_op_data!K40</f>
        <v>3.1606256404342671E-16</v>
      </c>
      <c r="L40">
        <f>Mult_op!K39*LCA_op_data!L40</f>
        <v>1.2799416746732348E-12</v>
      </c>
      <c r="M40">
        <f>Mult_op!L39*LCA_op_data!M40</f>
        <v>6.4339134698302208E-8</v>
      </c>
      <c r="N40">
        <f>Mult_op!M39*LCA_op_data!N40</f>
        <v>1.9370987789109445E-5</v>
      </c>
      <c r="O40">
        <f>Mult_op!N39*LCA_op_data!O40</f>
        <v>5.6745998228828684E-12</v>
      </c>
      <c r="P40">
        <f>Mult_op!O39*LCA_op_data!P40</f>
        <v>1.1363122674831177E-12</v>
      </c>
      <c r="Q40">
        <f>Mult_op!P39*LCA_op_data!Q40</f>
        <v>6.4731504118505697E-7</v>
      </c>
      <c r="R40">
        <f>Mult_op!Q39*LCA_op_data!R40</f>
        <v>8.7288132821742591E-7</v>
      </c>
      <c r="S40">
        <f>Mult_op!R39*LCA_op_data!S40</f>
        <v>1.201022235785644E-5</v>
      </c>
      <c r="T40">
        <f>Mult_op!S39*LCA_op_data!T40</f>
        <v>1.542838255108555E-13</v>
      </c>
    </row>
    <row r="41" spans="4:20" x14ac:dyDescent="0.3">
      <c r="D41" t="s">
        <v>71</v>
      </c>
      <c r="E41">
        <f>Mult_op!D40*LCA_op_data!E41</f>
        <v>3.7423867572221239E-6</v>
      </c>
      <c r="F41">
        <f>Mult_op!E40*LCA_op_data!F41</f>
        <v>3.9100000000000002E-4</v>
      </c>
      <c r="G41">
        <f>Mult_op!F40*LCA_op_data!G41</f>
        <v>7.6137494681705869E-5</v>
      </c>
      <c r="H41">
        <f>Mult_op!G40*LCA_op_data!H41</f>
        <v>2.0448074017092234E-10</v>
      </c>
      <c r="I41">
        <f>Mult_op!H40*LCA_op_data!I41</f>
        <v>4.4181495915072464E-7</v>
      </c>
      <c r="J41">
        <f>Mult_op!I40*LCA_op_data!J41</f>
        <v>4.3994860557311579E-6</v>
      </c>
      <c r="K41">
        <f>Mult_op!J40*LCA_op_data!K41</f>
        <v>1.1318776902150629E-13</v>
      </c>
      <c r="L41">
        <f>Mult_op!K40*LCA_op_data!L41</f>
        <v>3.1003424551574578E-13</v>
      </c>
      <c r="M41">
        <f>Mult_op!L40*LCA_op_data!M41</f>
        <v>8.9556626503667978E-8</v>
      </c>
      <c r="N41">
        <f>Mult_op!M40*LCA_op_data!N41</f>
        <v>3.5414463155183512E-6</v>
      </c>
      <c r="O41">
        <f>Mult_op!N40*LCA_op_data!O41</f>
        <v>6.4506412309779822E-12</v>
      </c>
      <c r="P41">
        <f>Mult_op!O40*LCA_op_data!P41</f>
        <v>2.5006388159856413E-11</v>
      </c>
      <c r="Q41">
        <f>Mult_op!P40*LCA_op_data!Q41</f>
        <v>1.2274722998244251E-6</v>
      </c>
      <c r="R41">
        <f>Mult_op!Q40*LCA_op_data!R41</f>
        <v>2.9836935124899972E-6</v>
      </c>
      <c r="S41">
        <f>Mult_op!R40*LCA_op_data!S41</f>
        <v>1.7384852563697125E-5</v>
      </c>
      <c r="T41">
        <f>Mult_op!S40*LCA_op_data!T41</f>
        <v>1.4218636557595774E-13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2.1339271844336056E-2</v>
      </c>
      <c r="F43">
        <f>Mult_op!E42*LCA_op_data!F43</f>
        <v>645.06661199999996</v>
      </c>
      <c r="G43">
        <f>Mult_op!F42*LCA_op_data!G43</f>
        <v>115.50334969006835</v>
      </c>
      <c r="H43">
        <f>Mult_op!G42*LCA_op_data!H43</f>
        <v>4.7222645368668334E-4</v>
      </c>
      <c r="I43">
        <f>Mult_op!H42*LCA_op_data!I43</f>
        <v>2.7853812647759759E-3</v>
      </c>
      <c r="J43">
        <f>Mult_op!I42*LCA_op_data!J43</f>
        <v>2.8928747410290154E-2</v>
      </c>
      <c r="K43">
        <f>Mult_op!J42*LCA_op_data!K43</f>
        <v>1.4382977283082348E-8</v>
      </c>
      <c r="L43">
        <f>Mult_op!K42*LCA_op_data!L43</f>
        <v>1.4276756558327203E-7</v>
      </c>
      <c r="M43">
        <f>Mult_op!L42*LCA_op_data!M43</f>
        <v>0.23901812736706857</v>
      </c>
      <c r="N43">
        <f>Mult_op!M42*LCA_op_data!N43</f>
        <v>12.036679086355681</v>
      </c>
      <c r="O43">
        <f>Mult_op!N42*LCA_op_data!O43</f>
        <v>1.2485819462591417E-4</v>
      </c>
      <c r="P43">
        <f>Mult_op!O42*LCA_op_data!P43</f>
        <v>2.9854268958134141E-7</v>
      </c>
      <c r="Q43">
        <f>Mult_op!P42*LCA_op_data!Q43</f>
        <v>1.5400624847673947E-2</v>
      </c>
      <c r="R43">
        <f>Mult_op!Q42*LCA_op_data!R43</f>
        <v>2.5536178043354076</v>
      </c>
      <c r="S43">
        <f>Mult_op!R42*LCA_op_data!S43</f>
        <v>37.013002589714631</v>
      </c>
      <c r="T43">
        <f>Mult_op!S42*LCA_op_data!T43</f>
        <v>3.848823302891564E-4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0.83701270868006616</v>
      </c>
      <c r="F45">
        <f>Mult_op!E44*LCA_op_data!F45</f>
        <v>5895.6348539999999</v>
      </c>
      <c r="G45">
        <f>Mult_op!F44*LCA_op_data!G45</f>
        <v>5.142559616197401</v>
      </c>
      <c r="H45">
        <f>Mult_op!G44*LCA_op_data!H45</f>
        <v>0</v>
      </c>
      <c r="I45">
        <f>Mult_op!H44*LCA_op_data!I45</f>
        <v>0.40706339163543898</v>
      </c>
      <c r="J45">
        <f>Mult_op!I44*LCA_op_data!J45</f>
        <v>4.4230246022522</v>
      </c>
      <c r="K45">
        <f>Mult_op!J44*LCA_op_data!K45</f>
        <v>2.9109724914029341E-7</v>
      </c>
      <c r="L45">
        <f>Mult_op!K44*LCA_op_data!L45</f>
        <v>1.112557610742372E-6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4.5820008566739723E-6</v>
      </c>
      <c r="Q45">
        <f>Mult_op!P44*LCA_op_data!Q45</f>
        <v>1.2572082909243432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3.1598912241188908E-8</v>
      </c>
      <c r="F47">
        <f>Mult_op!E46*LCA_op_data!F47</f>
        <v>1E-4</v>
      </c>
      <c r="G47">
        <f>Mult_op!F46*LCA_op_data!G47</f>
        <v>8.7668011578556724E-8</v>
      </c>
      <c r="H47">
        <f>Mult_op!G46*LCA_op_data!H47</f>
        <v>0</v>
      </c>
      <c r="I47">
        <f>Mult_op!H46*LCA_op_data!I47</f>
        <v>1.5936160986105877E-8</v>
      </c>
      <c r="J47">
        <f>Mult_op!I46*LCA_op_data!J47</f>
        <v>1.7451940796390962E-7</v>
      </c>
      <c r="K47">
        <f>Mult_op!J46*LCA_op_data!K47</f>
        <v>4.9438770705337819E-15</v>
      </c>
      <c r="L47">
        <f>Mult_op!K46*LCA_op_data!L47</f>
        <v>3.4510343582157422E-14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1.158648165184005E-13</v>
      </c>
      <c r="Q47">
        <f>Mult_op!P46*LCA_op_data!Q47</f>
        <v>4.535072181503156E-8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1.0386715916505622E-7</v>
      </c>
      <c r="F48">
        <f>Mult_op!E47*LCA_op_data!F48</f>
        <v>7.8000000000000012E-5</v>
      </c>
      <c r="G48">
        <f>Mult_op!F47*LCA_op_data!G48</f>
        <v>2.7302798296887355E-5</v>
      </c>
      <c r="H48">
        <f>Mult_op!G47*LCA_op_data!H48</f>
        <v>0</v>
      </c>
      <c r="I48">
        <f>Mult_op!H47*LCA_op_data!I48</f>
        <v>2.0459265494468347E-8</v>
      </c>
      <c r="J48">
        <f>Mult_op!I47*LCA_op_data!J48</f>
        <v>2.2601761972868482E-7</v>
      </c>
      <c r="K48">
        <f>Mult_op!J47*LCA_op_data!K48</f>
        <v>2.4568097412516851E-14</v>
      </c>
      <c r="L48">
        <f>Mult_op!K47*LCA_op_data!L48</f>
        <v>1.1284735719795461E-13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5.0525331307326483E-13</v>
      </c>
      <c r="Q48">
        <f>Mult_op!P47*LCA_op_data!Q48</f>
        <v>5.7972623702051917E-8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8.4794411028594754E-8</v>
      </c>
      <c r="F49">
        <f>Mult_op!E48*LCA_op_data!F49</f>
        <v>9.0000000000000006E-5</v>
      </c>
      <c r="G49">
        <f>Mult_op!F48*LCA_op_data!G49</f>
        <v>1.2328173025577011E-3</v>
      </c>
      <c r="H49">
        <f>Mult_op!G48*LCA_op_data!H49</f>
        <v>1.2890128736787293E-10</v>
      </c>
      <c r="I49">
        <f>Mult_op!H48*LCA_op_data!I49</f>
        <v>4.0816919561824697E-8</v>
      </c>
      <c r="J49">
        <f>Mult_op!I48*LCA_op_data!J49</f>
        <v>4.657479434403719E-7</v>
      </c>
      <c r="K49">
        <f>Mult_op!J48*LCA_op_data!K49</f>
        <v>1.0003106215122576E-14</v>
      </c>
      <c r="L49">
        <f>Mult_op!K48*LCA_op_data!L49</f>
        <v>5.7452902440425529E-13</v>
      </c>
      <c r="M49">
        <f>Mult_op!L48*LCA_op_data!M49</f>
        <v>4.2887627765944753E-10</v>
      </c>
      <c r="N49">
        <f>Mult_op!M48*LCA_op_data!N49</f>
        <v>1.8334497415645796E-7</v>
      </c>
      <c r="O49">
        <f>Mult_op!N48*LCA_op_data!O49</f>
        <v>8.1812516942255787E-14</v>
      </c>
      <c r="P49">
        <f>Mult_op!O48*LCA_op_data!P49</f>
        <v>2.1008983379982304E-12</v>
      </c>
      <c r="Q49">
        <f>Mult_op!P48*LCA_op_data!Q49</f>
        <v>1.1060255926146081E-7</v>
      </c>
      <c r="R49">
        <f>Mult_op!Q48*LCA_op_data!R49</f>
        <v>2.9969556178579911E-6</v>
      </c>
      <c r="S49">
        <f>Mult_op!R48*LCA_op_data!S49</f>
        <v>8.0797094141568232E-8</v>
      </c>
      <c r="T49">
        <f>Mult_op!S48*LCA_op_data!T49</f>
        <v>1.1134212564150926E-15</v>
      </c>
    </row>
    <row r="50" spans="4:20" x14ac:dyDescent="0.3">
      <c r="D50" t="s">
        <v>80</v>
      </c>
      <c r="E50">
        <f>Mult_op!D49*LCA_op_data!E50</f>
        <v>1.48232704692649E-7</v>
      </c>
      <c r="F50">
        <f>Mult_op!E49*LCA_op_data!F50</f>
        <v>2.5000000000000001E-4</v>
      </c>
      <c r="G50">
        <f>Mult_op!F49*LCA_op_data!G50</f>
        <v>5.2033475413876601E-3</v>
      </c>
      <c r="H50">
        <f>Mult_op!G49*LCA_op_data!H50</f>
        <v>1.8990123207572128E-9</v>
      </c>
      <c r="I50">
        <f>Mult_op!H49*LCA_op_data!I50</f>
        <v>8.4571544361314713E-8</v>
      </c>
      <c r="J50">
        <f>Mult_op!I49*LCA_op_data!J50</f>
        <v>7.1480654572336004E-7</v>
      </c>
      <c r="K50">
        <f>Mult_op!J49*LCA_op_data!K50</f>
        <v>1.8920618904058777E-14</v>
      </c>
      <c r="L50">
        <f>Mult_op!K49*LCA_op_data!L50</f>
        <v>1.5301455531334805E-12</v>
      </c>
      <c r="M50">
        <f>Mult_op!L49*LCA_op_data!M50</f>
        <v>3.2124585355896169E-7</v>
      </c>
      <c r="N50">
        <f>Mult_op!M49*LCA_op_data!N50</f>
        <v>2.6007190490357629E-4</v>
      </c>
      <c r="O50">
        <f>Mult_op!N49*LCA_op_data!O50</f>
        <v>1.9303824244609242E-10</v>
      </c>
      <c r="P50">
        <f>Mult_op!O49*LCA_op_data!P50</f>
        <v>1.3303005411557877E-12</v>
      </c>
      <c r="Q50">
        <f>Mult_op!P49*LCA_op_data!Q50</f>
        <v>1.6378248332420677E-7</v>
      </c>
      <c r="R50">
        <f>Mult_op!Q49*LCA_op_data!R50</f>
        <v>1.4784432413165846E-5</v>
      </c>
      <c r="S50">
        <f>Mult_op!R49*LCA_op_data!S50</f>
        <v>4.4623648366246728E-5</v>
      </c>
      <c r="T50">
        <f>Mult_op!S49*LCA_op_data!T50</f>
        <v>8.0978353667843974E-13</v>
      </c>
    </row>
    <row r="51" spans="4:20" x14ac:dyDescent="0.3">
      <c r="D51" t="s">
        <v>81</v>
      </c>
      <c r="E51">
        <f>Mult_op!D50*LCA_op_data!E51</f>
        <v>1.5760113326166542E-6</v>
      </c>
      <c r="F51">
        <f>Mult_op!E50*LCA_op_data!F51</f>
        <v>1.799E-3</v>
      </c>
      <c r="G51">
        <f>Mult_op!F50*LCA_op_data!G51</f>
        <v>6.8825842005981763E-5</v>
      </c>
      <c r="H51">
        <f>Mult_op!G50*LCA_op_data!H51</f>
        <v>3.1603315270683747E-10</v>
      </c>
      <c r="I51">
        <f>Mult_op!H50*LCA_op_data!I51</f>
        <v>8.1707311777238137E-7</v>
      </c>
      <c r="J51">
        <f>Mult_op!I50*LCA_op_data!J51</f>
        <v>8.9126052979971586E-6</v>
      </c>
      <c r="K51">
        <f>Mult_op!J50*LCA_op_data!K51</f>
        <v>1.2922648925321014E-15</v>
      </c>
      <c r="L51">
        <f>Mult_op!K50*LCA_op_data!L51</f>
        <v>5.233216074402612E-12</v>
      </c>
      <c r="M51">
        <f>Mult_op!L50*LCA_op_data!M51</f>
        <v>2.6305932573237652E-7</v>
      </c>
      <c r="N51">
        <f>Mult_op!M50*LCA_op_data!N51</f>
        <v>7.9200925074108841E-5</v>
      </c>
      <c r="O51">
        <f>Mult_op!N50*LCA_op_data!O51</f>
        <v>2.3201375184923361E-11</v>
      </c>
      <c r="P51">
        <f>Mult_op!O50*LCA_op_data!P51</f>
        <v>4.645967657277565E-12</v>
      </c>
      <c r="Q51">
        <f>Mult_op!P50*LCA_op_data!Q51</f>
        <v>2.6466358161179943E-6</v>
      </c>
      <c r="R51">
        <f>Mult_op!Q50*LCA_op_data!R51</f>
        <v>3.5688943396889751E-6</v>
      </c>
      <c r="S51">
        <f>Mult_op!R50*LCA_op_data!S51</f>
        <v>4.9105431867690303E-5</v>
      </c>
      <c r="T51">
        <f>Mult_op!S50*LCA_op_data!T51</f>
        <v>6.3081045930461147E-13</v>
      </c>
    </row>
    <row r="52" spans="4:20" x14ac:dyDescent="0.3">
      <c r="D52" t="s">
        <v>82</v>
      </c>
      <c r="E52">
        <f>Mult_op!D51*LCA_op_data!E52</f>
        <v>3.5343070918184082E-8</v>
      </c>
      <c r="F52">
        <f>Mult_op!E51*LCA_op_data!F52</f>
        <v>1.6799999999999999E-4</v>
      </c>
      <c r="G52">
        <f>Mult_op!F51*LCA_op_data!G52</f>
        <v>3.6626064167210719E-4</v>
      </c>
      <c r="H52">
        <f>Mult_op!G51*LCA_op_data!H52</f>
        <v>2.8278666001417857E-10</v>
      </c>
      <c r="I52">
        <f>Mult_op!H51*LCA_op_data!I52</f>
        <v>2.1048138970910608E-8</v>
      </c>
      <c r="J52">
        <f>Mult_op!I51*LCA_op_data!J52</f>
        <v>1.7707319427705807E-7</v>
      </c>
      <c r="K52">
        <f>Mult_op!J51*LCA_op_data!K52</f>
        <v>8.6126124050272154E-15</v>
      </c>
      <c r="L52">
        <f>Mult_op!K51*LCA_op_data!L52</f>
        <v>4.550471800105725E-13</v>
      </c>
      <c r="M52">
        <f>Mult_op!L51*LCA_op_data!M52</f>
        <v>9.5029908132678759E-8</v>
      </c>
      <c r="N52">
        <f>Mult_op!M51*LCA_op_data!N52</f>
        <v>5.8597703221791686E-6</v>
      </c>
      <c r="O52">
        <f>Mult_op!N51*LCA_op_data!O52</f>
        <v>1.1044210025581566E-11</v>
      </c>
      <c r="P52">
        <f>Mult_op!O51*LCA_op_data!P52</f>
        <v>1.344525098286418E-13</v>
      </c>
      <c r="Q52">
        <f>Mult_op!P51*LCA_op_data!Q52</f>
        <v>4.206384935400578E-8</v>
      </c>
      <c r="R52">
        <f>Mult_op!Q51*LCA_op_data!R52</f>
        <v>1.1341429112252225E-5</v>
      </c>
      <c r="S52">
        <f>Mult_op!R51*LCA_op_data!S52</f>
        <v>1.3979880383220372E-5</v>
      </c>
      <c r="T52">
        <f>Mult_op!S51*LCA_op_data!T52</f>
        <v>2.6286922738053849E-13</v>
      </c>
    </row>
    <row r="53" spans="4:20" x14ac:dyDescent="0.3">
      <c r="D53" t="s">
        <v>83</v>
      </c>
      <c r="E53">
        <f>Mult_op!D52*LCA_op_data!E53</f>
        <v>4.1795834109098487E-7</v>
      </c>
      <c r="F53">
        <f>Mult_op!E52*LCA_op_data!F53</f>
        <v>1.934E-3</v>
      </c>
      <c r="G53">
        <f>Mult_op!F52*LCA_op_data!G53</f>
        <v>7.3850576023454344E-3</v>
      </c>
      <c r="H53">
        <f>Mult_op!G52*LCA_op_data!H53</f>
        <v>2.389283104033384E-9</v>
      </c>
      <c r="I53">
        <f>Mult_op!H52*LCA_op_data!I53</f>
        <v>1.2350285081651369E-7</v>
      </c>
      <c r="J53">
        <f>Mult_op!I52*LCA_op_data!J53</f>
        <v>9.8112681508124252E-7</v>
      </c>
      <c r="K53">
        <f>Mult_op!J52*LCA_op_data!K53</f>
        <v>3.7158256578512522E-14</v>
      </c>
      <c r="L53">
        <f>Mult_op!K52*LCA_op_data!L53</f>
        <v>1.2195240820095442E-12</v>
      </c>
      <c r="M53">
        <f>Mult_op!L52*LCA_op_data!M53</f>
        <v>2.5434457713014169E-6</v>
      </c>
      <c r="N53">
        <f>Mult_op!M52*LCA_op_data!N53</f>
        <v>2.9976350931921607E-4</v>
      </c>
      <c r="O53">
        <f>Mult_op!N52*LCA_op_data!O53</f>
        <v>5.2382109219455786E-11</v>
      </c>
      <c r="P53">
        <f>Mult_op!O52*LCA_op_data!P53</f>
        <v>3.2198108416327138E-12</v>
      </c>
      <c r="Q53">
        <f>Mult_op!P52*LCA_op_data!Q53</f>
        <v>3.9783408843970308E-7</v>
      </c>
      <c r="R53">
        <f>Mult_op!Q52*LCA_op_data!R53</f>
        <v>1.546966152572827E-5</v>
      </c>
      <c r="S53">
        <f>Mult_op!R52*LCA_op_data!S53</f>
        <v>5.2658242259227318E-4</v>
      </c>
      <c r="T53">
        <f>Mult_op!S52*LCA_op_data!T53</f>
        <v>8.129466193940759E-12</v>
      </c>
    </row>
    <row r="54" spans="4:20" x14ac:dyDescent="0.3">
      <c r="D54" t="s">
        <v>84</v>
      </c>
      <c r="E54">
        <f>Mult_op!D53*LCA_op_data!E54</f>
        <v>1.0081574679950074E-7</v>
      </c>
      <c r="F54">
        <f>Mult_op!E53*LCA_op_data!F54</f>
        <v>8.5000000000000006E-5</v>
      </c>
      <c r="G54">
        <f>Mult_op!F53*LCA_op_data!G54</f>
        <v>1.0883599731572951E-3</v>
      </c>
      <c r="H54">
        <f>Mult_op!G53*LCA_op_data!H54</f>
        <v>1.3482518997251309E-10</v>
      </c>
      <c r="I54">
        <f>Mult_op!H53*LCA_op_data!I54</f>
        <v>2.8763638334146658E-8</v>
      </c>
      <c r="J54">
        <f>Mult_op!I53*LCA_op_data!J54</f>
        <v>5.0285175599882283E-7</v>
      </c>
      <c r="K54">
        <f>Mult_op!J53*LCA_op_data!K54</f>
        <v>9.769259689418218E-15</v>
      </c>
      <c r="L54">
        <f>Mult_op!K53*LCA_op_data!L54</f>
        <v>4.0818840936636766E-13</v>
      </c>
      <c r="M54">
        <f>Mult_op!L53*LCA_op_data!M54</f>
        <v>4.9331236966313731E-9</v>
      </c>
      <c r="N54">
        <f>Mult_op!M53*LCA_op_data!N54</f>
        <v>7.8603781966954349E-7</v>
      </c>
      <c r="O54">
        <f>Mult_op!N53*LCA_op_data!O54</f>
        <v>8.990621693140719E-13</v>
      </c>
      <c r="P54">
        <f>Mult_op!O53*LCA_op_data!P54</f>
        <v>1.393297237024294E-12</v>
      </c>
      <c r="Q54">
        <f>Mult_op!P53*LCA_op_data!Q54</f>
        <v>7.4026631763570202E-8</v>
      </c>
      <c r="R54">
        <f>Mult_op!Q53*LCA_op_data!R54</f>
        <v>2.2827847801005608E-6</v>
      </c>
      <c r="S54">
        <f>Mult_op!R53*LCA_op_data!S54</f>
        <v>1.5491727108581541E-6</v>
      </c>
      <c r="T54">
        <f>Mult_op!S53*LCA_op_data!T54</f>
        <v>9.9225786723368015E-15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2.1929714902572898E-2</v>
      </c>
      <c r="F56">
        <f>Mult_op!E55*LCA_op_data!F56</f>
        <v>662.915164</v>
      </c>
      <c r="G56">
        <f>Mult_op!F55*LCA_op_data!G56</f>
        <v>118.69924838450713</v>
      </c>
      <c r="H56">
        <f>Mult_op!G55*LCA_op_data!H56</f>
        <v>4.8529263670965539E-4</v>
      </c>
      <c r="I56">
        <f>Mult_op!H55*LCA_op_data!I56</f>
        <v>2.8624508594803371E-3</v>
      </c>
      <c r="J56">
        <f>Mult_op!I55*LCA_op_data!J56</f>
        <v>2.9729186067077133E-2</v>
      </c>
      <c r="K56">
        <f>Mult_op!J55*LCA_op_data!K56</f>
        <v>1.4780944428143494E-8</v>
      </c>
      <c r="L56">
        <f>Mult_op!K55*LCA_op_data!L56</f>
        <v>1.4671784648577551E-7</v>
      </c>
      <c r="M56">
        <f>Mult_op!L55*LCA_op_data!M56</f>
        <v>0.24563159548941768</v>
      </c>
      <c r="N56">
        <f>Mult_op!M55*LCA_op_data!N56</f>
        <v>12.369725764921155</v>
      </c>
      <c r="O56">
        <f>Mult_op!N55*LCA_op_data!O56</f>
        <v>1.2831293548205158E-4</v>
      </c>
      <c r="P56">
        <f>Mult_op!O55*LCA_op_data!P56</f>
        <v>3.0680316163195868E-7</v>
      </c>
      <c r="Q56">
        <f>Mult_op!P55*LCA_op_data!Q56</f>
        <v>1.5826749604889237E-2</v>
      </c>
      <c r="R56">
        <f>Mult_op!Q55*LCA_op_data!R56</f>
        <v>2.6242746625899231</v>
      </c>
      <c r="S56">
        <f>Mult_op!R55*LCA_op_data!S56</f>
        <v>38.037127058582094</v>
      </c>
      <c r="T56">
        <f>Mult_op!S55*LCA_op_data!T56</f>
        <v>3.9553176115141774E-4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5.3000000000000001E-5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5.2541256240423701E-8</v>
      </c>
      <c r="F62">
        <f>Mult_op!E61*LCA_op_data!F62</f>
        <v>9.6000000000000002E-5</v>
      </c>
      <c r="G62">
        <f>Mult_op!F61*LCA_op_data!G62</f>
        <v>2.3194966489444393E-3</v>
      </c>
      <c r="H62">
        <f>Mult_op!G61*LCA_op_data!H62</f>
        <v>8.4402108073277852E-10</v>
      </c>
      <c r="I62">
        <f>Mult_op!H61*LCA_op_data!I62</f>
        <v>3.0682456250918565E-8</v>
      </c>
      <c r="J62">
        <f>Mult_op!I61*LCA_op_data!J62</f>
        <v>2.4207446661555006E-7</v>
      </c>
      <c r="K62">
        <f>Mult_op!J61*LCA_op_data!K62</f>
        <v>8.4252848759792188E-15</v>
      </c>
      <c r="L62">
        <f>Mult_op!K61*LCA_op_data!L62</f>
        <v>6.3726278923196903E-13</v>
      </c>
      <c r="M62">
        <f>Mult_op!L61*LCA_op_data!M62</f>
        <v>1.4097608626168903E-7</v>
      </c>
      <c r="N62">
        <f>Mult_op!M61*LCA_op_data!N62</f>
        <v>1.1528074873576395E-4</v>
      </c>
      <c r="O62">
        <f>Mult_op!N61*LCA_op_data!O62</f>
        <v>8.5873104893132335E-11</v>
      </c>
      <c r="P62">
        <f>Mult_op!O61*LCA_op_data!P62</f>
        <v>5.5320532174293893E-13</v>
      </c>
      <c r="Q62">
        <f>Mult_op!P61*LCA_op_data!Q62</f>
        <v>5.0267543781249788E-8</v>
      </c>
      <c r="R62">
        <f>Mult_op!Q61*LCA_op_data!R62</f>
        <v>6.5614477454063914E-6</v>
      </c>
      <c r="S62">
        <f>Mult_op!R61*LCA_op_data!S62</f>
        <v>1.947466863330952E-5</v>
      </c>
      <c r="T62">
        <f>Mult_op!S61*LCA_op_data!T62</f>
        <v>3.5564457052741888E-13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2.3766268211334975</v>
      </c>
      <c r="F69">
        <f>Mult_op!E68*LCA_op_data!F69</f>
        <v>12.897591999999998</v>
      </c>
      <c r="G69">
        <f>Mult_op!F68*LCA_op_data!G69</f>
        <v>1575.8065572571581</v>
      </c>
      <c r="H69">
        <f>Mult_op!G68*LCA_op_data!H69</f>
        <v>9.2967428970030519E-3</v>
      </c>
      <c r="I69">
        <f>Mult_op!H68*LCA_op_data!I69</f>
        <v>0.79883241897050306</v>
      </c>
      <c r="J69">
        <f>Mult_op!I68*LCA_op_data!J69</f>
        <v>6.1202293687379852</v>
      </c>
      <c r="K69">
        <f>Mult_op!J68*LCA_op_data!K69</f>
        <v>1.3309910419214098E-7</v>
      </c>
      <c r="L69">
        <f>Mult_op!K68*LCA_op_data!L69</f>
        <v>5.631554282697647E-7</v>
      </c>
      <c r="M69">
        <f>Mult_op!L68*LCA_op_data!M69</f>
        <v>2.9802383798709347</v>
      </c>
      <c r="N69">
        <f>Mult_op!M68*LCA_op_data!N69</f>
        <v>107.89196304746447</v>
      </c>
      <c r="O69">
        <f>Mult_op!N68*LCA_op_data!O69</f>
        <v>1.5867208551988258E-3</v>
      </c>
      <c r="P69">
        <f>Mult_op!O68*LCA_op_data!P69</f>
        <v>4.613962116464731E-6</v>
      </c>
      <c r="Q69">
        <f>Mult_op!P68*LCA_op_data!Q69</f>
        <v>1.5359350527317326</v>
      </c>
      <c r="R69">
        <f>Mult_op!Q68*LCA_op_data!R69</f>
        <v>4665.790376640356</v>
      </c>
      <c r="S69">
        <f>Mult_op!R68*LCA_op_data!S69</f>
        <v>168.83348774371436</v>
      </c>
      <c r="T69">
        <f>Mult_op!S68*LCA_op_data!T69</f>
        <v>1.1562415853405234E-6</v>
      </c>
    </row>
    <row r="70" spans="4:20" x14ac:dyDescent="0.3">
      <c r="D70" t="s">
        <v>100</v>
      </c>
      <c r="E70">
        <f>Mult_op!D69*LCA_op_data!E70</f>
        <v>5.6652892107313104E-5</v>
      </c>
      <c r="F70">
        <f>Mult_op!E69*LCA_op_data!F70</f>
        <v>1.1698000000000002E-2</v>
      </c>
      <c r="G70">
        <f>Mult_op!F69*LCA_op_data!G70</f>
        <v>0.2862638440665613</v>
      </c>
      <c r="H70">
        <f>Mult_op!G69*LCA_op_data!H70</f>
        <v>1.3341628243203821E-6</v>
      </c>
      <c r="I70">
        <f>Mult_op!H69*LCA_op_data!I70</f>
        <v>2.9231978344805192E-5</v>
      </c>
      <c r="J70">
        <f>Mult_op!I69*LCA_op_data!J70</f>
        <v>1.648760724243514E-4</v>
      </c>
      <c r="K70">
        <f>Mult_op!J69*LCA_op_data!K70</f>
        <v>5.6079472222156646E-12</v>
      </c>
      <c r="L70">
        <f>Mult_op!K69*LCA_op_data!L70</f>
        <v>1.7642734129494106E-10</v>
      </c>
      <c r="M70">
        <f>Mult_op!L69*LCA_op_data!M70</f>
        <v>1.156302297886074E-3</v>
      </c>
      <c r="N70">
        <f>Mult_op!M69*LCA_op_data!N70</f>
        <v>-8.5084111670607854</v>
      </c>
      <c r="O70">
        <f>Mult_op!N69*LCA_op_data!O70</f>
        <v>1.0195646987119944E-7</v>
      </c>
      <c r="P70">
        <f>Mult_op!O69*LCA_op_data!P70</f>
        <v>5.106636970337963E-10</v>
      </c>
      <c r="Q70">
        <f>Mult_op!P69*LCA_op_data!Q70</f>
        <v>1.0175355204967987E-4</v>
      </c>
      <c r="R70">
        <f>Mult_op!Q69*LCA_op_data!R70</f>
        <v>1.5682293204275645E-2</v>
      </c>
      <c r="S70">
        <f>Mult_op!R69*LCA_op_data!S70</f>
        <v>0.21603758096225845</v>
      </c>
      <c r="T70">
        <f>Mult_op!S69*LCA_op_data!T70</f>
        <v>2.774723805393515E-9</v>
      </c>
    </row>
    <row r="71" spans="4:20" x14ac:dyDescent="0.3">
      <c r="D71" t="s">
        <v>101</v>
      </c>
      <c r="E71">
        <f>Mult_op!D70*LCA_op_data!E71</f>
        <v>0.57117485355136688</v>
      </c>
      <c r="F71">
        <f>Mult_op!E70*LCA_op_data!F71</f>
        <v>65.774744999999996</v>
      </c>
      <c r="G71">
        <f>Mult_op!F70*LCA_op_data!G71</f>
        <v>1464.7857564078404</v>
      </c>
      <c r="H71">
        <f>Mult_op!G70*LCA_op_data!H71</f>
        <v>3.3576519699565391E-4</v>
      </c>
      <c r="I71">
        <f>Mult_op!H70*LCA_op_data!I71</f>
        <v>5.5389695722576834E-2</v>
      </c>
      <c r="J71">
        <f>Mult_op!I70*LCA_op_data!J71</f>
        <v>0.6064642347966902</v>
      </c>
      <c r="K71">
        <f>Mult_op!J70*LCA_op_data!K71</f>
        <v>1.020449819493874E-8</v>
      </c>
      <c r="L71">
        <f>Mult_op!K70*LCA_op_data!L71</f>
        <v>6.2933123829828083E-7</v>
      </c>
      <c r="M71">
        <f>Mult_op!L70*LCA_op_data!M71</f>
        <v>1.3080671827116291E-2</v>
      </c>
      <c r="N71">
        <f>Mult_op!M70*LCA_op_data!N71</f>
        <v>2.126157933901391</v>
      </c>
      <c r="O71">
        <f>Mult_op!N70*LCA_op_data!O71</f>
        <v>4.2304833659547096E-7</v>
      </c>
      <c r="P71">
        <f>Mult_op!O70*LCA_op_data!P71</f>
        <v>7.248611002606514E-6</v>
      </c>
      <c r="Q71">
        <f>Mult_op!P70*LCA_op_data!Q71</f>
        <v>0.1807792063211936</v>
      </c>
      <c r="R71">
        <f>Mult_op!Q70*LCA_op_data!R71</f>
        <v>5.2519933979137304E-2</v>
      </c>
      <c r="S71">
        <f>Mult_op!R70*LCA_op_data!S71</f>
        <v>0.5814144882337039</v>
      </c>
      <c r="T71">
        <f>Mult_op!S70*LCA_op_data!T71</f>
        <v>9.1365461085120395E-9</v>
      </c>
    </row>
    <row r="72" spans="4:20" x14ac:dyDescent="0.3">
      <c r="D72" t="s">
        <v>102</v>
      </c>
      <c r="E72">
        <f>Mult_op!D71*LCA_op_data!E72</f>
        <v>0.55428010420329921</v>
      </c>
      <c r="F72">
        <f>Mult_op!E71*LCA_op_data!F72</f>
        <v>1754.1113439999999</v>
      </c>
      <c r="G72">
        <f>Mult_op!F71*LCA_op_data!G72</f>
        <v>1.5377945361586969</v>
      </c>
      <c r="H72">
        <f>Mult_op!G71*LCA_op_data!H72</f>
        <v>0</v>
      </c>
      <c r="I72">
        <f>Mult_op!H71*LCA_op_data!I72</f>
        <v>0.27953800765538545</v>
      </c>
      <c r="J72">
        <f>Mult_op!I71*LCA_op_data!J72</f>
        <v>3.0612647325765781</v>
      </c>
      <c r="K72">
        <f>Mult_op!J71*LCA_op_data!K72</f>
        <v>8.6721108527647945E-8</v>
      </c>
      <c r="L72">
        <f>Mult_op!K71*LCA_op_data!L72</f>
        <v>6.0534985162799927E-7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2.0323978902540489E-6</v>
      </c>
      <c r="Q72">
        <f>Mult_op!P71*LCA_op_data!Q72</f>
        <v>0.79550215594335116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1.7377774706461327E-6</v>
      </c>
      <c r="F73">
        <f>Mult_op!E72*LCA_op_data!F73</f>
        <v>1.305E-3</v>
      </c>
      <c r="G73">
        <f>Mult_op!F72*LCA_op_data!G73</f>
        <v>4.567968176594615E-4</v>
      </c>
      <c r="H73">
        <f>Mult_op!G72*LCA_op_data!H73</f>
        <v>0</v>
      </c>
      <c r="I73">
        <f>Mult_op!H72*LCA_op_data!I73</f>
        <v>3.4229924961898962E-7</v>
      </c>
      <c r="J73">
        <f>Mult_op!I72*LCA_op_data!J73</f>
        <v>3.7814486377683801E-6</v>
      </c>
      <c r="K73">
        <f>Mult_op!J72*LCA_op_data!K73</f>
        <v>4.1104316824787804E-13</v>
      </c>
      <c r="L73">
        <f>Mult_op!K72*LCA_op_data!L73</f>
        <v>1.8880230915811634E-12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8.4532765841103905E-12</v>
      </c>
      <c r="Q73">
        <f>Mult_op!P72*LCA_op_data!Q73</f>
        <v>9.6992658886125306E-7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1.0317864261469678</v>
      </c>
      <c r="F74">
        <f>Mult_op!E73*LCA_op_data!F74</f>
        <v>4904.5007999999998</v>
      </c>
      <c r="G74">
        <f>Mult_op!F73*LCA_op_data!G74</f>
        <v>10692.414345770021</v>
      </c>
      <c r="H74">
        <f>Mult_op!G73*LCA_op_data!H74</f>
        <v>8.2555202396956493E-3</v>
      </c>
      <c r="I74">
        <f>Mult_op!H73*LCA_op_data!I74</f>
        <v>0.61446794298418017</v>
      </c>
      <c r="J74">
        <f>Mult_op!I73*LCA_op_data!J74</f>
        <v>5.1693787082761098</v>
      </c>
      <c r="K74">
        <f>Mult_op!J73*LCA_op_data!K74</f>
        <v>2.5143193113420193E-7</v>
      </c>
      <c r="L74">
        <f>Mult_op!K73*LCA_op_data!L74</f>
        <v>1.3284400347616654E-5</v>
      </c>
      <c r="M74">
        <f>Mult_op!L73*LCA_op_data!M74</f>
        <v>2.7742515503610505</v>
      </c>
      <c r="N74">
        <f>Mult_op!M73*LCA_op_data!N74</f>
        <v>171.0669537675239</v>
      </c>
      <c r="O74">
        <f>Mult_op!N73*LCA_op_data!O74</f>
        <v>3.2241867205853078E-4</v>
      </c>
      <c r="P74">
        <f>Mult_op!O73*LCA_op_data!P74</f>
        <v>3.9251335834320354E-6</v>
      </c>
      <c r="Q74">
        <f>Mult_op!P73*LCA_op_data!Q74</f>
        <v>1.2279891833797669</v>
      </c>
      <c r="R74">
        <f>Mult_op!Q73*LCA_op_data!R74</f>
        <v>331.09552472728768</v>
      </c>
      <c r="S74">
        <f>Mult_op!R73*LCA_op_data!S74</f>
        <v>408.12103882981449</v>
      </c>
      <c r="T74">
        <f>Mult_op!S73*LCA_op_data!T74</f>
        <v>7.674061523709724E-6</v>
      </c>
    </row>
    <row r="75" spans="4:20" x14ac:dyDescent="0.3">
      <c r="D75" t="s">
        <v>105</v>
      </c>
      <c r="E75">
        <f>Mult_op!D74*LCA_op_data!E75</f>
        <v>2.3271355026736559E-7</v>
      </c>
      <c r="F75">
        <f>Mult_op!E74*LCA_op_data!F75</f>
        <v>2.4699999999999999E-4</v>
      </c>
      <c r="G75">
        <f>Mult_op!F74*LCA_op_data!G75</f>
        <v>3.3833985970194683E-3</v>
      </c>
      <c r="H75">
        <f>Mult_op!G74*LCA_op_data!H75</f>
        <v>3.5376242199849566E-10</v>
      </c>
      <c r="I75">
        <f>Mult_op!H74*LCA_op_data!I75</f>
        <v>1.1201976813078554E-7</v>
      </c>
      <c r="J75">
        <f>Mult_op!I74*LCA_op_data!J75</f>
        <v>1.278219355886354E-6</v>
      </c>
      <c r="K75">
        <f>Mult_op!J74*LCA_op_data!K75</f>
        <v>2.7452969279280847E-14</v>
      </c>
      <c r="L75">
        <f>Mult_op!K74*LCA_op_data!L75</f>
        <v>1.5767629891983449E-12</v>
      </c>
      <c r="M75">
        <f>Mult_op!L74*LCA_op_data!M75</f>
        <v>1.1770271175764837E-9</v>
      </c>
      <c r="N75">
        <f>Mult_op!M74*LCA_op_data!N75</f>
        <v>5.031800957405012E-7</v>
      </c>
      <c r="O75">
        <f>Mult_op!N74*LCA_op_data!O75</f>
        <v>2.2452990760819088E-13</v>
      </c>
      <c r="P75">
        <f>Mult_op!O74*LCA_op_data!P75</f>
        <v>5.7657987720618089E-12</v>
      </c>
      <c r="Q75">
        <f>Mult_op!P74*LCA_op_data!Q75</f>
        <v>3.0354257930645352E-7</v>
      </c>
      <c r="R75">
        <f>Mult_op!Q74*LCA_op_data!R75</f>
        <v>8.2249781956769316E-6</v>
      </c>
      <c r="S75">
        <f>Mult_op!R74*LCA_op_data!S75</f>
        <v>2.2174313614408167E-7</v>
      </c>
      <c r="T75">
        <f>Mult_op!S74*LCA_op_data!T75</f>
        <v>3.0557227814947535E-15</v>
      </c>
    </row>
    <row r="76" spans="4:20" x14ac:dyDescent="0.3">
      <c r="D76" t="s">
        <v>106</v>
      </c>
      <c r="E76">
        <f>Mult_op!D75*LCA_op_data!E76</f>
        <v>13.405062512395041</v>
      </c>
      <c r="F76">
        <f>Mult_op!E75*LCA_op_data!F76</f>
        <v>15301.734804</v>
      </c>
      <c r="G76">
        <f>Mult_op!F75*LCA_op_data!G76</f>
        <v>585.41121847556212</v>
      </c>
      <c r="H76">
        <f>Mult_op!G75*LCA_op_data!H76</f>
        <v>2.6880797620856376E-3</v>
      </c>
      <c r="I76">
        <f>Mult_op!H75*LCA_op_data!I76</f>
        <v>6.949769963107526</v>
      </c>
      <c r="J76">
        <f>Mult_op!I75*LCA_op_data!J76</f>
        <v>75.807850296096674</v>
      </c>
      <c r="K76">
        <f>Mult_op!J75*LCA_op_data!K76</f>
        <v>1.0991603491965412E-8</v>
      </c>
      <c r="L76">
        <f>Mult_op!K75*LCA_op_data!L76</f>
        <v>4.4512109250994275E-5</v>
      </c>
      <c r="M76">
        <f>Mult_op!L75*LCA_op_data!M76</f>
        <v>2.2375008560733063</v>
      </c>
      <c r="N76">
        <f>Mult_op!M75*LCA_op_data!N76</f>
        <v>673.65845009198858</v>
      </c>
      <c r="O76">
        <f>Mult_op!N75*LCA_op_data!O76</f>
        <v>1.9734368547404322E-4</v>
      </c>
      <c r="P76">
        <f>Mult_op!O75*LCA_op_data!P76</f>
        <v>3.9517156753542229E-5</v>
      </c>
      <c r="Q76">
        <f>Mult_op!P75*LCA_op_data!Q76</f>
        <v>22.511461579213819</v>
      </c>
      <c r="R76">
        <f>Mult_op!Q75*LCA_op_data!R76</f>
        <v>30.355905908514394</v>
      </c>
      <c r="S76">
        <f>Mult_op!R75*LCA_op_data!S76</f>
        <v>417.67553967497912</v>
      </c>
      <c r="T76">
        <f>Mult_op!S75*LCA_op_data!T76</f>
        <v>5.3654776875311834E-6</v>
      </c>
    </row>
    <row r="77" spans="4:20" x14ac:dyDescent="0.3">
      <c r="D77" t="s">
        <v>107</v>
      </c>
      <c r="E77">
        <f>Mult_op!D76*LCA_op_data!E77</f>
        <v>5.1331603000219734E-8</v>
      </c>
      <c r="F77">
        <f>Mult_op!E76*LCA_op_data!F77</f>
        <v>2.4399999999999999E-4</v>
      </c>
      <c r="G77">
        <f>Mult_op!F76*LCA_op_data!G77</f>
        <v>5.3194997957139382E-4</v>
      </c>
      <c r="H77">
        <f>Mult_op!G76*LCA_op_data!H77</f>
        <v>4.1071395859202133E-10</v>
      </c>
      <c r="I77">
        <f>Mult_op!H76*LCA_op_data!I77</f>
        <v>3.0569916124417792E-8</v>
      </c>
      <c r="J77">
        <f>Mult_op!I76*LCA_op_data!J77</f>
        <v>2.5717773454525101E-7</v>
      </c>
      <c r="K77">
        <f>Mult_op!J76*LCA_op_data!K77</f>
        <v>1.2508794207301433E-14</v>
      </c>
      <c r="L77">
        <f>Mult_op!K76*LCA_op_data!L77</f>
        <v>6.6090185668202204E-13</v>
      </c>
      <c r="M77">
        <f>Mult_op!L76*LCA_op_data!M77</f>
        <v>1.3801962847841439E-7</v>
      </c>
      <c r="N77">
        <f>Mult_op!M76*LCA_op_data!N77</f>
        <v>8.5106188012602223E-6</v>
      </c>
      <c r="O77">
        <f>Mult_op!N76*LCA_op_data!O77</f>
        <v>1.6040400275249417E-11</v>
      </c>
      <c r="P77">
        <f>Mult_op!O76*LCA_op_data!P77</f>
        <v>1.9527626427493215E-13</v>
      </c>
      <c r="Q77">
        <f>Mult_op!P76*LCA_op_data!Q77</f>
        <v>6.1092733585579831E-8</v>
      </c>
      <c r="R77">
        <f>Mult_op!Q76*LCA_op_data!R77</f>
        <v>1.6472075615413949E-5</v>
      </c>
      <c r="S77">
        <f>Mult_op!R76*LCA_op_data!S77</f>
        <v>2.03041119851534E-5</v>
      </c>
      <c r="T77">
        <f>Mult_op!S76*LCA_op_data!T77</f>
        <v>3.8178625881459164E-13</v>
      </c>
    </row>
    <row r="78" spans="4:20" x14ac:dyDescent="0.3">
      <c r="D78" t="s">
        <v>108</v>
      </c>
      <c r="E78">
        <f>Mult_op!D77*LCA_op_data!E78</f>
        <v>2.6028827682495557E-7</v>
      </c>
      <c r="F78">
        <f>Mult_op!E77*LCA_op_data!F78</f>
        <v>2.12E-4</v>
      </c>
      <c r="G78">
        <f>Mult_op!F77*LCA_op_data!G78</f>
        <v>3.4216587334610286E-3</v>
      </c>
      <c r="H78">
        <f>Mult_op!G77*LCA_op_data!H78</f>
        <v>3.6767958820393607E-10</v>
      </c>
      <c r="I78">
        <f>Mult_op!H77*LCA_op_data!I78</f>
        <v>1.2740926790823183E-7</v>
      </c>
      <c r="J78">
        <f>Mult_op!I77*LCA_op_data!J78</f>
        <v>1.4415640195489302E-6</v>
      </c>
      <c r="K78">
        <f>Mult_op!J77*LCA_op_data!K78</f>
        <v>2.5863075159171079E-14</v>
      </c>
      <c r="L78">
        <f>Mult_op!K77*LCA_op_data!L78</f>
        <v>1.6160284186263299E-12</v>
      </c>
      <c r="M78">
        <f>Mult_op!L77*LCA_op_data!M78</f>
        <v>5.3365464044234147E-9</v>
      </c>
      <c r="N78">
        <f>Mult_op!M77*LCA_op_data!N78</f>
        <v>1.3534708519669507E-6</v>
      </c>
      <c r="O78">
        <f>Mult_op!N77*LCA_op_data!O78</f>
        <v>1.0326981188725229E-12</v>
      </c>
      <c r="P78">
        <f>Mult_op!O77*LCA_op_data!P78</f>
        <v>2.4263442029145782E-11</v>
      </c>
      <c r="Q78">
        <f>Mult_op!P77*LCA_op_data!Q78</f>
        <v>3.4474293889380512E-7</v>
      </c>
      <c r="R78">
        <f>Mult_op!Q77*LCA_op_data!R78</f>
        <v>5.5038947527503759E-6</v>
      </c>
      <c r="S78">
        <f>Mult_op!R77*LCA_op_data!S78</f>
        <v>1.5236948958657512E-6</v>
      </c>
      <c r="T78">
        <f>Mult_op!S77*LCA_op_data!T78</f>
        <v>1.2264768679889328E-14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4.080497506478445E-8</v>
      </c>
      <c r="F80">
        <f>Mult_op!E79*LCA_op_data!F80</f>
        <v>2.1999999999999999E-5</v>
      </c>
      <c r="G80">
        <f>Mult_op!F79*LCA_op_data!G80</f>
        <v>2.5576902075242338E-5</v>
      </c>
      <c r="H80">
        <f>Mult_op!G79*LCA_op_data!H80</f>
        <v>1.8184846554876277E-10</v>
      </c>
      <c r="I80">
        <f>Mult_op!H79*LCA_op_data!I80</f>
        <v>6.3143083365937525E-9</v>
      </c>
      <c r="J80">
        <f>Mult_op!I79*LCA_op_data!J80</f>
        <v>1.7152522091192012E-7</v>
      </c>
      <c r="K80">
        <f>Mult_op!J79*LCA_op_data!K80</f>
        <v>4.1833771956917153E-15</v>
      </c>
      <c r="L80">
        <f>Mult_op!K79*LCA_op_data!L80</f>
        <v>1.4180398604275415E-14</v>
      </c>
      <c r="M80">
        <f>Mult_op!L79*LCA_op_data!M80</f>
        <v>8.845811098192072E-8</v>
      </c>
      <c r="N80">
        <f>Mult_op!M79*LCA_op_data!N80</f>
        <v>3.7936039990919126E-6</v>
      </c>
      <c r="O80">
        <f>Mult_op!N79*LCA_op_data!O80</f>
        <v>1.4996472729558471E-11</v>
      </c>
      <c r="P80">
        <f>Mult_op!O79*LCA_op_data!P80</f>
        <v>3.0397241412195976E-13</v>
      </c>
      <c r="Q80">
        <f>Mult_op!P79*LCA_op_data!Q80</f>
        <v>3.4205227862328341E-9</v>
      </c>
      <c r="R80">
        <f>Mult_op!Q79*LCA_op_data!R80</f>
        <v>8.0155045677610711E-7</v>
      </c>
      <c r="S80">
        <f>Mult_op!R79*LCA_op_data!S80</f>
        <v>2.8991843165130066E-5</v>
      </c>
      <c r="T80">
        <f>Mult_op!S79*LCA_op_data!T80</f>
        <v>6.4595413983052027E-14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2.1306038807799216E-8</v>
      </c>
      <c r="F82">
        <f>Mult_op!E81*LCA_op_data!F82</f>
        <v>3.0000000000000001E-6</v>
      </c>
      <c r="G82">
        <f>Mult_op!F81*LCA_op_data!G82</f>
        <v>2.2359154396696951E-4</v>
      </c>
      <c r="H82">
        <f>Mult_op!G81*LCA_op_data!H82</f>
        <v>1.4748812160865885E-9</v>
      </c>
      <c r="I82">
        <f>Mult_op!H81*LCA_op_data!I82</f>
        <v>6.1386865327424678E-9</v>
      </c>
      <c r="J82">
        <f>Mult_op!I81*LCA_op_data!J82</f>
        <v>6.8001156233495575E-8</v>
      </c>
      <c r="K82">
        <f>Mult_op!J81*LCA_op_data!K82</f>
        <v>1.9499566784353848E-15</v>
      </c>
      <c r="L82">
        <f>Mult_op!K81*LCA_op_data!L82</f>
        <v>6.5578078524928634E-14</v>
      </c>
      <c r="M82">
        <f>Mult_op!L81*LCA_op_data!M82</f>
        <v>2.1496677103267544E-8</v>
      </c>
      <c r="N82">
        <f>Mult_op!M81*LCA_op_data!N82</f>
        <v>2.8984487825252089E-6</v>
      </c>
      <c r="O82">
        <f>Mult_op!N81*LCA_op_data!O82</f>
        <v>1.833524630668174E-10</v>
      </c>
      <c r="P82">
        <f>Mult_op!O81*LCA_op_data!P82</f>
        <v>2.8741359336272415E-14</v>
      </c>
      <c r="Q82">
        <f>Mult_op!P81*LCA_op_data!Q82</f>
        <v>2.9740245731363622E-8</v>
      </c>
      <c r="R82">
        <f>Mult_op!Q81*LCA_op_data!R82</f>
        <v>1.4455749615197116E-5</v>
      </c>
      <c r="S82">
        <f>Mult_op!R81*LCA_op_data!S82</f>
        <v>1.6898202621670312E-6</v>
      </c>
      <c r="T82">
        <f>Mult_op!S81*LCA_op_data!T82</f>
        <v>2.9071855887907229E-14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1.75E-4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1.9590849442432306E-8</v>
      </c>
      <c r="F90">
        <f>Mult_op!E89*LCA_op_data!F90</f>
        <v>5.3000000000000001E-5</v>
      </c>
      <c r="G90">
        <f>Mult_op!F89*LCA_op_data!G90</f>
        <v>8.3609770060306173E-4</v>
      </c>
      <c r="H90">
        <f>Mult_op!G89*LCA_op_data!H90</f>
        <v>4.8112875894981359E-10</v>
      </c>
      <c r="I90">
        <f>Mult_op!H89*LCA_op_data!I90</f>
        <v>3.2204699910584474E-9</v>
      </c>
      <c r="J90">
        <f>Mult_op!I89*LCA_op_data!J90</f>
        <v>3.2380867954425758E-8</v>
      </c>
      <c r="K90">
        <f>Mult_op!J89*LCA_op_data!K90</f>
        <v>1.2667615000880195E-15</v>
      </c>
      <c r="L90">
        <f>Mult_op!K89*LCA_op_data!L90</f>
        <v>3.4008442785643944E-14</v>
      </c>
      <c r="M90">
        <f>Mult_op!L89*LCA_op_data!M90</f>
        <v>1.2002390298517801E-6</v>
      </c>
      <c r="N90">
        <f>Mult_op!M89*LCA_op_data!N90</f>
        <v>1.8632247619064254E-5</v>
      </c>
      <c r="O90">
        <f>Mult_op!N89*LCA_op_data!O90</f>
        <v>3.8710437582753293E-11</v>
      </c>
      <c r="P90">
        <f>Mult_op!O89*LCA_op_data!P90</f>
        <v>1.4341546391183652E-13</v>
      </c>
      <c r="Q90">
        <f>Mult_op!P89*LCA_op_data!Q90</f>
        <v>8.4076643981148956E-9</v>
      </c>
      <c r="R90">
        <f>Mult_op!Q89*LCA_op_data!R90</f>
        <v>6.9564233860128664E-6</v>
      </c>
      <c r="S90">
        <f>Mult_op!R89*LCA_op_data!S90</f>
        <v>3.7782861978850654E-5</v>
      </c>
      <c r="T90">
        <f>Mult_op!S89*LCA_op_data!T90</f>
        <v>1.9407083893498555E-13</v>
      </c>
    </row>
    <row r="91" spans="4:20" x14ac:dyDescent="0.3">
      <c r="D91" t="s">
        <v>121</v>
      </c>
      <c r="E91">
        <f>Mult_op!D90*LCA_op_data!E91</f>
        <v>0.62705628116510415</v>
      </c>
      <c r="F91">
        <f>Mult_op!E90*LCA_op_data!F91</f>
        <v>5381.3311050000002</v>
      </c>
      <c r="G91">
        <f>Mult_op!F90*LCA_op_data!G91</f>
        <v>9347.6797785810249</v>
      </c>
      <c r="H91">
        <f>Mult_op!G90*LCA_op_data!H91</f>
        <v>1.1458998593317756E-2</v>
      </c>
      <c r="I91">
        <f>Mult_op!H90*LCA_op_data!I91</f>
        <v>0.14275287173233567</v>
      </c>
      <c r="J91">
        <f>Mult_op!I90*LCA_op_data!J91</f>
        <v>1.569566135228107</v>
      </c>
      <c r="K91">
        <f>Mult_op!J90*LCA_op_data!K91</f>
        <v>8.7631889905567193E-8</v>
      </c>
      <c r="L91">
        <f>Mult_op!K90*LCA_op_data!L91</f>
        <v>1.7672292756624947E-6</v>
      </c>
      <c r="M91">
        <f>Mult_op!L90*LCA_op_data!M91</f>
        <v>1.130782190207291</v>
      </c>
      <c r="N91">
        <f>Mult_op!M90*LCA_op_data!N91</f>
        <v>86.423953731115176</v>
      </c>
      <c r="O91">
        <f>Mult_op!N90*LCA_op_data!O91</f>
        <v>3.2638064112271176E-3</v>
      </c>
      <c r="P91">
        <f>Mult_op!O90*LCA_op_data!P91</f>
        <v>2.5268622326438773E-6</v>
      </c>
      <c r="Q91">
        <f>Mult_op!P90*LCA_op_data!Q91</f>
        <v>0.42643083598468234</v>
      </c>
      <c r="R91">
        <f>Mult_op!Q90*LCA_op_data!R91</f>
        <v>253.75878861460893</v>
      </c>
      <c r="S91">
        <f>Mult_op!R90*LCA_op_data!S91</f>
        <v>99.840182327511542</v>
      </c>
      <c r="T91">
        <f>Mult_op!S90*LCA_op_data!T91</f>
        <v>2.115425895089811E-6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8.2123770575210252E-9</v>
      </c>
      <c r="F93">
        <f>Mult_op!E92*LCA_op_data!F93</f>
        <v>9.9999999999999995E-7</v>
      </c>
      <c r="G93">
        <f>Mult_op!F92*LCA_op_data!G93</f>
        <v>5.653766267316473E-4</v>
      </c>
      <c r="H93">
        <f>Mult_op!G92*LCA_op_data!H93</f>
        <v>1.4640603896383187E-9</v>
      </c>
      <c r="I93">
        <f>Mult_op!H92*LCA_op_data!I93</f>
        <v>2.9327772518917662E-8</v>
      </c>
      <c r="J93">
        <f>Mult_op!I92*LCA_op_data!J93</f>
        <v>2.3592225529715052E-8</v>
      </c>
      <c r="K93">
        <f>Mult_op!J92*LCA_op_data!K93</f>
        <v>7.1277457691870069E-15</v>
      </c>
      <c r="L93">
        <f>Mult_op!K92*LCA_op_data!L93</f>
        <v>1.6606884743394022E-13</v>
      </c>
      <c r="M93">
        <f>Mult_op!L92*LCA_op_data!M93</f>
        <v>1.6888913851138404E-7</v>
      </c>
      <c r="N93">
        <f>Mult_op!M92*LCA_op_data!N93</f>
        <v>1.3882474686374109E-5</v>
      </c>
      <c r="O93">
        <f>Mult_op!N92*LCA_op_data!O93</f>
        <v>1.9957300051340041E-11</v>
      </c>
      <c r="P93">
        <f>Mult_op!O92*LCA_op_data!P93</f>
        <v>1.535380196491229E-13</v>
      </c>
      <c r="Q93">
        <f>Mult_op!P92*LCA_op_data!Q93</f>
        <v>3.8092759796016639E-9</v>
      </c>
      <c r="R93">
        <f>Mult_op!Q92*LCA_op_data!R93</f>
        <v>6.4958988302171726E-6</v>
      </c>
      <c r="S93">
        <f>Mult_op!R92*LCA_op_data!S93</f>
        <v>9.9851702135384224E-6</v>
      </c>
      <c r="T93">
        <f>Mult_op!S92*LCA_op_data!T93</f>
        <v>7.1741809549155953E-14</v>
      </c>
    </row>
    <row r="94" spans="4:20" x14ac:dyDescent="0.3">
      <c r="D94" t="s">
        <v>124</v>
      </c>
      <c r="E94">
        <f>Mult_op!D93*LCA_op_data!E94</f>
        <v>0.55732448218260822</v>
      </c>
      <c r="F94">
        <f>Mult_op!E93*LCA_op_data!F94</f>
        <v>44.991705000000003</v>
      </c>
      <c r="G94">
        <f>Mult_op!F93*LCA_op_data!G94</f>
        <v>27.217086586878931</v>
      </c>
      <c r="H94">
        <f>Mult_op!G93*LCA_op_data!H94</f>
        <v>0</v>
      </c>
      <c r="I94">
        <f>Mult_op!H93*LCA_op_data!I94</f>
        <v>0.28702624599778553</v>
      </c>
      <c r="J94">
        <f>Mult_op!I93*LCA_op_data!J94</f>
        <v>3.1466064470211221</v>
      </c>
      <c r="K94">
        <f>Mult_op!J93*LCA_op_data!K94</f>
        <v>4.2794113052476115E-10</v>
      </c>
      <c r="L94">
        <f>Mult_op!K93*LCA_op_data!L94</f>
        <v>2.3542361248737453E-7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3.1118913069068178E-5</v>
      </c>
      <c r="Q94">
        <f>Mult_op!P93*LCA_op_data!Q94</f>
        <v>0.81724389394185581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10.75897890514308</v>
      </c>
      <c r="F97">
        <f>Mult_op!E96*LCA_op_data!F97</f>
        <v>5398.5009739999996</v>
      </c>
      <c r="G97">
        <f>Mult_op!F96*LCA_op_data!G97</f>
        <v>16735.554643017189</v>
      </c>
      <c r="H97">
        <f>Mult_op!G96*LCA_op_data!H97</f>
        <v>1.9724026924698175E-5</v>
      </c>
      <c r="I97">
        <f>Mult_op!H96*LCA_op_data!I97</f>
        <v>5.389554873657004</v>
      </c>
      <c r="J97">
        <f>Mult_op!I96*LCA_op_data!J97</f>
        <v>60.163573483904642</v>
      </c>
      <c r="K97">
        <f>Mult_op!J96*LCA_op_data!K97</f>
        <v>3.5680949776869204E-7</v>
      </c>
      <c r="L97">
        <f>Mult_op!K96*LCA_op_data!L97</f>
        <v>1.1171736991547086E-4</v>
      </c>
      <c r="M97">
        <f>Mult_op!L96*LCA_op_data!M97</f>
        <v>9.9833457928364174E-3</v>
      </c>
      <c r="N97">
        <f>Mult_op!M96*LCA_op_data!N97</f>
        <v>0.50274985767898128</v>
      </c>
      <c r="O97">
        <f>Mult_op!N96*LCA_op_data!O97</f>
        <v>5.2150962178089279E-6</v>
      </c>
      <c r="P97">
        <f>Mult_op!O96*LCA_op_data!P97</f>
        <v>6.7783167636031308E-4</v>
      </c>
      <c r="Q97">
        <f>Mult_op!P96*LCA_op_data!Q97</f>
        <v>14.177398325782315</v>
      </c>
      <c r="R97">
        <f>Mult_op!Q96*LCA_op_data!R97</f>
        <v>0.10665990000110957</v>
      </c>
      <c r="S97">
        <f>Mult_op!R96*LCA_op_data!S97</f>
        <v>1.5459647674203199</v>
      </c>
      <c r="T97">
        <f>Mult_op!S96*LCA_op_data!T97</f>
        <v>1.6075824186039201E-5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  <c r="S99">
        <f>Mult_op!R98*LCA_op_data!S99</f>
        <v>0</v>
      </c>
      <c r="T99">
        <f>Mult_op!S98*LCA_op_data!T99</f>
        <v>0</v>
      </c>
    </row>
    <row r="100" spans="4:20" x14ac:dyDescent="0.3">
      <c r="D100" t="s">
        <v>130</v>
      </c>
      <c r="E100">
        <f>Mult_op!D99*LCA_op_data!E100</f>
        <v>1.1931090116095737E-8</v>
      </c>
      <c r="F100">
        <f>Mult_op!E99*LCA_op_data!F100</f>
        <v>6.0000000000000002E-6</v>
      </c>
      <c r="G100">
        <f>Mult_op!F99*LCA_op_data!G100</f>
        <v>1.6187100187691601E-5</v>
      </c>
      <c r="H100">
        <f>Mult_op!G99*LCA_op_data!H100</f>
        <v>1.907584343907471E-14</v>
      </c>
      <c r="I100">
        <f>Mult_op!H99*LCA_op_data!I100</f>
        <v>5.9915934230662981E-9</v>
      </c>
      <c r="J100">
        <f>Mult_op!I99*LCA_op_data!J100</f>
        <v>6.6881629464080796E-8</v>
      </c>
      <c r="K100">
        <f>Mult_op!J99*LCA_op_data!K100</f>
        <v>3.5750424813676839E-16</v>
      </c>
      <c r="L100">
        <f>Mult_op!K99*LCA_op_data!L100</f>
        <v>1.0838003686349344E-13</v>
      </c>
      <c r="M100">
        <f>Mult_op!L99*LCA_op_data!M100</f>
        <v>9.6552667500075869E-12</v>
      </c>
      <c r="N100">
        <f>Mult_op!M99*LCA_op_data!N100</f>
        <v>4.8622817291393944E-10</v>
      </c>
      <c r="O100">
        <f>Mult_op!N99*LCA_op_data!O100</f>
        <v>5.0437144174683332E-15</v>
      </c>
      <c r="P100">
        <f>Mult_op!O99*LCA_op_data!P100</f>
        <v>6.6198331004598864E-13</v>
      </c>
      <c r="Q100">
        <f>Mult_op!P99*LCA_op_data!Q100</f>
        <v>1.5759849193030274E-8</v>
      </c>
      <c r="R100">
        <f>Mult_op!Q99*LCA_op_data!R100</f>
        <v>1.0315477470276601E-10</v>
      </c>
      <c r="S100">
        <f>Mult_op!R99*LCA_op_data!S100</f>
        <v>1.4951602924810369E-9</v>
      </c>
      <c r="T100">
        <f>Mult_op!S99*LCA_op_data!T100</f>
        <v>1.5547530253215121E-14</v>
      </c>
    </row>
    <row r="101" spans="4:20" x14ac:dyDescent="0.3">
      <c r="D101" t="s">
        <v>131</v>
      </c>
      <c r="E101">
        <f>Mult_op!D100*LCA_op_data!E101</f>
        <v>3.2384912143428987E-9</v>
      </c>
      <c r="F101">
        <f>Mult_op!E100*LCA_op_data!F101</f>
        <v>3.9999999999999998E-6</v>
      </c>
      <c r="G101">
        <f>Mult_op!F100*LCA_op_data!G101</f>
        <v>1.1658380537041313E-5</v>
      </c>
      <c r="H101">
        <f>Mult_op!G100*LCA_op_data!H101</f>
        <v>1.3485028183435044E-14</v>
      </c>
      <c r="I101">
        <f>Mult_op!H100*LCA_op_data!I101</f>
        <v>8.2482092437615438E-10</v>
      </c>
      <c r="J101">
        <f>Mult_op!I100*LCA_op_data!J101</f>
        <v>1.5730766463965693E-8</v>
      </c>
      <c r="K101">
        <f>Mult_op!J100*LCA_op_data!K101</f>
        <v>1.9394880163151066E-16</v>
      </c>
      <c r="L101">
        <f>Mult_op!K100*LCA_op_data!L101</f>
        <v>7.7420450208222077E-14</v>
      </c>
      <c r="M101">
        <f>Mult_op!L100*LCA_op_data!M101</f>
        <v>6.8254672281348485E-12</v>
      </c>
      <c r="N101">
        <f>Mult_op!M100*LCA_op_data!N101</f>
        <v>3.4372271067677855E-10</v>
      </c>
      <c r="O101">
        <f>Mult_op!N100*LCA_op_data!O101</f>
        <v>3.565484864980484E-15</v>
      </c>
      <c r="P101">
        <f>Mult_op!O100*LCA_op_data!P101</f>
        <v>4.5860866496411827E-13</v>
      </c>
      <c r="Q101">
        <f>Mult_op!P100*LCA_op_data!Q101</f>
        <v>2.2553237977206256E-9</v>
      </c>
      <c r="R101">
        <f>Mult_op!Q100*LCA_op_data!R101</f>
        <v>7.2921810695578119E-11</v>
      </c>
      <c r="S101">
        <f>Mult_op!R100*LCA_op_data!S101</f>
        <v>1.0569534577726517E-9</v>
      </c>
      <c r="T101">
        <f>Mult_op!S100*LCA_op_data!T101</f>
        <v>1.0990805429758999E-14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1.8898146607190323E-2</v>
      </c>
      <c r="F115">
        <f>Mult_op!E114*LCA_op_data!F115</f>
        <v>3.9021929999999996</v>
      </c>
      <c r="G115">
        <f>Mult_op!F114*LCA_op_data!G115</f>
        <v>95.491260768475641</v>
      </c>
      <c r="H115">
        <f>Mult_op!G114*LCA_op_data!H115</f>
        <v>4.4504708787170672E-4</v>
      </c>
      <c r="I115">
        <f>Mult_op!H114*LCA_op_data!I115</f>
        <v>9.7511387650239673E-3</v>
      </c>
      <c r="J115">
        <f>Mult_op!I114*LCA_op_data!J115</f>
        <v>5.4998996040502436E-2</v>
      </c>
      <c r="K115">
        <f>Mult_op!J114*LCA_op_data!K115</f>
        <v>1.870686646854116E-9</v>
      </c>
      <c r="L115">
        <f>Mult_op!K114*LCA_op_data!L115</f>
        <v>5.8852242794471794E-8</v>
      </c>
      <c r="M115">
        <f>Mult_op!L114*LCA_op_data!M115</f>
        <v>0.38571676634424279</v>
      </c>
      <c r="N115">
        <f>Mult_op!M114*LCA_op_data!N115</f>
        <v>116.18418324453886</v>
      </c>
      <c r="O115">
        <f>Mult_op!N114*LCA_op_data!O115</f>
        <v>3.401041400548008E-5</v>
      </c>
      <c r="P115">
        <f>Mult_op!O114*LCA_op_data!P115</f>
        <v>1.703460680389296E-7</v>
      </c>
      <c r="Q115">
        <f>Mult_op!P114*LCA_op_data!Q115</f>
        <v>3.3942725126807703E-2</v>
      </c>
      <c r="R115">
        <f>Mult_op!Q114*LCA_op_data!R115</f>
        <v>5.2312647260789564</v>
      </c>
      <c r="S115">
        <f>Mult_op!R114*LCA_op_data!S115</f>
        <v>72.06533904666253</v>
      </c>
      <c r="T115">
        <f>Mult_op!S114*LCA_op_data!T115</f>
        <v>9.2558623784749027E-7</v>
      </c>
    </row>
    <row r="116" spans="4:20" x14ac:dyDescent="0.3">
      <c r="D116" t="s">
        <v>146</v>
      </c>
      <c r="E116">
        <f>Mult_op!D115*LCA_op_data!E116</f>
        <v>1.3040107772089792E-2</v>
      </c>
      <c r="F116">
        <f>Mult_op!E115*LCA_op_data!F116</f>
        <v>2.692593</v>
      </c>
      <c r="G116">
        <f>Mult_op!F115*LCA_op_data!G116</f>
        <v>65.890923464413973</v>
      </c>
      <c r="H116">
        <f>Mult_op!G115*LCA_op_data!H116</f>
        <v>3.0709159528340634E-4</v>
      </c>
      <c r="I116">
        <f>Mult_op!H115*LCA_op_data!I116</f>
        <v>6.7284852340035927E-3</v>
      </c>
      <c r="J116">
        <f>Mult_op!I115*LCA_op_data!J116</f>
        <v>3.7950432422405665E-2</v>
      </c>
      <c r="K116">
        <f>Mult_op!J115*LCA_op_data!K116</f>
        <v>1.2908120563264935E-9</v>
      </c>
      <c r="L116">
        <f>Mult_op!K115*LCA_op_data!L116</f>
        <v>4.0609251511315529E-8</v>
      </c>
      <c r="M116">
        <f>Mult_op!L115*LCA_op_data!M116</f>
        <v>0.26615245966592199</v>
      </c>
      <c r="N116">
        <f>Mult_op!M115*LCA_op_data!N116</f>
        <v>80.169463303061193</v>
      </c>
      <c r="O116">
        <f>Mult_op!N115*LCA_op_data!O116</f>
        <v>2.3467881439553929E-5</v>
      </c>
      <c r="P116">
        <f>Mult_op!O115*LCA_op_data!P116</f>
        <v>1.1754227184025628E-7</v>
      </c>
      <c r="Q116">
        <f>Mult_op!P115*LCA_op_data!Q116</f>
        <v>2.3421174728509464E-2</v>
      </c>
      <c r="R116">
        <f>Mult_op!Q115*LCA_op_data!R116</f>
        <v>3.6096796807813267</v>
      </c>
      <c r="S116">
        <f>Mult_op!R115*LCA_op_data!S116</f>
        <v>49.726558235246223</v>
      </c>
      <c r="T116">
        <f>Mult_op!S115*LCA_op_data!T116</f>
        <v>6.3867343950555121E-7</v>
      </c>
    </row>
    <row r="118" spans="4:20" x14ac:dyDescent="0.3">
      <c r="E118">
        <f>SUM(E4:E116)</f>
        <v>58.60025061676874</v>
      </c>
      <c r="F118">
        <f>SUM(F4:F116)/1000</f>
        <v>65.868455680000025</v>
      </c>
      <c r="G118">
        <f t="shared" ref="G118:T118" si="0">SUM(G4:G116)</f>
        <v>326305.19176506862</v>
      </c>
      <c r="H118">
        <f t="shared" si="0"/>
        <v>0.25123304595272206</v>
      </c>
      <c r="I118">
        <f t="shared" si="0"/>
        <v>26.939990775481007</v>
      </c>
      <c r="J118">
        <f t="shared" si="0"/>
        <v>295.18001885446478</v>
      </c>
      <c r="K118">
        <f t="shared" si="0"/>
        <v>3.1977599206006649E-6</v>
      </c>
      <c r="L118">
        <f t="shared" si="0"/>
        <v>3.1454098808426874E-4</v>
      </c>
      <c r="M118">
        <f t="shared" si="0"/>
        <v>126.81554242221746</v>
      </c>
      <c r="N118">
        <f t="shared" si="0"/>
        <v>18524.905618628494</v>
      </c>
      <c r="O118">
        <f t="shared" si="0"/>
        <v>4.2648453060162461E-2</v>
      </c>
      <c r="P118">
        <f t="shared" si="0"/>
        <v>1.0815333587406118E-3</v>
      </c>
      <c r="Q118">
        <f t="shared" si="0"/>
        <v>74.037092525412362</v>
      </c>
      <c r="R118">
        <f t="shared" si="0"/>
        <v>6423.7989879199285</v>
      </c>
      <c r="S118">
        <f t="shared" si="0"/>
        <v>20640.63230989427</v>
      </c>
      <c r="T118">
        <f t="shared" si="0"/>
        <v>1.4019810709129481E-3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abSelected="1" topLeftCell="B1" zoomScale="72" zoomScaleNormal="100" workbookViewId="0">
      <selection activeCell="H4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1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-6.5500000000000003E-3</v>
      </c>
      <c r="G3" t="s">
        <v>144</v>
      </c>
      <c r="H3">
        <v>105.28431500000001</v>
      </c>
      <c r="I3">
        <v>473.73289899999997</v>
      </c>
      <c r="K3" t="s">
        <v>182</v>
      </c>
      <c r="L3" t="s">
        <v>147</v>
      </c>
      <c r="M3" t="s">
        <v>149</v>
      </c>
      <c r="P3" t="s">
        <v>19</v>
      </c>
      <c r="Q3">
        <v>0</v>
      </c>
      <c r="R3">
        <v>-6.5500000000000003E-3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>
        <v>6.9999999999999999E-6</v>
      </c>
      <c r="I4">
        <v>9.2E-5</v>
      </c>
      <c r="K4" t="s">
        <v>144</v>
      </c>
      <c r="L4">
        <v>105.28431500000001</v>
      </c>
      <c r="M4">
        <v>473.73289899999997</v>
      </c>
      <c r="P4" t="s">
        <v>22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2.1547200000000002</v>
      </c>
      <c r="G5" t="s">
        <v>34</v>
      </c>
      <c r="H5">
        <v>8.5190000000000005E-3</v>
      </c>
      <c r="I5">
        <v>0</v>
      </c>
      <c r="K5" t="s">
        <v>145</v>
      </c>
      <c r="L5">
        <v>6.9999999999999999E-6</v>
      </c>
      <c r="M5">
        <v>9.2E-5</v>
      </c>
      <c r="P5" t="s">
        <v>21</v>
      </c>
      <c r="Q5">
        <v>0</v>
      </c>
      <c r="R5">
        <v>2.1547200000000002</v>
      </c>
      <c r="S5">
        <v>0</v>
      </c>
    </row>
    <row r="6" spans="1:19" x14ac:dyDescent="0.3">
      <c r="C6" t="s">
        <v>4</v>
      </c>
      <c r="D6">
        <v>-4.8999999999999998E-5</v>
      </c>
      <c r="G6" t="s">
        <v>35</v>
      </c>
      <c r="H6">
        <v>9.9999999999999995E-7</v>
      </c>
      <c r="I6">
        <v>0</v>
      </c>
      <c r="K6" t="s">
        <v>34</v>
      </c>
      <c r="L6">
        <v>8.5190000000000005E-3</v>
      </c>
      <c r="M6">
        <v>0</v>
      </c>
      <c r="P6" t="s">
        <v>4</v>
      </c>
      <c r="Q6">
        <v>0</v>
      </c>
      <c r="R6">
        <v>-4.8999999999999998E-5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1.9999999999999999E-6</v>
      </c>
      <c r="I7">
        <v>-4.3000000000000002E-5</v>
      </c>
      <c r="K7" t="s">
        <v>35</v>
      </c>
      <c r="L7">
        <v>9.9999999999999995E-7</v>
      </c>
      <c r="M7">
        <v>0</v>
      </c>
      <c r="P7" t="s">
        <v>5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-3.4E-5</v>
      </c>
      <c r="G8" t="s">
        <v>37</v>
      </c>
      <c r="H8">
        <v>2.5999999999999998E-5</v>
      </c>
      <c r="I8">
        <v>0</v>
      </c>
      <c r="K8" t="s">
        <v>36</v>
      </c>
      <c r="L8">
        <v>1.9999999999999999E-6</v>
      </c>
      <c r="M8">
        <v>-4.3000000000000002E-5</v>
      </c>
      <c r="P8" t="s">
        <v>3</v>
      </c>
      <c r="Q8">
        <v>0</v>
      </c>
      <c r="R8">
        <v>-3.4E-5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2.5999999999999998E-5</v>
      </c>
      <c r="M9">
        <v>0</v>
      </c>
      <c r="P9" t="s">
        <v>31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15.664743</v>
      </c>
      <c r="I10">
        <v>10141.716050000001</v>
      </c>
      <c r="K10" t="s">
        <v>38</v>
      </c>
      <c r="L10">
        <v>0</v>
      </c>
      <c r="M10">
        <v>0</v>
      </c>
      <c r="P10" t="s">
        <v>33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>
        <v>9.9999999999999995E-7</v>
      </c>
      <c r="I11">
        <v>7.4999999999999993E-5</v>
      </c>
      <c r="K11" t="s">
        <v>39</v>
      </c>
      <c r="L11">
        <v>15.664743</v>
      </c>
      <c r="M11">
        <v>10141.716050000001</v>
      </c>
      <c r="P11" t="s">
        <v>26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>
        <v>2.0000000000000002E-5</v>
      </c>
      <c r="I12">
        <v>1.2340000000000001E-3</v>
      </c>
      <c r="K12" t="s">
        <v>40</v>
      </c>
      <c r="L12">
        <v>9.9999999999999995E-7</v>
      </c>
      <c r="M12">
        <v>7.4999999999999993E-5</v>
      </c>
      <c r="P12" t="s">
        <v>32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8.5057390000000002</v>
      </c>
      <c r="G13" t="s">
        <v>42</v>
      </c>
      <c r="H13">
        <v>0</v>
      </c>
      <c r="I13">
        <v>9.9999999999999995E-7</v>
      </c>
      <c r="K13" t="s">
        <v>41</v>
      </c>
      <c r="L13">
        <v>2.0000000000000002E-5</v>
      </c>
      <c r="M13">
        <v>1.2340000000000001E-3</v>
      </c>
      <c r="P13" t="s">
        <v>13</v>
      </c>
      <c r="Q13">
        <v>0</v>
      </c>
      <c r="R13">
        <v>8.5057390000000002</v>
      </c>
      <c r="S13">
        <v>0</v>
      </c>
    </row>
    <row r="14" spans="1:19" x14ac:dyDescent="0.3">
      <c r="C14" t="s">
        <v>2</v>
      </c>
      <c r="D14">
        <v>731.04760799999997</v>
      </c>
      <c r="G14" t="s">
        <v>43</v>
      </c>
      <c r="H14">
        <v>22.094771999999999</v>
      </c>
      <c r="I14">
        <v>850.34237099999996</v>
      </c>
      <c r="K14" t="s">
        <v>42</v>
      </c>
      <c r="L14">
        <v>0</v>
      </c>
      <c r="M14">
        <v>9.9999999999999995E-7</v>
      </c>
      <c r="P14" t="s">
        <v>2</v>
      </c>
      <c r="Q14">
        <v>0</v>
      </c>
      <c r="R14">
        <v>731.04760799999997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1.9999999999999999E-6</v>
      </c>
      <c r="I15">
        <v>7.1000000000000005E-5</v>
      </c>
      <c r="K15" t="s">
        <v>43</v>
      </c>
      <c r="L15">
        <v>22.094771999999999</v>
      </c>
      <c r="M15">
        <v>850.34237099999996</v>
      </c>
      <c r="P15" t="s">
        <v>25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5002.3901299999998</v>
      </c>
      <c r="G16" t="s">
        <v>45</v>
      </c>
      <c r="H16">
        <v>283.11369300000001</v>
      </c>
      <c r="I16">
        <v>3931.4660079999999</v>
      </c>
      <c r="K16" t="s">
        <v>44</v>
      </c>
      <c r="L16">
        <v>1.9999999999999999E-6</v>
      </c>
      <c r="M16">
        <v>7.1000000000000005E-5</v>
      </c>
      <c r="P16" t="s">
        <v>0</v>
      </c>
      <c r="Q16">
        <v>0</v>
      </c>
      <c r="R16">
        <v>5002.3901299999998</v>
      </c>
      <c r="S16">
        <v>0</v>
      </c>
    </row>
    <row r="17" spans="3:19" x14ac:dyDescent="0.3">
      <c r="C17" t="s">
        <v>8</v>
      </c>
      <c r="D17">
        <v>8934.0039799999995</v>
      </c>
      <c r="G17" t="s">
        <v>46</v>
      </c>
      <c r="H17">
        <v>0</v>
      </c>
      <c r="I17">
        <v>3.9999999999999998E-6</v>
      </c>
      <c r="K17" t="s">
        <v>45</v>
      </c>
      <c r="L17">
        <v>283.11369300000001</v>
      </c>
      <c r="M17">
        <v>3931.4660079999999</v>
      </c>
      <c r="P17" t="s">
        <v>8</v>
      </c>
      <c r="Q17">
        <v>0</v>
      </c>
      <c r="R17">
        <v>8934.0039799999995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9.9999999999999995E-7</v>
      </c>
      <c r="I18">
        <v>1.9999999999999999E-6</v>
      </c>
      <c r="K18" t="s">
        <v>46</v>
      </c>
      <c r="L18">
        <v>0</v>
      </c>
      <c r="M18">
        <v>3.9999999999999998E-6</v>
      </c>
      <c r="P18" t="s">
        <v>10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-9.9999999999999995E-7</v>
      </c>
      <c r="G19" t="s">
        <v>47</v>
      </c>
      <c r="H19">
        <v>0</v>
      </c>
      <c r="I19">
        <v>0</v>
      </c>
      <c r="K19" t="s">
        <v>48</v>
      </c>
      <c r="L19">
        <v>9.9999999999999995E-7</v>
      </c>
      <c r="M19">
        <v>1.9999999999999999E-6</v>
      </c>
      <c r="P19" t="s">
        <v>9</v>
      </c>
      <c r="Q19">
        <v>0</v>
      </c>
      <c r="R19">
        <v>-9.9999999999999995E-7</v>
      </c>
      <c r="S19">
        <v>0</v>
      </c>
    </row>
    <row r="20" spans="3:19" x14ac:dyDescent="0.3">
      <c r="C20" t="s">
        <v>1</v>
      </c>
      <c r="D20">
        <v>1086.5899159999999</v>
      </c>
      <c r="G20" t="s">
        <v>49</v>
      </c>
      <c r="H20">
        <v>0</v>
      </c>
      <c r="I20">
        <v>3.0000000000000001E-6</v>
      </c>
      <c r="K20" t="s">
        <v>47</v>
      </c>
      <c r="L20">
        <v>0</v>
      </c>
      <c r="M20">
        <v>0</v>
      </c>
      <c r="P20" t="s">
        <v>1</v>
      </c>
      <c r="Q20">
        <v>0</v>
      </c>
      <c r="R20">
        <v>1086.5899159999999</v>
      </c>
      <c r="S20">
        <v>0</v>
      </c>
    </row>
    <row r="21" spans="3:19" x14ac:dyDescent="0.3">
      <c r="C21" t="s">
        <v>16</v>
      </c>
      <c r="D21">
        <v>6.9999999999999999E-6</v>
      </c>
      <c r="G21" t="s">
        <v>50</v>
      </c>
      <c r="H21">
        <v>258.73942899999997</v>
      </c>
      <c r="I21">
        <v>36.384602999999998</v>
      </c>
      <c r="K21" t="s">
        <v>49</v>
      </c>
      <c r="L21">
        <v>0</v>
      </c>
      <c r="M21">
        <v>3.0000000000000001E-6</v>
      </c>
      <c r="P21" t="s">
        <v>16</v>
      </c>
      <c r="Q21">
        <v>0</v>
      </c>
      <c r="R21">
        <v>6.9999999999999999E-6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3.0000000000000001E-6</v>
      </c>
      <c r="I22">
        <v>1.5E-5</v>
      </c>
      <c r="K22" t="s">
        <v>50</v>
      </c>
      <c r="L22">
        <v>258.73942899999997</v>
      </c>
      <c r="M22">
        <v>36.384602999999998</v>
      </c>
      <c r="P22" t="s">
        <v>18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>
        <v>3.0000000000000001E-6</v>
      </c>
      <c r="I23">
        <v>9.9999999999999995E-7</v>
      </c>
      <c r="K23" t="s">
        <v>51</v>
      </c>
      <c r="L23">
        <v>3.0000000000000001E-6</v>
      </c>
      <c r="M23">
        <v>1.5E-5</v>
      </c>
      <c r="P23" t="s">
        <v>17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9.6000000000000002E-5</v>
      </c>
      <c r="G24" t="s">
        <v>53</v>
      </c>
      <c r="H24">
        <v>3132.626268</v>
      </c>
      <c r="I24">
        <v>10360.736150999999</v>
      </c>
      <c r="K24" t="s">
        <v>52</v>
      </c>
      <c r="L24">
        <v>3.0000000000000001E-6</v>
      </c>
      <c r="M24">
        <v>9.9999999999999995E-7</v>
      </c>
      <c r="P24" t="s">
        <v>6</v>
      </c>
      <c r="Q24">
        <v>0</v>
      </c>
      <c r="R24">
        <v>9.6000000000000002E-5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1.9999999999999999E-6</v>
      </c>
      <c r="I25">
        <v>9.0000000000000002E-6</v>
      </c>
      <c r="K25" t="s">
        <v>53</v>
      </c>
      <c r="L25">
        <v>3132.626268</v>
      </c>
      <c r="M25">
        <v>10360.736150999999</v>
      </c>
      <c r="P25" t="s">
        <v>7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4724.9719649999997</v>
      </c>
      <c r="G26" t="s">
        <v>55</v>
      </c>
      <c r="H26">
        <v>6.9999999999999999E-6</v>
      </c>
      <c r="I26">
        <v>2.9E-5</v>
      </c>
      <c r="K26" t="s">
        <v>54</v>
      </c>
      <c r="L26">
        <v>1.9999999999999999E-6</v>
      </c>
      <c r="M26">
        <v>9.0000000000000002E-6</v>
      </c>
      <c r="P26" t="s">
        <v>20</v>
      </c>
      <c r="Q26">
        <v>0</v>
      </c>
      <c r="R26">
        <v>4724.9719649999997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9.0000000000000002E-6</v>
      </c>
      <c r="I27">
        <v>2.5000000000000001E-5</v>
      </c>
      <c r="K27" t="s">
        <v>55</v>
      </c>
      <c r="L27">
        <v>6.9999999999999999E-6</v>
      </c>
      <c r="M27">
        <v>2.9E-5</v>
      </c>
      <c r="P27" t="s">
        <v>23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-6.0000000000000002E-6</v>
      </c>
      <c r="G28" t="s">
        <v>57</v>
      </c>
      <c r="H28">
        <v>9.1600000000000004E-4</v>
      </c>
      <c r="I28">
        <v>3.9300000000000001E-4</v>
      </c>
      <c r="K28" t="s">
        <v>56</v>
      </c>
      <c r="L28">
        <v>9.0000000000000002E-6</v>
      </c>
      <c r="M28">
        <v>2.5000000000000001E-5</v>
      </c>
      <c r="P28" t="s">
        <v>24</v>
      </c>
      <c r="Q28">
        <v>0</v>
      </c>
      <c r="R28">
        <v>-6.0000000000000002E-6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>
        <v>3.9999999999999998E-6</v>
      </c>
      <c r="I29">
        <v>7.7300000000000003E-4</v>
      </c>
      <c r="K29" t="s">
        <v>57</v>
      </c>
      <c r="L29">
        <v>9.1600000000000004E-4</v>
      </c>
      <c r="M29">
        <v>3.9300000000000001E-4</v>
      </c>
      <c r="P29" t="s">
        <v>30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K30" t="s">
        <v>58</v>
      </c>
      <c r="L30">
        <v>3.9999999999999998E-6</v>
      </c>
      <c r="M30">
        <v>7.7300000000000003E-4</v>
      </c>
      <c r="P30" t="s">
        <v>29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4.0700000000000003E-4</v>
      </c>
      <c r="I31">
        <v>0</v>
      </c>
      <c r="K31" t="s">
        <v>59</v>
      </c>
      <c r="L31">
        <v>0</v>
      </c>
      <c r="M31">
        <v>0</v>
      </c>
      <c r="P31" t="s">
        <v>28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>
        <v>4.0700000000000003E-4</v>
      </c>
      <c r="M32">
        <v>0</v>
      </c>
      <c r="P32" t="s">
        <v>27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P33" t="s">
        <v>14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6.9999999999999999E-6</v>
      </c>
      <c r="I34">
        <v>2.8400000000000002E-4</v>
      </c>
      <c r="K34" t="s">
        <v>62</v>
      </c>
      <c r="L34">
        <v>0</v>
      </c>
      <c r="M34">
        <v>0</v>
      </c>
      <c r="P34" t="s">
        <v>15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-16108.103431</v>
      </c>
      <c r="G35" t="s">
        <v>64</v>
      </c>
      <c r="H35">
        <v>5.0000000000000004E-6</v>
      </c>
      <c r="I35">
        <v>9.9999999999999995E-7</v>
      </c>
      <c r="K35" t="s">
        <v>63</v>
      </c>
      <c r="L35">
        <v>6.9999999999999999E-6</v>
      </c>
      <c r="M35">
        <v>2.8400000000000002E-4</v>
      </c>
      <c r="P35" t="s">
        <v>12</v>
      </c>
      <c r="Q35">
        <v>0</v>
      </c>
      <c r="R35">
        <v>-16108.103431</v>
      </c>
      <c r="S35">
        <v>0</v>
      </c>
    </row>
    <row r="36" spans="3:19" x14ac:dyDescent="0.3">
      <c r="C36" t="s">
        <v>11</v>
      </c>
      <c r="D36">
        <v>-7465.2959879999999</v>
      </c>
      <c r="G36" t="s">
        <v>65</v>
      </c>
      <c r="H36">
        <v>7.9999999999999996E-6</v>
      </c>
      <c r="I36">
        <v>2.04E-4</v>
      </c>
      <c r="K36" t="s">
        <v>64</v>
      </c>
      <c r="L36">
        <v>5.0000000000000004E-6</v>
      </c>
      <c r="M36">
        <v>9.9999999999999995E-7</v>
      </c>
      <c r="P36" t="s">
        <v>11</v>
      </c>
      <c r="Q36">
        <v>0</v>
      </c>
      <c r="R36">
        <v>-7465.2959879999999</v>
      </c>
      <c r="S36">
        <v>0</v>
      </c>
    </row>
    <row r="37" spans="3:19" x14ac:dyDescent="0.3">
      <c r="C37" t="s">
        <v>181</v>
      </c>
      <c r="D37">
        <v>-2.1540000000000001E-3</v>
      </c>
      <c r="G37" t="s">
        <v>66</v>
      </c>
      <c r="H37">
        <v>6.0000000000000002E-6</v>
      </c>
      <c r="I37">
        <v>2.5900000000000001E-4</v>
      </c>
      <c r="K37" t="s">
        <v>65</v>
      </c>
      <c r="L37">
        <v>7.9999999999999996E-6</v>
      </c>
      <c r="M37">
        <v>2.04E-4</v>
      </c>
      <c r="P37" t="s">
        <v>181</v>
      </c>
      <c r="Q37">
        <v>0</v>
      </c>
      <c r="R37">
        <v>-2.1540000000000001E-3</v>
      </c>
      <c r="S37">
        <v>0</v>
      </c>
    </row>
    <row r="38" spans="3:19" x14ac:dyDescent="0.3">
      <c r="G38" t="s">
        <v>67</v>
      </c>
      <c r="H38">
        <v>5.0000000000000004E-6</v>
      </c>
      <c r="I38">
        <v>2.2699999999999999E-4</v>
      </c>
      <c r="K38" t="s">
        <v>66</v>
      </c>
      <c r="L38">
        <v>6.0000000000000002E-6</v>
      </c>
      <c r="M38">
        <v>2.5900000000000001E-4</v>
      </c>
    </row>
    <row r="39" spans="3:19" x14ac:dyDescent="0.3">
      <c r="D39">
        <f>SUM(D3:D37)/1000</f>
        <v>-3.0837440519999983</v>
      </c>
      <c r="G39" t="s">
        <v>68</v>
      </c>
      <c r="H39">
        <v>1.1E-5</v>
      </c>
      <c r="I39">
        <v>4.4000000000000002E-4</v>
      </c>
      <c r="K39" t="s">
        <v>67</v>
      </c>
      <c r="L39">
        <v>5.0000000000000004E-6</v>
      </c>
      <c r="M39">
        <v>2.2699999999999999E-4</v>
      </c>
    </row>
    <row r="40" spans="3:19" x14ac:dyDescent="0.3">
      <c r="G40" t="s">
        <v>69</v>
      </c>
      <c r="H40">
        <v>1.2E-5</v>
      </c>
      <c r="I40">
        <v>3.9100000000000002E-4</v>
      </c>
      <c r="K40" t="s">
        <v>68</v>
      </c>
      <c r="L40">
        <v>1.1E-5</v>
      </c>
      <c r="M40">
        <v>4.4000000000000002E-4</v>
      </c>
    </row>
    <row r="41" spans="3:19" x14ac:dyDescent="0.3">
      <c r="G41" t="s">
        <v>70</v>
      </c>
      <c r="H41">
        <v>9.9999999999999995E-7</v>
      </c>
      <c r="I41">
        <v>0</v>
      </c>
      <c r="K41" t="s">
        <v>69</v>
      </c>
      <c r="L41">
        <v>1.2E-5</v>
      </c>
      <c r="M41">
        <v>3.9100000000000002E-4</v>
      </c>
    </row>
    <row r="42" spans="3:19" x14ac:dyDescent="0.3">
      <c r="G42" t="s">
        <v>71</v>
      </c>
      <c r="H42">
        <v>71.768414000000007</v>
      </c>
      <c r="I42">
        <v>645.06661199999996</v>
      </c>
      <c r="K42" t="s">
        <v>70</v>
      </c>
      <c r="L42">
        <v>9.9999999999999995E-7</v>
      </c>
      <c r="M42">
        <v>0</v>
      </c>
    </row>
    <row r="43" spans="3:19" x14ac:dyDescent="0.3">
      <c r="G43" t="s">
        <v>72</v>
      </c>
      <c r="H43">
        <v>5.5000000000000002E-5</v>
      </c>
      <c r="I43">
        <v>0</v>
      </c>
      <c r="K43" t="s">
        <v>71</v>
      </c>
      <c r="L43">
        <v>71.768414000000007</v>
      </c>
      <c r="M43">
        <v>645.06661199999996</v>
      </c>
    </row>
    <row r="44" spans="3:19" x14ac:dyDescent="0.3">
      <c r="G44" t="s">
        <v>73</v>
      </c>
      <c r="H44">
        <v>225.178168</v>
      </c>
      <c r="I44">
        <v>5895.6348539999999</v>
      </c>
      <c r="K44" t="s">
        <v>72</v>
      </c>
      <c r="L44">
        <v>5.5000000000000002E-5</v>
      </c>
      <c r="M44">
        <v>0</v>
      </c>
    </row>
    <row r="45" spans="3:19" x14ac:dyDescent="0.3">
      <c r="G45" t="s">
        <v>74</v>
      </c>
      <c r="H45">
        <v>0</v>
      </c>
      <c r="I45">
        <v>0</v>
      </c>
      <c r="K45" t="s">
        <v>73</v>
      </c>
      <c r="L45">
        <v>225.178168</v>
      </c>
      <c r="M45">
        <v>5895.6348539999999</v>
      </c>
    </row>
    <row r="46" spans="3:19" x14ac:dyDescent="0.3">
      <c r="G46" t="s">
        <v>75</v>
      </c>
      <c r="H46">
        <v>9.9999999999999995E-7</v>
      </c>
      <c r="I46">
        <v>1E-4</v>
      </c>
      <c r="K46" t="s">
        <v>74</v>
      </c>
      <c r="L46">
        <v>0</v>
      </c>
      <c r="M46">
        <v>0</v>
      </c>
    </row>
    <row r="47" spans="3:19" x14ac:dyDescent="0.3">
      <c r="G47" t="s">
        <v>76</v>
      </c>
      <c r="H47">
        <v>9.9999999999999995E-7</v>
      </c>
      <c r="I47">
        <v>7.7999999999999999E-5</v>
      </c>
      <c r="K47" t="s">
        <v>75</v>
      </c>
      <c r="L47">
        <v>9.9999999999999995E-7</v>
      </c>
      <c r="M47">
        <v>1E-4</v>
      </c>
    </row>
    <row r="48" spans="3:19" x14ac:dyDescent="0.3">
      <c r="G48" t="s">
        <v>77</v>
      </c>
      <c r="H48">
        <v>5.0000000000000004E-6</v>
      </c>
      <c r="I48">
        <v>9.0000000000000006E-5</v>
      </c>
      <c r="K48" t="s">
        <v>76</v>
      </c>
      <c r="L48">
        <v>9.9999999999999995E-7</v>
      </c>
      <c r="M48">
        <v>7.7999999999999999E-5</v>
      </c>
    </row>
    <row r="49" spans="7:13" x14ac:dyDescent="0.3">
      <c r="G49" t="s">
        <v>78</v>
      </c>
      <c r="H49">
        <v>0</v>
      </c>
      <c r="I49">
        <v>2.5000000000000001E-4</v>
      </c>
      <c r="K49" t="s">
        <v>77</v>
      </c>
      <c r="L49">
        <v>5.0000000000000004E-6</v>
      </c>
      <c r="M49">
        <v>9.0000000000000006E-5</v>
      </c>
    </row>
    <row r="50" spans="7:13" x14ac:dyDescent="0.3">
      <c r="G50" t="s">
        <v>79</v>
      </c>
      <c r="H50">
        <v>5.0000000000000004E-6</v>
      </c>
      <c r="I50">
        <v>1.799E-3</v>
      </c>
      <c r="K50" t="s">
        <v>78</v>
      </c>
      <c r="L50">
        <v>0</v>
      </c>
      <c r="M50">
        <v>2.5000000000000001E-4</v>
      </c>
    </row>
    <row r="51" spans="7:13" x14ac:dyDescent="0.3">
      <c r="G51" t="s">
        <v>80</v>
      </c>
      <c r="H51">
        <v>9.9999999999999995E-7</v>
      </c>
      <c r="I51">
        <v>1.6799999999999999E-4</v>
      </c>
      <c r="K51" t="s">
        <v>79</v>
      </c>
      <c r="L51">
        <v>5.0000000000000004E-6</v>
      </c>
      <c r="M51">
        <v>1.799E-3</v>
      </c>
    </row>
    <row r="52" spans="7:13" x14ac:dyDescent="0.3">
      <c r="G52" t="s">
        <v>81</v>
      </c>
      <c r="H52">
        <v>3.4999999999999997E-5</v>
      </c>
      <c r="I52">
        <v>1.934E-3</v>
      </c>
      <c r="K52" t="s">
        <v>80</v>
      </c>
      <c r="L52">
        <v>9.9999999999999995E-7</v>
      </c>
      <c r="M52">
        <v>1.6799999999999999E-4</v>
      </c>
    </row>
    <row r="53" spans="7:13" x14ac:dyDescent="0.3">
      <c r="G53" t="s">
        <v>82</v>
      </c>
      <c r="H53">
        <v>0</v>
      </c>
      <c r="I53">
        <v>8.5000000000000006E-5</v>
      </c>
      <c r="K53" t="s">
        <v>81</v>
      </c>
      <c r="L53">
        <v>3.4999999999999997E-5</v>
      </c>
      <c r="M53">
        <v>1.934E-3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>
        <v>0</v>
      </c>
      <c r="M54">
        <v>8.5000000000000006E-5</v>
      </c>
    </row>
    <row r="55" spans="7:13" x14ac:dyDescent="0.3">
      <c r="G55" t="s">
        <v>84</v>
      </c>
      <c r="H55">
        <v>46.213053000000002</v>
      </c>
      <c r="I55">
        <v>662.915164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>
        <v>1.5999999999999999E-5</v>
      </c>
      <c r="I56">
        <v>0</v>
      </c>
      <c r="K56" t="s">
        <v>84</v>
      </c>
      <c r="L56">
        <v>46.213053000000002</v>
      </c>
      <c r="M56">
        <v>662.915164</v>
      </c>
    </row>
    <row r="57" spans="7:13" x14ac:dyDescent="0.3">
      <c r="G57" t="s">
        <v>86</v>
      </c>
      <c r="H57">
        <v>1.6750000000000001E-3</v>
      </c>
      <c r="I57">
        <v>0</v>
      </c>
      <c r="K57" t="s">
        <v>85</v>
      </c>
      <c r="L57">
        <v>1.5999999999999999E-5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86</v>
      </c>
      <c r="L58">
        <v>1.6750000000000001E-3</v>
      </c>
      <c r="M58">
        <v>0</v>
      </c>
    </row>
    <row r="59" spans="7:13" x14ac:dyDescent="0.3">
      <c r="G59" t="s">
        <v>88</v>
      </c>
      <c r="H59">
        <v>1.3587E-2</v>
      </c>
      <c r="I59">
        <v>0</v>
      </c>
      <c r="K59" t="s">
        <v>87</v>
      </c>
      <c r="L59">
        <v>0</v>
      </c>
      <c r="M59">
        <v>0</v>
      </c>
    </row>
    <row r="60" spans="7:13" x14ac:dyDescent="0.3">
      <c r="G60" t="s">
        <v>89</v>
      </c>
      <c r="H60">
        <v>1.8E-5</v>
      </c>
      <c r="I60">
        <v>5.3000000000000001E-5</v>
      </c>
      <c r="K60" t="s">
        <v>88</v>
      </c>
      <c r="L60">
        <v>1.3587E-2</v>
      </c>
      <c r="M60">
        <v>0</v>
      </c>
    </row>
    <row r="61" spans="7:13" x14ac:dyDescent="0.3">
      <c r="G61" t="s">
        <v>90</v>
      </c>
      <c r="H61">
        <v>0</v>
      </c>
      <c r="I61">
        <v>9.6000000000000002E-5</v>
      </c>
      <c r="K61" t="s">
        <v>89</v>
      </c>
      <c r="L61">
        <v>1.8E-5</v>
      </c>
      <c r="M61">
        <v>5.3000000000000001E-5</v>
      </c>
    </row>
    <row r="62" spans="7:13" x14ac:dyDescent="0.3">
      <c r="G62" t="s">
        <v>91</v>
      </c>
      <c r="H62">
        <v>0.51824300000000001</v>
      </c>
      <c r="I62">
        <v>0</v>
      </c>
      <c r="K62" t="s">
        <v>90</v>
      </c>
      <c r="L62">
        <v>0</v>
      </c>
      <c r="M62">
        <v>9.6000000000000002E-5</v>
      </c>
    </row>
    <row r="63" spans="7:13" x14ac:dyDescent="0.3">
      <c r="G63" t="s">
        <v>92</v>
      </c>
      <c r="H63">
        <v>0</v>
      </c>
      <c r="I63">
        <v>0</v>
      </c>
      <c r="K63" t="s">
        <v>91</v>
      </c>
      <c r="L63">
        <v>0.51824300000000001</v>
      </c>
      <c r="M63">
        <v>0</v>
      </c>
    </row>
    <row r="64" spans="7:13" x14ac:dyDescent="0.3">
      <c r="G64" t="s">
        <v>93</v>
      </c>
      <c r="H64">
        <v>26.030552</v>
      </c>
      <c r="I64">
        <v>0</v>
      </c>
      <c r="K64" t="s">
        <v>92</v>
      </c>
      <c r="L64">
        <v>0</v>
      </c>
      <c r="M64">
        <v>0</v>
      </c>
    </row>
    <row r="65" spans="7:13" x14ac:dyDescent="0.3">
      <c r="G65" t="s">
        <v>94</v>
      </c>
      <c r="H65">
        <v>0</v>
      </c>
      <c r="I65">
        <v>0</v>
      </c>
      <c r="K65" t="s">
        <v>93</v>
      </c>
      <c r="L65">
        <v>26.030552</v>
      </c>
      <c r="M65">
        <v>0</v>
      </c>
    </row>
    <row r="66" spans="7:13" x14ac:dyDescent="0.3">
      <c r="G66" t="s">
        <v>95</v>
      </c>
      <c r="H66">
        <v>9.9999999999999995E-7</v>
      </c>
      <c r="I66">
        <v>0</v>
      </c>
      <c r="K66" t="s">
        <v>94</v>
      </c>
      <c r="L66">
        <v>0</v>
      </c>
      <c r="M66">
        <v>0</v>
      </c>
    </row>
    <row r="67" spans="7:13" x14ac:dyDescent="0.3">
      <c r="G67" t="s">
        <v>96</v>
      </c>
      <c r="H67">
        <v>1.6026849999999999</v>
      </c>
      <c r="I67">
        <v>0</v>
      </c>
      <c r="K67" t="s">
        <v>95</v>
      </c>
      <c r="L67">
        <v>9.9999999999999995E-7</v>
      </c>
      <c r="M67">
        <v>0</v>
      </c>
    </row>
    <row r="68" spans="7:13" x14ac:dyDescent="0.3">
      <c r="G68" t="s">
        <v>97</v>
      </c>
      <c r="H68">
        <v>178.59067999999999</v>
      </c>
      <c r="I68">
        <v>12.897592</v>
      </c>
      <c r="K68" t="s">
        <v>96</v>
      </c>
      <c r="L68">
        <v>1.6026849999999999</v>
      </c>
      <c r="M68">
        <v>0</v>
      </c>
    </row>
    <row r="69" spans="7:13" x14ac:dyDescent="0.3">
      <c r="G69" t="s">
        <v>98</v>
      </c>
      <c r="H69">
        <v>3.740008</v>
      </c>
      <c r="I69">
        <v>1.1698E-2</v>
      </c>
      <c r="K69" t="s">
        <v>97</v>
      </c>
      <c r="L69">
        <v>178.59067999999999</v>
      </c>
      <c r="M69">
        <v>12.897592</v>
      </c>
    </row>
    <row r="70" spans="7:13" x14ac:dyDescent="0.3">
      <c r="G70" t="s">
        <v>99</v>
      </c>
      <c r="H70">
        <v>0.14349700000000001</v>
      </c>
      <c r="I70">
        <v>65.774744999999996</v>
      </c>
      <c r="K70" t="s">
        <v>98</v>
      </c>
      <c r="L70">
        <v>3.740008</v>
      </c>
      <c r="M70">
        <v>1.1698E-2</v>
      </c>
    </row>
    <row r="71" spans="7:13" x14ac:dyDescent="0.3">
      <c r="G71" t="s">
        <v>100</v>
      </c>
      <c r="H71">
        <v>4.8303469999999997</v>
      </c>
      <c r="I71">
        <v>1754.1113439999999</v>
      </c>
      <c r="K71" t="s">
        <v>99</v>
      </c>
      <c r="L71">
        <v>0.14349700000000001</v>
      </c>
      <c r="M71">
        <v>65.774744999999996</v>
      </c>
    </row>
    <row r="72" spans="7:13" x14ac:dyDescent="0.3">
      <c r="G72" t="s">
        <v>101</v>
      </c>
      <c r="H72">
        <v>3.0000000000000001E-6</v>
      </c>
      <c r="I72">
        <v>1.305E-3</v>
      </c>
      <c r="K72" t="s">
        <v>100</v>
      </c>
      <c r="L72">
        <v>4.8303469999999997</v>
      </c>
      <c r="M72">
        <v>1754.1113439999999</v>
      </c>
    </row>
    <row r="73" spans="7:13" x14ac:dyDescent="0.3">
      <c r="G73" t="s">
        <v>102</v>
      </c>
      <c r="H73">
        <v>16.573934999999999</v>
      </c>
      <c r="I73">
        <v>4904.5007999999998</v>
      </c>
      <c r="K73" t="s">
        <v>101</v>
      </c>
      <c r="L73">
        <v>3.0000000000000001E-6</v>
      </c>
      <c r="M73">
        <v>1.305E-3</v>
      </c>
    </row>
    <row r="74" spans="7:13" x14ac:dyDescent="0.3">
      <c r="G74" t="s">
        <v>103</v>
      </c>
      <c r="H74">
        <v>7.9999999999999996E-6</v>
      </c>
      <c r="I74">
        <v>2.4699999999999999E-4</v>
      </c>
      <c r="K74" t="s">
        <v>102</v>
      </c>
      <c r="L74">
        <v>16.573934999999999</v>
      </c>
      <c r="M74">
        <v>4904.5007999999998</v>
      </c>
    </row>
    <row r="75" spans="7:13" x14ac:dyDescent="0.3">
      <c r="G75" t="s">
        <v>104</v>
      </c>
      <c r="H75">
        <v>87.876909999999995</v>
      </c>
      <c r="I75">
        <v>15301.734804</v>
      </c>
      <c r="K75" t="s">
        <v>103</v>
      </c>
      <c r="L75">
        <v>7.9999999999999996E-6</v>
      </c>
      <c r="M75">
        <v>2.4699999999999999E-4</v>
      </c>
    </row>
    <row r="76" spans="7:13" x14ac:dyDescent="0.3">
      <c r="G76" t="s">
        <v>105</v>
      </c>
      <c r="H76">
        <v>1.9999999999999999E-6</v>
      </c>
      <c r="I76">
        <v>2.4399999999999999E-4</v>
      </c>
      <c r="K76" t="s">
        <v>104</v>
      </c>
      <c r="L76">
        <v>87.876909999999995</v>
      </c>
      <c r="M76">
        <v>15301.734804</v>
      </c>
    </row>
    <row r="77" spans="7:13" x14ac:dyDescent="0.3">
      <c r="G77" t="s">
        <v>106</v>
      </c>
      <c r="H77">
        <v>0</v>
      </c>
      <c r="I77">
        <v>2.12E-4</v>
      </c>
      <c r="K77" t="s">
        <v>105</v>
      </c>
      <c r="L77">
        <v>1.9999999999999999E-6</v>
      </c>
      <c r="M77">
        <v>2.4399999999999999E-4</v>
      </c>
    </row>
    <row r="78" spans="7:13" x14ac:dyDescent="0.3">
      <c r="G78" t="s">
        <v>107</v>
      </c>
      <c r="H78">
        <v>0</v>
      </c>
      <c r="I78">
        <v>0</v>
      </c>
      <c r="K78" t="s">
        <v>106</v>
      </c>
      <c r="L78">
        <v>0</v>
      </c>
      <c r="M78">
        <v>2.12E-4</v>
      </c>
    </row>
    <row r="79" spans="7:13" x14ac:dyDescent="0.3">
      <c r="G79" t="s">
        <v>108</v>
      </c>
      <c r="H79">
        <v>0</v>
      </c>
      <c r="I79">
        <v>2.1999999999999999E-5</v>
      </c>
      <c r="K79" t="s">
        <v>107</v>
      </c>
      <c r="L79">
        <v>0</v>
      </c>
      <c r="M79">
        <v>0</v>
      </c>
    </row>
    <row r="80" spans="7:13" x14ac:dyDescent="0.3">
      <c r="G80" t="s">
        <v>109</v>
      </c>
      <c r="H80">
        <v>1.701E-3</v>
      </c>
      <c r="I80">
        <v>0</v>
      </c>
      <c r="K80" t="s">
        <v>108</v>
      </c>
      <c r="L80">
        <v>0</v>
      </c>
      <c r="M80">
        <v>2.1999999999999999E-5</v>
      </c>
    </row>
    <row r="81" spans="7:13" x14ac:dyDescent="0.3">
      <c r="G81" t="s">
        <v>110</v>
      </c>
      <c r="H81">
        <v>9.9999999999999995E-7</v>
      </c>
      <c r="I81">
        <v>3.0000000000000001E-6</v>
      </c>
      <c r="K81" t="s">
        <v>109</v>
      </c>
      <c r="L81">
        <v>1.701E-3</v>
      </c>
      <c r="M81">
        <v>0</v>
      </c>
    </row>
    <row r="82" spans="7:13" x14ac:dyDescent="0.3">
      <c r="G82" t="s">
        <v>111</v>
      </c>
      <c r="H82">
        <v>1.0399E-2</v>
      </c>
      <c r="I82">
        <v>0</v>
      </c>
      <c r="K82" t="s">
        <v>110</v>
      </c>
      <c r="L82">
        <v>9.9999999999999995E-7</v>
      </c>
      <c r="M82">
        <v>3.0000000000000001E-6</v>
      </c>
    </row>
    <row r="83" spans="7:13" x14ac:dyDescent="0.3">
      <c r="G83" t="s">
        <v>112</v>
      </c>
      <c r="H83">
        <v>289.63455099999999</v>
      </c>
      <c r="I83">
        <v>0</v>
      </c>
      <c r="K83" t="s">
        <v>111</v>
      </c>
      <c r="L83">
        <v>1.0399E-2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112</v>
      </c>
      <c r="L84">
        <v>289.63455099999999</v>
      </c>
      <c r="M84">
        <v>0</v>
      </c>
    </row>
    <row r="85" spans="7:13" x14ac:dyDescent="0.3">
      <c r="G85" t="s">
        <v>114</v>
      </c>
      <c r="H85">
        <v>2.0000000000000002E-5</v>
      </c>
      <c r="I85">
        <v>1.75E-4</v>
      </c>
      <c r="K85" t="s">
        <v>113</v>
      </c>
      <c r="L85">
        <v>0</v>
      </c>
      <c r="M85">
        <v>0</v>
      </c>
    </row>
    <row r="86" spans="7:13" x14ac:dyDescent="0.3">
      <c r="G86" t="s">
        <v>115</v>
      </c>
      <c r="H86">
        <v>6.9800000000000005E-4</v>
      </c>
      <c r="I86">
        <v>0</v>
      </c>
      <c r="K86" t="s">
        <v>114</v>
      </c>
      <c r="L86">
        <v>2.0000000000000002E-5</v>
      </c>
      <c r="M86">
        <v>1.75E-4</v>
      </c>
    </row>
    <row r="87" spans="7:13" x14ac:dyDescent="0.3">
      <c r="G87" t="s">
        <v>116</v>
      </c>
      <c r="H87">
        <v>665.94572600000004</v>
      </c>
      <c r="I87">
        <v>0</v>
      </c>
      <c r="K87" t="s">
        <v>115</v>
      </c>
      <c r="L87">
        <v>6.9800000000000005E-4</v>
      </c>
      <c r="M87">
        <v>0</v>
      </c>
    </row>
    <row r="88" spans="7:13" x14ac:dyDescent="0.3">
      <c r="G88" t="s">
        <v>117</v>
      </c>
      <c r="H88">
        <v>403.89544799999999</v>
      </c>
      <c r="I88">
        <v>0</v>
      </c>
      <c r="K88" t="s">
        <v>116</v>
      </c>
      <c r="L88">
        <v>665.94572600000004</v>
      </c>
      <c r="M88">
        <v>0</v>
      </c>
    </row>
    <row r="89" spans="7:13" x14ac:dyDescent="0.3">
      <c r="G89" t="s">
        <v>146</v>
      </c>
      <c r="H89">
        <v>0</v>
      </c>
      <c r="I89">
        <v>5.3000000000000001E-5</v>
      </c>
      <c r="K89" t="s">
        <v>117</v>
      </c>
      <c r="L89">
        <v>403.89544799999999</v>
      </c>
      <c r="M89">
        <v>0</v>
      </c>
    </row>
    <row r="90" spans="7:13" x14ac:dyDescent="0.3">
      <c r="G90" t="s">
        <v>118</v>
      </c>
      <c r="H90">
        <v>0</v>
      </c>
      <c r="I90">
        <v>5381.3311050000002</v>
      </c>
      <c r="K90" t="s">
        <v>146</v>
      </c>
      <c r="L90">
        <v>0</v>
      </c>
      <c r="M90">
        <v>5.3000000000000001E-5</v>
      </c>
    </row>
    <row r="91" spans="7:13" x14ac:dyDescent="0.3">
      <c r="G91" t="s">
        <v>119</v>
      </c>
      <c r="H91">
        <v>9.9999999999999995E-7</v>
      </c>
      <c r="I91">
        <v>0</v>
      </c>
      <c r="K91" t="s">
        <v>118</v>
      </c>
      <c r="L91">
        <v>0</v>
      </c>
      <c r="M91">
        <v>5381.3311050000002</v>
      </c>
    </row>
    <row r="92" spans="7:13" x14ac:dyDescent="0.3">
      <c r="G92" t="s">
        <v>120</v>
      </c>
      <c r="H92">
        <v>3.9999999999999998E-6</v>
      </c>
      <c r="I92">
        <v>9.9999999999999995E-7</v>
      </c>
      <c r="K92" t="s">
        <v>119</v>
      </c>
      <c r="L92">
        <v>9.9999999999999995E-7</v>
      </c>
      <c r="M92">
        <v>0</v>
      </c>
    </row>
    <row r="93" spans="7:13" x14ac:dyDescent="0.3">
      <c r="G93" t="s">
        <v>121</v>
      </c>
      <c r="H93">
        <v>32.880816000000003</v>
      </c>
      <c r="I93">
        <v>44.991705000000003</v>
      </c>
      <c r="K93" t="s">
        <v>120</v>
      </c>
      <c r="L93">
        <v>3.9999999999999998E-6</v>
      </c>
      <c r="M93">
        <v>9.9999999999999995E-7</v>
      </c>
    </row>
    <row r="94" spans="7:13" x14ac:dyDescent="0.3">
      <c r="G94" t="s">
        <v>122</v>
      </c>
      <c r="H94">
        <v>0</v>
      </c>
      <c r="I94">
        <v>0</v>
      </c>
      <c r="K94" t="s">
        <v>121</v>
      </c>
      <c r="L94">
        <v>32.880816000000003</v>
      </c>
      <c r="M94">
        <v>44.991705000000003</v>
      </c>
    </row>
    <row r="95" spans="7:13" x14ac:dyDescent="0.3">
      <c r="G95" t="s">
        <v>123</v>
      </c>
      <c r="H95">
        <v>10.652810000000001</v>
      </c>
      <c r="I95">
        <v>0</v>
      </c>
      <c r="K95" t="s">
        <v>122</v>
      </c>
      <c r="L95">
        <v>0</v>
      </c>
      <c r="M95">
        <v>0</v>
      </c>
    </row>
    <row r="96" spans="7:13" x14ac:dyDescent="0.3">
      <c r="G96" t="s">
        <v>124</v>
      </c>
      <c r="H96">
        <v>653.95156299999996</v>
      </c>
      <c r="I96">
        <v>5398.5009739999996</v>
      </c>
      <c r="K96" t="s">
        <v>123</v>
      </c>
      <c r="L96">
        <v>10.652810000000001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>
        <v>653.95156299999996</v>
      </c>
      <c r="M97">
        <v>5398.5009739999996</v>
      </c>
    </row>
    <row r="98" spans="7:13" x14ac:dyDescent="0.3">
      <c r="G98" t="s">
        <v>126</v>
      </c>
      <c r="H98">
        <v>0</v>
      </c>
      <c r="I98">
        <v>0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>
        <v>0</v>
      </c>
      <c r="I99">
        <v>6.0000000000000002E-6</v>
      </c>
      <c r="K99" t="s">
        <v>126</v>
      </c>
      <c r="L99">
        <v>0</v>
      </c>
      <c r="M99">
        <v>0</v>
      </c>
    </row>
    <row r="100" spans="7:13" x14ac:dyDescent="0.3">
      <c r="G100" t="s">
        <v>128</v>
      </c>
      <c r="H100">
        <v>0</v>
      </c>
      <c r="I100">
        <v>3.9999999999999998E-6</v>
      </c>
      <c r="K100" t="s">
        <v>127</v>
      </c>
      <c r="L100">
        <v>0</v>
      </c>
      <c r="M100">
        <v>6.0000000000000002E-6</v>
      </c>
    </row>
    <row r="101" spans="7:13" x14ac:dyDescent="0.3">
      <c r="G101" t="s">
        <v>129</v>
      </c>
      <c r="H101">
        <v>3.8999999999999999E-5</v>
      </c>
      <c r="I101">
        <v>0</v>
      </c>
      <c r="K101" t="s">
        <v>128</v>
      </c>
      <c r="L101">
        <v>0</v>
      </c>
      <c r="M101">
        <v>3.9999999999999998E-6</v>
      </c>
    </row>
    <row r="102" spans="7:13" x14ac:dyDescent="0.3">
      <c r="G102" t="s">
        <v>130</v>
      </c>
      <c r="H102">
        <v>3.8999999999999999E-5</v>
      </c>
      <c r="I102">
        <v>0</v>
      </c>
      <c r="K102" t="s">
        <v>129</v>
      </c>
      <c r="L102">
        <v>3.8999999999999999E-5</v>
      </c>
      <c r="M102">
        <v>0</v>
      </c>
    </row>
    <row r="103" spans="7:13" x14ac:dyDescent="0.3">
      <c r="G103" t="s">
        <v>131</v>
      </c>
      <c r="H103">
        <v>3.8000000000000002E-5</v>
      </c>
      <c r="I103">
        <v>0</v>
      </c>
      <c r="K103" t="s">
        <v>130</v>
      </c>
      <c r="L103">
        <v>3.8999999999999999E-5</v>
      </c>
      <c r="M103">
        <v>0</v>
      </c>
    </row>
    <row r="104" spans="7:13" x14ac:dyDescent="0.3">
      <c r="G104" t="s">
        <v>132</v>
      </c>
      <c r="H104">
        <v>3.8000000000000002E-5</v>
      </c>
      <c r="I104">
        <v>0</v>
      </c>
      <c r="K104" t="s">
        <v>131</v>
      </c>
      <c r="L104">
        <v>3.8000000000000002E-5</v>
      </c>
      <c r="M104">
        <v>0</v>
      </c>
    </row>
    <row r="105" spans="7:13" x14ac:dyDescent="0.3">
      <c r="G105" t="s">
        <v>133</v>
      </c>
      <c r="H105">
        <v>3.8000000000000002E-5</v>
      </c>
      <c r="I105">
        <v>0</v>
      </c>
      <c r="K105" t="s">
        <v>132</v>
      </c>
      <c r="L105">
        <v>3.8000000000000002E-5</v>
      </c>
      <c r="M105">
        <v>0</v>
      </c>
    </row>
    <row r="106" spans="7:13" x14ac:dyDescent="0.3">
      <c r="G106" t="s">
        <v>134</v>
      </c>
      <c r="H106">
        <v>3.8999999999999999E-5</v>
      </c>
      <c r="I106">
        <v>0</v>
      </c>
      <c r="K106" t="s">
        <v>133</v>
      </c>
      <c r="L106">
        <v>3.8000000000000002E-5</v>
      </c>
      <c r="M106">
        <v>0</v>
      </c>
    </row>
    <row r="107" spans="7:13" x14ac:dyDescent="0.3">
      <c r="G107" t="s">
        <v>135</v>
      </c>
      <c r="H107">
        <v>3.8999999999999999E-5</v>
      </c>
      <c r="I107">
        <v>0</v>
      </c>
      <c r="K107" t="s">
        <v>134</v>
      </c>
      <c r="L107">
        <v>3.8999999999999999E-5</v>
      </c>
      <c r="M107">
        <v>0</v>
      </c>
    </row>
    <row r="108" spans="7:13" x14ac:dyDescent="0.3">
      <c r="G108" t="s">
        <v>136</v>
      </c>
      <c r="H108">
        <v>3.8000000000000002E-5</v>
      </c>
      <c r="I108">
        <v>0</v>
      </c>
      <c r="K108" t="s">
        <v>135</v>
      </c>
      <c r="L108">
        <v>3.8999999999999999E-5</v>
      </c>
      <c r="M108">
        <v>0</v>
      </c>
    </row>
    <row r="109" spans="7:13" x14ac:dyDescent="0.3">
      <c r="G109" t="s">
        <v>137</v>
      </c>
      <c r="H109">
        <v>9.4870699999999992</v>
      </c>
      <c r="I109">
        <v>0</v>
      </c>
      <c r="K109" t="s">
        <v>136</v>
      </c>
      <c r="L109">
        <v>3.8000000000000002E-5</v>
      </c>
      <c r="M109">
        <v>0</v>
      </c>
    </row>
    <row r="110" spans="7:13" x14ac:dyDescent="0.3">
      <c r="G110" t="s">
        <v>138</v>
      </c>
      <c r="H110">
        <v>6.4011579999999997</v>
      </c>
      <c r="I110">
        <v>0</v>
      </c>
      <c r="K110" t="s">
        <v>137</v>
      </c>
      <c r="L110">
        <v>9.4870699999999992</v>
      </c>
      <c r="M110">
        <v>0</v>
      </c>
    </row>
    <row r="111" spans="7:13" x14ac:dyDescent="0.3">
      <c r="G111" t="s">
        <v>139</v>
      </c>
      <c r="H111">
        <v>4.3600000000000003E-4</v>
      </c>
      <c r="I111">
        <v>0</v>
      </c>
      <c r="K111" t="s">
        <v>138</v>
      </c>
      <c r="L111">
        <v>6.4011579999999997</v>
      </c>
      <c r="M111">
        <v>0</v>
      </c>
    </row>
    <row r="112" spans="7:13" x14ac:dyDescent="0.3">
      <c r="G112" t="s">
        <v>140</v>
      </c>
      <c r="H112">
        <v>340.13520399999999</v>
      </c>
      <c r="I112">
        <v>0</v>
      </c>
      <c r="K112" t="s">
        <v>139</v>
      </c>
      <c r="L112">
        <v>4.3600000000000003E-4</v>
      </c>
      <c r="M112">
        <v>0</v>
      </c>
    </row>
    <row r="113" spans="7:13" x14ac:dyDescent="0.3">
      <c r="G113" t="s">
        <v>141</v>
      </c>
      <c r="H113">
        <v>1.2066110000000001</v>
      </c>
      <c r="I113">
        <v>0</v>
      </c>
      <c r="K113" t="s">
        <v>140</v>
      </c>
      <c r="L113">
        <v>340.13520399999999</v>
      </c>
      <c r="M113">
        <v>0</v>
      </c>
    </row>
    <row r="114" spans="7:13" x14ac:dyDescent="0.3">
      <c r="G114" t="s">
        <v>142</v>
      </c>
      <c r="H114">
        <v>145.22414000000001</v>
      </c>
      <c r="I114">
        <v>3.902193</v>
      </c>
      <c r="K114" t="s">
        <v>141</v>
      </c>
      <c r="L114">
        <v>1.2066110000000001</v>
      </c>
      <c r="M114">
        <v>0</v>
      </c>
    </row>
    <row r="115" spans="7:13" x14ac:dyDescent="0.3">
      <c r="G115" t="s">
        <v>143</v>
      </c>
      <c r="H115">
        <v>175.244595</v>
      </c>
      <c r="I115">
        <v>2.692593</v>
      </c>
      <c r="K115" t="s">
        <v>142</v>
      </c>
      <c r="L115">
        <v>145.22414000000001</v>
      </c>
      <c r="M115">
        <v>3.902193</v>
      </c>
    </row>
    <row r="116" spans="7:13" x14ac:dyDescent="0.3">
      <c r="K116" t="s">
        <v>143</v>
      </c>
      <c r="L116">
        <v>175.244595</v>
      </c>
      <c r="M116">
        <v>2.692593</v>
      </c>
    </row>
    <row r="117" spans="7:13" x14ac:dyDescent="0.3">
      <c r="H117">
        <f>SUM(H3:H115)/1000</f>
        <v>7.2152883700000032</v>
      </c>
      <c r="I117">
        <f>SUM(I3:I115)/1000</f>
        <v>65.868455680000025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-1.29583379222889E-2</v>
      </c>
      <c r="G3" t="s">
        <v>144</v>
      </c>
      <c r="H3">
        <f>IF(Data_split!H3=0,0,Results_split!H3/Data_split!H3)</f>
        <v>9.9508600125722421E-2</v>
      </c>
      <c r="I3">
        <f>IF(Data_split!I3=0,0,Results_split!I3/Data_split!I3)</f>
        <v>14675.525761188586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6.9061672472853184E-9</v>
      </c>
      <c r="I4">
        <f>IF(Data_split!I4=0,0,Results_split!I4/Data_split!I4)</f>
        <v>3.5724103043133459E-4</v>
      </c>
    </row>
    <row r="5" spans="1:9" x14ac:dyDescent="0.3">
      <c r="C5" t="s">
        <v>21</v>
      </c>
      <c r="D5">
        <f>IF(Data_split!D5=0,0,Results_split!D5/Data_split!D5)</f>
        <v>23.888504504522714</v>
      </c>
      <c r="G5" t="s">
        <v>34</v>
      </c>
      <c r="H5">
        <f>IF(Data_split!H5=0,0,Results_split!H5/Data_split!H5)</f>
        <v>1.1228190730172762E-4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5.324702370695793E-4</v>
      </c>
      <c r="G6" t="s">
        <v>35</v>
      </c>
      <c r="H6">
        <f>IF(Data_split!H6=0,0,Results_split!H6/Data_split!H6)</f>
        <v>1.8407833122319674E-9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1.7190535329913303E-9</v>
      </c>
      <c r="I7">
        <f>IF(Data_split!I7=0,0,Results_split!I7/Data_split!I7)</f>
        <v>4.4216952235257346E-5</v>
      </c>
    </row>
    <row r="8" spans="1:9" x14ac:dyDescent="0.3">
      <c r="C8" t="s">
        <v>3</v>
      </c>
      <c r="D8">
        <f>IF(Data_split!D8=0,0,Results_split!D8/Data_split!D8)</f>
        <v>5.7561671014796326E-4</v>
      </c>
      <c r="G8" t="s">
        <v>37</v>
      </c>
      <c r="H8">
        <f>IF(Data_split!H8=0,0,Results_split!H8/Data_split!H8)</f>
        <v>2.8905770841863504E-7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0.15973504822677992</v>
      </c>
      <c r="I10">
        <f>IF(Data_split!I10=0,0,Results_split!I10/Data_split!I10)</f>
        <v>16471.017597986815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4.1198485706329293E-10</v>
      </c>
      <c r="I11">
        <f>IF(Data_split!I11=0,0,Results_split!I11/Data_split!I11)</f>
        <v>1.1833066029797155E-4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9.9153564199784839E-9</v>
      </c>
      <c r="I12">
        <f>IF(Data_split!I12=0,0,Results_split!I12/Data_split!I12)</f>
        <v>1.4629478001201017E-3</v>
      </c>
    </row>
    <row r="13" spans="1:9" x14ac:dyDescent="0.3">
      <c r="C13" t="s">
        <v>13</v>
      </c>
      <c r="D13">
        <f>IF(Data_split!D13=0,0,Results_split!D13/Data_split!D13)</f>
        <v>209.69491019135555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3.3051091552433358E-5</v>
      </c>
    </row>
    <row r="14" spans="1:9" x14ac:dyDescent="0.3">
      <c r="C14" t="s">
        <v>2</v>
      </c>
      <c r="D14">
        <f>IF(Data_split!D14=0,0,Results_split!D14/Data_split!D14)</f>
        <v>19340.896657122095</v>
      </c>
      <c r="G14" t="s">
        <v>43</v>
      </c>
      <c r="H14">
        <f>IF(Data_split!H14=0,0,Results_split!H14/Data_split!H14)</f>
        <v>0.64854486974303949</v>
      </c>
      <c r="I14">
        <f>IF(Data_split!I14=0,0,Results_split!I14/Data_split!I14)</f>
        <v>24459.343320796837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5.8705730907115896E-8</v>
      </c>
      <c r="I15">
        <f>IF(Data_split!I15=0,0,Results_split!I15/Data_split!I15)</f>
        <v>2.0572845097482644E-3</v>
      </c>
    </row>
    <row r="16" spans="1:9" x14ac:dyDescent="0.3">
      <c r="C16" t="s">
        <v>0</v>
      </c>
      <c r="D16">
        <f>IF(Data_split!D16=0,0,Results_split!D16/Data_split!D16)</f>
        <v>57843.562255671721</v>
      </c>
      <c r="G16" t="s">
        <v>45</v>
      </c>
      <c r="H16">
        <f>IF(Data_split!H16=0,0,Results_split!H16/Data_split!H16)</f>
        <v>1.4252877098910208</v>
      </c>
      <c r="I16">
        <f>IF(Data_split!I16=0,0,Results_split!I16/Data_split!I16)</f>
        <v>51543.194923067182</v>
      </c>
    </row>
    <row r="17" spans="3:9" x14ac:dyDescent="0.3">
      <c r="C17" t="s">
        <v>8</v>
      </c>
      <c r="D17">
        <f>IF(Data_split!D17=0,0,Results_split!D17/Data_split!D17)</f>
        <v>153281.00854666223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5.2482834198232603E-5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3.2611316013792724E-9</v>
      </c>
      <c r="I18">
        <f>IF(Data_split!I18=0,0,Results_split!I18/Data_split!I18)</f>
        <v>6.627776845337021E-4</v>
      </c>
    </row>
    <row r="19" spans="3:9" x14ac:dyDescent="0.3">
      <c r="C19" t="s">
        <v>9</v>
      </c>
      <c r="D19">
        <f>IF(Data_split!D19=0,0,Results_split!D19/Data_split!D19)</f>
        <v>1.0230056481813071E-5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21267.180431283803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5.1435978816935685E-5</v>
      </c>
    </row>
    <row r="21" spans="3:9" x14ac:dyDescent="0.3">
      <c r="C21" t="s">
        <v>16</v>
      </c>
      <c r="D21">
        <f>IF(Data_split!D21=0,0,Results_split!D21/Data_split!D21)</f>
        <v>1.7212491513498759E-5</v>
      </c>
      <c r="G21" t="s">
        <v>50</v>
      </c>
      <c r="H21">
        <f>IF(Data_split!H21=0,0,Results_split!H21/Data_split!H21)</f>
        <v>0.91939669738717988</v>
      </c>
      <c r="I21">
        <f>IF(Data_split!I21=0,0,Results_split!I21/Data_split!I21)</f>
        <v>3917.9072734537926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1.615773523649763E-8</v>
      </c>
      <c r="I22">
        <f>IF(Data_split!I22=0,0,Results_split!I22/Data_split!I22)</f>
        <v>1.1539658508023248E-4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5.754376354128622E-9</v>
      </c>
      <c r="I23">
        <f>IF(Data_split!I23=0,0,Results_split!I23/Data_split!I23)</f>
        <v>9.682795432853847E-10</v>
      </c>
    </row>
    <row r="24" spans="3:9" x14ac:dyDescent="0.3">
      <c r="C24" t="s">
        <v>6</v>
      </c>
      <c r="D24">
        <f>IF(Data_split!D24=0,0,Results_split!D24/Data_split!D24)</f>
        <v>2.5175677557240867E-3</v>
      </c>
      <c r="G24" t="s">
        <v>53</v>
      </c>
      <c r="H24">
        <f>IF(Data_split!H24=0,0,Results_split!H24/Data_split!H24)</f>
        <v>17.151231104185165</v>
      </c>
      <c r="I24">
        <f>IF(Data_split!I24=0,0,Results_split!I24/Data_split!I24)</f>
        <v>70402.9465948992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1.0200829081268497E-8</v>
      </c>
      <c r="I25">
        <f>IF(Data_split!I25=0,0,Results_split!I25/Data_split!I25)</f>
        <v>8.6494204625216513E-5</v>
      </c>
    </row>
    <row r="26" spans="3:9" x14ac:dyDescent="0.3">
      <c r="C26" t="s">
        <v>20</v>
      </c>
      <c r="D26">
        <f>IF(Data_split!D26=0,0,Results_split!D26/Data_split!D26)</f>
        <v>58714.638850693547</v>
      </c>
      <c r="G26" t="s">
        <v>55</v>
      </c>
      <c r="H26">
        <f>IF(Data_split!H26=0,0,Results_split!H26/Data_split!H26)</f>
        <v>3.8325228564831831E-8</v>
      </c>
      <c r="I26">
        <f>IF(Data_split!I26=0,0,Results_split!I26/Data_split!I26)</f>
        <v>2.1203245018296162E-4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4.7808671908066104E-8</v>
      </c>
      <c r="I27">
        <f>IF(Data_split!I27=0,0,Results_split!I27/Data_split!I27)</f>
        <v>2.5394862066737691E-4</v>
      </c>
    </row>
    <row r="28" spans="3:9" x14ac:dyDescent="0.3">
      <c r="C28" t="s">
        <v>24</v>
      </c>
      <c r="D28">
        <f>IF(Data_split!D28=0,0,Results_split!D28/Data_split!D28)</f>
        <v>8.6073038343069633E-5</v>
      </c>
      <c r="G28" t="s">
        <v>57</v>
      </c>
      <c r="H28">
        <f>IF(Data_split!H28=0,0,Results_split!H28/Data_split!H28)</f>
        <v>4.0399629122051603E-6</v>
      </c>
      <c r="I28">
        <f>IF(Data_split!I28=0,0,Results_split!I28/Data_split!I28)</f>
        <v>9.6496502358846773E-3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2.9252829923213141E-8</v>
      </c>
      <c r="I29">
        <f>IF(Data_split!I29=0,0,Results_split!I29/Data_split!I29)</f>
        <v>2.1206397331408858E-3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2.6519989530752424E-5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5.3527018744770561E-9</v>
      </c>
      <c r="I34">
        <f>IF(Data_split!I34=0,0,Results_split!I34/Data_split!I34)</f>
        <v>3.0484782204768905E-4</v>
      </c>
    </row>
    <row r="35" spans="3:9" x14ac:dyDescent="0.3">
      <c r="C35" t="s">
        <v>12</v>
      </c>
      <c r="D35">
        <f>IF(Data_split!D35=0,0,Results_split!D35/Data_split!D35)</f>
        <v>38777.292923259476</v>
      </c>
      <c r="G35" t="s">
        <v>64</v>
      </c>
      <c r="H35">
        <f>IF(Data_split!H35=0,0,Results_split!H35/Data_split!H35)</f>
        <v>3.8233584817693263E-9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23344.388312464274</v>
      </c>
      <c r="G36" t="s">
        <v>65</v>
      </c>
      <c r="H36">
        <f>IF(Data_split!H36=0,0,Results_split!H36/Data_split!H36)</f>
        <v>2.3038007561275145E-7</v>
      </c>
      <c r="I36">
        <f>IF(Data_split!I36=0,0,Results_split!I36/Data_split!I36)</f>
        <v>9.8146306812957177E-4</v>
      </c>
    </row>
    <row r="37" spans="3:9" x14ac:dyDescent="0.3">
      <c r="C37" t="s">
        <v>181</v>
      </c>
      <c r="D37">
        <f>IF(Data_split!D37=0,0,Results_split!D37/Data_split!D37)</f>
        <v>6.3257415549417117E-3</v>
      </c>
      <c r="G37" t="s">
        <v>66</v>
      </c>
      <c r="H37">
        <f>IF(Data_split!H37=0,0,Results_split!H37/Data_split!H37)</f>
        <v>1.7278505670956359E-7</v>
      </c>
      <c r="I37">
        <f>IF(Data_split!I37=0,0,Results_split!I37/Data_split!I37)</f>
        <v>9.0167555504320205E-4</v>
      </c>
    </row>
    <row r="38" spans="3:9" x14ac:dyDescent="0.3">
      <c r="G38" t="s">
        <v>67</v>
      </c>
      <c r="H38">
        <f>IF(Data_split!H38=0,0,Results_split!H38/Data_split!H38)</f>
        <v>2.0033350176044258E-8</v>
      </c>
      <c r="I38">
        <f>IF(Data_split!I38=0,0,Results_split!I38/Data_split!I38)</f>
        <v>5.1367113884294164E-4</v>
      </c>
    </row>
    <row r="39" spans="3:9" x14ac:dyDescent="0.3">
      <c r="G39" t="s">
        <v>68</v>
      </c>
      <c r="H39">
        <f>IF(Data_split!H39=0,0,Results_split!H39/Data_split!H39)</f>
        <v>1.8821394587470987E-8</v>
      </c>
      <c r="I39">
        <f>IF(Data_split!I39=0,0,Results_split!I39/Data_split!I39)</f>
        <v>1.108551067298685E-3</v>
      </c>
    </row>
    <row r="40" spans="3:9" x14ac:dyDescent="0.3">
      <c r="G40" t="s">
        <v>69</v>
      </c>
      <c r="H40">
        <f>IF(Data_split!H40=0,0,Results_split!H40/Data_split!H40)</f>
        <v>2.0532430459059259E-8</v>
      </c>
      <c r="I40">
        <f>IF(Data_split!I40=0,0,Results_split!I40/Data_split!I40)</f>
        <v>6.5153117765309656E-4</v>
      </c>
    </row>
    <row r="41" spans="3:9" x14ac:dyDescent="0.3">
      <c r="G41" t="s">
        <v>70</v>
      </c>
      <c r="H41">
        <f>IF(Data_split!H41=0,0,Results_split!H41/Data_split!H41)</f>
        <v>8.6107504504535947E-7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0.55563965163455553</v>
      </c>
      <c r="I42">
        <f>IF(Data_split!I42=0,0,Results_split!I42/Data_split!I42)</f>
        <v>36554.861694075407</v>
      </c>
    </row>
    <row r="43" spans="3:9" x14ac:dyDescent="0.3">
      <c r="G43" t="s">
        <v>72</v>
      </c>
      <c r="H43">
        <f>IF(Data_split!H43=0,0,Results_split!H43/Data_split!H43)</f>
        <v>2.8437460333959832E-8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0.68102122234403362</v>
      </c>
      <c r="I44">
        <f>IF(Data_split!I44=0,0,Results_split!I44/Data_split!I44)</f>
        <v>46946.492394443681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4.9258122712086245E-4</v>
      </c>
    </row>
    <row r="47" spans="3:9" x14ac:dyDescent="0.3">
      <c r="G47" t="s">
        <v>76</v>
      </c>
      <c r="H47">
        <f>IF(Data_split!H47=0,0,Results_split!H47/Data_split!H47)</f>
        <v>1.0183671584012584E-7</v>
      </c>
      <c r="I47">
        <f>IF(Data_split!I47=0,0,Results_split!I47/Data_split!I47)</f>
        <v>2.7738535634517039E-4</v>
      </c>
    </row>
    <row r="48" spans="3:9" x14ac:dyDescent="0.3">
      <c r="G48" t="s">
        <v>77</v>
      </c>
      <c r="H48">
        <f>IF(Data_split!H48=0,0,Results_split!H48/Data_split!H48)</f>
        <v>7.4735634204652912E-8</v>
      </c>
      <c r="I48">
        <f>IF(Data_split!I48=0,0,Results_split!I48/Data_split!I48)</f>
        <v>2.0700942148750757E-4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8.7417524190816736E-5</v>
      </c>
    </row>
    <row r="50" spans="7:9" x14ac:dyDescent="0.3">
      <c r="G50" t="s">
        <v>79</v>
      </c>
      <c r="H50">
        <f>IF(Data_split!H50=0,0,Results_split!H50/Data_split!H50)</f>
        <v>2.9252829923213131E-8</v>
      </c>
      <c r="I50">
        <f>IF(Data_split!I50=0,0,Results_split!I50/Data_split!I50)</f>
        <v>4.5324622047053049E-3</v>
      </c>
    </row>
    <row r="51" spans="7:9" x14ac:dyDescent="0.3">
      <c r="G51" t="s">
        <v>80</v>
      </c>
      <c r="H51">
        <f>IF(Data_split!H51=0,0,Results_split!H51/Data_split!H51)</f>
        <v>1.3982257979023245E-9</v>
      </c>
      <c r="I51">
        <f>IF(Data_split!I51=0,0,Results_split!I51/Data_split!I51)</f>
        <v>1.219588566633932E-4</v>
      </c>
    </row>
    <row r="52" spans="7:9" x14ac:dyDescent="0.3">
      <c r="G52" t="s">
        <v>81</v>
      </c>
      <c r="H52">
        <f>IF(Data_split!H52=0,0,Results_split!H52/Data_split!H52)</f>
        <v>8.0728086824533411E-9</v>
      </c>
      <c r="I52">
        <f>IF(Data_split!I52=0,0,Results_split!I52/Data_split!I52)</f>
        <v>8.6719342957109803E-4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1.3062296154542574E-4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0.35778698787866836</v>
      </c>
      <c r="I55">
        <f>IF(Data_split!I55=0,0,Results_split!I55/Data_split!I55)</f>
        <v>50037.737720947953</v>
      </c>
    </row>
    <row r="56" spans="7:9" x14ac:dyDescent="0.3">
      <c r="G56" t="s">
        <v>85</v>
      </c>
      <c r="H56">
        <f>IF(Data_split!H56=0,0,Results_split!H56/Data_split!H56)</f>
        <v>8.2727157335155877E-9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5.1488611244501076E-2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4.4941289891082913E-4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1.7758715778733675E-8</v>
      </c>
      <c r="I60">
        <f>IF(Data_split!I60=0,0,Results_split!I60/Data_split!I60)</f>
        <v>1.7741763722274397E-4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2.3310045762333579E-4</v>
      </c>
    </row>
    <row r="62" spans="7:9" x14ac:dyDescent="0.3">
      <c r="G62" t="s">
        <v>91</v>
      </c>
      <c r="H62">
        <f>IF(Data_split!H62=0,0,Results_split!H62/Data_split!H62)</f>
        <v>15.397507794477711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1.630981064450427E-2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5.4157436655934775E-9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0.13487583183265553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7.0429264173158507E-2</v>
      </c>
      <c r="I68">
        <f>IF(Data_split!I68=0,0,Results_split!I68/Data_split!I68)</f>
        <v>10558.052895801489</v>
      </c>
    </row>
    <row r="69" spans="7:9" x14ac:dyDescent="0.3">
      <c r="G69" t="s">
        <v>98</v>
      </c>
      <c r="H69">
        <f>IF(Data_split!H69=0,0,Results_split!H69/Data_split!H69)</f>
        <v>3.1866733994441268E-3</v>
      </c>
      <c r="I69">
        <f>IF(Data_split!I69=0,0,Results_split!I69/Data_split!I69)</f>
        <v>519.41906179545379</v>
      </c>
    </row>
    <row r="70" spans="7:9" x14ac:dyDescent="0.3">
      <c r="G70" t="s">
        <v>99</v>
      </c>
      <c r="H70">
        <f>IF(Data_split!H70=0,0,Results_split!H70/Data_split!H70)</f>
        <v>1.5465877362516465E-3</v>
      </c>
      <c r="I70">
        <f>IF(Data_split!I70=0,0,Results_split!I70/Data_split!I70)</f>
        <v>161.95452179797121</v>
      </c>
    </row>
    <row r="71" spans="7:9" x14ac:dyDescent="0.3">
      <c r="G71" t="s">
        <v>100</v>
      </c>
      <c r="H71">
        <f>IF(Data_split!H71=0,0,Results_split!H71/Data_split!H71)</f>
        <v>0.49190667484820433</v>
      </c>
      <c r="I71">
        <f>IF(Data_split!I71=0,0,Results_split!I71/Data_split!I71)</f>
        <v>8640.4231833414524</v>
      </c>
    </row>
    <row r="72" spans="7:9" x14ac:dyDescent="0.3">
      <c r="G72" t="s">
        <v>101</v>
      </c>
      <c r="H72">
        <f>IF(Data_split!H72=0,0,Results_split!H72/Data_split!H72)</f>
        <v>3.0551014752037754E-7</v>
      </c>
      <c r="I72">
        <f>IF(Data_split!I72=0,0,Results_split!I72/Data_split!I72)</f>
        <v>4.6408703850057348E-3</v>
      </c>
    </row>
    <row r="73" spans="7:9" x14ac:dyDescent="0.3">
      <c r="G73" t="s">
        <v>102</v>
      </c>
      <c r="H73">
        <f>IF(Data_split!H73=0,0,Results_split!H73/Data_split!H73)</f>
        <v>0.21934262851932806</v>
      </c>
      <c r="I73">
        <f>IF(Data_split!I73=0,0,Results_split!I73/Data_split!I73)</f>
        <v>14596.143926459192</v>
      </c>
    </row>
    <row r="74" spans="7:9" x14ac:dyDescent="0.3">
      <c r="G74" t="s">
        <v>103</v>
      </c>
      <c r="H74">
        <f>IF(Data_split!H74=0,0,Results_split!H74/Data_split!H74)</f>
        <v>1.1159070212806867E-7</v>
      </c>
      <c r="I74">
        <f>IF(Data_split!I74=0,0,Results_split!I74/Data_split!I74)</f>
        <v>5.681258567490485E-4</v>
      </c>
    </row>
    <row r="75" spans="7:9" x14ac:dyDescent="0.3">
      <c r="G75" t="s">
        <v>104</v>
      </c>
      <c r="H75">
        <f>IF(Data_split!H75=0,0,Results_split!H75/Data_split!H75)</f>
        <v>0.23278795633712601</v>
      </c>
      <c r="I75">
        <f>IF(Data_split!I75=0,0,Results_split!I75/Data_split!I75)</f>
        <v>38551.714655671894</v>
      </c>
    </row>
    <row r="76" spans="7:9" x14ac:dyDescent="0.3">
      <c r="G76" t="s">
        <v>105</v>
      </c>
      <c r="H76">
        <f>IF(Data_split!H76=0,0,Results_split!H76/Data_split!H76)</f>
        <v>2.796451595804649E-9</v>
      </c>
      <c r="I76">
        <f>IF(Data_split!I76=0,0,Results_split!I76/Data_split!I76)</f>
        <v>1.7713072039207109E-4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3.5821677164240607E-4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1.1860156166136995E-4</v>
      </c>
    </row>
    <row r="80" spans="7:9" x14ac:dyDescent="0.3">
      <c r="G80" t="s">
        <v>109</v>
      </c>
      <c r="H80">
        <f>IF(Data_split!H80=0,0,Results_split!H80/Data_split!H80)</f>
        <v>6.4352891355624636E-2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1.3962904674216021E-8</v>
      </c>
      <c r="I81">
        <f>IF(Data_split!I81=0,0,Results_split!I81/Data_split!I81)</f>
        <v>7.2234363495749594E-4</v>
      </c>
    </row>
    <row r="82" spans="7:9" x14ac:dyDescent="0.3">
      <c r="G82" t="s">
        <v>111</v>
      </c>
      <c r="H82">
        <f>IF(Data_split!H82=0,0,Results_split!H82/Data_split!H82)</f>
        <v>4.2842305286011835E-6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0.2857520928283413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1.9731906420815197E-8</v>
      </c>
      <c r="I85">
        <f>IF(Data_split!I85=0,0,Results_split!I85/Data_split!I85)</f>
        <v>8.226496080628278E-4</v>
      </c>
    </row>
    <row r="86" spans="7:9" x14ac:dyDescent="0.3">
      <c r="G86" t="s">
        <v>115</v>
      </c>
      <c r="H86">
        <f>IF(Data_split!H86=0,0,Results_split!H86/Data_split!H86)</f>
        <v>7.7600877106233562E-6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0.11036035493647588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0.59962801880116434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5.6162775885021286E-5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20885.998842725676</v>
      </c>
    </row>
    <row r="91" spans="7:9" x14ac:dyDescent="0.3">
      <c r="G91" t="s">
        <v>119</v>
      </c>
      <c r="H91">
        <f>IF(Data_split!H91=0,0,Results_split!H91/Data_split!H91)</f>
        <v>1.0622569544008059E-8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1.6479394282531717E-9</v>
      </c>
      <c r="I92">
        <f>IF(Data_split!I92=0,0,Results_split!I92/Data_split!I92)</f>
        <v>1.4778567137319656E-4</v>
      </c>
    </row>
    <row r="93" spans="7:9" x14ac:dyDescent="0.3">
      <c r="G93" t="s">
        <v>121</v>
      </c>
      <c r="H93">
        <f>IF(Data_split!H93=0,0,Results_split!H93/Data_split!H93)</f>
        <v>0.1823269938996695</v>
      </c>
      <c r="I93">
        <f>IF(Data_split!I93=0,0,Results_split!I93/Data_split!I93)</f>
        <v>19763.478469141788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0.30765626837895332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4.0794615632578051</v>
      </c>
      <c r="I96">
        <f>IF(Data_split!I96=0,0,Results_split!I96/Data_split!I96)</f>
        <v>36723.168148857279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3.5516348100155326E-5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2.5107091942379436E-5</v>
      </c>
    </row>
    <row r="101" spans="7:9" x14ac:dyDescent="0.3">
      <c r="G101" t="s">
        <v>129</v>
      </c>
      <c r="H101">
        <f>IF(Data_split!H101=0,0,Results_split!H101/Data_split!H101)</f>
        <v>5.5353763558781032E-6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5.5353763558781032E-6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5.3934436288043062E-6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5.3934436288043062E-6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5.3934436288043062E-6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5.5353763558781032E-6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5.5353763558781032E-6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5.3934436288043062E-6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1.3465257170400122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0.90853381137025557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6.1882669004175721E-5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48.276317077522442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0.17125758974724192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0.22208101309811776</v>
      </c>
      <c r="I114">
        <f>IF(Data_split!I114=0,0,Results_split!I114/Data_split!I114)</f>
        <v>22780.799306378543</v>
      </c>
    </row>
    <row r="115" spans="7:9" x14ac:dyDescent="0.3">
      <c r="G115" t="s">
        <v>143</v>
      </c>
      <c r="H115">
        <f>IF(Data_split!H115=0,0,Results_split!H115/Data_split!H115)</f>
        <v>0.38155190333301747</v>
      </c>
      <c r="I115">
        <f>IF(Data_split!I115=0,0,Results_split!I115/Data_split!I115)</f>
        <v>22725.497952350001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-1.29583379222889E-2</v>
      </c>
      <c r="E3">
        <f>D3</f>
        <v>-1.29583379222889E-2</v>
      </c>
      <c r="F3">
        <f t="shared" ref="F3:S3" si="0">E3</f>
        <v>-1.29583379222889E-2</v>
      </c>
      <c r="G3">
        <f t="shared" si="0"/>
        <v>-1.29583379222889E-2</v>
      </c>
      <c r="H3">
        <f t="shared" si="0"/>
        <v>-1.29583379222889E-2</v>
      </c>
      <c r="I3">
        <f t="shared" si="0"/>
        <v>-1.29583379222889E-2</v>
      </c>
      <c r="J3">
        <f t="shared" si="0"/>
        <v>-1.29583379222889E-2</v>
      </c>
      <c r="K3">
        <f t="shared" si="0"/>
        <v>-1.29583379222889E-2</v>
      </c>
      <c r="L3">
        <f t="shared" si="0"/>
        <v>-1.29583379222889E-2</v>
      </c>
      <c r="M3">
        <f t="shared" si="0"/>
        <v>-1.29583379222889E-2</v>
      </c>
      <c r="N3">
        <f t="shared" si="0"/>
        <v>-1.29583379222889E-2</v>
      </c>
      <c r="O3">
        <f t="shared" si="0"/>
        <v>-1.29583379222889E-2</v>
      </c>
      <c r="P3">
        <f t="shared" si="0"/>
        <v>-1.29583379222889E-2</v>
      </c>
      <c r="Q3">
        <f t="shared" si="0"/>
        <v>-1.29583379222889E-2</v>
      </c>
      <c r="R3">
        <f t="shared" si="0"/>
        <v>-1.29583379222889E-2</v>
      </c>
      <c r="S3">
        <f t="shared" si="0"/>
        <v>-1.29583379222889E-2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23.888504504522714</v>
      </c>
      <c r="E5">
        <f t="shared" si="1"/>
        <v>23.888504504522714</v>
      </c>
      <c r="F5">
        <f t="shared" ref="F5:S5" si="3">E5</f>
        <v>23.888504504522714</v>
      </c>
      <c r="G5">
        <f t="shared" si="3"/>
        <v>23.888504504522714</v>
      </c>
      <c r="H5">
        <f t="shared" si="3"/>
        <v>23.888504504522714</v>
      </c>
      <c r="I5">
        <f t="shared" si="3"/>
        <v>23.888504504522714</v>
      </c>
      <c r="J5">
        <f t="shared" si="3"/>
        <v>23.888504504522714</v>
      </c>
      <c r="K5">
        <f t="shared" si="3"/>
        <v>23.888504504522714</v>
      </c>
      <c r="L5">
        <f t="shared" si="3"/>
        <v>23.888504504522714</v>
      </c>
      <c r="M5">
        <f t="shared" si="3"/>
        <v>23.888504504522714</v>
      </c>
      <c r="N5">
        <f t="shared" si="3"/>
        <v>23.888504504522714</v>
      </c>
      <c r="O5">
        <f t="shared" si="3"/>
        <v>23.888504504522714</v>
      </c>
      <c r="P5">
        <f t="shared" si="3"/>
        <v>23.888504504522714</v>
      </c>
      <c r="Q5">
        <f t="shared" si="3"/>
        <v>23.888504504522714</v>
      </c>
      <c r="R5">
        <f t="shared" si="3"/>
        <v>23.888504504522714</v>
      </c>
      <c r="S5">
        <f t="shared" si="3"/>
        <v>23.888504504522714</v>
      </c>
    </row>
    <row r="6" spans="1:19" x14ac:dyDescent="0.3">
      <c r="C6" t="s">
        <v>4</v>
      </c>
      <c r="D6">
        <f>Mult_split!D6</f>
        <v>5.324702370695793E-4</v>
      </c>
      <c r="E6">
        <f t="shared" si="1"/>
        <v>5.324702370695793E-4</v>
      </c>
      <c r="F6">
        <f t="shared" ref="F6:S6" si="4">E6</f>
        <v>5.324702370695793E-4</v>
      </c>
      <c r="G6">
        <f t="shared" si="4"/>
        <v>5.324702370695793E-4</v>
      </c>
      <c r="H6">
        <f t="shared" si="4"/>
        <v>5.324702370695793E-4</v>
      </c>
      <c r="I6">
        <f t="shared" si="4"/>
        <v>5.324702370695793E-4</v>
      </c>
      <c r="J6">
        <f t="shared" si="4"/>
        <v>5.324702370695793E-4</v>
      </c>
      <c r="K6">
        <f t="shared" si="4"/>
        <v>5.324702370695793E-4</v>
      </c>
      <c r="L6">
        <f t="shared" si="4"/>
        <v>5.324702370695793E-4</v>
      </c>
      <c r="M6">
        <f t="shared" si="4"/>
        <v>5.324702370695793E-4</v>
      </c>
      <c r="N6">
        <f t="shared" si="4"/>
        <v>5.324702370695793E-4</v>
      </c>
      <c r="O6">
        <f t="shared" si="4"/>
        <v>5.324702370695793E-4</v>
      </c>
      <c r="P6">
        <f t="shared" si="4"/>
        <v>5.324702370695793E-4</v>
      </c>
      <c r="Q6">
        <f t="shared" si="4"/>
        <v>5.324702370695793E-4</v>
      </c>
      <c r="R6">
        <f t="shared" si="4"/>
        <v>5.324702370695793E-4</v>
      </c>
      <c r="S6">
        <f t="shared" si="4"/>
        <v>5.324702370695793E-4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5.7561671014796326E-4</v>
      </c>
      <c r="E8">
        <f t="shared" si="1"/>
        <v>5.7561671014796326E-4</v>
      </c>
      <c r="F8">
        <f t="shared" ref="F8:S8" si="6">E8</f>
        <v>5.7561671014796326E-4</v>
      </c>
      <c r="G8">
        <f t="shared" si="6"/>
        <v>5.7561671014796326E-4</v>
      </c>
      <c r="H8">
        <f t="shared" si="6"/>
        <v>5.7561671014796326E-4</v>
      </c>
      <c r="I8">
        <f t="shared" si="6"/>
        <v>5.7561671014796326E-4</v>
      </c>
      <c r="J8">
        <f t="shared" si="6"/>
        <v>5.7561671014796326E-4</v>
      </c>
      <c r="K8">
        <f t="shared" si="6"/>
        <v>5.7561671014796326E-4</v>
      </c>
      <c r="L8">
        <f t="shared" si="6"/>
        <v>5.7561671014796326E-4</v>
      </c>
      <c r="M8">
        <f t="shared" si="6"/>
        <v>5.7561671014796326E-4</v>
      </c>
      <c r="N8">
        <f t="shared" si="6"/>
        <v>5.7561671014796326E-4</v>
      </c>
      <c r="O8">
        <f t="shared" si="6"/>
        <v>5.7561671014796326E-4</v>
      </c>
      <c r="P8">
        <f t="shared" si="6"/>
        <v>5.7561671014796326E-4</v>
      </c>
      <c r="Q8">
        <f t="shared" si="6"/>
        <v>5.7561671014796326E-4</v>
      </c>
      <c r="R8">
        <f t="shared" si="6"/>
        <v>5.7561671014796326E-4</v>
      </c>
      <c r="S8">
        <f t="shared" si="6"/>
        <v>5.7561671014796326E-4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209.69491019135555</v>
      </c>
      <c r="E13">
        <f t="shared" si="1"/>
        <v>209.69491019135555</v>
      </c>
      <c r="F13">
        <f t="shared" ref="F13:S13" si="11">E13</f>
        <v>209.69491019135555</v>
      </c>
      <c r="G13">
        <f t="shared" si="11"/>
        <v>209.69491019135555</v>
      </c>
      <c r="H13">
        <f t="shared" si="11"/>
        <v>209.69491019135555</v>
      </c>
      <c r="I13">
        <f t="shared" si="11"/>
        <v>209.69491019135555</v>
      </c>
      <c r="J13">
        <f t="shared" si="11"/>
        <v>209.69491019135555</v>
      </c>
      <c r="K13">
        <f t="shared" si="11"/>
        <v>209.69491019135555</v>
      </c>
      <c r="L13">
        <f t="shared" si="11"/>
        <v>209.69491019135555</v>
      </c>
      <c r="M13">
        <f t="shared" si="11"/>
        <v>209.69491019135555</v>
      </c>
      <c r="N13">
        <f t="shared" si="11"/>
        <v>209.69491019135555</v>
      </c>
      <c r="O13">
        <f t="shared" si="11"/>
        <v>209.69491019135555</v>
      </c>
      <c r="P13">
        <f t="shared" si="11"/>
        <v>209.69491019135555</v>
      </c>
      <c r="Q13">
        <f t="shared" si="11"/>
        <v>209.69491019135555</v>
      </c>
      <c r="R13">
        <f t="shared" si="11"/>
        <v>209.69491019135555</v>
      </c>
      <c r="S13">
        <f t="shared" si="11"/>
        <v>209.69491019135555</v>
      </c>
    </row>
    <row r="14" spans="1:19" x14ac:dyDescent="0.3">
      <c r="C14" t="s">
        <v>2</v>
      </c>
      <c r="D14">
        <f>Mult_split!D14</f>
        <v>19340.896657122095</v>
      </c>
      <c r="E14">
        <f t="shared" si="1"/>
        <v>19340.896657122095</v>
      </c>
      <c r="F14">
        <f t="shared" ref="F14:S14" si="12">E14</f>
        <v>19340.896657122095</v>
      </c>
      <c r="G14">
        <f t="shared" si="12"/>
        <v>19340.896657122095</v>
      </c>
      <c r="H14">
        <f t="shared" si="12"/>
        <v>19340.896657122095</v>
      </c>
      <c r="I14">
        <f t="shared" si="12"/>
        <v>19340.896657122095</v>
      </c>
      <c r="J14">
        <f t="shared" si="12"/>
        <v>19340.896657122095</v>
      </c>
      <c r="K14">
        <f t="shared" si="12"/>
        <v>19340.896657122095</v>
      </c>
      <c r="L14">
        <f t="shared" si="12"/>
        <v>19340.896657122095</v>
      </c>
      <c r="M14">
        <f t="shared" si="12"/>
        <v>19340.896657122095</v>
      </c>
      <c r="N14">
        <f t="shared" si="12"/>
        <v>19340.896657122095</v>
      </c>
      <c r="O14">
        <f t="shared" si="12"/>
        <v>19340.896657122095</v>
      </c>
      <c r="P14">
        <f t="shared" si="12"/>
        <v>19340.896657122095</v>
      </c>
      <c r="Q14">
        <f t="shared" si="12"/>
        <v>19340.896657122095</v>
      </c>
      <c r="R14">
        <f t="shared" si="12"/>
        <v>19340.896657122095</v>
      </c>
      <c r="S14">
        <f t="shared" si="12"/>
        <v>19340.896657122095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57843.562255671721</v>
      </c>
      <c r="E16">
        <f t="shared" si="1"/>
        <v>57843.562255671721</v>
      </c>
      <c r="F16">
        <f t="shared" ref="F16:S16" si="14">E16</f>
        <v>57843.562255671721</v>
      </c>
      <c r="G16">
        <f t="shared" si="14"/>
        <v>57843.562255671721</v>
      </c>
      <c r="H16">
        <f t="shared" si="14"/>
        <v>57843.562255671721</v>
      </c>
      <c r="I16">
        <f t="shared" si="14"/>
        <v>57843.562255671721</v>
      </c>
      <c r="J16">
        <f t="shared" si="14"/>
        <v>57843.562255671721</v>
      </c>
      <c r="K16">
        <f t="shared" si="14"/>
        <v>57843.562255671721</v>
      </c>
      <c r="L16">
        <f t="shared" si="14"/>
        <v>57843.562255671721</v>
      </c>
      <c r="M16">
        <f t="shared" si="14"/>
        <v>57843.562255671721</v>
      </c>
      <c r="N16">
        <f t="shared" si="14"/>
        <v>57843.562255671721</v>
      </c>
      <c r="O16">
        <f t="shared" si="14"/>
        <v>57843.562255671721</v>
      </c>
      <c r="P16">
        <f t="shared" si="14"/>
        <v>57843.562255671721</v>
      </c>
      <c r="Q16">
        <f t="shared" si="14"/>
        <v>57843.562255671721</v>
      </c>
      <c r="R16">
        <f t="shared" si="14"/>
        <v>57843.562255671721</v>
      </c>
      <c r="S16">
        <f t="shared" si="14"/>
        <v>57843.562255671721</v>
      </c>
    </row>
    <row r="17" spans="3:19" x14ac:dyDescent="0.3">
      <c r="C17" t="s">
        <v>8</v>
      </c>
      <c r="D17">
        <f>Mult_split!D17</f>
        <v>153281.00854666223</v>
      </c>
      <c r="E17">
        <f t="shared" si="1"/>
        <v>153281.00854666223</v>
      </c>
      <c r="F17">
        <f t="shared" ref="F17:S17" si="15">E17</f>
        <v>153281.00854666223</v>
      </c>
      <c r="G17">
        <f t="shared" si="15"/>
        <v>153281.00854666223</v>
      </c>
      <c r="H17">
        <f t="shared" si="15"/>
        <v>153281.00854666223</v>
      </c>
      <c r="I17">
        <f t="shared" si="15"/>
        <v>153281.00854666223</v>
      </c>
      <c r="J17">
        <f t="shared" si="15"/>
        <v>153281.00854666223</v>
      </c>
      <c r="K17">
        <f t="shared" si="15"/>
        <v>153281.00854666223</v>
      </c>
      <c r="L17">
        <f t="shared" si="15"/>
        <v>153281.00854666223</v>
      </c>
      <c r="M17">
        <f t="shared" si="15"/>
        <v>153281.00854666223</v>
      </c>
      <c r="N17">
        <f t="shared" si="15"/>
        <v>153281.00854666223</v>
      </c>
      <c r="O17">
        <f t="shared" si="15"/>
        <v>153281.00854666223</v>
      </c>
      <c r="P17">
        <f t="shared" si="15"/>
        <v>153281.00854666223</v>
      </c>
      <c r="Q17">
        <f t="shared" si="15"/>
        <v>153281.00854666223</v>
      </c>
      <c r="R17">
        <f t="shared" si="15"/>
        <v>153281.00854666223</v>
      </c>
      <c r="S17">
        <f t="shared" si="15"/>
        <v>153281.00854666223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1.0230056481813071E-5</v>
      </c>
      <c r="E19">
        <f t="shared" si="1"/>
        <v>1.0230056481813071E-5</v>
      </c>
      <c r="F19">
        <f t="shared" ref="F19:S19" si="17">E19</f>
        <v>1.0230056481813071E-5</v>
      </c>
      <c r="G19">
        <f t="shared" si="17"/>
        <v>1.0230056481813071E-5</v>
      </c>
      <c r="H19">
        <f t="shared" si="17"/>
        <v>1.0230056481813071E-5</v>
      </c>
      <c r="I19">
        <f t="shared" si="17"/>
        <v>1.0230056481813071E-5</v>
      </c>
      <c r="J19">
        <f t="shared" si="17"/>
        <v>1.0230056481813071E-5</v>
      </c>
      <c r="K19">
        <f t="shared" si="17"/>
        <v>1.0230056481813071E-5</v>
      </c>
      <c r="L19">
        <f t="shared" si="17"/>
        <v>1.0230056481813071E-5</v>
      </c>
      <c r="M19">
        <f t="shared" si="17"/>
        <v>1.0230056481813071E-5</v>
      </c>
      <c r="N19">
        <f t="shared" si="17"/>
        <v>1.0230056481813071E-5</v>
      </c>
      <c r="O19">
        <f t="shared" si="17"/>
        <v>1.0230056481813071E-5</v>
      </c>
      <c r="P19">
        <f t="shared" si="17"/>
        <v>1.0230056481813071E-5</v>
      </c>
      <c r="Q19">
        <f t="shared" si="17"/>
        <v>1.0230056481813071E-5</v>
      </c>
      <c r="R19">
        <f t="shared" si="17"/>
        <v>1.0230056481813071E-5</v>
      </c>
      <c r="S19">
        <f t="shared" si="17"/>
        <v>1.0230056481813071E-5</v>
      </c>
    </row>
    <row r="20" spans="3:19" x14ac:dyDescent="0.3">
      <c r="C20" t="s">
        <v>1</v>
      </c>
      <c r="D20">
        <f>Mult_split!D20</f>
        <v>21267.180431283803</v>
      </c>
      <c r="E20">
        <f t="shared" si="1"/>
        <v>21267.180431283803</v>
      </c>
      <c r="F20">
        <f t="shared" ref="F20:S20" si="18">E20</f>
        <v>21267.180431283803</v>
      </c>
      <c r="G20">
        <f t="shared" si="18"/>
        <v>21267.180431283803</v>
      </c>
      <c r="H20">
        <f t="shared" si="18"/>
        <v>21267.180431283803</v>
      </c>
      <c r="I20">
        <f t="shared" si="18"/>
        <v>21267.180431283803</v>
      </c>
      <c r="J20">
        <f t="shared" si="18"/>
        <v>21267.180431283803</v>
      </c>
      <c r="K20">
        <f t="shared" si="18"/>
        <v>21267.180431283803</v>
      </c>
      <c r="L20">
        <f t="shared" si="18"/>
        <v>21267.180431283803</v>
      </c>
      <c r="M20">
        <f t="shared" si="18"/>
        <v>21267.180431283803</v>
      </c>
      <c r="N20">
        <f t="shared" si="18"/>
        <v>21267.180431283803</v>
      </c>
      <c r="O20">
        <f t="shared" si="18"/>
        <v>21267.180431283803</v>
      </c>
      <c r="P20">
        <f t="shared" si="18"/>
        <v>21267.180431283803</v>
      </c>
      <c r="Q20">
        <f t="shared" si="18"/>
        <v>21267.180431283803</v>
      </c>
      <c r="R20">
        <f t="shared" si="18"/>
        <v>21267.180431283803</v>
      </c>
      <c r="S20">
        <f t="shared" si="18"/>
        <v>21267.180431283803</v>
      </c>
    </row>
    <row r="21" spans="3:19" x14ac:dyDescent="0.3">
      <c r="C21" t="s">
        <v>16</v>
      </c>
      <c r="D21">
        <f>Mult_split!D21</f>
        <v>1.7212491513498759E-5</v>
      </c>
      <c r="E21">
        <f t="shared" si="1"/>
        <v>1.7212491513498759E-5</v>
      </c>
      <c r="F21">
        <f t="shared" ref="F21:S21" si="19">E21</f>
        <v>1.7212491513498759E-5</v>
      </c>
      <c r="G21">
        <f t="shared" si="19"/>
        <v>1.7212491513498759E-5</v>
      </c>
      <c r="H21">
        <f t="shared" si="19"/>
        <v>1.7212491513498759E-5</v>
      </c>
      <c r="I21">
        <f t="shared" si="19"/>
        <v>1.7212491513498759E-5</v>
      </c>
      <c r="J21">
        <f t="shared" si="19"/>
        <v>1.7212491513498759E-5</v>
      </c>
      <c r="K21">
        <f t="shared" si="19"/>
        <v>1.7212491513498759E-5</v>
      </c>
      <c r="L21">
        <f t="shared" si="19"/>
        <v>1.7212491513498759E-5</v>
      </c>
      <c r="M21">
        <f t="shared" si="19"/>
        <v>1.7212491513498759E-5</v>
      </c>
      <c r="N21">
        <f t="shared" si="19"/>
        <v>1.7212491513498759E-5</v>
      </c>
      <c r="O21">
        <f t="shared" si="19"/>
        <v>1.7212491513498759E-5</v>
      </c>
      <c r="P21">
        <f t="shared" si="19"/>
        <v>1.7212491513498759E-5</v>
      </c>
      <c r="Q21">
        <f t="shared" si="19"/>
        <v>1.7212491513498759E-5</v>
      </c>
      <c r="R21">
        <f t="shared" si="19"/>
        <v>1.7212491513498759E-5</v>
      </c>
      <c r="S21">
        <f t="shared" si="19"/>
        <v>1.7212491513498759E-5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2.5175677557240867E-3</v>
      </c>
      <c r="E24">
        <f t="shared" si="1"/>
        <v>2.5175677557240867E-3</v>
      </c>
      <c r="F24">
        <f t="shared" ref="F24:S24" si="22">E24</f>
        <v>2.5175677557240867E-3</v>
      </c>
      <c r="G24">
        <f t="shared" si="22"/>
        <v>2.5175677557240867E-3</v>
      </c>
      <c r="H24">
        <f t="shared" si="22"/>
        <v>2.5175677557240867E-3</v>
      </c>
      <c r="I24">
        <f t="shared" si="22"/>
        <v>2.5175677557240867E-3</v>
      </c>
      <c r="J24">
        <f t="shared" si="22"/>
        <v>2.5175677557240867E-3</v>
      </c>
      <c r="K24">
        <f t="shared" si="22"/>
        <v>2.5175677557240867E-3</v>
      </c>
      <c r="L24">
        <f t="shared" si="22"/>
        <v>2.5175677557240867E-3</v>
      </c>
      <c r="M24">
        <f t="shared" si="22"/>
        <v>2.5175677557240867E-3</v>
      </c>
      <c r="N24">
        <f t="shared" si="22"/>
        <v>2.5175677557240867E-3</v>
      </c>
      <c r="O24">
        <f t="shared" si="22"/>
        <v>2.5175677557240867E-3</v>
      </c>
      <c r="P24">
        <f t="shared" si="22"/>
        <v>2.5175677557240867E-3</v>
      </c>
      <c r="Q24">
        <f t="shared" si="22"/>
        <v>2.5175677557240867E-3</v>
      </c>
      <c r="R24">
        <f t="shared" si="22"/>
        <v>2.5175677557240867E-3</v>
      </c>
      <c r="S24">
        <f t="shared" si="22"/>
        <v>2.5175677557240867E-3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58714.638850693547</v>
      </c>
      <c r="E26">
        <f t="shared" si="1"/>
        <v>58714.638850693547</v>
      </c>
      <c r="F26">
        <f t="shared" ref="F26:S26" si="24">E26</f>
        <v>58714.638850693547</v>
      </c>
      <c r="G26">
        <f t="shared" si="24"/>
        <v>58714.638850693547</v>
      </c>
      <c r="H26">
        <f t="shared" si="24"/>
        <v>58714.638850693547</v>
      </c>
      <c r="I26">
        <f t="shared" si="24"/>
        <v>58714.638850693547</v>
      </c>
      <c r="J26">
        <f t="shared" si="24"/>
        <v>58714.638850693547</v>
      </c>
      <c r="K26">
        <f t="shared" si="24"/>
        <v>58714.638850693547</v>
      </c>
      <c r="L26">
        <f t="shared" si="24"/>
        <v>58714.638850693547</v>
      </c>
      <c r="M26">
        <f t="shared" si="24"/>
        <v>58714.638850693547</v>
      </c>
      <c r="N26">
        <f t="shared" si="24"/>
        <v>58714.638850693547</v>
      </c>
      <c r="O26">
        <f t="shared" si="24"/>
        <v>58714.638850693547</v>
      </c>
      <c r="P26">
        <f t="shared" si="24"/>
        <v>58714.638850693547</v>
      </c>
      <c r="Q26">
        <f t="shared" si="24"/>
        <v>58714.638850693547</v>
      </c>
      <c r="R26">
        <f t="shared" si="24"/>
        <v>58714.638850693547</v>
      </c>
      <c r="S26">
        <f t="shared" si="24"/>
        <v>58714.638850693547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8.6073038343069633E-5</v>
      </c>
      <c r="E28">
        <f t="shared" si="1"/>
        <v>8.6073038343069633E-5</v>
      </c>
      <c r="F28">
        <f t="shared" ref="F28:S28" si="26">E28</f>
        <v>8.6073038343069633E-5</v>
      </c>
      <c r="G28">
        <f t="shared" si="26"/>
        <v>8.6073038343069633E-5</v>
      </c>
      <c r="H28">
        <f t="shared" si="26"/>
        <v>8.6073038343069633E-5</v>
      </c>
      <c r="I28">
        <f t="shared" si="26"/>
        <v>8.6073038343069633E-5</v>
      </c>
      <c r="J28">
        <f t="shared" si="26"/>
        <v>8.6073038343069633E-5</v>
      </c>
      <c r="K28">
        <f t="shared" si="26"/>
        <v>8.6073038343069633E-5</v>
      </c>
      <c r="L28">
        <f t="shared" si="26"/>
        <v>8.6073038343069633E-5</v>
      </c>
      <c r="M28">
        <f t="shared" si="26"/>
        <v>8.6073038343069633E-5</v>
      </c>
      <c r="N28">
        <f t="shared" si="26"/>
        <v>8.6073038343069633E-5</v>
      </c>
      <c r="O28">
        <f t="shared" si="26"/>
        <v>8.6073038343069633E-5</v>
      </c>
      <c r="P28">
        <f t="shared" si="26"/>
        <v>8.6073038343069633E-5</v>
      </c>
      <c r="Q28">
        <f t="shared" si="26"/>
        <v>8.6073038343069633E-5</v>
      </c>
      <c r="R28">
        <f t="shared" si="26"/>
        <v>8.6073038343069633E-5</v>
      </c>
      <c r="S28">
        <f t="shared" si="26"/>
        <v>8.6073038343069633E-5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38777.292923259476</v>
      </c>
      <c r="E35">
        <f t="shared" si="1"/>
        <v>38777.292923259476</v>
      </c>
      <c r="F35">
        <f t="shared" ref="F35:S35" si="33">E35</f>
        <v>38777.292923259476</v>
      </c>
      <c r="G35">
        <f t="shared" si="33"/>
        <v>38777.292923259476</v>
      </c>
      <c r="H35">
        <f t="shared" si="33"/>
        <v>38777.292923259476</v>
      </c>
      <c r="I35">
        <f t="shared" si="33"/>
        <v>38777.292923259476</v>
      </c>
      <c r="J35">
        <f t="shared" si="33"/>
        <v>38777.292923259476</v>
      </c>
      <c r="K35">
        <f t="shared" si="33"/>
        <v>38777.292923259476</v>
      </c>
      <c r="L35">
        <f t="shared" si="33"/>
        <v>38777.292923259476</v>
      </c>
      <c r="M35">
        <f t="shared" si="33"/>
        <v>38777.292923259476</v>
      </c>
      <c r="N35">
        <f t="shared" si="33"/>
        <v>38777.292923259476</v>
      </c>
      <c r="O35">
        <f t="shared" si="33"/>
        <v>38777.292923259476</v>
      </c>
      <c r="P35">
        <f t="shared" si="33"/>
        <v>38777.292923259476</v>
      </c>
      <c r="Q35">
        <f t="shared" si="33"/>
        <v>38777.292923259476</v>
      </c>
      <c r="R35">
        <f t="shared" si="33"/>
        <v>38777.292923259476</v>
      </c>
      <c r="S35">
        <f t="shared" si="33"/>
        <v>38777.292923259476</v>
      </c>
    </row>
    <row r="36" spans="3:19" x14ac:dyDescent="0.3">
      <c r="C36" t="s">
        <v>11</v>
      </c>
      <c r="D36">
        <f>Mult_split!D36</f>
        <v>23344.388312464274</v>
      </c>
      <c r="E36">
        <f t="shared" si="1"/>
        <v>23344.388312464274</v>
      </c>
      <c r="F36">
        <f t="shared" ref="F36:S36" si="34">E36</f>
        <v>23344.388312464274</v>
      </c>
      <c r="G36">
        <f t="shared" si="34"/>
        <v>23344.388312464274</v>
      </c>
      <c r="H36">
        <f t="shared" si="34"/>
        <v>23344.388312464274</v>
      </c>
      <c r="I36">
        <f t="shared" si="34"/>
        <v>23344.388312464274</v>
      </c>
      <c r="J36">
        <f t="shared" si="34"/>
        <v>23344.388312464274</v>
      </c>
      <c r="K36">
        <f t="shared" si="34"/>
        <v>23344.388312464274</v>
      </c>
      <c r="L36">
        <f t="shared" si="34"/>
        <v>23344.388312464274</v>
      </c>
      <c r="M36">
        <f t="shared" si="34"/>
        <v>23344.388312464274</v>
      </c>
      <c r="N36">
        <f t="shared" si="34"/>
        <v>23344.388312464274</v>
      </c>
      <c r="O36">
        <f t="shared" si="34"/>
        <v>23344.388312464274</v>
      </c>
      <c r="P36">
        <f t="shared" si="34"/>
        <v>23344.388312464274</v>
      </c>
      <c r="Q36">
        <f t="shared" si="34"/>
        <v>23344.388312464274</v>
      </c>
      <c r="R36">
        <f t="shared" si="34"/>
        <v>23344.388312464274</v>
      </c>
      <c r="S36">
        <f t="shared" si="34"/>
        <v>23344.388312464274</v>
      </c>
    </row>
    <row r="37" spans="3:19" x14ac:dyDescent="0.3">
      <c r="C37" t="s">
        <v>181</v>
      </c>
      <c r="D37">
        <f>Mult_split!D37</f>
        <v>6.3257415549417117E-3</v>
      </c>
      <c r="E37">
        <f t="shared" ref="E37" si="35">D37</f>
        <v>6.3257415549417117E-3</v>
      </c>
      <c r="F37">
        <f t="shared" ref="F37" si="36">E37</f>
        <v>6.3257415549417117E-3</v>
      </c>
      <c r="G37">
        <f t="shared" ref="G37" si="37">F37</f>
        <v>6.3257415549417117E-3</v>
      </c>
      <c r="H37">
        <f t="shared" ref="H37" si="38">G37</f>
        <v>6.3257415549417117E-3</v>
      </c>
      <c r="I37">
        <f t="shared" ref="I37" si="39">H37</f>
        <v>6.3257415549417117E-3</v>
      </c>
      <c r="J37">
        <f t="shared" ref="J37" si="40">I37</f>
        <v>6.3257415549417117E-3</v>
      </c>
      <c r="K37">
        <f t="shared" ref="K37" si="41">J37</f>
        <v>6.3257415549417117E-3</v>
      </c>
      <c r="L37">
        <f t="shared" ref="L37" si="42">K37</f>
        <v>6.3257415549417117E-3</v>
      </c>
      <c r="M37">
        <f t="shared" ref="M37" si="43">L37</f>
        <v>6.3257415549417117E-3</v>
      </c>
      <c r="N37">
        <f t="shared" ref="N37" si="44">M37</f>
        <v>6.3257415549417117E-3</v>
      </c>
      <c r="O37">
        <f t="shared" ref="O37" si="45">N37</f>
        <v>6.3257415549417117E-3</v>
      </c>
      <c r="P37">
        <f t="shared" ref="P37" si="46">O37</f>
        <v>6.3257415549417117E-3</v>
      </c>
      <c r="Q37">
        <f t="shared" ref="Q37" si="47">P37</f>
        <v>6.3257415549417117E-3</v>
      </c>
      <c r="R37">
        <f t="shared" ref="R37" si="48">Q37</f>
        <v>6.3257415549417117E-3</v>
      </c>
      <c r="S37">
        <f t="shared" ref="S37" si="49">R37</f>
        <v>6.3257415549417117E-3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-1.0202054989886544E-5</v>
      </c>
      <c r="E3">
        <f>LCA_res_data!E3*Mult_res!E3</f>
        <v>-6.5500000000000003E-3</v>
      </c>
      <c r="F3">
        <f>LCA_res_data!F3*Mult_res!F3</f>
        <v>-5.1149654737613577E-2</v>
      </c>
      <c r="G3">
        <f>LCA_res_data!G3*Mult_res!G3</f>
        <v>-1.9314497890925702E-7</v>
      </c>
      <c r="H3">
        <f>LCA_res_data!H3*Mult_res!H3</f>
        <v>-2.5165754459385696E-6</v>
      </c>
      <c r="I3">
        <f>LCA_res_data!I3*Mult_res!I3</f>
        <v>-2.3198552262992865E-5</v>
      </c>
      <c r="J3">
        <f>LCA_res_data!J3*Mult_res!J3</f>
        <v>-1.7818221921108784E-12</v>
      </c>
      <c r="K3">
        <f>LCA_res_data!K3*Mult_res!K3</f>
        <v>-2.9777225628532323E-11</v>
      </c>
      <c r="L3">
        <f>LCA_res_data!L3*Mult_res!L3</f>
        <v>-5.8866221825550026E-4</v>
      </c>
      <c r="M3">
        <f>LCA_res_data!M3*Mult_res!M3</f>
        <v>-8.4237650850700393E-3</v>
      </c>
      <c r="N3">
        <f>LCA_res_data!N3*Mult_res!N3</f>
        <v>-3.7798952289860906E-8</v>
      </c>
      <c r="O3">
        <f>LCA_res_data!O3*Mult_res!O3</f>
        <v>-6.7575546432179848E-11</v>
      </c>
      <c r="P3">
        <f>LCA_res_data!P3*Mult_res!P3</f>
        <v>-1.3462157389560217E-5</v>
      </c>
      <c r="Q3">
        <f>LCA_res_data!Q3*Mult_res!Q3</f>
        <v>-6.0955625685934012E-3</v>
      </c>
      <c r="R3">
        <f>LCA_res_data!R3*Mult_res!R3</f>
        <v>-0.12471309661308358</v>
      </c>
      <c r="S3">
        <f>LCA_res_data!S3*Mult_res!S3</f>
        <v>-8.8446383001122057E-10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6.5584672366351487E-2</v>
      </c>
      <c r="E5">
        <f>LCA_res_data!E5*Mult_res!E5</f>
        <v>2.1547200000000002</v>
      </c>
      <c r="F5">
        <f>LCA_res_data!F5*Mult_res!F5</f>
        <v>65.849454051510207</v>
      </c>
      <c r="G5">
        <f>LCA_res_data!G5*Mult_res!G5</f>
        <v>2.5695201965869006E-4</v>
      </c>
      <c r="H5">
        <f>LCA_res_data!H5*Mult_res!H5</f>
        <v>7.2967355018624201E-3</v>
      </c>
      <c r="I5">
        <f>LCA_res_data!I5*Mult_res!I5</f>
        <v>0.24341414414570323</v>
      </c>
      <c r="J5">
        <f>LCA_res_data!J5*Mult_res!J5</f>
        <v>2.2215486335014596E-9</v>
      </c>
      <c r="K5">
        <f>LCA_res_data!K5*Mult_res!K5</f>
        <v>3.8396407108271248E-8</v>
      </c>
      <c r="L5">
        <f>LCA_res_data!L5*Mult_res!L5</f>
        <v>0.91959964479282008</v>
      </c>
      <c r="M5">
        <f>LCA_res_data!M5*Mult_res!M5</f>
        <v>67.291016820700406</v>
      </c>
      <c r="N5">
        <f>LCA_res_data!N5*Mult_res!N5</f>
        <v>5.1104156691859002E-5</v>
      </c>
      <c r="O5">
        <f>LCA_res_data!O5*Mult_res!O5</f>
        <v>3.4798253349643638E-7</v>
      </c>
      <c r="P5">
        <f>LCA_res_data!P5*Mult_res!P5</f>
        <v>1.7606119078359201E-2</v>
      </c>
      <c r="Q5">
        <f>LCA_res_data!Q5*Mult_res!Q5</f>
        <v>23.62878085987375</v>
      </c>
      <c r="R5">
        <f>LCA_res_data!R5*Mult_res!R5</f>
        <v>23.364032345979439</v>
      </c>
      <c r="S5">
        <f>LCA_res_data!S5*Mult_res!S5</f>
        <v>1.824663345787291E-7</v>
      </c>
    </row>
    <row r="6" spans="1:19" x14ac:dyDescent="0.3">
      <c r="C6" t="s">
        <v>4</v>
      </c>
      <c r="D6">
        <f>LCA_res_data!D6*Mult_res!D6</f>
        <v>1.698154234348562E-6</v>
      </c>
      <c r="E6">
        <f>LCA_res_data!E6*Mult_res!E6</f>
        <v>-4.8999999999999998E-5</v>
      </c>
      <c r="F6">
        <f>LCA_res_data!F6*Mult_res!F6</f>
        <v>9.338265559019716E-3</v>
      </c>
      <c r="G6">
        <f>LCA_res_data!G6*Mult_res!G6</f>
        <v>1.7883277697258581E-8</v>
      </c>
      <c r="H6">
        <f>LCA_res_data!H6*Mult_res!H6</f>
        <v>1.4481196229654276E-6</v>
      </c>
      <c r="I6">
        <f>LCA_res_data!I6*Mult_res!I6</f>
        <v>6.951873884592962E-6</v>
      </c>
      <c r="J6">
        <f>LCA_res_data!J6*Mult_res!J6</f>
        <v>9.8299894387180166E-14</v>
      </c>
      <c r="K6">
        <f>LCA_res_data!K6*Mult_res!K6</f>
        <v>4.7756897496131057E-12</v>
      </c>
      <c r="L6">
        <f>LCA_res_data!L6*Mult_res!L6</f>
        <v>6.4366185275022189E-6</v>
      </c>
      <c r="M6">
        <f>LCA_res_data!M6*Mult_res!M6</f>
        <v>1.7849701789991731E-2</v>
      </c>
      <c r="N6">
        <f>LCA_res_data!N6*Mult_res!N6</f>
        <v>1.0737630803305524E-9</v>
      </c>
      <c r="O6">
        <f>LCA_res_data!O6*Mult_res!O6</f>
        <v>1.3097208771648069E-11</v>
      </c>
      <c r="P6">
        <f>LCA_res_data!P6*Mult_res!P6</f>
        <v>2.7867457682472154E-7</v>
      </c>
      <c r="Q6">
        <f>LCA_res_data!Q6*Mult_res!Q6</f>
        <v>8.1232615060531537E-4</v>
      </c>
      <c r="R6">
        <f>LCA_res_data!R6*Mult_res!R6</f>
        <v>1.0086364366006823E-3</v>
      </c>
      <c r="S6">
        <f>LCA_res_data!S6*Mult_res!S6</f>
        <v>1.3690058005357346E-11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1.7285944466250947E-6</v>
      </c>
      <c r="E8">
        <f>LCA_res_data!E8*Mult_res!E8</f>
        <v>-3.4E-5</v>
      </c>
      <c r="F8">
        <f>LCA_res_data!F8*Mult_res!F8</f>
        <v>6.8061094170179214E-3</v>
      </c>
      <c r="G8">
        <f>LCA_res_data!G8*Mult_res!G8</f>
        <v>2.0503000601789468E-8</v>
      </c>
      <c r="H8">
        <f>LCA_res_data!H8*Mult_res!H8</f>
        <v>1.5951799480076912E-6</v>
      </c>
      <c r="I8">
        <f>LCA_res_data!I8*Mult_res!I8</f>
        <v>6.9250031677768731E-6</v>
      </c>
      <c r="J8">
        <f>LCA_res_data!J8*Mult_res!J8</f>
        <v>9.0933276128836006E-14</v>
      </c>
      <c r="K8">
        <f>LCA_res_data!K8*Mult_res!K8</f>
        <v>5.4868680906315181E-12</v>
      </c>
      <c r="L8">
        <f>LCA_res_data!L8*Mult_res!L8</f>
        <v>1.0246545678490976E-5</v>
      </c>
      <c r="M8">
        <f>LCA_res_data!M8*Mult_res!M8</f>
        <v>1.7971369577201038E-2</v>
      </c>
      <c r="N8">
        <f>LCA_res_data!N8*Mult_res!N8</f>
        <v>1.1224946709641754E-9</v>
      </c>
      <c r="O8">
        <f>LCA_res_data!O8*Mult_res!O8</f>
        <v>1.4760131443773197E-11</v>
      </c>
      <c r="P8">
        <f>LCA_res_data!P8*Mult_res!P8</f>
        <v>3.4195582402730434E-7</v>
      </c>
      <c r="Q8">
        <f>LCA_res_data!Q8*Mult_res!Q8</f>
        <v>9.0274960423701199E-4</v>
      </c>
      <c r="R8">
        <f>LCA_res_data!R8*Mult_res!R8</f>
        <v>1.4700874355255437E-3</v>
      </c>
      <c r="S8">
        <f>LCA_res_data!S8*Mult_res!S8</f>
        <v>1.4944572783795951E-11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7.892892336852593E-2</v>
      </c>
      <c r="E13">
        <f>LCA_res_data!E13*Mult_res!E13</f>
        <v>8.5057390000000002</v>
      </c>
      <c r="F13">
        <f>LCA_res_data!F13*Mult_res!F13</f>
        <v>1339.9032934008371</v>
      </c>
      <c r="G13">
        <f>LCA_res_data!G13*Mult_res!G13</f>
        <v>3.6718135962596363E-2</v>
      </c>
      <c r="H13">
        <f>LCA_res_data!H13*Mult_res!H13</f>
        <v>3.0423880238501209E-2</v>
      </c>
      <c r="I13">
        <f>LCA_res_data!I13*Mult_res!I13</f>
        <v>0.27237016813816034</v>
      </c>
      <c r="J13">
        <f>LCA_res_data!J13*Mult_res!J13</f>
        <v>9.4850121108315289E-9</v>
      </c>
      <c r="K13">
        <f>LCA_res_data!K13*Mult_res!K13</f>
        <v>4.9523748343285391E-7</v>
      </c>
      <c r="L13">
        <f>LCA_res_data!L13*Mult_res!L13</f>
        <v>0.50901418285367483</v>
      </c>
      <c r="M13">
        <f>LCA_res_data!M13*Mult_res!M13</f>
        <v>128.94875745384192</v>
      </c>
      <c r="N13">
        <f>LCA_res_data!N13*Mult_res!N13</f>
        <v>2.3611711081134907E-5</v>
      </c>
      <c r="O13">
        <f>LCA_res_data!O13*Mult_res!O13</f>
        <v>4.7205072349279347E-7</v>
      </c>
      <c r="P13">
        <f>LCA_res_data!P13*Mult_res!P13</f>
        <v>6.5184934079443022E-2</v>
      </c>
      <c r="Q13">
        <f>LCA_res_data!Q13*Mult_res!Q13</f>
        <v>1.9876907595464195</v>
      </c>
      <c r="R13">
        <f>LCA_res_data!R13*Mult_res!R13</f>
        <v>772.01031763189826</v>
      </c>
      <c r="S13">
        <f>LCA_res_data!S13*Mult_res!S13</f>
        <v>6.367373505138168E-7</v>
      </c>
    </row>
    <row r="14" spans="1:19" x14ac:dyDescent="0.3">
      <c r="C14" t="s">
        <v>2</v>
      </c>
      <c r="D14">
        <f>LCA_res_data!D14*Mult_res!D14</f>
        <v>9.4322792513686977</v>
      </c>
      <c r="E14">
        <f>LCA_res_data!E14*Mult_res!E14</f>
        <v>731.04760799999997</v>
      </c>
      <c r="F14">
        <f>LCA_res_data!F14*Mult_res!F14</f>
        <v>43403.024278445679</v>
      </c>
      <c r="G14">
        <f>LCA_res_data!G14*Mult_res!G14</f>
        <v>3.0203311055801985E-2</v>
      </c>
      <c r="H14">
        <f>LCA_res_data!H14*Mult_res!H14</f>
        <v>1.217159491501385</v>
      </c>
      <c r="I14">
        <f>LCA_res_data!I14*Mult_res!I14</f>
        <v>12.702591195472792</v>
      </c>
      <c r="J14">
        <f>LCA_res_data!J14*Mult_res!J14</f>
        <v>3.3966172130063111E-7</v>
      </c>
      <c r="K14">
        <f>LCA_res_data!K14*Mult_res!K14</f>
        <v>9.6465455554855126E-6</v>
      </c>
      <c r="L14">
        <f>LCA_res_data!L14*Mult_res!L14</f>
        <v>367.5890623935947</v>
      </c>
      <c r="M14">
        <f>LCA_res_data!M14*Mult_res!M14</f>
        <v>11497.801148821756</v>
      </c>
      <c r="N14">
        <f>LCA_res_data!N14*Mult_res!N14</f>
        <v>1.3669007995072869E-3</v>
      </c>
      <c r="O14">
        <f>LCA_res_data!O14*Mult_res!O14</f>
        <v>5.0720785531012405E-5</v>
      </c>
      <c r="P14">
        <f>LCA_res_data!P14*Mult_res!P14</f>
        <v>5.2422028212223486</v>
      </c>
      <c r="Q14">
        <f>LCA_res_data!Q14*Mult_res!Q14</f>
        <v>161.79454188695033</v>
      </c>
      <c r="R14">
        <f>LCA_res_data!R14*Mult_res!R14</f>
        <v>79239.556190358824</v>
      </c>
      <c r="S14">
        <f>LCA_res_data!S14*Mult_res!S14</f>
        <v>1.3401686065438289E-3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16.031936367115495</v>
      </c>
      <c r="E16">
        <f>LCA_res_data!E16*Mult_res!E16</f>
        <v>5002.3901299999998</v>
      </c>
      <c r="F16">
        <f>LCA_res_data!F16*Mult_res!F16</f>
        <v>130763.83979730215</v>
      </c>
      <c r="G16">
        <f>LCA_res_data!G16*Mult_res!G16</f>
        <v>0.42434075304182051</v>
      </c>
      <c r="H16">
        <f>LCA_res_data!H16*Mult_res!H16</f>
        <v>5.1644055105221414</v>
      </c>
      <c r="I16">
        <f>LCA_res_data!I16*Mult_res!I16</f>
        <v>52.86358323950143</v>
      </c>
      <c r="J16">
        <f>LCA_res_data!J16*Mult_res!J16</f>
        <v>4.0751929590500757E-6</v>
      </c>
      <c r="K16">
        <f>LCA_res_data!K16*Mult_res!K16</f>
        <v>7.5942746986783571E-5</v>
      </c>
      <c r="L16">
        <f>LCA_res_data!L16*Mult_res!L16</f>
        <v>7816.1980552475734</v>
      </c>
      <c r="M16">
        <f>LCA_res_data!M16*Mult_res!M16</f>
        <v>81782.429375396867</v>
      </c>
      <c r="N16">
        <f>LCA_res_data!N16*Mult_res!N16</f>
        <v>6.7541488245575113E-2</v>
      </c>
      <c r="O16">
        <f>LCA_res_data!O16*Mult_res!O16</f>
        <v>2.1255669181897142E-4</v>
      </c>
      <c r="P16">
        <f>LCA_res_data!P16*Mult_res!P16</f>
        <v>16.988226803724608</v>
      </c>
      <c r="Q16">
        <f>LCA_res_data!Q16*Mult_res!Q16</f>
        <v>5095.6872994454025</v>
      </c>
      <c r="R16">
        <f>LCA_res_data!R16*Mult_res!R16</f>
        <v>206585.77835681679</v>
      </c>
      <c r="S16">
        <f>LCA_res_data!S16*Mult_res!S16</f>
        <v>5.2608484040915927E-4</v>
      </c>
    </row>
    <row r="17" spans="3:19" x14ac:dyDescent="0.3">
      <c r="C17" t="s">
        <v>8</v>
      </c>
      <c r="D17">
        <f>LCA_res_data!D17*Mult_res!D17</f>
        <v>17.524692417684566</v>
      </c>
      <c r="E17">
        <f>LCA_res_data!E17*Mult_res!E17</f>
        <v>8934.0039799999995</v>
      </c>
      <c r="F17">
        <f>LCA_res_data!F17*Mult_res!F17</f>
        <v>144922.00192417396</v>
      </c>
      <c r="G17">
        <f>LCA_res_data!G17*Mult_res!G17</f>
        <v>0.30127102322042704</v>
      </c>
      <c r="H17">
        <f>LCA_res_data!H17*Mult_res!H17</f>
        <v>6.3989936969541574</v>
      </c>
      <c r="I17">
        <f>LCA_res_data!I17*Mult_res!I17</f>
        <v>67.466243263575635</v>
      </c>
      <c r="J17">
        <f>LCA_res_data!J17*Mult_res!J17</f>
        <v>4.1643881151441918E-6</v>
      </c>
      <c r="K17">
        <f>LCA_res_data!K17*Mult_res!K17</f>
        <v>4.5494986937388316E-5</v>
      </c>
      <c r="L17">
        <f>LCA_res_data!L17*Mult_res!L17</f>
        <v>4055.133791547054</v>
      </c>
      <c r="M17">
        <f>LCA_res_data!M17*Mult_res!M17</f>
        <v>12538.740483200161</v>
      </c>
      <c r="N17">
        <f>LCA_res_data!N17*Mult_res!N17</f>
        <v>1.2103759866142262E-2</v>
      </c>
      <c r="O17">
        <f>LCA_res_data!O17*Mult_res!O17</f>
        <v>1.5508163284407174E-4</v>
      </c>
      <c r="P17">
        <f>LCA_res_data!P17*Mult_res!P17</f>
        <v>51.771613451716057</v>
      </c>
      <c r="Q17">
        <f>LCA_res_data!Q17*Mult_res!Q17</f>
        <v>944.64097827412752</v>
      </c>
      <c r="R17">
        <f>LCA_res_data!R17*Mult_res!R17</f>
        <v>651714.56218007021</v>
      </c>
      <c r="S17">
        <f>LCA_res_data!S17*Mult_res!S17</f>
        <v>8.0096814853125378E-3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8.8005571704848375E-9</v>
      </c>
      <c r="E19">
        <f>LCA_res_data!E19*Mult_res!E19</f>
        <v>-9.9999999999999995E-7</v>
      </c>
      <c r="F19">
        <f>LCA_res_data!F19*Mult_res!F19</f>
        <v>6.9283543444981338E-5</v>
      </c>
      <c r="G19">
        <f>LCA_res_data!G19*Mult_res!G19</f>
        <v>2.8193293260311102E-10</v>
      </c>
      <c r="H19">
        <f>LCA_res_data!H19*Mult_res!H19</f>
        <v>1.4050351870540604E-9</v>
      </c>
      <c r="I19">
        <f>LCA_res_data!I19*Mult_res!I19</f>
        <v>1.5038419577777674E-8</v>
      </c>
      <c r="J19">
        <f>LCA_res_data!J19*Mult_res!J19</f>
        <v>2.2353164938802191E-15</v>
      </c>
      <c r="K19">
        <f>LCA_res_data!K19*Mult_res!K19</f>
        <v>4.4336137901625831E-14</v>
      </c>
      <c r="L19">
        <f>LCA_res_data!L19*Mult_res!L19</f>
        <v>4.7821554259196007E-7</v>
      </c>
      <c r="M19">
        <f>LCA_res_data!M19*Mult_res!M19</f>
        <v>3.5919850135581804E-5</v>
      </c>
      <c r="N19">
        <f>LCA_res_data!N19*Mult_res!N19</f>
        <v>7.0203288097925026E-11</v>
      </c>
      <c r="O19">
        <f>LCA_res_data!O19*Mult_res!O19</f>
        <v>5.2805787619279722E-14</v>
      </c>
      <c r="P19">
        <f>LCA_res_data!P19*Mult_res!P19</f>
        <v>4.310521606249066E-9</v>
      </c>
      <c r="Q19">
        <f>LCA_res_data!Q19*Mult_res!Q19</f>
        <v>1.228094796929033E-5</v>
      </c>
      <c r="R19">
        <f>LCA_res_data!R19*Mult_res!R19</f>
        <v>1.0306665232259627E-5</v>
      </c>
      <c r="S19">
        <f>LCA_res_data!S19*Mult_res!S19</f>
        <v>8.4234678343219485E-14</v>
      </c>
    </row>
    <row r="20" spans="3:19" x14ac:dyDescent="0.3">
      <c r="C20" t="s">
        <v>1</v>
      </c>
      <c r="D20">
        <f>LCA_res_data!D20*Mult_res!D20</f>
        <v>13.290815016116541</v>
      </c>
      <c r="E20">
        <f>LCA_res_data!E20*Mult_res!E20</f>
        <v>1086.5899159999999</v>
      </c>
      <c r="F20">
        <f>LCA_res_data!F20*Mult_res!F20</f>
        <v>51623.159532598154</v>
      </c>
      <c r="G20">
        <f>LCA_res_data!G20*Mult_res!G20</f>
        <v>4.521165253619859E-2</v>
      </c>
      <c r="H20">
        <f>LCA_res_data!H20*Mult_res!H20</f>
        <v>1.5334689680194695</v>
      </c>
      <c r="I20">
        <f>LCA_res_data!I20*Mult_res!I20</f>
        <v>16.100496497057698</v>
      </c>
      <c r="J20">
        <f>LCA_res_data!J20*Mult_res!J20</f>
        <v>5.0995147647237041E-7</v>
      </c>
      <c r="K20">
        <f>LCA_res_data!K20*Mult_res!K20</f>
        <v>1.2762123591703821E-5</v>
      </c>
      <c r="L20">
        <f>LCA_res_data!L20*Mult_res!L20</f>
        <v>414.11617347352126</v>
      </c>
      <c r="M20">
        <f>LCA_res_data!M20*Mult_res!M20</f>
        <v>13066.367738228237</v>
      </c>
      <c r="N20">
        <f>LCA_res_data!N20*Mult_res!N20</f>
        <v>1.8871340864690565E-3</v>
      </c>
      <c r="O20">
        <f>LCA_res_data!O20*Mult_res!O20</f>
        <v>8.6363372163763267E-5</v>
      </c>
      <c r="P20">
        <f>LCA_res_data!P20*Mult_res!P20</f>
        <v>6.5853762395607447</v>
      </c>
      <c r="Q20">
        <f>LCA_res_data!Q20*Mult_res!Q20</f>
        <v>197.48591993175739</v>
      </c>
      <c r="R20">
        <f>LCA_res_data!R20*Mult_res!R20</f>
        <v>89262.424744299642</v>
      </c>
      <c r="S20">
        <f>LCA_res_data!S20*Mult_res!S20</f>
        <v>1.5043545262622851E-3</v>
      </c>
    </row>
    <row r="21" spans="3:19" x14ac:dyDescent="0.3">
      <c r="C21" t="s">
        <v>16</v>
      </c>
      <c r="D21">
        <f>LCA_res_data!D21*Mult_res!D21</f>
        <v>5.4208927065028836E-9</v>
      </c>
      <c r="E21">
        <f>LCA_res_data!E21*Mult_res!E21</f>
        <v>6.9999999999999999E-6</v>
      </c>
      <c r="F21">
        <f>LCA_res_data!F21*Mult_res!F21</f>
        <v>5.1158310159912097E-5</v>
      </c>
      <c r="G21">
        <f>LCA_res_data!G21*Mult_res!G21</f>
        <v>1.4937579906666255E-10</v>
      </c>
      <c r="H21">
        <f>LCA_res_data!H21*Mult_res!H21</f>
        <v>1.3434725322843414E-9</v>
      </c>
      <c r="I21">
        <f>LCA_res_data!I21*Mult_res!I21</f>
        <v>1.4137639158137195E-8</v>
      </c>
      <c r="J21">
        <f>LCA_res_data!J21*Mult_res!J21</f>
        <v>1.4833613048393485E-15</v>
      </c>
      <c r="K21">
        <f>LCA_res_data!K21*Mult_res!K21</f>
        <v>2.6539214778276963E-14</v>
      </c>
      <c r="L21">
        <f>LCA_res_data!L21*Mult_res!L21</f>
        <v>1.0174677240185348E-6</v>
      </c>
      <c r="M21">
        <f>LCA_res_data!M21*Mult_res!M21</f>
        <v>7.9606168204669329E-6</v>
      </c>
      <c r="N21">
        <f>LCA_res_data!N21*Mult_res!N21</f>
        <v>2.8823926230895986E-11</v>
      </c>
      <c r="O21">
        <f>LCA_res_data!O21*Mult_res!O21</f>
        <v>4.6434609190730961E-14</v>
      </c>
      <c r="P21">
        <f>LCA_res_data!P21*Mult_res!P21</f>
        <v>1.0547379334089314E-8</v>
      </c>
      <c r="Q21">
        <f>LCA_res_data!Q21*Mult_res!Q21</f>
        <v>6.9627147296803602E-7</v>
      </c>
      <c r="R21">
        <f>LCA_res_data!R21*Mult_res!R21</f>
        <v>1.2054982963865891E-4</v>
      </c>
      <c r="S21">
        <f>LCA_res_data!S21*Mult_res!S21</f>
        <v>6.6874444528777922E-13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1.2528114173361583E-6</v>
      </c>
      <c r="E24">
        <f>LCA_res_data!E24*Mult_res!E24</f>
        <v>9.6000000000000002E-5</v>
      </c>
      <c r="F24">
        <f>LCA_res_data!F24*Mult_res!F24</f>
        <v>5.6770411549519877E-3</v>
      </c>
      <c r="G24">
        <f>LCA_res_data!G24*Mult_res!G24</f>
        <v>4.0449004706861705E-9</v>
      </c>
      <c r="H24">
        <f>LCA_res_data!H24*Mult_res!H24</f>
        <v>1.644492739287909E-7</v>
      </c>
      <c r="I24">
        <f>LCA_res_data!I24*Mult_res!I24</f>
        <v>1.7166802944457607E-6</v>
      </c>
      <c r="J24">
        <f>LCA_res_data!J24*Mult_res!J24</f>
        <v>4.4980857676124161E-14</v>
      </c>
      <c r="K24">
        <f>LCA_res_data!K24*Mult_res!K24</f>
        <v>1.2925379433873016E-12</v>
      </c>
      <c r="L24">
        <f>LCA_res_data!L24*Mult_res!L24</f>
        <v>4.7888989646883722E-5</v>
      </c>
      <c r="M24">
        <f>LCA_res_data!M24*Mult_res!M24</f>
        <v>1.4738970931899437E-3</v>
      </c>
      <c r="N24">
        <f>LCA_res_data!N24*Mult_res!N24</f>
        <v>2.1674459129650352E-10</v>
      </c>
      <c r="O24">
        <f>LCA_res_data!O24*Mult_res!O24</f>
        <v>6.9171344529319859E-12</v>
      </c>
      <c r="P24">
        <f>LCA_res_data!P24*Mult_res!P24</f>
        <v>6.9951096546465401E-7</v>
      </c>
      <c r="Q24">
        <f>LCA_res_data!Q24*Mult_res!Q24</f>
        <v>2.1233983157537033E-5</v>
      </c>
      <c r="R24">
        <f>LCA_res_data!R24*Mult_res!R24</f>
        <v>1.0319739445177129E-2</v>
      </c>
      <c r="S24">
        <f>LCA_res_data!S24*Mult_res!S24</f>
        <v>1.7452444978684554E-10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18.528600863491786</v>
      </c>
      <c r="E26">
        <f>LCA_res_data!E26*Mult_res!E26</f>
        <v>4724.9719649999997</v>
      </c>
      <c r="F26">
        <f>LCA_res_data!F26*Mult_res!F26</f>
        <v>126361.31406101554</v>
      </c>
      <c r="G26">
        <f>LCA_res_data!G26*Mult_res!G26</f>
        <v>0.39298651384839195</v>
      </c>
      <c r="H26">
        <f>LCA_res_data!H26*Mult_res!H26</f>
        <v>3.8954688450251727</v>
      </c>
      <c r="I26">
        <f>LCA_res_data!I26*Mult_res!I26</f>
        <v>39.76669932478017</v>
      </c>
      <c r="J26">
        <f>LCA_res_data!J26*Mult_res!J26</f>
        <v>2.063349950176619E-6</v>
      </c>
      <c r="K26">
        <f>LCA_res_data!K26*Mult_res!K26</f>
        <v>4.6539772844376674E-5</v>
      </c>
      <c r="L26">
        <f>LCA_res_data!L26*Mult_res!L26</f>
        <v>944.25825899391964</v>
      </c>
      <c r="M26">
        <f>LCA_res_data!M26*Mult_res!M26</f>
        <v>16854.195110296845</v>
      </c>
      <c r="N26">
        <f>LCA_res_data!N26*Mult_res!N26</f>
        <v>2.9928119297374489E-2</v>
      </c>
      <c r="O26">
        <f>LCA_res_data!O26*Mult_res!O26</f>
        <v>1.3394725890671544E-4</v>
      </c>
      <c r="P26">
        <f>LCA_res_data!P26*Mult_res!P26</f>
        <v>25.371474968273937</v>
      </c>
      <c r="Q26">
        <f>LCA_res_data!Q26*Mult_res!Q26</f>
        <v>1798.6387629584551</v>
      </c>
      <c r="R26">
        <f>LCA_res_data!R26*Mult_res!R26</f>
        <v>292347.67120857805</v>
      </c>
      <c r="S26">
        <f>LCA_res_data!S26*Mult_res!S26</f>
        <v>1.7606530195667116E-3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1.1336503230511706E-7</v>
      </c>
      <c r="E28">
        <f>LCA_res_data!E28*Mult_res!E28</f>
        <v>-6.0000000000000002E-6</v>
      </c>
      <c r="F28">
        <f>LCA_res_data!F28*Mult_res!F28</f>
        <v>9.0501106718699203E-4</v>
      </c>
      <c r="G28">
        <f>LCA_res_data!G28*Mult_res!G28</f>
        <v>3.3540118599322763E-9</v>
      </c>
      <c r="H28">
        <f>LCA_res_data!H28*Mult_res!H28</f>
        <v>3.7284027644721368E-8</v>
      </c>
      <c r="I28">
        <f>LCA_res_data!I28*Mult_res!I28</f>
        <v>2.3380833988113863E-7</v>
      </c>
      <c r="J28">
        <f>LCA_res_data!J28*Mult_res!J28</f>
        <v>2.0788266497552094E-14</v>
      </c>
      <c r="K28">
        <f>LCA_res_data!K28*Mult_res!K28</f>
        <v>4.4394937430661927E-13</v>
      </c>
      <c r="L28">
        <f>LCA_res_data!L28*Mult_res!L28</f>
        <v>2.886693224036573E-6</v>
      </c>
      <c r="M28">
        <f>LCA_res_data!M28*Mult_res!M28</f>
        <v>2.1736204177583672E-4</v>
      </c>
      <c r="N28">
        <f>LCA_res_data!N28*Mult_res!N28</f>
        <v>5.2494431059761092E-10</v>
      </c>
      <c r="O28">
        <f>LCA_res_data!O28*Mult_res!O28</f>
        <v>7.0853085035840235E-13</v>
      </c>
      <c r="P28">
        <f>LCA_res_data!P28*Mult_res!P28</f>
        <v>6.3529532063969354E-8</v>
      </c>
      <c r="Q28">
        <f>LCA_res_data!Q28*Mult_res!Q28</f>
        <v>6.8109620310568002E-5</v>
      </c>
      <c r="R28">
        <f>LCA_res_data!R28*Mult_res!R28</f>
        <v>1.4790058370533086E-4</v>
      </c>
      <c r="S28">
        <f>LCA_res_data!S28*Mult_res!S28</f>
        <v>1.3372368832623005E-12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9.8103435180659257</v>
      </c>
      <c r="E35">
        <f>LCA_res_data!E35*Mult_res!E35</f>
        <v>-16108.103430999998</v>
      </c>
      <c r="F35">
        <f>LCA_res_data!F35*Mult_res!F35</f>
        <v>32114.315782214508</v>
      </c>
      <c r="G35">
        <f>LCA_res_data!G35*Mult_res!G35</f>
        <v>0.13636991057432135</v>
      </c>
      <c r="H35">
        <f>LCA_res_data!H35*Mult_res!H35</f>
        <v>9.858131490993955</v>
      </c>
      <c r="I35">
        <f>LCA_res_data!I35*Mult_res!I35</f>
        <v>41.837150635426923</v>
      </c>
      <c r="J35">
        <f>LCA_res_data!J35*Mult_res!J35</f>
        <v>-1.5373488264953865E-7</v>
      </c>
      <c r="K35">
        <f>LCA_res_data!K35*Mult_res!K35</f>
        <v>-4.9003809064524867E-5</v>
      </c>
      <c r="L35">
        <f>LCA_res_data!L35*Mult_res!L35</f>
        <v>40.720332691324465</v>
      </c>
      <c r="M35">
        <f>LCA_res_data!M35*Mult_res!M35</f>
        <v>89207.195524544222</v>
      </c>
      <c r="N35">
        <f>LCA_res_data!N35*Mult_res!N35</f>
        <v>7.2149229174137833E-3</v>
      </c>
      <c r="O35">
        <f>LCA_res_data!O35*Mult_res!O35</f>
        <v>8.8689053991790562E-5</v>
      </c>
      <c r="P35">
        <f>LCA_res_data!P35*Mult_res!P35</f>
        <v>2.9227478188105147</v>
      </c>
      <c r="Q35">
        <f>LCA_res_data!Q35*Mult_res!Q35</f>
        <v>1642.9244547183782</v>
      </c>
      <c r="R35">
        <f>LCA_res_data!R35*Mult_res!R35</f>
        <v>6093.1184769383945</v>
      </c>
      <c r="S35">
        <f>LCA_res_data!S35*Mult_res!S35</f>
        <v>6.4320816041130469E-5</v>
      </c>
    </row>
    <row r="36" spans="3:19" x14ac:dyDescent="0.3">
      <c r="C36" t="s">
        <v>11</v>
      </c>
      <c r="D36">
        <f>LCA_res_data!D36*Mult_res!D36</f>
        <v>3.8737830420256527</v>
      </c>
      <c r="E36">
        <f>LCA_res_data!E36*Mult_res!E36</f>
        <v>-7465.2959879999999</v>
      </c>
      <c r="F36">
        <f>LCA_res_data!F36*Mult_res!F36</f>
        <v>46469.81281632786</v>
      </c>
      <c r="G36">
        <f>LCA_res_data!G36*Mult_res!G36</f>
        <v>8.7112355192220672E-2</v>
      </c>
      <c r="H36">
        <f>LCA_res_data!H36*Mult_res!H36</f>
        <v>4.8798887499603394</v>
      </c>
      <c r="I36">
        <f>LCA_res_data!I36*Mult_res!I36</f>
        <v>15.552354757847322</v>
      </c>
      <c r="J36">
        <f>LCA_res_data!J36*Mult_res!J36</f>
        <v>4.3443490238826418E-7</v>
      </c>
      <c r="K36">
        <f>LCA_res_data!K36*Mult_res!K36</f>
        <v>1.9047385072856999E-5</v>
      </c>
      <c r="L36">
        <f>LCA_res_data!L36*Mult_res!L36</f>
        <v>20.416378516888454</v>
      </c>
      <c r="M36">
        <f>LCA_res_data!M36*Mult_res!M36</f>
        <v>94668.6854715175</v>
      </c>
      <c r="N36">
        <f>LCA_res_data!N36*Mult_res!N36</f>
        <v>4.3123318245416745E-3</v>
      </c>
      <c r="O36">
        <f>LCA_res_data!O36*Mult_res!O36</f>
        <v>3.5051357589086604E-5</v>
      </c>
      <c r="P36">
        <f>LCA_res_data!P36*Mult_res!P36</f>
        <v>1.3001357592439104</v>
      </c>
      <c r="Q36">
        <f>LCA_res_data!Q36*Mult_res!Q36</f>
        <v>1299.7834241235828</v>
      </c>
      <c r="R36">
        <f>LCA_res_data!R36*Mult_res!R36</f>
        <v>3077.5272105307149</v>
      </c>
      <c r="S36">
        <f>LCA_res_data!S36*Mult_res!S36</f>
        <v>3.3173100483342928E-5</v>
      </c>
    </row>
    <row r="37" spans="3:19" x14ac:dyDescent="0.3">
      <c r="C37" t="s">
        <v>181</v>
      </c>
      <c r="D37">
        <f>LCA_res_data!D37*Mult_res!D37</f>
        <v>5.9855705775033191E-7</v>
      </c>
      <c r="E37">
        <f>LCA_res_data!E37*Mult_res!E37</f>
        <v>-2.1540000000000001E-3</v>
      </c>
      <c r="F37">
        <f>LCA_res_data!F37*Mult_res!F37</f>
        <v>7.3417198338223671E-3</v>
      </c>
      <c r="G37">
        <f>LCA_res_data!G37*Mult_res!G37</f>
        <v>7.0942501984291227E-8</v>
      </c>
      <c r="H37">
        <f>LCA_res_data!H37*Mult_res!H37</f>
        <v>1.4775895002438784E-6</v>
      </c>
      <c r="I37">
        <f>LCA_res_data!I37*Mult_res!I37</f>
        <v>2.3118464976415788E-6</v>
      </c>
      <c r="J37">
        <f>LCA_res_data!J37*Mult_res!J37</f>
        <v>2.7352149344403085E-13</v>
      </c>
      <c r="K37">
        <f>LCA_res_data!K37*Mult_res!K37</f>
        <v>-1.1179880019985068E-12</v>
      </c>
      <c r="L37">
        <f>LCA_res_data!L37*Mult_res!L37</f>
        <v>4.4317811178890708E-6</v>
      </c>
      <c r="M37">
        <f>LCA_res_data!M37*Mult_res!M37</f>
        <v>6.018300545174482E-2</v>
      </c>
      <c r="N37">
        <f>LCA_res_data!N37*Mult_res!N37</f>
        <v>1.0806184549561745E-9</v>
      </c>
      <c r="O37">
        <f>LCA_res_data!O37*Mult_res!O37</f>
        <v>6.47341051478427E-12</v>
      </c>
      <c r="P37">
        <f>LCA_res_data!P37*Mult_res!P37</f>
        <v>4.2540943831315557E-7</v>
      </c>
      <c r="Q37">
        <f>LCA_res_data!Q37*Mult_res!Q37</f>
        <v>3.2865383430151444E-5</v>
      </c>
      <c r="R37">
        <f>LCA_res_data!R37*Mult_res!R37</f>
        <v>7.6158922947155993E-4</v>
      </c>
      <c r="S37">
        <f>LCA_res_data!S37*Mult_res!S37</f>
        <v>8.6586555827792436E-12</v>
      </c>
    </row>
    <row r="39" spans="3:19" x14ac:dyDescent="0.3">
      <c r="D39">
        <f>SUM(D3:D37)</f>
        <v>88.636959275252167</v>
      </c>
      <c r="E39">
        <f>SUM(E3:E37)</f>
        <v>-3083.7440519999964</v>
      </c>
      <c r="F39">
        <f t="shared" ref="F39:P39" si="0">SUM(F3:F37)</f>
        <v>577063.19997846428</v>
      </c>
      <c r="G39">
        <f t="shared" si="0"/>
        <v>1.45447053146546</v>
      </c>
      <c r="H39">
        <f>SUM(H3:H37)</f>
        <v>32.985239577512417</v>
      </c>
      <c r="I39">
        <f t="shared" si="0"/>
        <v>246.80489819578179</v>
      </c>
      <c r="J39">
        <f t="shared" si="0"/>
        <v>1.144494955304722E-5</v>
      </c>
      <c r="K39">
        <f t="shared" si="0"/>
        <v>1.6096336698931803E-4</v>
      </c>
      <c r="L39">
        <f t="shared" si="0"/>
        <v>13659.860151415613</v>
      </c>
      <c r="M39">
        <f t="shared" si="0"/>
        <v>319811.74394173146</v>
      </c>
      <c r="N39">
        <f t="shared" si="0"/>
        <v>0.12442933922343669</v>
      </c>
      <c r="O39">
        <f t="shared" si="0"/>
        <v>7.6323016058251066E-4</v>
      </c>
      <c r="P39">
        <f t="shared" si="0"/>
        <v>110.26455727749078</v>
      </c>
      <c r="Q39">
        <f>SUM(Q3:Q37)</f>
        <v>11166.567607657469</v>
      </c>
      <c r="R39">
        <f>SUM(R3:R37)</f>
        <v>1329115.9018432836</v>
      </c>
      <c r="S39">
        <f>SUM(S3:S37)</f>
        <v>1.3239254927748212E-2</v>
      </c>
    </row>
    <row r="40" spans="3:19" x14ac:dyDescent="0.3">
      <c r="D40">
        <f>D39</f>
        <v>88.636959275252167</v>
      </c>
      <c r="E40">
        <f>E39/1000</f>
        <v>-3.0837440519999966</v>
      </c>
      <c r="F40">
        <f t="shared" ref="F40:Q40" si="1">F39</f>
        <v>577063.19997846428</v>
      </c>
      <c r="G40">
        <f t="shared" si="1"/>
        <v>1.45447053146546</v>
      </c>
      <c r="H40">
        <f t="shared" si="1"/>
        <v>32.985239577512417</v>
      </c>
      <c r="I40">
        <f t="shared" si="1"/>
        <v>246.80489819578179</v>
      </c>
      <c r="J40">
        <f t="shared" si="1"/>
        <v>1.144494955304722E-5</v>
      </c>
      <c r="K40">
        <f t="shared" si="1"/>
        <v>1.6096336698931803E-4</v>
      </c>
      <c r="L40">
        <f t="shared" si="1"/>
        <v>13659.860151415613</v>
      </c>
      <c r="M40">
        <f t="shared" si="1"/>
        <v>319811.74394173146</v>
      </c>
      <c r="N40">
        <f t="shared" si="1"/>
        <v>0.12442933922343669</v>
      </c>
      <c r="O40">
        <f t="shared" si="1"/>
        <v>7.6323016058251066E-4</v>
      </c>
      <c r="P40">
        <f t="shared" si="1"/>
        <v>110.26455727749078</v>
      </c>
      <c r="Q40">
        <f t="shared" si="1"/>
        <v>11166.567607657469</v>
      </c>
      <c r="R40">
        <f t="shared" ref="R40:S40" si="2">R39</f>
        <v>1329115.9018432836</v>
      </c>
      <c r="S40">
        <f t="shared" si="2"/>
        <v>1.3239254927748212E-2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9.9508600125722421E-2</v>
      </c>
      <c r="E3">
        <f>D3</f>
        <v>9.9508600125722421E-2</v>
      </c>
      <c r="F3">
        <f t="shared" ref="F3:Q18" si="0">E3</f>
        <v>9.9508600125722421E-2</v>
      </c>
      <c r="G3">
        <f t="shared" si="0"/>
        <v>9.9508600125722421E-2</v>
      </c>
      <c r="H3">
        <f t="shared" si="0"/>
        <v>9.9508600125722421E-2</v>
      </c>
      <c r="I3">
        <f t="shared" si="0"/>
        <v>9.9508600125722421E-2</v>
      </c>
      <c r="J3">
        <f t="shared" si="0"/>
        <v>9.9508600125722421E-2</v>
      </c>
      <c r="K3">
        <f t="shared" si="0"/>
        <v>9.9508600125722421E-2</v>
      </c>
      <c r="L3">
        <f t="shared" si="0"/>
        <v>9.9508600125722421E-2</v>
      </c>
      <c r="M3">
        <f t="shared" si="0"/>
        <v>9.9508600125722421E-2</v>
      </c>
      <c r="N3">
        <f t="shared" si="0"/>
        <v>9.9508600125722421E-2</v>
      </c>
      <c r="O3">
        <f t="shared" si="0"/>
        <v>9.9508600125722421E-2</v>
      </c>
      <c r="P3">
        <f t="shared" si="0"/>
        <v>9.9508600125722421E-2</v>
      </c>
      <c r="Q3">
        <f t="shared" si="0"/>
        <v>9.9508600125722421E-2</v>
      </c>
      <c r="R3">
        <f t="shared" ref="R3:R66" si="1">Q3</f>
        <v>9.9508600125722421E-2</v>
      </c>
      <c r="S3">
        <f t="shared" ref="S3:S66" si="2">R3</f>
        <v>9.9508600125722421E-2</v>
      </c>
    </row>
    <row r="4" spans="1:19" x14ac:dyDescent="0.3">
      <c r="C4" t="s">
        <v>145</v>
      </c>
      <c r="D4">
        <f>Mult_split!H4</f>
        <v>6.9061672472853184E-9</v>
      </c>
      <c r="E4">
        <f t="shared" ref="E4:E67" si="3">D4</f>
        <v>6.9061672472853184E-9</v>
      </c>
      <c r="F4">
        <f t="shared" si="0"/>
        <v>6.9061672472853184E-9</v>
      </c>
      <c r="G4">
        <f t="shared" si="0"/>
        <v>6.9061672472853184E-9</v>
      </c>
      <c r="H4">
        <f t="shared" si="0"/>
        <v>6.9061672472853184E-9</v>
      </c>
      <c r="I4">
        <f t="shared" si="0"/>
        <v>6.9061672472853184E-9</v>
      </c>
      <c r="J4">
        <f t="shared" si="0"/>
        <v>6.9061672472853184E-9</v>
      </c>
      <c r="K4">
        <f t="shared" si="0"/>
        <v>6.9061672472853184E-9</v>
      </c>
      <c r="L4">
        <f t="shared" si="0"/>
        <v>6.9061672472853184E-9</v>
      </c>
      <c r="M4">
        <f t="shared" si="0"/>
        <v>6.9061672472853184E-9</v>
      </c>
      <c r="N4">
        <f t="shared" si="0"/>
        <v>6.9061672472853184E-9</v>
      </c>
      <c r="O4">
        <f t="shared" si="0"/>
        <v>6.9061672472853184E-9</v>
      </c>
      <c r="P4">
        <f t="shared" si="0"/>
        <v>6.9061672472853184E-9</v>
      </c>
      <c r="Q4">
        <f t="shared" si="0"/>
        <v>6.9061672472853184E-9</v>
      </c>
      <c r="R4">
        <f t="shared" si="1"/>
        <v>6.9061672472853184E-9</v>
      </c>
      <c r="S4">
        <f t="shared" si="2"/>
        <v>6.9061672472853184E-9</v>
      </c>
    </row>
    <row r="5" spans="1:19" x14ac:dyDescent="0.3">
      <c r="C5" t="s">
        <v>34</v>
      </c>
      <c r="D5">
        <f>Mult_split!H5</f>
        <v>1.1228190730172762E-4</v>
      </c>
      <c r="E5">
        <f t="shared" si="3"/>
        <v>1.1228190730172762E-4</v>
      </c>
      <c r="F5">
        <f t="shared" si="0"/>
        <v>1.1228190730172762E-4</v>
      </c>
      <c r="G5">
        <f t="shared" si="0"/>
        <v>1.1228190730172762E-4</v>
      </c>
      <c r="H5">
        <f t="shared" si="0"/>
        <v>1.1228190730172762E-4</v>
      </c>
      <c r="I5">
        <f t="shared" si="0"/>
        <v>1.1228190730172762E-4</v>
      </c>
      <c r="J5">
        <f t="shared" si="0"/>
        <v>1.1228190730172762E-4</v>
      </c>
      <c r="K5">
        <f t="shared" si="0"/>
        <v>1.1228190730172762E-4</v>
      </c>
      <c r="L5">
        <f t="shared" si="0"/>
        <v>1.1228190730172762E-4</v>
      </c>
      <c r="M5">
        <f t="shared" si="0"/>
        <v>1.1228190730172762E-4</v>
      </c>
      <c r="N5">
        <f t="shared" si="0"/>
        <v>1.1228190730172762E-4</v>
      </c>
      <c r="O5">
        <f t="shared" si="0"/>
        <v>1.1228190730172762E-4</v>
      </c>
      <c r="P5">
        <f t="shared" si="0"/>
        <v>1.1228190730172762E-4</v>
      </c>
      <c r="Q5">
        <f t="shared" si="0"/>
        <v>1.1228190730172762E-4</v>
      </c>
      <c r="R5">
        <f t="shared" si="1"/>
        <v>1.1228190730172762E-4</v>
      </c>
      <c r="S5">
        <f t="shared" si="2"/>
        <v>1.1228190730172762E-4</v>
      </c>
    </row>
    <row r="6" spans="1:19" x14ac:dyDescent="0.3">
      <c r="C6" t="s">
        <v>35</v>
      </c>
      <c r="D6">
        <f>Mult_split!H6</f>
        <v>1.8407833122319674E-9</v>
      </c>
      <c r="E6">
        <f t="shared" si="3"/>
        <v>1.8407833122319674E-9</v>
      </c>
      <c r="F6">
        <f t="shared" si="0"/>
        <v>1.8407833122319674E-9</v>
      </c>
      <c r="G6">
        <f t="shared" si="0"/>
        <v>1.8407833122319674E-9</v>
      </c>
      <c r="H6">
        <f t="shared" si="0"/>
        <v>1.8407833122319674E-9</v>
      </c>
      <c r="I6">
        <f t="shared" si="0"/>
        <v>1.8407833122319674E-9</v>
      </c>
      <c r="J6">
        <f t="shared" si="0"/>
        <v>1.8407833122319674E-9</v>
      </c>
      <c r="K6">
        <f t="shared" si="0"/>
        <v>1.8407833122319674E-9</v>
      </c>
      <c r="L6">
        <f t="shared" si="0"/>
        <v>1.8407833122319674E-9</v>
      </c>
      <c r="M6">
        <f t="shared" si="0"/>
        <v>1.8407833122319674E-9</v>
      </c>
      <c r="N6">
        <f t="shared" si="0"/>
        <v>1.8407833122319674E-9</v>
      </c>
      <c r="O6">
        <f t="shared" si="0"/>
        <v>1.8407833122319674E-9</v>
      </c>
      <c r="P6">
        <f t="shared" si="0"/>
        <v>1.8407833122319674E-9</v>
      </c>
      <c r="Q6">
        <f t="shared" si="0"/>
        <v>1.8407833122319674E-9</v>
      </c>
      <c r="R6">
        <f t="shared" si="1"/>
        <v>1.8407833122319674E-9</v>
      </c>
      <c r="S6">
        <f t="shared" si="2"/>
        <v>1.8407833122319674E-9</v>
      </c>
    </row>
    <row r="7" spans="1:19" x14ac:dyDescent="0.3">
      <c r="C7" t="s">
        <v>36</v>
      </c>
      <c r="D7">
        <f>Mult_split!H7</f>
        <v>1.7190535329913303E-9</v>
      </c>
      <c r="E7">
        <f t="shared" si="3"/>
        <v>1.7190535329913303E-9</v>
      </c>
      <c r="F7">
        <f t="shared" si="0"/>
        <v>1.7190535329913303E-9</v>
      </c>
      <c r="G7">
        <f t="shared" si="0"/>
        <v>1.7190535329913303E-9</v>
      </c>
      <c r="H7">
        <f t="shared" si="0"/>
        <v>1.7190535329913303E-9</v>
      </c>
      <c r="I7">
        <f t="shared" si="0"/>
        <v>1.7190535329913303E-9</v>
      </c>
      <c r="J7">
        <f t="shared" si="0"/>
        <v>1.7190535329913303E-9</v>
      </c>
      <c r="K7">
        <f t="shared" si="0"/>
        <v>1.7190535329913303E-9</v>
      </c>
      <c r="L7">
        <f t="shared" si="0"/>
        <v>1.7190535329913303E-9</v>
      </c>
      <c r="M7">
        <f t="shared" si="0"/>
        <v>1.7190535329913303E-9</v>
      </c>
      <c r="N7">
        <f t="shared" si="0"/>
        <v>1.7190535329913303E-9</v>
      </c>
      <c r="O7">
        <f t="shared" si="0"/>
        <v>1.7190535329913303E-9</v>
      </c>
      <c r="P7">
        <f t="shared" si="0"/>
        <v>1.7190535329913303E-9</v>
      </c>
      <c r="Q7">
        <f t="shared" si="0"/>
        <v>1.7190535329913303E-9</v>
      </c>
      <c r="R7">
        <f t="shared" si="1"/>
        <v>1.7190535329913303E-9</v>
      </c>
      <c r="S7">
        <f t="shared" si="2"/>
        <v>1.7190535329913303E-9</v>
      </c>
    </row>
    <row r="8" spans="1:19" x14ac:dyDescent="0.3">
      <c r="C8" t="s">
        <v>37</v>
      </c>
      <c r="D8">
        <f>Mult_split!H8</f>
        <v>2.8905770841863504E-7</v>
      </c>
      <c r="E8">
        <f t="shared" si="3"/>
        <v>2.8905770841863504E-7</v>
      </c>
      <c r="F8">
        <f t="shared" si="0"/>
        <v>2.8905770841863504E-7</v>
      </c>
      <c r="G8">
        <f t="shared" si="0"/>
        <v>2.8905770841863504E-7</v>
      </c>
      <c r="H8">
        <f t="shared" si="0"/>
        <v>2.8905770841863504E-7</v>
      </c>
      <c r="I8">
        <f t="shared" si="0"/>
        <v>2.8905770841863504E-7</v>
      </c>
      <c r="J8">
        <f t="shared" si="0"/>
        <v>2.8905770841863504E-7</v>
      </c>
      <c r="K8">
        <f t="shared" si="0"/>
        <v>2.8905770841863504E-7</v>
      </c>
      <c r="L8">
        <f t="shared" si="0"/>
        <v>2.8905770841863504E-7</v>
      </c>
      <c r="M8">
        <f t="shared" si="0"/>
        <v>2.8905770841863504E-7</v>
      </c>
      <c r="N8">
        <f t="shared" si="0"/>
        <v>2.8905770841863504E-7</v>
      </c>
      <c r="O8">
        <f t="shared" si="0"/>
        <v>2.8905770841863504E-7</v>
      </c>
      <c r="P8">
        <f t="shared" si="0"/>
        <v>2.8905770841863504E-7</v>
      </c>
      <c r="Q8">
        <f t="shared" si="0"/>
        <v>2.8905770841863504E-7</v>
      </c>
      <c r="R8">
        <f t="shared" si="1"/>
        <v>2.8905770841863504E-7</v>
      </c>
      <c r="S8">
        <f t="shared" si="2"/>
        <v>2.8905770841863504E-7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0.15973504822677992</v>
      </c>
      <c r="E10">
        <f t="shared" si="3"/>
        <v>0.15973504822677992</v>
      </c>
      <c r="F10">
        <f t="shared" si="0"/>
        <v>0.15973504822677992</v>
      </c>
      <c r="G10">
        <f t="shared" si="0"/>
        <v>0.15973504822677992</v>
      </c>
      <c r="H10">
        <f t="shared" si="0"/>
        <v>0.15973504822677992</v>
      </c>
      <c r="I10">
        <f t="shared" si="0"/>
        <v>0.15973504822677992</v>
      </c>
      <c r="J10">
        <f t="shared" si="0"/>
        <v>0.15973504822677992</v>
      </c>
      <c r="K10">
        <f t="shared" si="0"/>
        <v>0.15973504822677992</v>
      </c>
      <c r="L10">
        <f t="shared" si="0"/>
        <v>0.15973504822677992</v>
      </c>
      <c r="M10">
        <f t="shared" si="0"/>
        <v>0.15973504822677992</v>
      </c>
      <c r="N10">
        <f t="shared" si="0"/>
        <v>0.15973504822677992</v>
      </c>
      <c r="O10">
        <f t="shared" si="0"/>
        <v>0.15973504822677992</v>
      </c>
      <c r="P10">
        <f t="shared" si="0"/>
        <v>0.15973504822677992</v>
      </c>
      <c r="Q10">
        <f t="shared" si="0"/>
        <v>0.15973504822677992</v>
      </c>
      <c r="R10">
        <f t="shared" si="1"/>
        <v>0.15973504822677992</v>
      </c>
      <c r="S10">
        <f t="shared" si="2"/>
        <v>0.15973504822677992</v>
      </c>
    </row>
    <row r="11" spans="1:19" x14ac:dyDescent="0.3">
      <c r="C11" t="s">
        <v>40</v>
      </c>
      <c r="D11">
        <f>Mult_split!H11</f>
        <v>4.1198485706329293E-10</v>
      </c>
      <c r="E11">
        <f t="shared" si="3"/>
        <v>4.1198485706329293E-10</v>
      </c>
      <c r="F11">
        <f t="shared" si="0"/>
        <v>4.1198485706329293E-10</v>
      </c>
      <c r="G11">
        <f t="shared" si="0"/>
        <v>4.1198485706329293E-10</v>
      </c>
      <c r="H11">
        <f t="shared" si="0"/>
        <v>4.1198485706329293E-10</v>
      </c>
      <c r="I11">
        <f t="shared" si="0"/>
        <v>4.1198485706329293E-10</v>
      </c>
      <c r="J11">
        <f t="shared" si="0"/>
        <v>4.1198485706329293E-10</v>
      </c>
      <c r="K11">
        <f t="shared" si="0"/>
        <v>4.1198485706329293E-10</v>
      </c>
      <c r="L11">
        <f t="shared" si="0"/>
        <v>4.1198485706329293E-10</v>
      </c>
      <c r="M11">
        <f t="shared" si="0"/>
        <v>4.1198485706329293E-10</v>
      </c>
      <c r="N11">
        <f t="shared" si="0"/>
        <v>4.1198485706329293E-10</v>
      </c>
      <c r="O11">
        <f t="shared" si="0"/>
        <v>4.1198485706329293E-10</v>
      </c>
      <c r="P11">
        <f t="shared" si="0"/>
        <v>4.1198485706329293E-10</v>
      </c>
      <c r="Q11">
        <f t="shared" si="0"/>
        <v>4.1198485706329293E-10</v>
      </c>
      <c r="R11">
        <f t="shared" si="1"/>
        <v>4.1198485706329293E-10</v>
      </c>
      <c r="S11">
        <f t="shared" si="2"/>
        <v>4.1198485706329293E-10</v>
      </c>
    </row>
    <row r="12" spans="1:19" x14ac:dyDescent="0.3">
      <c r="C12" t="s">
        <v>41</v>
      </c>
      <c r="D12">
        <f>Mult_split!H12</f>
        <v>9.9153564199784839E-9</v>
      </c>
      <c r="E12">
        <f t="shared" si="3"/>
        <v>9.9153564199784839E-9</v>
      </c>
      <c r="F12">
        <f t="shared" si="0"/>
        <v>9.9153564199784839E-9</v>
      </c>
      <c r="G12">
        <f t="shared" si="0"/>
        <v>9.9153564199784839E-9</v>
      </c>
      <c r="H12">
        <f t="shared" si="0"/>
        <v>9.9153564199784839E-9</v>
      </c>
      <c r="I12">
        <f t="shared" si="0"/>
        <v>9.9153564199784839E-9</v>
      </c>
      <c r="J12">
        <f t="shared" si="0"/>
        <v>9.9153564199784839E-9</v>
      </c>
      <c r="K12">
        <f t="shared" si="0"/>
        <v>9.9153564199784839E-9</v>
      </c>
      <c r="L12">
        <f t="shared" si="0"/>
        <v>9.9153564199784839E-9</v>
      </c>
      <c r="M12">
        <f t="shared" si="0"/>
        <v>9.9153564199784839E-9</v>
      </c>
      <c r="N12">
        <f t="shared" si="0"/>
        <v>9.9153564199784839E-9</v>
      </c>
      <c r="O12">
        <f t="shared" si="0"/>
        <v>9.9153564199784839E-9</v>
      </c>
      <c r="P12">
        <f t="shared" si="0"/>
        <v>9.9153564199784839E-9</v>
      </c>
      <c r="Q12">
        <f t="shared" si="0"/>
        <v>9.9153564199784839E-9</v>
      </c>
      <c r="R12">
        <f t="shared" si="1"/>
        <v>9.9153564199784839E-9</v>
      </c>
      <c r="S12">
        <f t="shared" si="2"/>
        <v>9.9153564199784839E-9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0.64854486974303949</v>
      </c>
      <c r="E14">
        <f t="shared" si="3"/>
        <v>0.64854486974303949</v>
      </c>
      <c r="F14">
        <f t="shared" si="0"/>
        <v>0.64854486974303949</v>
      </c>
      <c r="G14">
        <f t="shared" si="0"/>
        <v>0.64854486974303949</v>
      </c>
      <c r="H14">
        <f t="shared" si="0"/>
        <v>0.64854486974303949</v>
      </c>
      <c r="I14">
        <f t="shared" si="0"/>
        <v>0.64854486974303949</v>
      </c>
      <c r="J14">
        <f t="shared" si="0"/>
        <v>0.64854486974303949</v>
      </c>
      <c r="K14">
        <f t="shared" si="0"/>
        <v>0.64854486974303949</v>
      </c>
      <c r="L14">
        <f t="shared" si="0"/>
        <v>0.64854486974303949</v>
      </c>
      <c r="M14">
        <f t="shared" si="0"/>
        <v>0.64854486974303949</v>
      </c>
      <c r="N14">
        <f t="shared" si="0"/>
        <v>0.64854486974303949</v>
      </c>
      <c r="O14">
        <f t="shared" si="0"/>
        <v>0.64854486974303949</v>
      </c>
      <c r="P14">
        <f t="shared" si="0"/>
        <v>0.64854486974303949</v>
      </c>
      <c r="Q14">
        <f t="shared" si="0"/>
        <v>0.64854486974303949</v>
      </c>
      <c r="R14">
        <f t="shared" si="1"/>
        <v>0.64854486974303949</v>
      </c>
      <c r="S14">
        <f t="shared" si="2"/>
        <v>0.64854486974303949</v>
      </c>
    </row>
    <row r="15" spans="1:19" x14ac:dyDescent="0.3">
      <c r="C15" t="s">
        <v>44</v>
      </c>
      <c r="D15">
        <f>Mult_split!H15</f>
        <v>5.8705730907115896E-8</v>
      </c>
      <c r="E15">
        <f t="shared" si="3"/>
        <v>5.8705730907115896E-8</v>
      </c>
      <c r="F15">
        <f t="shared" si="0"/>
        <v>5.8705730907115896E-8</v>
      </c>
      <c r="G15">
        <f t="shared" si="0"/>
        <v>5.8705730907115896E-8</v>
      </c>
      <c r="H15">
        <f t="shared" si="0"/>
        <v>5.8705730907115896E-8</v>
      </c>
      <c r="I15">
        <f t="shared" si="0"/>
        <v>5.8705730907115896E-8</v>
      </c>
      <c r="J15">
        <f t="shared" si="0"/>
        <v>5.8705730907115896E-8</v>
      </c>
      <c r="K15">
        <f t="shared" si="0"/>
        <v>5.8705730907115896E-8</v>
      </c>
      <c r="L15">
        <f t="shared" si="0"/>
        <v>5.8705730907115896E-8</v>
      </c>
      <c r="M15">
        <f t="shared" si="0"/>
        <v>5.8705730907115896E-8</v>
      </c>
      <c r="N15">
        <f t="shared" si="0"/>
        <v>5.8705730907115896E-8</v>
      </c>
      <c r="O15">
        <f t="shared" si="0"/>
        <v>5.8705730907115896E-8</v>
      </c>
      <c r="P15">
        <f t="shared" si="0"/>
        <v>5.8705730907115896E-8</v>
      </c>
      <c r="Q15">
        <f t="shared" si="0"/>
        <v>5.8705730907115896E-8</v>
      </c>
      <c r="R15">
        <f t="shared" si="1"/>
        <v>5.8705730907115896E-8</v>
      </c>
      <c r="S15">
        <f t="shared" si="2"/>
        <v>5.8705730907115896E-8</v>
      </c>
    </row>
    <row r="16" spans="1:19" x14ac:dyDescent="0.3">
      <c r="C16" t="s">
        <v>45</v>
      </c>
      <c r="D16">
        <f>Mult_split!H16</f>
        <v>1.4252877098910208</v>
      </c>
      <c r="E16">
        <f t="shared" si="3"/>
        <v>1.4252877098910208</v>
      </c>
      <c r="F16">
        <f t="shared" si="0"/>
        <v>1.4252877098910208</v>
      </c>
      <c r="G16">
        <f t="shared" si="0"/>
        <v>1.4252877098910208</v>
      </c>
      <c r="H16">
        <f t="shared" si="0"/>
        <v>1.4252877098910208</v>
      </c>
      <c r="I16">
        <f t="shared" si="0"/>
        <v>1.4252877098910208</v>
      </c>
      <c r="J16">
        <f t="shared" si="0"/>
        <v>1.4252877098910208</v>
      </c>
      <c r="K16">
        <f t="shared" si="0"/>
        <v>1.4252877098910208</v>
      </c>
      <c r="L16">
        <f t="shared" si="0"/>
        <v>1.4252877098910208</v>
      </c>
      <c r="M16">
        <f t="shared" si="0"/>
        <v>1.4252877098910208</v>
      </c>
      <c r="N16">
        <f t="shared" si="0"/>
        <v>1.4252877098910208</v>
      </c>
      <c r="O16">
        <f t="shared" si="0"/>
        <v>1.4252877098910208</v>
      </c>
      <c r="P16">
        <f t="shared" si="0"/>
        <v>1.4252877098910208</v>
      </c>
      <c r="Q16">
        <f t="shared" si="0"/>
        <v>1.4252877098910208</v>
      </c>
      <c r="R16">
        <f t="shared" si="1"/>
        <v>1.4252877098910208</v>
      </c>
      <c r="S16">
        <f t="shared" si="2"/>
        <v>1.4252877098910208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3.2611316013792724E-9</v>
      </c>
      <c r="E18">
        <f t="shared" si="3"/>
        <v>3.2611316013792724E-9</v>
      </c>
      <c r="F18">
        <f t="shared" si="0"/>
        <v>3.2611316013792724E-9</v>
      </c>
      <c r="G18">
        <f t="shared" si="0"/>
        <v>3.2611316013792724E-9</v>
      </c>
      <c r="H18">
        <f t="shared" si="0"/>
        <v>3.2611316013792724E-9</v>
      </c>
      <c r="I18">
        <f t="shared" si="0"/>
        <v>3.2611316013792724E-9</v>
      </c>
      <c r="J18">
        <f t="shared" si="0"/>
        <v>3.2611316013792724E-9</v>
      </c>
      <c r="K18">
        <f t="shared" si="0"/>
        <v>3.2611316013792724E-9</v>
      </c>
      <c r="L18">
        <f t="shared" si="0"/>
        <v>3.2611316013792724E-9</v>
      </c>
      <c r="M18">
        <f t="shared" si="0"/>
        <v>3.2611316013792724E-9</v>
      </c>
      <c r="N18">
        <f t="shared" si="0"/>
        <v>3.2611316013792724E-9</v>
      </c>
      <c r="O18">
        <f t="shared" si="0"/>
        <v>3.2611316013792724E-9</v>
      </c>
      <c r="P18">
        <f t="shared" si="0"/>
        <v>3.2611316013792724E-9</v>
      </c>
      <c r="Q18">
        <f t="shared" si="0"/>
        <v>3.2611316013792724E-9</v>
      </c>
      <c r="R18">
        <f t="shared" si="1"/>
        <v>3.2611316013792724E-9</v>
      </c>
      <c r="S18">
        <f t="shared" si="2"/>
        <v>3.2611316013792724E-9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0.91939669738717988</v>
      </c>
      <c r="E21">
        <f t="shared" si="3"/>
        <v>0.91939669738717988</v>
      </c>
      <c r="F21">
        <f t="shared" si="4"/>
        <v>0.91939669738717988</v>
      </c>
      <c r="G21">
        <f t="shared" si="4"/>
        <v>0.91939669738717988</v>
      </c>
      <c r="H21">
        <f t="shared" si="4"/>
        <v>0.91939669738717988</v>
      </c>
      <c r="I21">
        <f t="shared" si="4"/>
        <v>0.91939669738717988</v>
      </c>
      <c r="J21">
        <f t="shared" si="4"/>
        <v>0.91939669738717988</v>
      </c>
      <c r="K21">
        <f t="shared" si="4"/>
        <v>0.91939669738717988</v>
      </c>
      <c r="L21">
        <f t="shared" si="4"/>
        <v>0.91939669738717988</v>
      </c>
      <c r="M21">
        <f t="shared" si="4"/>
        <v>0.91939669738717988</v>
      </c>
      <c r="N21">
        <f t="shared" si="4"/>
        <v>0.91939669738717988</v>
      </c>
      <c r="O21">
        <f t="shared" si="4"/>
        <v>0.91939669738717988</v>
      </c>
      <c r="P21">
        <f t="shared" si="4"/>
        <v>0.91939669738717988</v>
      </c>
      <c r="Q21">
        <f t="shared" si="4"/>
        <v>0.91939669738717988</v>
      </c>
      <c r="R21">
        <f t="shared" si="1"/>
        <v>0.91939669738717988</v>
      </c>
      <c r="S21">
        <f t="shared" si="2"/>
        <v>0.91939669738717988</v>
      </c>
    </row>
    <row r="22" spans="3:19" x14ac:dyDescent="0.3">
      <c r="C22" t="s">
        <v>51</v>
      </c>
      <c r="D22">
        <f>Mult_split!H22</f>
        <v>1.615773523649763E-8</v>
      </c>
      <c r="E22">
        <f t="shared" si="3"/>
        <v>1.615773523649763E-8</v>
      </c>
      <c r="F22">
        <f t="shared" si="4"/>
        <v>1.615773523649763E-8</v>
      </c>
      <c r="G22">
        <f t="shared" si="4"/>
        <v>1.615773523649763E-8</v>
      </c>
      <c r="H22">
        <f t="shared" si="4"/>
        <v>1.615773523649763E-8</v>
      </c>
      <c r="I22">
        <f t="shared" si="4"/>
        <v>1.615773523649763E-8</v>
      </c>
      <c r="J22">
        <f t="shared" si="4"/>
        <v>1.615773523649763E-8</v>
      </c>
      <c r="K22">
        <f t="shared" si="4"/>
        <v>1.615773523649763E-8</v>
      </c>
      <c r="L22">
        <f t="shared" si="4"/>
        <v>1.615773523649763E-8</v>
      </c>
      <c r="M22">
        <f t="shared" si="4"/>
        <v>1.615773523649763E-8</v>
      </c>
      <c r="N22">
        <f t="shared" si="4"/>
        <v>1.615773523649763E-8</v>
      </c>
      <c r="O22">
        <f t="shared" si="4"/>
        <v>1.615773523649763E-8</v>
      </c>
      <c r="P22">
        <f t="shared" si="4"/>
        <v>1.615773523649763E-8</v>
      </c>
      <c r="Q22">
        <f t="shared" si="4"/>
        <v>1.615773523649763E-8</v>
      </c>
      <c r="R22">
        <f t="shared" si="1"/>
        <v>1.615773523649763E-8</v>
      </c>
      <c r="S22">
        <f t="shared" si="2"/>
        <v>1.615773523649763E-8</v>
      </c>
    </row>
    <row r="23" spans="3:19" x14ac:dyDescent="0.3">
      <c r="C23" t="s">
        <v>52</v>
      </c>
      <c r="D23">
        <f>Mult_split!H23</f>
        <v>5.754376354128622E-9</v>
      </c>
      <c r="E23">
        <f t="shared" si="3"/>
        <v>5.754376354128622E-9</v>
      </c>
      <c r="F23">
        <f t="shared" si="4"/>
        <v>5.754376354128622E-9</v>
      </c>
      <c r="G23">
        <f t="shared" si="4"/>
        <v>5.754376354128622E-9</v>
      </c>
      <c r="H23">
        <f t="shared" si="4"/>
        <v>5.754376354128622E-9</v>
      </c>
      <c r="I23">
        <f t="shared" si="4"/>
        <v>5.754376354128622E-9</v>
      </c>
      <c r="J23">
        <f t="shared" si="4"/>
        <v>5.754376354128622E-9</v>
      </c>
      <c r="K23">
        <f t="shared" si="4"/>
        <v>5.754376354128622E-9</v>
      </c>
      <c r="L23">
        <f t="shared" si="4"/>
        <v>5.754376354128622E-9</v>
      </c>
      <c r="M23">
        <f t="shared" si="4"/>
        <v>5.754376354128622E-9</v>
      </c>
      <c r="N23">
        <f t="shared" si="4"/>
        <v>5.754376354128622E-9</v>
      </c>
      <c r="O23">
        <f t="shared" si="4"/>
        <v>5.754376354128622E-9</v>
      </c>
      <c r="P23">
        <f t="shared" si="4"/>
        <v>5.754376354128622E-9</v>
      </c>
      <c r="Q23">
        <f t="shared" si="4"/>
        <v>5.754376354128622E-9</v>
      </c>
      <c r="R23">
        <f t="shared" si="1"/>
        <v>5.754376354128622E-9</v>
      </c>
      <c r="S23">
        <f t="shared" si="2"/>
        <v>5.754376354128622E-9</v>
      </c>
    </row>
    <row r="24" spans="3:19" x14ac:dyDescent="0.3">
      <c r="C24" t="s">
        <v>53</v>
      </c>
      <c r="D24">
        <f>Mult_split!H24</f>
        <v>17.151231104185165</v>
      </c>
      <c r="E24">
        <f t="shared" si="3"/>
        <v>17.151231104185165</v>
      </c>
      <c r="F24">
        <f t="shared" si="4"/>
        <v>17.151231104185165</v>
      </c>
      <c r="G24">
        <f t="shared" si="4"/>
        <v>17.151231104185165</v>
      </c>
      <c r="H24">
        <f t="shared" si="4"/>
        <v>17.151231104185165</v>
      </c>
      <c r="I24">
        <f t="shared" si="4"/>
        <v>17.151231104185165</v>
      </c>
      <c r="J24">
        <f t="shared" si="4"/>
        <v>17.151231104185165</v>
      </c>
      <c r="K24">
        <f t="shared" si="4"/>
        <v>17.151231104185165</v>
      </c>
      <c r="L24">
        <f t="shared" si="4"/>
        <v>17.151231104185165</v>
      </c>
      <c r="M24">
        <f t="shared" si="4"/>
        <v>17.151231104185165</v>
      </c>
      <c r="N24">
        <f t="shared" si="4"/>
        <v>17.151231104185165</v>
      </c>
      <c r="O24">
        <f t="shared" si="4"/>
        <v>17.151231104185165</v>
      </c>
      <c r="P24">
        <f t="shared" si="4"/>
        <v>17.151231104185165</v>
      </c>
      <c r="Q24">
        <f t="shared" si="4"/>
        <v>17.151231104185165</v>
      </c>
      <c r="R24">
        <f t="shared" si="1"/>
        <v>17.151231104185165</v>
      </c>
      <c r="S24">
        <f t="shared" si="2"/>
        <v>17.151231104185165</v>
      </c>
    </row>
    <row r="25" spans="3:19" x14ac:dyDescent="0.3">
      <c r="C25" t="s">
        <v>54</v>
      </c>
      <c r="D25">
        <f>Mult_split!H25</f>
        <v>1.0200829081268497E-8</v>
      </c>
      <c r="E25">
        <f t="shared" si="3"/>
        <v>1.0200829081268497E-8</v>
      </c>
      <c r="F25">
        <f t="shared" si="4"/>
        <v>1.0200829081268497E-8</v>
      </c>
      <c r="G25">
        <f t="shared" si="4"/>
        <v>1.0200829081268497E-8</v>
      </c>
      <c r="H25">
        <f t="shared" si="4"/>
        <v>1.0200829081268497E-8</v>
      </c>
      <c r="I25">
        <f t="shared" si="4"/>
        <v>1.0200829081268497E-8</v>
      </c>
      <c r="J25">
        <f t="shared" si="4"/>
        <v>1.0200829081268497E-8</v>
      </c>
      <c r="K25">
        <f t="shared" si="4"/>
        <v>1.0200829081268497E-8</v>
      </c>
      <c r="L25">
        <f t="shared" si="4"/>
        <v>1.0200829081268497E-8</v>
      </c>
      <c r="M25">
        <f t="shared" si="4"/>
        <v>1.0200829081268497E-8</v>
      </c>
      <c r="N25">
        <f t="shared" si="4"/>
        <v>1.0200829081268497E-8</v>
      </c>
      <c r="O25">
        <f t="shared" si="4"/>
        <v>1.0200829081268497E-8</v>
      </c>
      <c r="P25">
        <f t="shared" si="4"/>
        <v>1.0200829081268497E-8</v>
      </c>
      <c r="Q25">
        <f t="shared" si="4"/>
        <v>1.0200829081268497E-8</v>
      </c>
      <c r="R25">
        <f t="shared" si="1"/>
        <v>1.0200829081268497E-8</v>
      </c>
      <c r="S25">
        <f t="shared" si="2"/>
        <v>1.0200829081268497E-8</v>
      </c>
    </row>
    <row r="26" spans="3:19" x14ac:dyDescent="0.3">
      <c r="C26" t="s">
        <v>55</v>
      </c>
      <c r="D26">
        <f>Mult_split!H26</f>
        <v>3.8325228564831831E-8</v>
      </c>
      <c r="E26">
        <f t="shared" si="3"/>
        <v>3.8325228564831831E-8</v>
      </c>
      <c r="F26">
        <f t="shared" si="4"/>
        <v>3.8325228564831831E-8</v>
      </c>
      <c r="G26">
        <f t="shared" si="4"/>
        <v>3.8325228564831831E-8</v>
      </c>
      <c r="H26">
        <f t="shared" si="4"/>
        <v>3.8325228564831831E-8</v>
      </c>
      <c r="I26">
        <f t="shared" si="4"/>
        <v>3.8325228564831831E-8</v>
      </c>
      <c r="J26">
        <f t="shared" si="4"/>
        <v>3.8325228564831831E-8</v>
      </c>
      <c r="K26">
        <f t="shared" si="4"/>
        <v>3.8325228564831831E-8</v>
      </c>
      <c r="L26">
        <f t="shared" si="4"/>
        <v>3.8325228564831831E-8</v>
      </c>
      <c r="M26">
        <f t="shared" si="4"/>
        <v>3.8325228564831831E-8</v>
      </c>
      <c r="N26">
        <f t="shared" si="4"/>
        <v>3.8325228564831831E-8</v>
      </c>
      <c r="O26">
        <f t="shared" si="4"/>
        <v>3.8325228564831831E-8</v>
      </c>
      <c r="P26">
        <f t="shared" si="4"/>
        <v>3.8325228564831831E-8</v>
      </c>
      <c r="Q26">
        <f t="shared" si="4"/>
        <v>3.8325228564831831E-8</v>
      </c>
      <c r="R26">
        <f t="shared" si="1"/>
        <v>3.8325228564831831E-8</v>
      </c>
      <c r="S26">
        <f t="shared" si="2"/>
        <v>3.8325228564831831E-8</v>
      </c>
    </row>
    <row r="27" spans="3:19" x14ac:dyDescent="0.3">
      <c r="C27" t="s">
        <v>56</v>
      </c>
      <c r="D27">
        <f>Mult_split!H27</f>
        <v>4.7808671908066104E-8</v>
      </c>
      <c r="E27">
        <f t="shared" si="3"/>
        <v>4.7808671908066104E-8</v>
      </c>
      <c r="F27">
        <f t="shared" si="4"/>
        <v>4.7808671908066104E-8</v>
      </c>
      <c r="G27">
        <f t="shared" si="4"/>
        <v>4.7808671908066104E-8</v>
      </c>
      <c r="H27">
        <f t="shared" si="4"/>
        <v>4.7808671908066104E-8</v>
      </c>
      <c r="I27">
        <f t="shared" si="4"/>
        <v>4.7808671908066104E-8</v>
      </c>
      <c r="J27">
        <f t="shared" si="4"/>
        <v>4.7808671908066104E-8</v>
      </c>
      <c r="K27">
        <f t="shared" si="4"/>
        <v>4.7808671908066104E-8</v>
      </c>
      <c r="L27">
        <f t="shared" si="4"/>
        <v>4.7808671908066104E-8</v>
      </c>
      <c r="M27">
        <f t="shared" si="4"/>
        <v>4.7808671908066104E-8</v>
      </c>
      <c r="N27">
        <f t="shared" si="4"/>
        <v>4.7808671908066104E-8</v>
      </c>
      <c r="O27">
        <f t="shared" si="4"/>
        <v>4.7808671908066104E-8</v>
      </c>
      <c r="P27">
        <f t="shared" si="4"/>
        <v>4.7808671908066104E-8</v>
      </c>
      <c r="Q27">
        <f t="shared" si="4"/>
        <v>4.7808671908066104E-8</v>
      </c>
      <c r="R27">
        <f t="shared" si="1"/>
        <v>4.7808671908066104E-8</v>
      </c>
      <c r="S27">
        <f t="shared" si="2"/>
        <v>4.7808671908066104E-8</v>
      </c>
    </row>
    <row r="28" spans="3:19" x14ac:dyDescent="0.3">
      <c r="C28" t="s">
        <v>57</v>
      </c>
      <c r="D28">
        <f>Mult_split!H28</f>
        <v>4.0399629122051603E-6</v>
      </c>
      <c r="E28">
        <f t="shared" si="3"/>
        <v>4.0399629122051603E-6</v>
      </c>
      <c r="F28">
        <f t="shared" si="4"/>
        <v>4.0399629122051603E-6</v>
      </c>
      <c r="G28">
        <f t="shared" si="4"/>
        <v>4.0399629122051603E-6</v>
      </c>
      <c r="H28">
        <f t="shared" si="4"/>
        <v>4.0399629122051603E-6</v>
      </c>
      <c r="I28">
        <f t="shared" si="4"/>
        <v>4.0399629122051603E-6</v>
      </c>
      <c r="J28">
        <f t="shared" si="4"/>
        <v>4.0399629122051603E-6</v>
      </c>
      <c r="K28">
        <f t="shared" si="4"/>
        <v>4.0399629122051603E-6</v>
      </c>
      <c r="L28">
        <f t="shared" si="4"/>
        <v>4.0399629122051603E-6</v>
      </c>
      <c r="M28">
        <f t="shared" si="4"/>
        <v>4.0399629122051603E-6</v>
      </c>
      <c r="N28">
        <f t="shared" si="4"/>
        <v>4.0399629122051603E-6</v>
      </c>
      <c r="O28">
        <f t="shared" si="4"/>
        <v>4.0399629122051603E-6</v>
      </c>
      <c r="P28">
        <f t="shared" si="4"/>
        <v>4.0399629122051603E-6</v>
      </c>
      <c r="Q28">
        <f t="shared" si="4"/>
        <v>4.0399629122051603E-6</v>
      </c>
      <c r="R28">
        <f t="shared" si="1"/>
        <v>4.0399629122051603E-6</v>
      </c>
      <c r="S28">
        <f t="shared" si="2"/>
        <v>4.0399629122051603E-6</v>
      </c>
    </row>
    <row r="29" spans="3:19" x14ac:dyDescent="0.3">
      <c r="C29" t="s">
        <v>58</v>
      </c>
      <c r="D29">
        <f>Mult_split!H29</f>
        <v>2.9252829923213141E-8</v>
      </c>
      <c r="E29">
        <f t="shared" si="3"/>
        <v>2.9252829923213141E-8</v>
      </c>
      <c r="F29">
        <f t="shared" si="4"/>
        <v>2.9252829923213141E-8</v>
      </c>
      <c r="G29">
        <f t="shared" si="4"/>
        <v>2.9252829923213141E-8</v>
      </c>
      <c r="H29">
        <f t="shared" si="4"/>
        <v>2.9252829923213141E-8</v>
      </c>
      <c r="I29">
        <f t="shared" si="4"/>
        <v>2.9252829923213141E-8</v>
      </c>
      <c r="J29">
        <f t="shared" si="4"/>
        <v>2.9252829923213141E-8</v>
      </c>
      <c r="K29">
        <f t="shared" si="4"/>
        <v>2.9252829923213141E-8</v>
      </c>
      <c r="L29">
        <f t="shared" si="4"/>
        <v>2.9252829923213141E-8</v>
      </c>
      <c r="M29">
        <f t="shared" si="4"/>
        <v>2.9252829923213141E-8</v>
      </c>
      <c r="N29">
        <f t="shared" si="4"/>
        <v>2.9252829923213141E-8</v>
      </c>
      <c r="O29">
        <f t="shared" si="4"/>
        <v>2.9252829923213141E-8</v>
      </c>
      <c r="P29">
        <f t="shared" si="4"/>
        <v>2.9252829923213141E-8</v>
      </c>
      <c r="Q29">
        <f t="shared" si="4"/>
        <v>2.9252829923213141E-8</v>
      </c>
      <c r="R29">
        <f t="shared" si="1"/>
        <v>2.9252829923213141E-8</v>
      </c>
      <c r="S29">
        <f t="shared" si="2"/>
        <v>2.9252829923213141E-8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2.6519989530752424E-5</v>
      </c>
      <c r="E31">
        <f t="shared" si="3"/>
        <v>2.6519989530752424E-5</v>
      </c>
      <c r="F31">
        <f t="shared" si="4"/>
        <v>2.6519989530752424E-5</v>
      </c>
      <c r="G31">
        <f t="shared" si="4"/>
        <v>2.6519989530752424E-5</v>
      </c>
      <c r="H31">
        <f t="shared" si="4"/>
        <v>2.6519989530752424E-5</v>
      </c>
      <c r="I31">
        <f t="shared" si="4"/>
        <v>2.6519989530752424E-5</v>
      </c>
      <c r="J31">
        <f t="shared" si="4"/>
        <v>2.6519989530752424E-5</v>
      </c>
      <c r="K31">
        <f t="shared" si="4"/>
        <v>2.6519989530752424E-5</v>
      </c>
      <c r="L31">
        <f t="shared" si="4"/>
        <v>2.6519989530752424E-5</v>
      </c>
      <c r="M31">
        <f t="shared" si="4"/>
        <v>2.6519989530752424E-5</v>
      </c>
      <c r="N31">
        <f t="shared" si="4"/>
        <v>2.6519989530752424E-5</v>
      </c>
      <c r="O31">
        <f t="shared" si="4"/>
        <v>2.6519989530752424E-5</v>
      </c>
      <c r="P31">
        <f t="shared" si="4"/>
        <v>2.6519989530752424E-5</v>
      </c>
      <c r="Q31">
        <f t="shared" si="4"/>
        <v>2.6519989530752424E-5</v>
      </c>
      <c r="R31">
        <f t="shared" si="1"/>
        <v>2.6519989530752424E-5</v>
      </c>
      <c r="S31">
        <f t="shared" si="2"/>
        <v>2.6519989530752424E-5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5.3527018744770561E-9</v>
      </c>
      <c r="E34">
        <f t="shared" si="3"/>
        <v>5.3527018744770561E-9</v>
      </c>
      <c r="F34">
        <f t="shared" si="4"/>
        <v>5.3527018744770561E-9</v>
      </c>
      <c r="G34">
        <f t="shared" si="4"/>
        <v>5.3527018744770561E-9</v>
      </c>
      <c r="H34">
        <f t="shared" si="4"/>
        <v>5.3527018744770561E-9</v>
      </c>
      <c r="I34">
        <f t="shared" si="4"/>
        <v>5.3527018744770561E-9</v>
      </c>
      <c r="J34">
        <f t="shared" si="4"/>
        <v>5.3527018744770561E-9</v>
      </c>
      <c r="K34">
        <f t="shared" si="4"/>
        <v>5.3527018744770561E-9</v>
      </c>
      <c r="L34">
        <f t="shared" si="4"/>
        <v>5.3527018744770561E-9</v>
      </c>
      <c r="M34">
        <f t="shared" si="4"/>
        <v>5.3527018744770561E-9</v>
      </c>
      <c r="N34">
        <f t="shared" si="4"/>
        <v>5.3527018744770561E-9</v>
      </c>
      <c r="O34">
        <f t="shared" si="4"/>
        <v>5.3527018744770561E-9</v>
      </c>
      <c r="P34">
        <f t="shared" si="4"/>
        <v>5.3527018744770561E-9</v>
      </c>
      <c r="Q34">
        <f t="shared" si="4"/>
        <v>5.3527018744770561E-9</v>
      </c>
      <c r="R34">
        <f t="shared" si="1"/>
        <v>5.3527018744770561E-9</v>
      </c>
      <c r="S34">
        <f t="shared" si="2"/>
        <v>5.3527018744770561E-9</v>
      </c>
    </row>
    <row r="35" spans="3:19" x14ac:dyDescent="0.3">
      <c r="C35" t="s">
        <v>64</v>
      </c>
      <c r="D35">
        <f>Mult_split!H35</f>
        <v>3.8233584817693263E-9</v>
      </c>
      <c r="E35">
        <f t="shared" si="3"/>
        <v>3.8233584817693263E-9</v>
      </c>
      <c r="F35">
        <f t="shared" ref="F35:Q50" si="5">E35</f>
        <v>3.8233584817693263E-9</v>
      </c>
      <c r="G35">
        <f t="shared" si="5"/>
        <v>3.8233584817693263E-9</v>
      </c>
      <c r="H35">
        <f t="shared" si="5"/>
        <v>3.8233584817693263E-9</v>
      </c>
      <c r="I35">
        <f t="shared" si="5"/>
        <v>3.8233584817693263E-9</v>
      </c>
      <c r="J35">
        <f t="shared" si="5"/>
        <v>3.8233584817693263E-9</v>
      </c>
      <c r="K35">
        <f t="shared" si="5"/>
        <v>3.8233584817693263E-9</v>
      </c>
      <c r="L35">
        <f t="shared" si="5"/>
        <v>3.8233584817693263E-9</v>
      </c>
      <c r="M35">
        <f t="shared" si="5"/>
        <v>3.8233584817693263E-9</v>
      </c>
      <c r="N35">
        <f t="shared" si="5"/>
        <v>3.8233584817693263E-9</v>
      </c>
      <c r="O35">
        <f t="shared" si="5"/>
        <v>3.8233584817693263E-9</v>
      </c>
      <c r="P35">
        <f t="shared" si="5"/>
        <v>3.8233584817693263E-9</v>
      </c>
      <c r="Q35">
        <f t="shared" si="5"/>
        <v>3.8233584817693263E-9</v>
      </c>
      <c r="R35">
        <f t="shared" si="1"/>
        <v>3.8233584817693263E-9</v>
      </c>
      <c r="S35">
        <f t="shared" si="2"/>
        <v>3.8233584817693263E-9</v>
      </c>
    </row>
    <row r="36" spans="3:19" x14ac:dyDescent="0.3">
      <c r="C36" t="s">
        <v>65</v>
      </c>
      <c r="D36">
        <f>Mult_split!H36</f>
        <v>2.3038007561275145E-7</v>
      </c>
      <c r="E36">
        <f t="shared" si="3"/>
        <v>2.3038007561275145E-7</v>
      </c>
      <c r="F36">
        <f t="shared" si="5"/>
        <v>2.3038007561275145E-7</v>
      </c>
      <c r="G36">
        <f t="shared" si="5"/>
        <v>2.3038007561275145E-7</v>
      </c>
      <c r="H36">
        <f t="shared" si="5"/>
        <v>2.3038007561275145E-7</v>
      </c>
      <c r="I36">
        <f t="shared" si="5"/>
        <v>2.3038007561275145E-7</v>
      </c>
      <c r="J36">
        <f t="shared" si="5"/>
        <v>2.3038007561275145E-7</v>
      </c>
      <c r="K36">
        <f t="shared" si="5"/>
        <v>2.3038007561275145E-7</v>
      </c>
      <c r="L36">
        <f t="shared" si="5"/>
        <v>2.3038007561275145E-7</v>
      </c>
      <c r="M36">
        <f t="shared" si="5"/>
        <v>2.3038007561275145E-7</v>
      </c>
      <c r="N36">
        <f t="shared" si="5"/>
        <v>2.3038007561275145E-7</v>
      </c>
      <c r="O36">
        <f t="shared" si="5"/>
        <v>2.3038007561275145E-7</v>
      </c>
      <c r="P36">
        <f t="shared" si="5"/>
        <v>2.3038007561275145E-7</v>
      </c>
      <c r="Q36">
        <f t="shared" si="5"/>
        <v>2.3038007561275145E-7</v>
      </c>
      <c r="R36">
        <f t="shared" si="1"/>
        <v>2.3038007561275145E-7</v>
      </c>
      <c r="S36">
        <f t="shared" si="2"/>
        <v>2.3038007561275145E-7</v>
      </c>
    </row>
    <row r="37" spans="3:19" x14ac:dyDescent="0.3">
      <c r="C37" t="s">
        <v>66</v>
      </c>
      <c r="D37">
        <f>Mult_split!H37</f>
        <v>1.7278505670956359E-7</v>
      </c>
      <c r="E37">
        <f t="shared" si="3"/>
        <v>1.7278505670956359E-7</v>
      </c>
      <c r="F37">
        <f t="shared" si="5"/>
        <v>1.7278505670956359E-7</v>
      </c>
      <c r="G37">
        <f t="shared" si="5"/>
        <v>1.7278505670956359E-7</v>
      </c>
      <c r="H37">
        <f t="shared" si="5"/>
        <v>1.7278505670956359E-7</v>
      </c>
      <c r="I37">
        <f t="shared" si="5"/>
        <v>1.7278505670956359E-7</v>
      </c>
      <c r="J37">
        <f t="shared" si="5"/>
        <v>1.7278505670956359E-7</v>
      </c>
      <c r="K37">
        <f t="shared" si="5"/>
        <v>1.7278505670956359E-7</v>
      </c>
      <c r="L37">
        <f t="shared" si="5"/>
        <v>1.7278505670956359E-7</v>
      </c>
      <c r="M37">
        <f t="shared" si="5"/>
        <v>1.7278505670956359E-7</v>
      </c>
      <c r="N37">
        <f t="shared" si="5"/>
        <v>1.7278505670956359E-7</v>
      </c>
      <c r="O37">
        <f t="shared" si="5"/>
        <v>1.7278505670956359E-7</v>
      </c>
      <c r="P37">
        <f t="shared" si="5"/>
        <v>1.7278505670956359E-7</v>
      </c>
      <c r="Q37">
        <f t="shared" si="5"/>
        <v>1.7278505670956359E-7</v>
      </c>
      <c r="R37">
        <f t="shared" si="1"/>
        <v>1.7278505670956359E-7</v>
      </c>
      <c r="S37">
        <f t="shared" si="2"/>
        <v>1.7278505670956359E-7</v>
      </c>
    </row>
    <row r="38" spans="3:19" x14ac:dyDescent="0.3">
      <c r="C38" t="s">
        <v>67</v>
      </c>
      <c r="D38">
        <f>Mult_split!H38</f>
        <v>2.0033350176044258E-8</v>
      </c>
      <c r="E38">
        <f t="shared" si="3"/>
        <v>2.0033350176044258E-8</v>
      </c>
      <c r="F38">
        <f t="shared" si="5"/>
        <v>2.0033350176044258E-8</v>
      </c>
      <c r="G38">
        <f t="shared" si="5"/>
        <v>2.0033350176044258E-8</v>
      </c>
      <c r="H38">
        <f t="shared" si="5"/>
        <v>2.0033350176044258E-8</v>
      </c>
      <c r="I38">
        <f t="shared" si="5"/>
        <v>2.0033350176044258E-8</v>
      </c>
      <c r="J38">
        <f t="shared" si="5"/>
        <v>2.0033350176044258E-8</v>
      </c>
      <c r="K38">
        <f t="shared" si="5"/>
        <v>2.0033350176044258E-8</v>
      </c>
      <c r="L38">
        <f t="shared" si="5"/>
        <v>2.0033350176044258E-8</v>
      </c>
      <c r="M38">
        <f t="shared" si="5"/>
        <v>2.0033350176044258E-8</v>
      </c>
      <c r="N38">
        <f t="shared" si="5"/>
        <v>2.0033350176044258E-8</v>
      </c>
      <c r="O38">
        <f t="shared" si="5"/>
        <v>2.0033350176044258E-8</v>
      </c>
      <c r="P38">
        <f t="shared" si="5"/>
        <v>2.0033350176044258E-8</v>
      </c>
      <c r="Q38">
        <f t="shared" si="5"/>
        <v>2.0033350176044258E-8</v>
      </c>
      <c r="R38">
        <f t="shared" si="1"/>
        <v>2.0033350176044258E-8</v>
      </c>
      <c r="S38">
        <f t="shared" si="2"/>
        <v>2.0033350176044258E-8</v>
      </c>
    </row>
    <row r="39" spans="3:19" x14ac:dyDescent="0.3">
      <c r="C39" t="s">
        <v>68</v>
      </c>
      <c r="D39">
        <f>Mult_split!H39</f>
        <v>1.8821394587470987E-8</v>
      </c>
      <c r="E39">
        <f t="shared" si="3"/>
        <v>1.8821394587470987E-8</v>
      </c>
      <c r="F39">
        <f t="shared" si="5"/>
        <v>1.8821394587470987E-8</v>
      </c>
      <c r="G39">
        <f t="shared" si="5"/>
        <v>1.8821394587470987E-8</v>
      </c>
      <c r="H39">
        <f t="shared" si="5"/>
        <v>1.8821394587470987E-8</v>
      </c>
      <c r="I39">
        <f t="shared" si="5"/>
        <v>1.8821394587470987E-8</v>
      </c>
      <c r="J39">
        <f t="shared" si="5"/>
        <v>1.8821394587470987E-8</v>
      </c>
      <c r="K39">
        <f t="shared" si="5"/>
        <v>1.8821394587470987E-8</v>
      </c>
      <c r="L39">
        <f t="shared" si="5"/>
        <v>1.8821394587470987E-8</v>
      </c>
      <c r="M39">
        <f t="shared" si="5"/>
        <v>1.8821394587470987E-8</v>
      </c>
      <c r="N39">
        <f t="shared" si="5"/>
        <v>1.8821394587470987E-8</v>
      </c>
      <c r="O39">
        <f t="shared" si="5"/>
        <v>1.8821394587470987E-8</v>
      </c>
      <c r="P39">
        <f t="shared" si="5"/>
        <v>1.8821394587470987E-8</v>
      </c>
      <c r="Q39">
        <f t="shared" si="5"/>
        <v>1.8821394587470987E-8</v>
      </c>
      <c r="R39">
        <f t="shared" si="1"/>
        <v>1.8821394587470987E-8</v>
      </c>
      <c r="S39">
        <f t="shared" si="2"/>
        <v>1.8821394587470987E-8</v>
      </c>
    </row>
    <row r="40" spans="3:19" x14ac:dyDescent="0.3">
      <c r="C40" t="s">
        <v>69</v>
      </c>
      <c r="D40">
        <f>Mult_split!H40</f>
        <v>2.0532430459059259E-8</v>
      </c>
      <c r="E40">
        <f t="shared" si="3"/>
        <v>2.0532430459059259E-8</v>
      </c>
      <c r="F40">
        <f t="shared" si="5"/>
        <v>2.0532430459059259E-8</v>
      </c>
      <c r="G40">
        <f t="shared" si="5"/>
        <v>2.0532430459059259E-8</v>
      </c>
      <c r="H40">
        <f t="shared" si="5"/>
        <v>2.0532430459059259E-8</v>
      </c>
      <c r="I40">
        <f t="shared" si="5"/>
        <v>2.0532430459059259E-8</v>
      </c>
      <c r="J40">
        <f t="shared" si="5"/>
        <v>2.0532430459059259E-8</v>
      </c>
      <c r="K40">
        <f t="shared" si="5"/>
        <v>2.0532430459059259E-8</v>
      </c>
      <c r="L40">
        <f t="shared" si="5"/>
        <v>2.0532430459059259E-8</v>
      </c>
      <c r="M40">
        <f t="shared" si="5"/>
        <v>2.0532430459059259E-8</v>
      </c>
      <c r="N40">
        <f t="shared" si="5"/>
        <v>2.0532430459059259E-8</v>
      </c>
      <c r="O40">
        <f t="shared" si="5"/>
        <v>2.0532430459059259E-8</v>
      </c>
      <c r="P40">
        <f t="shared" si="5"/>
        <v>2.0532430459059259E-8</v>
      </c>
      <c r="Q40">
        <f t="shared" si="5"/>
        <v>2.0532430459059259E-8</v>
      </c>
      <c r="R40">
        <f t="shared" si="1"/>
        <v>2.0532430459059259E-8</v>
      </c>
      <c r="S40">
        <f t="shared" si="2"/>
        <v>2.0532430459059259E-8</v>
      </c>
    </row>
    <row r="41" spans="3:19" x14ac:dyDescent="0.3">
      <c r="C41" t="s">
        <v>70</v>
      </c>
      <c r="D41">
        <f>Mult_split!H41</f>
        <v>8.6107504504535947E-7</v>
      </c>
      <c r="E41">
        <f t="shared" si="3"/>
        <v>8.6107504504535947E-7</v>
      </c>
      <c r="F41">
        <f t="shared" si="5"/>
        <v>8.6107504504535947E-7</v>
      </c>
      <c r="G41">
        <f t="shared" si="5"/>
        <v>8.6107504504535947E-7</v>
      </c>
      <c r="H41">
        <f t="shared" si="5"/>
        <v>8.6107504504535947E-7</v>
      </c>
      <c r="I41">
        <f t="shared" si="5"/>
        <v>8.6107504504535947E-7</v>
      </c>
      <c r="J41">
        <f t="shared" si="5"/>
        <v>8.6107504504535947E-7</v>
      </c>
      <c r="K41">
        <f t="shared" si="5"/>
        <v>8.6107504504535947E-7</v>
      </c>
      <c r="L41">
        <f t="shared" si="5"/>
        <v>8.6107504504535947E-7</v>
      </c>
      <c r="M41">
        <f t="shared" si="5"/>
        <v>8.6107504504535947E-7</v>
      </c>
      <c r="N41">
        <f t="shared" si="5"/>
        <v>8.6107504504535947E-7</v>
      </c>
      <c r="O41">
        <f t="shared" si="5"/>
        <v>8.6107504504535947E-7</v>
      </c>
      <c r="P41">
        <f t="shared" si="5"/>
        <v>8.6107504504535947E-7</v>
      </c>
      <c r="Q41">
        <f t="shared" si="5"/>
        <v>8.6107504504535947E-7</v>
      </c>
      <c r="R41">
        <f t="shared" si="1"/>
        <v>8.6107504504535947E-7</v>
      </c>
      <c r="S41">
        <f t="shared" si="2"/>
        <v>8.6107504504535947E-7</v>
      </c>
    </row>
    <row r="42" spans="3:19" x14ac:dyDescent="0.3">
      <c r="C42" t="s">
        <v>71</v>
      </c>
      <c r="D42">
        <f>Mult_split!H42</f>
        <v>0.55563965163455553</v>
      </c>
      <c r="E42">
        <f t="shared" si="3"/>
        <v>0.55563965163455553</v>
      </c>
      <c r="F42">
        <f t="shared" si="5"/>
        <v>0.55563965163455553</v>
      </c>
      <c r="G42">
        <f t="shared" si="5"/>
        <v>0.55563965163455553</v>
      </c>
      <c r="H42">
        <f t="shared" si="5"/>
        <v>0.55563965163455553</v>
      </c>
      <c r="I42">
        <f t="shared" si="5"/>
        <v>0.55563965163455553</v>
      </c>
      <c r="J42">
        <f t="shared" si="5"/>
        <v>0.55563965163455553</v>
      </c>
      <c r="K42">
        <f t="shared" si="5"/>
        <v>0.55563965163455553</v>
      </c>
      <c r="L42">
        <f t="shared" si="5"/>
        <v>0.55563965163455553</v>
      </c>
      <c r="M42">
        <f t="shared" si="5"/>
        <v>0.55563965163455553</v>
      </c>
      <c r="N42">
        <f t="shared" si="5"/>
        <v>0.55563965163455553</v>
      </c>
      <c r="O42">
        <f t="shared" si="5"/>
        <v>0.55563965163455553</v>
      </c>
      <c r="P42">
        <f t="shared" si="5"/>
        <v>0.55563965163455553</v>
      </c>
      <c r="Q42">
        <f t="shared" si="5"/>
        <v>0.55563965163455553</v>
      </c>
      <c r="R42">
        <f t="shared" si="1"/>
        <v>0.55563965163455553</v>
      </c>
      <c r="S42">
        <f t="shared" si="2"/>
        <v>0.55563965163455553</v>
      </c>
    </row>
    <row r="43" spans="3:19" x14ac:dyDescent="0.3">
      <c r="C43" t="s">
        <v>72</v>
      </c>
      <c r="D43">
        <f>Mult_split!H43</f>
        <v>2.8437460333959832E-8</v>
      </c>
      <c r="E43">
        <f t="shared" si="3"/>
        <v>2.8437460333959832E-8</v>
      </c>
      <c r="F43">
        <f t="shared" si="5"/>
        <v>2.8437460333959832E-8</v>
      </c>
      <c r="G43">
        <f t="shared" si="5"/>
        <v>2.8437460333959832E-8</v>
      </c>
      <c r="H43">
        <f t="shared" si="5"/>
        <v>2.8437460333959832E-8</v>
      </c>
      <c r="I43">
        <f t="shared" si="5"/>
        <v>2.8437460333959832E-8</v>
      </c>
      <c r="J43">
        <f t="shared" si="5"/>
        <v>2.8437460333959832E-8</v>
      </c>
      <c r="K43">
        <f t="shared" si="5"/>
        <v>2.8437460333959832E-8</v>
      </c>
      <c r="L43">
        <f t="shared" si="5"/>
        <v>2.8437460333959832E-8</v>
      </c>
      <c r="M43">
        <f t="shared" si="5"/>
        <v>2.8437460333959832E-8</v>
      </c>
      <c r="N43">
        <f t="shared" si="5"/>
        <v>2.8437460333959832E-8</v>
      </c>
      <c r="O43">
        <f t="shared" si="5"/>
        <v>2.8437460333959832E-8</v>
      </c>
      <c r="P43">
        <f t="shared" si="5"/>
        <v>2.8437460333959832E-8</v>
      </c>
      <c r="Q43">
        <f t="shared" si="5"/>
        <v>2.8437460333959832E-8</v>
      </c>
      <c r="R43">
        <f t="shared" si="1"/>
        <v>2.8437460333959832E-8</v>
      </c>
      <c r="S43">
        <f t="shared" si="2"/>
        <v>2.8437460333959832E-8</v>
      </c>
    </row>
    <row r="44" spans="3:19" x14ac:dyDescent="0.3">
      <c r="C44" t="s">
        <v>73</v>
      </c>
      <c r="D44">
        <f>Mult_split!H44</f>
        <v>0.68102122234403362</v>
      </c>
      <c r="E44">
        <f t="shared" si="3"/>
        <v>0.68102122234403362</v>
      </c>
      <c r="F44">
        <f t="shared" si="5"/>
        <v>0.68102122234403362</v>
      </c>
      <c r="G44">
        <f t="shared" si="5"/>
        <v>0.68102122234403362</v>
      </c>
      <c r="H44">
        <f t="shared" si="5"/>
        <v>0.68102122234403362</v>
      </c>
      <c r="I44">
        <f t="shared" si="5"/>
        <v>0.68102122234403362</v>
      </c>
      <c r="J44">
        <f t="shared" si="5"/>
        <v>0.68102122234403362</v>
      </c>
      <c r="K44">
        <f t="shared" si="5"/>
        <v>0.68102122234403362</v>
      </c>
      <c r="L44">
        <f t="shared" si="5"/>
        <v>0.68102122234403362</v>
      </c>
      <c r="M44">
        <f t="shared" si="5"/>
        <v>0.68102122234403362</v>
      </c>
      <c r="N44">
        <f t="shared" si="5"/>
        <v>0.68102122234403362</v>
      </c>
      <c r="O44">
        <f t="shared" si="5"/>
        <v>0.68102122234403362</v>
      </c>
      <c r="P44">
        <f t="shared" si="5"/>
        <v>0.68102122234403362</v>
      </c>
      <c r="Q44">
        <f t="shared" si="5"/>
        <v>0.68102122234403362</v>
      </c>
      <c r="R44">
        <f t="shared" si="1"/>
        <v>0.68102122234403362</v>
      </c>
      <c r="S44">
        <f t="shared" si="2"/>
        <v>0.68102122234403362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1.0183671584012584E-7</v>
      </c>
      <c r="E47">
        <f t="shared" si="3"/>
        <v>1.0183671584012584E-7</v>
      </c>
      <c r="F47">
        <f t="shared" si="5"/>
        <v>1.0183671584012584E-7</v>
      </c>
      <c r="G47">
        <f t="shared" si="5"/>
        <v>1.0183671584012584E-7</v>
      </c>
      <c r="H47">
        <f t="shared" si="5"/>
        <v>1.0183671584012584E-7</v>
      </c>
      <c r="I47">
        <f t="shared" si="5"/>
        <v>1.0183671584012584E-7</v>
      </c>
      <c r="J47">
        <f t="shared" si="5"/>
        <v>1.0183671584012584E-7</v>
      </c>
      <c r="K47">
        <f t="shared" si="5"/>
        <v>1.0183671584012584E-7</v>
      </c>
      <c r="L47">
        <f t="shared" si="5"/>
        <v>1.0183671584012584E-7</v>
      </c>
      <c r="M47">
        <f t="shared" si="5"/>
        <v>1.0183671584012584E-7</v>
      </c>
      <c r="N47">
        <f t="shared" si="5"/>
        <v>1.0183671584012584E-7</v>
      </c>
      <c r="O47">
        <f t="shared" si="5"/>
        <v>1.0183671584012584E-7</v>
      </c>
      <c r="P47">
        <f t="shared" si="5"/>
        <v>1.0183671584012584E-7</v>
      </c>
      <c r="Q47">
        <f t="shared" si="5"/>
        <v>1.0183671584012584E-7</v>
      </c>
      <c r="R47">
        <f t="shared" si="1"/>
        <v>1.0183671584012584E-7</v>
      </c>
      <c r="S47">
        <f t="shared" si="2"/>
        <v>1.0183671584012584E-7</v>
      </c>
    </row>
    <row r="48" spans="3:19" x14ac:dyDescent="0.3">
      <c r="C48" t="s">
        <v>77</v>
      </c>
      <c r="D48">
        <f>Mult_split!H48</f>
        <v>7.4735634204652912E-8</v>
      </c>
      <c r="E48">
        <f t="shared" si="3"/>
        <v>7.4735634204652912E-8</v>
      </c>
      <c r="F48">
        <f t="shared" si="5"/>
        <v>7.4735634204652912E-8</v>
      </c>
      <c r="G48">
        <f t="shared" si="5"/>
        <v>7.4735634204652912E-8</v>
      </c>
      <c r="H48">
        <f t="shared" si="5"/>
        <v>7.4735634204652912E-8</v>
      </c>
      <c r="I48">
        <f t="shared" si="5"/>
        <v>7.4735634204652912E-8</v>
      </c>
      <c r="J48">
        <f t="shared" si="5"/>
        <v>7.4735634204652912E-8</v>
      </c>
      <c r="K48">
        <f t="shared" si="5"/>
        <v>7.4735634204652912E-8</v>
      </c>
      <c r="L48">
        <f t="shared" si="5"/>
        <v>7.4735634204652912E-8</v>
      </c>
      <c r="M48">
        <f t="shared" si="5"/>
        <v>7.4735634204652912E-8</v>
      </c>
      <c r="N48">
        <f t="shared" si="5"/>
        <v>7.4735634204652912E-8</v>
      </c>
      <c r="O48">
        <f t="shared" si="5"/>
        <v>7.4735634204652912E-8</v>
      </c>
      <c r="P48">
        <f t="shared" si="5"/>
        <v>7.4735634204652912E-8</v>
      </c>
      <c r="Q48">
        <f t="shared" si="5"/>
        <v>7.4735634204652912E-8</v>
      </c>
      <c r="R48">
        <f t="shared" si="1"/>
        <v>7.4735634204652912E-8</v>
      </c>
      <c r="S48">
        <f t="shared" si="2"/>
        <v>7.4735634204652912E-8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2.9252829923213131E-8</v>
      </c>
      <c r="E50">
        <f t="shared" si="3"/>
        <v>2.9252829923213131E-8</v>
      </c>
      <c r="F50">
        <f t="shared" si="5"/>
        <v>2.9252829923213131E-8</v>
      </c>
      <c r="G50">
        <f t="shared" si="5"/>
        <v>2.9252829923213131E-8</v>
      </c>
      <c r="H50">
        <f t="shared" si="5"/>
        <v>2.9252829923213131E-8</v>
      </c>
      <c r="I50">
        <f t="shared" si="5"/>
        <v>2.9252829923213131E-8</v>
      </c>
      <c r="J50">
        <f t="shared" si="5"/>
        <v>2.9252829923213131E-8</v>
      </c>
      <c r="K50">
        <f t="shared" si="5"/>
        <v>2.9252829923213131E-8</v>
      </c>
      <c r="L50">
        <f t="shared" si="5"/>
        <v>2.9252829923213131E-8</v>
      </c>
      <c r="M50">
        <f t="shared" si="5"/>
        <v>2.9252829923213131E-8</v>
      </c>
      <c r="N50">
        <f t="shared" si="5"/>
        <v>2.9252829923213131E-8</v>
      </c>
      <c r="O50">
        <f t="shared" si="5"/>
        <v>2.9252829923213131E-8</v>
      </c>
      <c r="P50">
        <f t="shared" si="5"/>
        <v>2.9252829923213131E-8</v>
      </c>
      <c r="Q50">
        <f t="shared" si="5"/>
        <v>2.9252829923213131E-8</v>
      </c>
      <c r="R50">
        <f t="shared" si="1"/>
        <v>2.9252829923213131E-8</v>
      </c>
      <c r="S50">
        <f t="shared" si="2"/>
        <v>2.9252829923213131E-8</v>
      </c>
    </row>
    <row r="51" spans="3:19" x14ac:dyDescent="0.3">
      <c r="C51" t="s">
        <v>80</v>
      </c>
      <c r="D51">
        <f>Mult_split!H51</f>
        <v>1.3982257979023245E-9</v>
      </c>
      <c r="E51">
        <f t="shared" si="3"/>
        <v>1.3982257979023245E-9</v>
      </c>
      <c r="F51">
        <f t="shared" ref="F51:Q66" si="6">E51</f>
        <v>1.3982257979023245E-9</v>
      </c>
      <c r="G51">
        <f t="shared" si="6"/>
        <v>1.3982257979023245E-9</v>
      </c>
      <c r="H51">
        <f t="shared" si="6"/>
        <v>1.3982257979023245E-9</v>
      </c>
      <c r="I51">
        <f t="shared" si="6"/>
        <v>1.3982257979023245E-9</v>
      </c>
      <c r="J51">
        <f t="shared" si="6"/>
        <v>1.3982257979023245E-9</v>
      </c>
      <c r="K51">
        <f t="shared" si="6"/>
        <v>1.3982257979023245E-9</v>
      </c>
      <c r="L51">
        <f t="shared" si="6"/>
        <v>1.3982257979023245E-9</v>
      </c>
      <c r="M51">
        <f t="shared" si="6"/>
        <v>1.3982257979023245E-9</v>
      </c>
      <c r="N51">
        <f t="shared" si="6"/>
        <v>1.3982257979023245E-9</v>
      </c>
      <c r="O51">
        <f t="shared" si="6"/>
        <v>1.3982257979023245E-9</v>
      </c>
      <c r="P51">
        <f t="shared" si="6"/>
        <v>1.3982257979023245E-9</v>
      </c>
      <c r="Q51">
        <f t="shared" si="6"/>
        <v>1.3982257979023245E-9</v>
      </c>
      <c r="R51">
        <f t="shared" si="1"/>
        <v>1.3982257979023245E-9</v>
      </c>
      <c r="S51">
        <f t="shared" si="2"/>
        <v>1.3982257979023245E-9</v>
      </c>
    </row>
    <row r="52" spans="3:19" x14ac:dyDescent="0.3">
      <c r="C52" t="s">
        <v>81</v>
      </c>
      <c r="D52">
        <f>Mult_split!H52</f>
        <v>8.0728086824533411E-9</v>
      </c>
      <c r="E52">
        <f t="shared" si="3"/>
        <v>8.0728086824533411E-9</v>
      </c>
      <c r="F52">
        <f t="shared" si="6"/>
        <v>8.0728086824533411E-9</v>
      </c>
      <c r="G52">
        <f t="shared" si="6"/>
        <v>8.0728086824533411E-9</v>
      </c>
      <c r="H52">
        <f t="shared" si="6"/>
        <v>8.0728086824533411E-9</v>
      </c>
      <c r="I52">
        <f t="shared" si="6"/>
        <v>8.0728086824533411E-9</v>
      </c>
      <c r="J52">
        <f t="shared" si="6"/>
        <v>8.0728086824533411E-9</v>
      </c>
      <c r="K52">
        <f t="shared" si="6"/>
        <v>8.0728086824533411E-9</v>
      </c>
      <c r="L52">
        <f t="shared" si="6"/>
        <v>8.0728086824533411E-9</v>
      </c>
      <c r="M52">
        <f t="shared" si="6"/>
        <v>8.0728086824533411E-9</v>
      </c>
      <c r="N52">
        <f t="shared" si="6"/>
        <v>8.0728086824533411E-9</v>
      </c>
      <c r="O52">
        <f t="shared" si="6"/>
        <v>8.0728086824533411E-9</v>
      </c>
      <c r="P52">
        <f t="shared" si="6"/>
        <v>8.0728086824533411E-9</v>
      </c>
      <c r="Q52">
        <f t="shared" si="6"/>
        <v>8.0728086824533411E-9</v>
      </c>
      <c r="R52">
        <f t="shared" si="1"/>
        <v>8.0728086824533411E-9</v>
      </c>
      <c r="S52">
        <f t="shared" si="2"/>
        <v>8.0728086824533411E-9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0.35778698787866836</v>
      </c>
      <c r="E55">
        <f t="shared" si="3"/>
        <v>0.35778698787866836</v>
      </c>
      <c r="F55">
        <f t="shared" si="6"/>
        <v>0.35778698787866836</v>
      </c>
      <c r="G55">
        <f t="shared" si="6"/>
        <v>0.35778698787866836</v>
      </c>
      <c r="H55">
        <f t="shared" si="6"/>
        <v>0.35778698787866836</v>
      </c>
      <c r="I55">
        <f t="shared" si="6"/>
        <v>0.35778698787866836</v>
      </c>
      <c r="J55">
        <f t="shared" si="6"/>
        <v>0.35778698787866836</v>
      </c>
      <c r="K55">
        <f t="shared" si="6"/>
        <v>0.35778698787866836</v>
      </c>
      <c r="L55">
        <f t="shared" si="6"/>
        <v>0.35778698787866836</v>
      </c>
      <c r="M55">
        <f t="shared" si="6"/>
        <v>0.35778698787866836</v>
      </c>
      <c r="N55">
        <f t="shared" si="6"/>
        <v>0.35778698787866836</v>
      </c>
      <c r="O55">
        <f t="shared" si="6"/>
        <v>0.35778698787866836</v>
      </c>
      <c r="P55">
        <f t="shared" si="6"/>
        <v>0.35778698787866836</v>
      </c>
      <c r="Q55">
        <f t="shared" si="6"/>
        <v>0.35778698787866836</v>
      </c>
      <c r="R55">
        <f t="shared" si="1"/>
        <v>0.35778698787866836</v>
      </c>
      <c r="S55">
        <f t="shared" si="2"/>
        <v>0.35778698787866836</v>
      </c>
    </row>
    <row r="56" spans="3:19" x14ac:dyDescent="0.3">
      <c r="C56" t="s">
        <v>85</v>
      </c>
      <c r="D56">
        <f>Mult_split!H56</f>
        <v>8.2727157335155877E-9</v>
      </c>
      <c r="E56">
        <f t="shared" si="3"/>
        <v>8.2727157335155877E-9</v>
      </c>
      <c r="F56">
        <f t="shared" si="6"/>
        <v>8.2727157335155877E-9</v>
      </c>
      <c r="G56">
        <f t="shared" si="6"/>
        <v>8.2727157335155877E-9</v>
      </c>
      <c r="H56">
        <f t="shared" si="6"/>
        <v>8.2727157335155877E-9</v>
      </c>
      <c r="I56">
        <f t="shared" si="6"/>
        <v>8.2727157335155877E-9</v>
      </c>
      <c r="J56">
        <f t="shared" si="6"/>
        <v>8.2727157335155877E-9</v>
      </c>
      <c r="K56">
        <f t="shared" si="6"/>
        <v>8.2727157335155877E-9</v>
      </c>
      <c r="L56">
        <f t="shared" si="6"/>
        <v>8.2727157335155877E-9</v>
      </c>
      <c r="M56">
        <f t="shared" si="6"/>
        <v>8.2727157335155877E-9</v>
      </c>
      <c r="N56">
        <f t="shared" si="6"/>
        <v>8.2727157335155877E-9</v>
      </c>
      <c r="O56">
        <f t="shared" si="6"/>
        <v>8.2727157335155877E-9</v>
      </c>
      <c r="P56">
        <f t="shared" si="6"/>
        <v>8.2727157335155877E-9</v>
      </c>
      <c r="Q56">
        <f t="shared" si="6"/>
        <v>8.2727157335155877E-9</v>
      </c>
      <c r="R56">
        <f t="shared" si="1"/>
        <v>8.2727157335155877E-9</v>
      </c>
      <c r="S56">
        <f t="shared" si="2"/>
        <v>8.2727157335155877E-9</v>
      </c>
    </row>
    <row r="57" spans="3:19" x14ac:dyDescent="0.3">
      <c r="C57" t="s">
        <v>86</v>
      </c>
      <c r="D57">
        <f>Mult_split!H57</f>
        <v>5.1488611244501076E-2</v>
      </c>
      <c r="E57">
        <f t="shared" si="3"/>
        <v>5.1488611244501076E-2</v>
      </c>
      <c r="F57">
        <f t="shared" si="6"/>
        <v>5.1488611244501076E-2</v>
      </c>
      <c r="G57">
        <f t="shared" si="6"/>
        <v>5.1488611244501076E-2</v>
      </c>
      <c r="H57">
        <f t="shared" si="6"/>
        <v>5.1488611244501076E-2</v>
      </c>
      <c r="I57">
        <f t="shared" si="6"/>
        <v>5.1488611244501076E-2</v>
      </c>
      <c r="J57">
        <f t="shared" si="6"/>
        <v>5.1488611244501076E-2</v>
      </c>
      <c r="K57">
        <f t="shared" si="6"/>
        <v>5.1488611244501076E-2</v>
      </c>
      <c r="L57">
        <f t="shared" si="6"/>
        <v>5.1488611244501076E-2</v>
      </c>
      <c r="M57">
        <f t="shared" si="6"/>
        <v>5.1488611244501076E-2</v>
      </c>
      <c r="N57">
        <f t="shared" si="6"/>
        <v>5.1488611244501076E-2</v>
      </c>
      <c r="O57">
        <f t="shared" si="6"/>
        <v>5.1488611244501076E-2</v>
      </c>
      <c r="P57">
        <f t="shared" si="6"/>
        <v>5.1488611244501076E-2</v>
      </c>
      <c r="Q57">
        <f t="shared" si="6"/>
        <v>5.1488611244501076E-2</v>
      </c>
      <c r="R57">
        <f t="shared" si="1"/>
        <v>5.1488611244501076E-2</v>
      </c>
      <c r="S57">
        <f t="shared" si="2"/>
        <v>5.1488611244501076E-2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4.4941289891082913E-4</v>
      </c>
      <c r="E59">
        <f t="shared" si="3"/>
        <v>4.4941289891082913E-4</v>
      </c>
      <c r="F59">
        <f t="shared" si="6"/>
        <v>4.4941289891082913E-4</v>
      </c>
      <c r="G59">
        <f t="shared" si="6"/>
        <v>4.4941289891082913E-4</v>
      </c>
      <c r="H59">
        <f t="shared" si="6"/>
        <v>4.4941289891082913E-4</v>
      </c>
      <c r="I59">
        <f t="shared" si="6"/>
        <v>4.4941289891082913E-4</v>
      </c>
      <c r="J59">
        <f t="shared" si="6"/>
        <v>4.4941289891082913E-4</v>
      </c>
      <c r="K59">
        <f t="shared" si="6"/>
        <v>4.4941289891082913E-4</v>
      </c>
      <c r="L59">
        <f t="shared" si="6"/>
        <v>4.4941289891082913E-4</v>
      </c>
      <c r="M59">
        <f t="shared" si="6"/>
        <v>4.4941289891082913E-4</v>
      </c>
      <c r="N59">
        <f t="shared" si="6"/>
        <v>4.4941289891082913E-4</v>
      </c>
      <c r="O59">
        <f t="shared" si="6"/>
        <v>4.4941289891082913E-4</v>
      </c>
      <c r="P59">
        <f t="shared" si="6"/>
        <v>4.4941289891082913E-4</v>
      </c>
      <c r="Q59">
        <f t="shared" si="6"/>
        <v>4.4941289891082913E-4</v>
      </c>
      <c r="R59">
        <f t="shared" si="1"/>
        <v>4.4941289891082913E-4</v>
      </c>
      <c r="S59">
        <f t="shared" si="2"/>
        <v>4.4941289891082913E-4</v>
      </c>
    </row>
    <row r="60" spans="3:19" x14ac:dyDescent="0.3">
      <c r="C60" t="s">
        <v>89</v>
      </c>
      <c r="D60">
        <f>Mult_split!H60</f>
        <v>1.7758715778733675E-8</v>
      </c>
      <c r="E60">
        <f t="shared" si="3"/>
        <v>1.7758715778733675E-8</v>
      </c>
      <c r="F60">
        <f t="shared" si="6"/>
        <v>1.7758715778733675E-8</v>
      </c>
      <c r="G60">
        <f t="shared" si="6"/>
        <v>1.7758715778733675E-8</v>
      </c>
      <c r="H60">
        <f t="shared" si="6"/>
        <v>1.7758715778733675E-8</v>
      </c>
      <c r="I60">
        <f t="shared" si="6"/>
        <v>1.7758715778733675E-8</v>
      </c>
      <c r="J60">
        <f t="shared" si="6"/>
        <v>1.7758715778733675E-8</v>
      </c>
      <c r="K60">
        <f t="shared" si="6"/>
        <v>1.7758715778733675E-8</v>
      </c>
      <c r="L60">
        <f t="shared" si="6"/>
        <v>1.7758715778733675E-8</v>
      </c>
      <c r="M60">
        <f t="shared" si="6"/>
        <v>1.7758715778733675E-8</v>
      </c>
      <c r="N60">
        <f t="shared" si="6"/>
        <v>1.7758715778733675E-8</v>
      </c>
      <c r="O60">
        <f t="shared" si="6"/>
        <v>1.7758715778733675E-8</v>
      </c>
      <c r="P60">
        <f t="shared" si="6"/>
        <v>1.7758715778733675E-8</v>
      </c>
      <c r="Q60">
        <f t="shared" si="6"/>
        <v>1.7758715778733675E-8</v>
      </c>
      <c r="R60">
        <f t="shared" si="1"/>
        <v>1.7758715778733675E-8</v>
      </c>
      <c r="S60">
        <f t="shared" si="2"/>
        <v>1.7758715778733675E-8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15.397507794477711</v>
      </c>
      <c r="E62">
        <f t="shared" si="3"/>
        <v>15.397507794477711</v>
      </c>
      <c r="F62">
        <f t="shared" si="6"/>
        <v>15.397507794477711</v>
      </c>
      <c r="G62">
        <f t="shared" si="6"/>
        <v>15.397507794477711</v>
      </c>
      <c r="H62">
        <f t="shared" si="6"/>
        <v>15.397507794477711</v>
      </c>
      <c r="I62">
        <f t="shared" si="6"/>
        <v>15.397507794477711</v>
      </c>
      <c r="J62">
        <f t="shared" si="6"/>
        <v>15.397507794477711</v>
      </c>
      <c r="K62">
        <f t="shared" si="6"/>
        <v>15.397507794477711</v>
      </c>
      <c r="L62">
        <f t="shared" si="6"/>
        <v>15.397507794477711</v>
      </c>
      <c r="M62">
        <f t="shared" si="6"/>
        <v>15.397507794477711</v>
      </c>
      <c r="N62">
        <f t="shared" si="6"/>
        <v>15.397507794477711</v>
      </c>
      <c r="O62">
        <f t="shared" si="6"/>
        <v>15.397507794477711</v>
      </c>
      <c r="P62">
        <f t="shared" si="6"/>
        <v>15.397507794477711</v>
      </c>
      <c r="Q62">
        <f t="shared" si="6"/>
        <v>15.397507794477711</v>
      </c>
      <c r="R62">
        <f t="shared" si="1"/>
        <v>15.397507794477711</v>
      </c>
      <c r="S62">
        <f t="shared" si="2"/>
        <v>15.397507794477711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1.630981064450427E-2</v>
      </c>
      <c r="E64">
        <f t="shared" si="3"/>
        <v>1.630981064450427E-2</v>
      </c>
      <c r="F64">
        <f t="shared" si="6"/>
        <v>1.630981064450427E-2</v>
      </c>
      <c r="G64">
        <f t="shared" si="6"/>
        <v>1.630981064450427E-2</v>
      </c>
      <c r="H64">
        <f t="shared" si="6"/>
        <v>1.630981064450427E-2</v>
      </c>
      <c r="I64">
        <f t="shared" si="6"/>
        <v>1.630981064450427E-2</v>
      </c>
      <c r="J64">
        <f t="shared" si="6"/>
        <v>1.630981064450427E-2</v>
      </c>
      <c r="K64">
        <f t="shared" si="6"/>
        <v>1.630981064450427E-2</v>
      </c>
      <c r="L64">
        <f t="shared" si="6"/>
        <v>1.630981064450427E-2</v>
      </c>
      <c r="M64">
        <f t="shared" si="6"/>
        <v>1.630981064450427E-2</v>
      </c>
      <c r="N64">
        <f t="shared" si="6"/>
        <v>1.630981064450427E-2</v>
      </c>
      <c r="O64">
        <f t="shared" si="6"/>
        <v>1.630981064450427E-2</v>
      </c>
      <c r="P64">
        <f t="shared" si="6"/>
        <v>1.630981064450427E-2</v>
      </c>
      <c r="Q64">
        <f t="shared" si="6"/>
        <v>1.630981064450427E-2</v>
      </c>
      <c r="R64">
        <f t="shared" si="1"/>
        <v>1.630981064450427E-2</v>
      </c>
      <c r="S64">
        <f t="shared" si="2"/>
        <v>1.630981064450427E-2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5.4157436655934775E-9</v>
      </c>
      <c r="E66">
        <f t="shared" si="3"/>
        <v>5.4157436655934775E-9</v>
      </c>
      <c r="F66">
        <f t="shared" si="6"/>
        <v>5.4157436655934775E-9</v>
      </c>
      <c r="G66">
        <f t="shared" si="6"/>
        <v>5.4157436655934775E-9</v>
      </c>
      <c r="H66">
        <f t="shared" si="6"/>
        <v>5.4157436655934775E-9</v>
      </c>
      <c r="I66">
        <f t="shared" si="6"/>
        <v>5.4157436655934775E-9</v>
      </c>
      <c r="J66">
        <f t="shared" si="6"/>
        <v>5.4157436655934775E-9</v>
      </c>
      <c r="K66">
        <f t="shared" si="6"/>
        <v>5.4157436655934775E-9</v>
      </c>
      <c r="L66">
        <f t="shared" si="6"/>
        <v>5.4157436655934775E-9</v>
      </c>
      <c r="M66">
        <f t="shared" si="6"/>
        <v>5.4157436655934775E-9</v>
      </c>
      <c r="N66">
        <f t="shared" si="6"/>
        <v>5.4157436655934775E-9</v>
      </c>
      <c r="O66">
        <f t="shared" si="6"/>
        <v>5.4157436655934775E-9</v>
      </c>
      <c r="P66">
        <f t="shared" si="6"/>
        <v>5.4157436655934775E-9</v>
      </c>
      <c r="Q66">
        <f t="shared" si="6"/>
        <v>5.4157436655934775E-9</v>
      </c>
      <c r="R66">
        <f t="shared" si="1"/>
        <v>5.4157436655934775E-9</v>
      </c>
      <c r="S66">
        <f t="shared" si="2"/>
        <v>5.4157436655934775E-9</v>
      </c>
    </row>
    <row r="67" spans="3:19" x14ac:dyDescent="0.3">
      <c r="C67" t="s">
        <v>96</v>
      </c>
      <c r="D67">
        <f>Mult_split!H67</f>
        <v>0.13487583183265553</v>
      </c>
      <c r="E67">
        <f t="shared" si="3"/>
        <v>0.13487583183265553</v>
      </c>
      <c r="F67">
        <f t="shared" ref="F67:Q82" si="7">E67</f>
        <v>0.13487583183265553</v>
      </c>
      <c r="G67">
        <f t="shared" si="7"/>
        <v>0.13487583183265553</v>
      </c>
      <c r="H67">
        <f t="shared" si="7"/>
        <v>0.13487583183265553</v>
      </c>
      <c r="I67">
        <f t="shared" si="7"/>
        <v>0.13487583183265553</v>
      </c>
      <c r="J67">
        <f t="shared" si="7"/>
        <v>0.13487583183265553</v>
      </c>
      <c r="K67">
        <f t="shared" si="7"/>
        <v>0.13487583183265553</v>
      </c>
      <c r="L67">
        <f t="shared" si="7"/>
        <v>0.13487583183265553</v>
      </c>
      <c r="M67">
        <f t="shared" si="7"/>
        <v>0.13487583183265553</v>
      </c>
      <c r="N67">
        <f t="shared" si="7"/>
        <v>0.13487583183265553</v>
      </c>
      <c r="O67">
        <f t="shared" si="7"/>
        <v>0.13487583183265553</v>
      </c>
      <c r="P67">
        <f t="shared" si="7"/>
        <v>0.13487583183265553</v>
      </c>
      <c r="Q67">
        <f t="shared" si="7"/>
        <v>0.13487583183265553</v>
      </c>
      <c r="R67">
        <f t="shared" ref="R67:R115" si="8">Q67</f>
        <v>0.13487583183265553</v>
      </c>
      <c r="S67">
        <f t="shared" ref="S67:S115" si="9">R67</f>
        <v>0.13487583183265553</v>
      </c>
    </row>
    <row r="68" spans="3:19" x14ac:dyDescent="0.3">
      <c r="C68" t="s">
        <v>97</v>
      </c>
      <c r="D68">
        <f>Mult_split!H68</f>
        <v>7.0429264173158507E-2</v>
      </c>
      <c r="E68">
        <f t="shared" ref="E68:E115" si="10">D68</f>
        <v>7.0429264173158507E-2</v>
      </c>
      <c r="F68">
        <f t="shared" si="7"/>
        <v>7.0429264173158507E-2</v>
      </c>
      <c r="G68">
        <f t="shared" si="7"/>
        <v>7.0429264173158507E-2</v>
      </c>
      <c r="H68">
        <f t="shared" si="7"/>
        <v>7.0429264173158507E-2</v>
      </c>
      <c r="I68">
        <f t="shared" si="7"/>
        <v>7.0429264173158507E-2</v>
      </c>
      <c r="J68">
        <f t="shared" si="7"/>
        <v>7.0429264173158507E-2</v>
      </c>
      <c r="K68">
        <f t="shared" si="7"/>
        <v>7.0429264173158507E-2</v>
      </c>
      <c r="L68">
        <f t="shared" si="7"/>
        <v>7.0429264173158507E-2</v>
      </c>
      <c r="M68">
        <f t="shared" si="7"/>
        <v>7.0429264173158507E-2</v>
      </c>
      <c r="N68">
        <f t="shared" si="7"/>
        <v>7.0429264173158507E-2</v>
      </c>
      <c r="O68">
        <f t="shared" si="7"/>
        <v>7.0429264173158507E-2</v>
      </c>
      <c r="P68">
        <f t="shared" si="7"/>
        <v>7.0429264173158507E-2</v>
      </c>
      <c r="Q68">
        <f t="shared" si="7"/>
        <v>7.0429264173158507E-2</v>
      </c>
      <c r="R68">
        <f t="shared" si="8"/>
        <v>7.0429264173158507E-2</v>
      </c>
      <c r="S68">
        <f t="shared" si="9"/>
        <v>7.0429264173158507E-2</v>
      </c>
    </row>
    <row r="69" spans="3:19" x14ac:dyDescent="0.3">
      <c r="C69" t="s">
        <v>98</v>
      </c>
      <c r="D69">
        <f>Mult_split!H69</f>
        <v>3.1866733994441268E-3</v>
      </c>
      <c r="E69">
        <f t="shared" si="10"/>
        <v>3.1866733994441268E-3</v>
      </c>
      <c r="F69">
        <f t="shared" si="7"/>
        <v>3.1866733994441268E-3</v>
      </c>
      <c r="G69">
        <f t="shared" si="7"/>
        <v>3.1866733994441268E-3</v>
      </c>
      <c r="H69">
        <f t="shared" si="7"/>
        <v>3.1866733994441268E-3</v>
      </c>
      <c r="I69">
        <f t="shared" si="7"/>
        <v>3.1866733994441268E-3</v>
      </c>
      <c r="J69">
        <f t="shared" si="7"/>
        <v>3.1866733994441268E-3</v>
      </c>
      <c r="K69">
        <f t="shared" si="7"/>
        <v>3.1866733994441268E-3</v>
      </c>
      <c r="L69">
        <f t="shared" si="7"/>
        <v>3.1866733994441268E-3</v>
      </c>
      <c r="M69">
        <f t="shared" si="7"/>
        <v>3.1866733994441268E-3</v>
      </c>
      <c r="N69">
        <f t="shared" si="7"/>
        <v>3.1866733994441268E-3</v>
      </c>
      <c r="O69">
        <f t="shared" si="7"/>
        <v>3.1866733994441268E-3</v>
      </c>
      <c r="P69">
        <f t="shared" si="7"/>
        <v>3.1866733994441268E-3</v>
      </c>
      <c r="Q69">
        <f t="shared" si="7"/>
        <v>3.1866733994441268E-3</v>
      </c>
      <c r="R69">
        <f t="shared" si="8"/>
        <v>3.1866733994441268E-3</v>
      </c>
      <c r="S69">
        <f t="shared" si="9"/>
        <v>3.1866733994441268E-3</v>
      </c>
    </row>
    <row r="70" spans="3:19" x14ac:dyDescent="0.3">
      <c r="C70" t="s">
        <v>99</v>
      </c>
      <c r="D70">
        <f>Mult_split!H70</f>
        <v>1.5465877362516465E-3</v>
      </c>
      <c r="E70">
        <f t="shared" si="10"/>
        <v>1.5465877362516465E-3</v>
      </c>
      <c r="F70">
        <f t="shared" si="7"/>
        <v>1.5465877362516465E-3</v>
      </c>
      <c r="G70">
        <f t="shared" si="7"/>
        <v>1.5465877362516465E-3</v>
      </c>
      <c r="H70">
        <f t="shared" si="7"/>
        <v>1.5465877362516465E-3</v>
      </c>
      <c r="I70">
        <f t="shared" si="7"/>
        <v>1.5465877362516465E-3</v>
      </c>
      <c r="J70">
        <f t="shared" si="7"/>
        <v>1.5465877362516465E-3</v>
      </c>
      <c r="K70">
        <f t="shared" si="7"/>
        <v>1.5465877362516465E-3</v>
      </c>
      <c r="L70">
        <f t="shared" si="7"/>
        <v>1.5465877362516465E-3</v>
      </c>
      <c r="M70">
        <f t="shared" si="7"/>
        <v>1.5465877362516465E-3</v>
      </c>
      <c r="N70">
        <f t="shared" si="7"/>
        <v>1.5465877362516465E-3</v>
      </c>
      <c r="O70">
        <f t="shared" si="7"/>
        <v>1.5465877362516465E-3</v>
      </c>
      <c r="P70">
        <f t="shared" si="7"/>
        <v>1.5465877362516465E-3</v>
      </c>
      <c r="Q70">
        <f t="shared" si="7"/>
        <v>1.5465877362516465E-3</v>
      </c>
      <c r="R70">
        <f t="shared" si="8"/>
        <v>1.5465877362516465E-3</v>
      </c>
      <c r="S70">
        <f t="shared" si="9"/>
        <v>1.5465877362516465E-3</v>
      </c>
    </row>
    <row r="71" spans="3:19" x14ac:dyDescent="0.3">
      <c r="C71" t="s">
        <v>100</v>
      </c>
      <c r="D71">
        <f>Mult_split!H71</f>
        <v>0.49190667484820433</v>
      </c>
      <c r="E71">
        <f t="shared" si="10"/>
        <v>0.49190667484820433</v>
      </c>
      <c r="F71">
        <f t="shared" si="7"/>
        <v>0.49190667484820433</v>
      </c>
      <c r="G71">
        <f t="shared" si="7"/>
        <v>0.49190667484820433</v>
      </c>
      <c r="H71">
        <f t="shared" si="7"/>
        <v>0.49190667484820433</v>
      </c>
      <c r="I71">
        <f t="shared" si="7"/>
        <v>0.49190667484820433</v>
      </c>
      <c r="J71">
        <f t="shared" si="7"/>
        <v>0.49190667484820433</v>
      </c>
      <c r="K71">
        <f t="shared" si="7"/>
        <v>0.49190667484820433</v>
      </c>
      <c r="L71">
        <f t="shared" si="7"/>
        <v>0.49190667484820433</v>
      </c>
      <c r="M71">
        <f t="shared" si="7"/>
        <v>0.49190667484820433</v>
      </c>
      <c r="N71">
        <f t="shared" si="7"/>
        <v>0.49190667484820433</v>
      </c>
      <c r="O71">
        <f t="shared" si="7"/>
        <v>0.49190667484820433</v>
      </c>
      <c r="P71">
        <f t="shared" si="7"/>
        <v>0.49190667484820433</v>
      </c>
      <c r="Q71">
        <f t="shared" si="7"/>
        <v>0.49190667484820433</v>
      </c>
      <c r="R71">
        <f t="shared" si="8"/>
        <v>0.49190667484820433</v>
      </c>
      <c r="S71">
        <f t="shared" si="9"/>
        <v>0.49190667484820433</v>
      </c>
    </row>
    <row r="72" spans="3:19" x14ac:dyDescent="0.3">
      <c r="C72" t="s">
        <v>101</v>
      </c>
      <c r="D72">
        <f>Mult_split!H72</f>
        <v>3.0551014752037754E-7</v>
      </c>
      <c r="E72">
        <f t="shared" si="10"/>
        <v>3.0551014752037754E-7</v>
      </c>
      <c r="F72">
        <f t="shared" si="7"/>
        <v>3.0551014752037754E-7</v>
      </c>
      <c r="G72">
        <f t="shared" si="7"/>
        <v>3.0551014752037754E-7</v>
      </c>
      <c r="H72">
        <f t="shared" si="7"/>
        <v>3.0551014752037754E-7</v>
      </c>
      <c r="I72">
        <f t="shared" si="7"/>
        <v>3.0551014752037754E-7</v>
      </c>
      <c r="J72">
        <f t="shared" si="7"/>
        <v>3.0551014752037754E-7</v>
      </c>
      <c r="K72">
        <f t="shared" si="7"/>
        <v>3.0551014752037754E-7</v>
      </c>
      <c r="L72">
        <f t="shared" si="7"/>
        <v>3.0551014752037754E-7</v>
      </c>
      <c r="M72">
        <f t="shared" si="7"/>
        <v>3.0551014752037754E-7</v>
      </c>
      <c r="N72">
        <f t="shared" si="7"/>
        <v>3.0551014752037754E-7</v>
      </c>
      <c r="O72">
        <f t="shared" si="7"/>
        <v>3.0551014752037754E-7</v>
      </c>
      <c r="P72">
        <f t="shared" si="7"/>
        <v>3.0551014752037754E-7</v>
      </c>
      <c r="Q72">
        <f t="shared" si="7"/>
        <v>3.0551014752037754E-7</v>
      </c>
      <c r="R72">
        <f t="shared" si="8"/>
        <v>3.0551014752037754E-7</v>
      </c>
      <c r="S72">
        <f t="shared" si="9"/>
        <v>3.0551014752037754E-7</v>
      </c>
    </row>
    <row r="73" spans="3:19" x14ac:dyDescent="0.3">
      <c r="C73" t="s">
        <v>102</v>
      </c>
      <c r="D73">
        <f>Mult_split!H73</f>
        <v>0.21934262851932806</v>
      </c>
      <c r="E73">
        <f t="shared" si="10"/>
        <v>0.21934262851932806</v>
      </c>
      <c r="F73">
        <f t="shared" si="7"/>
        <v>0.21934262851932806</v>
      </c>
      <c r="G73">
        <f t="shared" si="7"/>
        <v>0.21934262851932806</v>
      </c>
      <c r="H73">
        <f t="shared" si="7"/>
        <v>0.21934262851932806</v>
      </c>
      <c r="I73">
        <f t="shared" si="7"/>
        <v>0.21934262851932806</v>
      </c>
      <c r="J73">
        <f t="shared" si="7"/>
        <v>0.21934262851932806</v>
      </c>
      <c r="K73">
        <f t="shared" si="7"/>
        <v>0.21934262851932806</v>
      </c>
      <c r="L73">
        <f t="shared" si="7"/>
        <v>0.21934262851932806</v>
      </c>
      <c r="M73">
        <f t="shared" si="7"/>
        <v>0.21934262851932806</v>
      </c>
      <c r="N73">
        <f t="shared" si="7"/>
        <v>0.21934262851932806</v>
      </c>
      <c r="O73">
        <f t="shared" si="7"/>
        <v>0.21934262851932806</v>
      </c>
      <c r="P73">
        <f t="shared" si="7"/>
        <v>0.21934262851932806</v>
      </c>
      <c r="Q73">
        <f t="shared" si="7"/>
        <v>0.21934262851932806</v>
      </c>
      <c r="R73">
        <f t="shared" si="8"/>
        <v>0.21934262851932806</v>
      </c>
      <c r="S73">
        <f t="shared" si="9"/>
        <v>0.21934262851932806</v>
      </c>
    </row>
    <row r="74" spans="3:19" x14ac:dyDescent="0.3">
      <c r="C74" t="s">
        <v>103</v>
      </c>
      <c r="D74">
        <f>Mult_split!H74</f>
        <v>1.1159070212806867E-7</v>
      </c>
      <c r="E74">
        <f t="shared" si="10"/>
        <v>1.1159070212806867E-7</v>
      </c>
      <c r="F74">
        <f t="shared" si="7"/>
        <v>1.1159070212806867E-7</v>
      </c>
      <c r="G74">
        <f t="shared" si="7"/>
        <v>1.1159070212806867E-7</v>
      </c>
      <c r="H74">
        <f t="shared" si="7"/>
        <v>1.1159070212806867E-7</v>
      </c>
      <c r="I74">
        <f t="shared" si="7"/>
        <v>1.1159070212806867E-7</v>
      </c>
      <c r="J74">
        <f t="shared" si="7"/>
        <v>1.1159070212806867E-7</v>
      </c>
      <c r="K74">
        <f t="shared" si="7"/>
        <v>1.1159070212806867E-7</v>
      </c>
      <c r="L74">
        <f t="shared" si="7"/>
        <v>1.1159070212806867E-7</v>
      </c>
      <c r="M74">
        <f t="shared" si="7"/>
        <v>1.1159070212806867E-7</v>
      </c>
      <c r="N74">
        <f t="shared" si="7"/>
        <v>1.1159070212806867E-7</v>
      </c>
      <c r="O74">
        <f t="shared" si="7"/>
        <v>1.1159070212806867E-7</v>
      </c>
      <c r="P74">
        <f t="shared" si="7"/>
        <v>1.1159070212806867E-7</v>
      </c>
      <c r="Q74">
        <f t="shared" si="7"/>
        <v>1.1159070212806867E-7</v>
      </c>
      <c r="R74">
        <f t="shared" si="8"/>
        <v>1.1159070212806867E-7</v>
      </c>
      <c r="S74">
        <f t="shared" si="9"/>
        <v>1.1159070212806867E-7</v>
      </c>
    </row>
    <row r="75" spans="3:19" x14ac:dyDescent="0.3">
      <c r="C75" t="s">
        <v>104</v>
      </c>
      <c r="D75">
        <f>Mult_split!H75</f>
        <v>0.23278795633712601</v>
      </c>
      <c r="E75">
        <f t="shared" si="10"/>
        <v>0.23278795633712601</v>
      </c>
      <c r="F75">
        <f t="shared" si="7"/>
        <v>0.23278795633712601</v>
      </c>
      <c r="G75">
        <f t="shared" si="7"/>
        <v>0.23278795633712601</v>
      </c>
      <c r="H75">
        <f t="shared" si="7"/>
        <v>0.23278795633712601</v>
      </c>
      <c r="I75">
        <f t="shared" si="7"/>
        <v>0.23278795633712601</v>
      </c>
      <c r="J75">
        <f t="shared" si="7"/>
        <v>0.23278795633712601</v>
      </c>
      <c r="K75">
        <f t="shared" si="7"/>
        <v>0.23278795633712601</v>
      </c>
      <c r="L75">
        <f t="shared" si="7"/>
        <v>0.23278795633712601</v>
      </c>
      <c r="M75">
        <f t="shared" si="7"/>
        <v>0.23278795633712601</v>
      </c>
      <c r="N75">
        <f t="shared" si="7"/>
        <v>0.23278795633712601</v>
      </c>
      <c r="O75">
        <f t="shared" si="7"/>
        <v>0.23278795633712601</v>
      </c>
      <c r="P75">
        <f t="shared" si="7"/>
        <v>0.23278795633712601</v>
      </c>
      <c r="Q75">
        <f t="shared" si="7"/>
        <v>0.23278795633712601</v>
      </c>
      <c r="R75">
        <f t="shared" si="8"/>
        <v>0.23278795633712601</v>
      </c>
      <c r="S75">
        <f t="shared" si="9"/>
        <v>0.23278795633712601</v>
      </c>
    </row>
    <row r="76" spans="3:19" x14ac:dyDescent="0.3">
      <c r="C76" t="s">
        <v>105</v>
      </c>
      <c r="D76">
        <f>Mult_split!H76</f>
        <v>2.796451595804649E-9</v>
      </c>
      <c r="E76">
        <f t="shared" si="10"/>
        <v>2.796451595804649E-9</v>
      </c>
      <c r="F76">
        <f t="shared" si="7"/>
        <v>2.796451595804649E-9</v>
      </c>
      <c r="G76">
        <f t="shared" si="7"/>
        <v>2.796451595804649E-9</v>
      </c>
      <c r="H76">
        <f t="shared" si="7"/>
        <v>2.796451595804649E-9</v>
      </c>
      <c r="I76">
        <f t="shared" si="7"/>
        <v>2.796451595804649E-9</v>
      </c>
      <c r="J76">
        <f t="shared" si="7"/>
        <v>2.796451595804649E-9</v>
      </c>
      <c r="K76">
        <f t="shared" si="7"/>
        <v>2.796451595804649E-9</v>
      </c>
      <c r="L76">
        <f t="shared" si="7"/>
        <v>2.796451595804649E-9</v>
      </c>
      <c r="M76">
        <f t="shared" si="7"/>
        <v>2.796451595804649E-9</v>
      </c>
      <c r="N76">
        <f t="shared" si="7"/>
        <v>2.796451595804649E-9</v>
      </c>
      <c r="O76">
        <f t="shared" si="7"/>
        <v>2.796451595804649E-9</v>
      </c>
      <c r="P76">
        <f t="shared" si="7"/>
        <v>2.796451595804649E-9</v>
      </c>
      <c r="Q76">
        <f t="shared" si="7"/>
        <v>2.796451595804649E-9</v>
      </c>
      <c r="R76">
        <f t="shared" si="8"/>
        <v>2.796451595804649E-9</v>
      </c>
      <c r="S76">
        <f t="shared" si="9"/>
        <v>2.796451595804649E-9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0</v>
      </c>
      <c r="E78">
        <f t="shared" si="10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6.4352891355624636E-2</v>
      </c>
      <c r="E80">
        <f t="shared" si="10"/>
        <v>6.4352891355624636E-2</v>
      </c>
      <c r="F80">
        <f t="shared" si="7"/>
        <v>6.4352891355624636E-2</v>
      </c>
      <c r="G80">
        <f t="shared" si="7"/>
        <v>6.4352891355624636E-2</v>
      </c>
      <c r="H80">
        <f t="shared" si="7"/>
        <v>6.4352891355624636E-2</v>
      </c>
      <c r="I80">
        <f t="shared" si="7"/>
        <v>6.4352891355624636E-2</v>
      </c>
      <c r="J80">
        <f t="shared" si="7"/>
        <v>6.4352891355624636E-2</v>
      </c>
      <c r="K80">
        <f t="shared" si="7"/>
        <v>6.4352891355624636E-2</v>
      </c>
      <c r="L80">
        <f t="shared" si="7"/>
        <v>6.4352891355624636E-2</v>
      </c>
      <c r="M80">
        <f t="shared" si="7"/>
        <v>6.4352891355624636E-2</v>
      </c>
      <c r="N80">
        <f t="shared" si="7"/>
        <v>6.4352891355624636E-2</v>
      </c>
      <c r="O80">
        <f t="shared" si="7"/>
        <v>6.4352891355624636E-2</v>
      </c>
      <c r="P80">
        <f t="shared" si="7"/>
        <v>6.4352891355624636E-2</v>
      </c>
      <c r="Q80">
        <f t="shared" si="7"/>
        <v>6.4352891355624636E-2</v>
      </c>
      <c r="R80">
        <f t="shared" si="8"/>
        <v>6.4352891355624636E-2</v>
      </c>
      <c r="S80">
        <f t="shared" si="9"/>
        <v>6.4352891355624636E-2</v>
      </c>
    </row>
    <row r="81" spans="3:19" x14ac:dyDescent="0.3">
      <c r="C81" t="s">
        <v>110</v>
      </c>
      <c r="D81">
        <f>Mult_split!H81</f>
        <v>1.3962904674216021E-8</v>
      </c>
      <c r="E81">
        <f t="shared" si="10"/>
        <v>1.3962904674216021E-8</v>
      </c>
      <c r="F81">
        <f t="shared" si="7"/>
        <v>1.3962904674216021E-8</v>
      </c>
      <c r="G81">
        <f t="shared" si="7"/>
        <v>1.3962904674216021E-8</v>
      </c>
      <c r="H81">
        <f t="shared" si="7"/>
        <v>1.3962904674216021E-8</v>
      </c>
      <c r="I81">
        <f t="shared" si="7"/>
        <v>1.3962904674216021E-8</v>
      </c>
      <c r="J81">
        <f t="shared" si="7"/>
        <v>1.3962904674216021E-8</v>
      </c>
      <c r="K81">
        <f t="shared" si="7"/>
        <v>1.3962904674216021E-8</v>
      </c>
      <c r="L81">
        <f t="shared" si="7"/>
        <v>1.3962904674216021E-8</v>
      </c>
      <c r="M81">
        <f t="shared" si="7"/>
        <v>1.3962904674216021E-8</v>
      </c>
      <c r="N81">
        <f t="shared" si="7"/>
        <v>1.3962904674216021E-8</v>
      </c>
      <c r="O81">
        <f t="shared" si="7"/>
        <v>1.3962904674216021E-8</v>
      </c>
      <c r="P81">
        <f t="shared" si="7"/>
        <v>1.3962904674216021E-8</v>
      </c>
      <c r="Q81">
        <f t="shared" si="7"/>
        <v>1.3962904674216021E-8</v>
      </c>
      <c r="R81">
        <f t="shared" si="8"/>
        <v>1.3962904674216021E-8</v>
      </c>
      <c r="S81">
        <f t="shared" si="9"/>
        <v>1.3962904674216021E-8</v>
      </c>
    </row>
    <row r="82" spans="3:19" x14ac:dyDescent="0.3">
      <c r="C82" t="s">
        <v>111</v>
      </c>
      <c r="D82">
        <f>Mult_split!H82</f>
        <v>4.2842305286011835E-6</v>
      </c>
      <c r="E82">
        <f t="shared" si="10"/>
        <v>4.2842305286011835E-6</v>
      </c>
      <c r="F82">
        <f t="shared" si="7"/>
        <v>4.2842305286011835E-6</v>
      </c>
      <c r="G82">
        <f t="shared" si="7"/>
        <v>4.2842305286011835E-6</v>
      </c>
      <c r="H82">
        <f t="shared" si="7"/>
        <v>4.2842305286011835E-6</v>
      </c>
      <c r="I82">
        <f t="shared" si="7"/>
        <v>4.2842305286011835E-6</v>
      </c>
      <c r="J82">
        <f t="shared" si="7"/>
        <v>4.2842305286011835E-6</v>
      </c>
      <c r="K82">
        <f t="shared" si="7"/>
        <v>4.2842305286011835E-6</v>
      </c>
      <c r="L82">
        <f t="shared" si="7"/>
        <v>4.2842305286011835E-6</v>
      </c>
      <c r="M82">
        <f t="shared" si="7"/>
        <v>4.2842305286011835E-6</v>
      </c>
      <c r="N82">
        <f t="shared" si="7"/>
        <v>4.2842305286011835E-6</v>
      </c>
      <c r="O82">
        <f t="shared" si="7"/>
        <v>4.2842305286011835E-6</v>
      </c>
      <c r="P82">
        <f t="shared" si="7"/>
        <v>4.2842305286011835E-6</v>
      </c>
      <c r="Q82">
        <f t="shared" si="7"/>
        <v>4.2842305286011835E-6</v>
      </c>
      <c r="R82">
        <f t="shared" si="8"/>
        <v>4.2842305286011835E-6</v>
      </c>
      <c r="S82">
        <f t="shared" si="9"/>
        <v>4.2842305286011835E-6</v>
      </c>
    </row>
    <row r="83" spans="3:19" x14ac:dyDescent="0.3">
      <c r="C83" t="s">
        <v>112</v>
      </c>
      <c r="D83">
        <f>Mult_split!H83</f>
        <v>0.2857520928283413</v>
      </c>
      <c r="E83">
        <f t="shared" si="10"/>
        <v>0.2857520928283413</v>
      </c>
      <c r="F83">
        <f t="shared" ref="F83:Q98" si="11">E83</f>
        <v>0.2857520928283413</v>
      </c>
      <c r="G83">
        <f t="shared" si="11"/>
        <v>0.2857520928283413</v>
      </c>
      <c r="H83">
        <f t="shared" si="11"/>
        <v>0.2857520928283413</v>
      </c>
      <c r="I83">
        <f t="shared" si="11"/>
        <v>0.2857520928283413</v>
      </c>
      <c r="J83">
        <f t="shared" si="11"/>
        <v>0.2857520928283413</v>
      </c>
      <c r="K83">
        <f t="shared" si="11"/>
        <v>0.2857520928283413</v>
      </c>
      <c r="L83">
        <f t="shared" si="11"/>
        <v>0.2857520928283413</v>
      </c>
      <c r="M83">
        <f t="shared" si="11"/>
        <v>0.2857520928283413</v>
      </c>
      <c r="N83">
        <f t="shared" si="11"/>
        <v>0.2857520928283413</v>
      </c>
      <c r="O83">
        <f t="shared" si="11"/>
        <v>0.2857520928283413</v>
      </c>
      <c r="P83">
        <f t="shared" si="11"/>
        <v>0.2857520928283413</v>
      </c>
      <c r="Q83">
        <f t="shared" si="11"/>
        <v>0.2857520928283413</v>
      </c>
      <c r="R83">
        <f t="shared" si="8"/>
        <v>0.2857520928283413</v>
      </c>
      <c r="S83">
        <f t="shared" si="9"/>
        <v>0.2857520928283413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1.9731906420815197E-8</v>
      </c>
      <c r="E85">
        <f t="shared" si="10"/>
        <v>1.9731906420815197E-8</v>
      </c>
      <c r="F85">
        <f t="shared" si="11"/>
        <v>1.9731906420815197E-8</v>
      </c>
      <c r="G85">
        <f t="shared" si="11"/>
        <v>1.9731906420815197E-8</v>
      </c>
      <c r="H85">
        <f t="shared" si="11"/>
        <v>1.9731906420815197E-8</v>
      </c>
      <c r="I85">
        <f t="shared" si="11"/>
        <v>1.9731906420815197E-8</v>
      </c>
      <c r="J85">
        <f t="shared" si="11"/>
        <v>1.9731906420815197E-8</v>
      </c>
      <c r="K85">
        <f t="shared" si="11"/>
        <v>1.9731906420815197E-8</v>
      </c>
      <c r="L85">
        <f t="shared" si="11"/>
        <v>1.9731906420815197E-8</v>
      </c>
      <c r="M85">
        <f t="shared" si="11"/>
        <v>1.9731906420815197E-8</v>
      </c>
      <c r="N85">
        <f t="shared" si="11"/>
        <v>1.9731906420815197E-8</v>
      </c>
      <c r="O85">
        <f t="shared" si="11"/>
        <v>1.9731906420815197E-8</v>
      </c>
      <c r="P85">
        <f t="shared" si="11"/>
        <v>1.9731906420815197E-8</v>
      </c>
      <c r="Q85">
        <f t="shared" si="11"/>
        <v>1.9731906420815197E-8</v>
      </c>
      <c r="R85">
        <f t="shared" si="8"/>
        <v>1.9731906420815197E-8</v>
      </c>
      <c r="S85">
        <f t="shared" si="9"/>
        <v>1.9731906420815197E-8</v>
      </c>
    </row>
    <row r="86" spans="3:19" x14ac:dyDescent="0.3">
      <c r="C86" t="s">
        <v>115</v>
      </c>
      <c r="D86">
        <f>Mult_split!H86</f>
        <v>7.7600877106233562E-6</v>
      </c>
      <c r="E86">
        <f t="shared" si="10"/>
        <v>7.7600877106233562E-6</v>
      </c>
      <c r="F86">
        <f t="shared" si="11"/>
        <v>7.7600877106233562E-6</v>
      </c>
      <c r="G86">
        <f t="shared" si="11"/>
        <v>7.7600877106233562E-6</v>
      </c>
      <c r="H86">
        <f t="shared" si="11"/>
        <v>7.7600877106233562E-6</v>
      </c>
      <c r="I86">
        <f t="shared" si="11"/>
        <v>7.7600877106233562E-6</v>
      </c>
      <c r="J86">
        <f t="shared" si="11"/>
        <v>7.7600877106233562E-6</v>
      </c>
      <c r="K86">
        <f t="shared" si="11"/>
        <v>7.7600877106233562E-6</v>
      </c>
      <c r="L86">
        <f t="shared" si="11"/>
        <v>7.7600877106233562E-6</v>
      </c>
      <c r="M86">
        <f t="shared" si="11"/>
        <v>7.7600877106233562E-6</v>
      </c>
      <c r="N86">
        <f t="shared" si="11"/>
        <v>7.7600877106233562E-6</v>
      </c>
      <c r="O86">
        <f t="shared" si="11"/>
        <v>7.7600877106233562E-6</v>
      </c>
      <c r="P86">
        <f t="shared" si="11"/>
        <v>7.7600877106233562E-6</v>
      </c>
      <c r="Q86">
        <f t="shared" si="11"/>
        <v>7.7600877106233562E-6</v>
      </c>
      <c r="R86">
        <f t="shared" si="8"/>
        <v>7.7600877106233562E-6</v>
      </c>
      <c r="S86">
        <f t="shared" si="9"/>
        <v>7.7600877106233562E-6</v>
      </c>
    </row>
    <row r="87" spans="3:19" x14ac:dyDescent="0.3">
      <c r="C87" t="s">
        <v>116</v>
      </c>
      <c r="D87">
        <f>Mult_split!H87</f>
        <v>0.11036035493647588</v>
      </c>
      <c r="E87">
        <f t="shared" si="10"/>
        <v>0.11036035493647588</v>
      </c>
      <c r="F87">
        <f t="shared" si="11"/>
        <v>0.11036035493647588</v>
      </c>
      <c r="G87">
        <f t="shared" si="11"/>
        <v>0.11036035493647588</v>
      </c>
      <c r="H87">
        <f t="shared" si="11"/>
        <v>0.11036035493647588</v>
      </c>
      <c r="I87">
        <f t="shared" si="11"/>
        <v>0.11036035493647588</v>
      </c>
      <c r="J87">
        <f t="shared" si="11"/>
        <v>0.11036035493647588</v>
      </c>
      <c r="K87">
        <f t="shared" si="11"/>
        <v>0.11036035493647588</v>
      </c>
      <c r="L87">
        <f t="shared" si="11"/>
        <v>0.11036035493647588</v>
      </c>
      <c r="M87">
        <f t="shared" si="11"/>
        <v>0.11036035493647588</v>
      </c>
      <c r="N87">
        <f t="shared" si="11"/>
        <v>0.11036035493647588</v>
      </c>
      <c r="O87">
        <f t="shared" si="11"/>
        <v>0.11036035493647588</v>
      </c>
      <c r="P87">
        <f t="shared" si="11"/>
        <v>0.11036035493647588</v>
      </c>
      <c r="Q87">
        <f t="shared" si="11"/>
        <v>0.11036035493647588</v>
      </c>
      <c r="R87">
        <f t="shared" si="8"/>
        <v>0.11036035493647588</v>
      </c>
      <c r="S87">
        <f t="shared" si="9"/>
        <v>0.11036035493647588</v>
      </c>
    </row>
    <row r="88" spans="3:19" x14ac:dyDescent="0.3">
      <c r="C88" t="s">
        <v>117</v>
      </c>
      <c r="D88">
        <f>Mult_split!H88</f>
        <v>0.59962801880116434</v>
      </c>
      <c r="E88">
        <f t="shared" si="10"/>
        <v>0.59962801880116434</v>
      </c>
      <c r="F88">
        <f t="shared" si="11"/>
        <v>0.59962801880116434</v>
      </c>
      <c r="G88">
        <f t="shared" si="11"/>
        <v>0.59962801880116434</v>
      </c>
      <c r="H88">
        <f t="shared" si="11"/>
        <v>0.59962801880116434</v>
      </c>
      <c r="I88">
        <f t="shared" si="11"/>
        <v>0.59962801880116434</v>
      </c>
      <c r="J88">
        <f t="shared" si="11"/>
        <v>0.59962801880116434</v>
      </c>
      <c r="K88">
        <f t="shared" si="11"/>
        <v>0.59962801880116434</v>
      </c>
      <c r="L88">
        <f t="shared" si="11"/>
        <v>0.59962801880116434</v>
      </c>
      <c r="M88">
        <f t="shared" si="11"/>
        <v>0.59962801880116434</v>
      </c>
      <c r="N88">
        <f t="shared" si="11"/>
        <v>0.59962801880116434</v>
      </c>
      <c r="O88">
        <f t="shared" si="11"/>
        <v>0.59962801880116434</v>
      </c>
      <c r="P88">
        <f t="shared" si="11"/>
        <v>0.59962801880116434</v>
      </c>
      <c r="Q88">
        <f t="shared" si="11"/>
        <v>0.59962801880116434</v>
      </c>
      <c r="R88">
        <f t="shared" si="8"/>
        <v>0.59962801880116434</v>
      </c>
      <c r="S88">
        <f t="shared" si="9"/>
        <v>0.59962801880116434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1.0622569544008059E-8</v>
      </c>
      <c r="E91">
        <f t="shared" si="10"/>
        <v>1.0622569544008059E-8</v>
      </c>
      <c r="F91">
        <f t="shared" si="11"/>
        <v>1.0622569544008059E-8</v>
      </c>
      <c r="G91">
        <f t="shared" si="11"/>
        <v>1.0622569544008059E-8</v>
      </c>
      <c r="H91">
        <f t="shared" si="11"/>
        <v>1.0622569544008059E-8</v>
      </c>
      <c r="I91">
        <f t="shared" si="11"/>
        <v>1.0622569544008059E-8</v>
      </c>
      <c r="J91">
        <f t="shared" si="11"/>
        <v>1.0622569544008059E-8</v>
      </c>
      <c r="K91">
        <f t="shared" si="11"/>
        <v>1.0622569544008059E-8</v>
      </c>
      <c r="L91">
        <f t="shared" si="11"/>
        <v>1.0622569544008059E-8</v>
      </c>
      <c r="M91">
        <f t="shared" si="11"/>
        <v>1.0622569544008059E-8</v>
      </c>
      <c r="N91">
        <f t="shared" si="11"/>
        <v>1.0622569544008059E-8</v>
      </c>
      <c r="O91">
        <f t="shared" si="11"/>
        <v>1.0622569544008059E-8</v>
      </c>
      <c r="P91">
        <f t="shared" si="11"/>
        <v>1.0622569544008059E-8</v>
      </c>
      <c r="Q91">
        <f t="shared" si="11"/>
        <v>1.0622569544008059E-8</v>
      </c>
      <c r="R91">
        <f t="shared" si="8"/>
        <v>1.0622569544008059E-8</v>
      </c>
      <c r="S91">
        <f t="shared" si="9"/>
        <v>1.0622569544008059E-8</v>
      </c>
    </row>
    <row r="92" spans="3:19" x14ac:dyDescent="0.3">
      <c r="C92" t="s">
        <v>120</v>
      </c>
      <c r="D92">
        <f>Mult_split!H92</f>
        <v>1.6479394282531717E-9</v>
      </c>
      <c r="E92">
        <f t="shared" si="10"/>
        <v>1.6479394282531717E-9</v>
      </c>
      <c r="F92">
        <f t="shared" si="11"/>
        <v>1.6479394282531717E-9</v>
      </c>
      <c r="G92">
        <f t="shared" si="11"/>
        <v>1.6479394282531717E-9</v>
      </c>
      <c r="H92">
        <f t="shared" si="11"/>
        <v>1.6479394282531717E-9</v>
      </c>
      <c r="I92">
        <f t="shared" si="11"/>
        <v>1.6479394282531717E-9</v>
      </c>
      <c r="J92">
        <f t="shared" si="11"/>
        <v>1.6479394282531717E-9</v>
      </c>
      <c r="K92">
        <f t="shared" si="11"/>
        <v>1.6479394282531717E-9</v>
      </c>
      <c r="L92">
        <f t="shared" si="11"/>
        <v>1.6479394282531717E-9</v>
      </c>
      <c r="M92">
        <f t="shared" si="11"/>
        <v>1.6479394282531717E-9</v>
      </c>
      <c r="N92">
        <f t="shared" si="11"/>
        <v>1.6479394282531717E-9</v>
      </c>
      <c r="O92">
        <f t="shared" si="11"/>
        <v>1.6479394282531717E-9</v>
      </c>
      <c r="P92">
        <f t="shared" si="11"/>
        <v>1.6479394282531717E-9</v>
      </c>
      <c r="Q92">
        <f t="shared" si="11"/>
        <v>1.6479394282531717E-9</v>
      </c>
      <c r="R92">
        <f t="shared" si="8"/>
        <v>1.6479394282531717E-9</v>
      </c>
      <c r="S92">
        <f t="shared" si="9"/>
        <v>1.6479394282531717E-9</v>
      </c>
    </row>
    <row r="93" spans="3:19" x14ac:dyDescent="0.3">
      <c r="C93" t="s">
        <v>121</v>
      </c>
      <c r="D93">
        <f>Mult_split!H93</f>
        <v>0.1823269938996695</v>
      </c>
      <c r="E93">
        <f t="shared" si="10"/>
        <v>0.1823269938996695</v>
      </c>
      <c r="F93">
        <f t="shared" si="11"/>
        <v>0.1823269938996695</v>
      </c>
      <c r="G93">
        <f t="shared" si="11"/>
        <v>0.1823269938996695</v>
      </c>
      <c r="H93">
        <f t="shared" si="11"/>
        <v>0.1823269938996695</v>
      </c>
      <c r="I93">
        <f t="shared" si="11"/>
        <v>0.1823269938996695</v>
      </c>
      <c r="J93">
        <f t="shared" si="11"/>
        <v>0.1823269938996695</v>
      </c>
      <c r="K93">
        <f t="shared" si="11"/>
        <v>0.1823269938996695</v>
      </c>
      <c r="L93">
        <f t="shared" si="11"/>
        <v>0.1823269938996695</v>
      </c>
      <c r="M93">
        <f t="shared" si="11"/>
        <v>0.1823269938996695</v>
      </c>
      <c r="N93">
        <f t="shared" si="11"/>
        <v>0.1823269938996695</v>
      </c>
      <c r="O93">
        <f t="shared" si="11"/>
        <v>0.1823269938996695</v>
      </c>
      <c r="P93">
        <f t="shared" si="11"/>
        <v>0.1823269938996695</v>
      </c>
      <c r="Q93">
        <f t="shared" si="11"/>
        <v>0.1823269938996695</v>
      </c>
      <c r="R93">
        <f t="shared" si="8"/>
        <v>0.1823269938996695</v>
      </c>
      <c r="S93">
        <f t="shared" si="9"/>
        <v>0.1823269938996695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0.30765626837895332</v>
      </c>
      <c r="E95">
        <f t="shared" si="10"/>
        <v>0.30765626837895332</v>
      </c>
      <c r="F95">
        <f t="shared" si="11"/>
        <v>0.30765626837895332</v>
      </c>
      <c r="G95">
        <f t="shared" si="11"/>
        <v>0.30765626837895332</v>
      </c>
      <c r="H95">
        <f t="shared" si="11"/>
        <v>0.30765626837895332</v>
      </c>
      <c r="I95">
        <f t="shared" si="11"/>
        <v>0.30765626837895332</v>
      </c>
      <c r="J95">
        <f t="shared" si="11"/>
        <v>0.30765626837895332</v>
      </c>
      <c r="K95">
        <f t="shared" si="11"/>
        <v>0.30765626837895332</v>
      </c>
      <c r="L95">
        <f t="shared" si="11"/>
        <v>0.30765626837895332</v>
      </c>
      <c r="M95">
        <f t="shared" si="11"/>
        <v>0.30765626837895332</v>
      </c>
      <c r="N95">
        <f t="shared" si="11"/>
        <v>0.30765626837895332</v>
      </c>
      <c r="O95">
        <f t="shared" si="11"/>
        <v>0.30765626837895332</v>
      </c>
      <c r="P95">
        <f t="shared" si="11"/>
        <v>0.30765626837895332</v>
      </c>
      <c r="Q95">
        <f t="shared" si="11"/>
        <v>0.30765626837895332</v>
      </c>
      <c r="R95">
        <f t="shared" si="8"/>
        <v>0.30765626837895332</v>
      </c>
      <c r="S95">
        <f t="shared" si="9"/>
        <v>0.30765626837895332</v>
      </c>
    </row>
    <row r="96" spans="3:19" x14ac:dyDescent="0.3">
      <c r="C96" t="s">
        <v>124</v>
      </c>
      <c r="D96">
        <f>Mult_split!H96</f>
        <v>4.0794615632578051</v>
      </c>
      <c r="E96">
        <f t="shared" si="10"/>
        <v>4.0794615632578051</v>
      </c>
      <c r="F96">
        <f t="shared" si="11"/>
        <v>4.0794615632578051</v>
      </c>
      <c r="G96">
        <f t="shared" si="11"/>
        <v>4.0794615632578051</v>
      </c>
      <c r="H96">
        <f t="shared" si="11"/>
        <v>4.0794615632578051</v>
      </c>
      <c r="I96">
        <f t="shared" si="11"/>
        <v>4.0794615632578051</v>
      </c>
      <c r="J96">
        <f t="shared" si="11"/>
        <v>4.0794615632578051</v>
      </c>
      <c r="K96">
        <f t="shared" si="11"/>
        <v>4.0794615632578051</v>
      </c>
      <c r="L96">
        <f t="shared" si="11"/>
        <v>4.0794615632578051</v>
      </c>
      <c r="M96">
        <f t="shared" si="11"/>
        <v>4.0794615632578051</v>
      </c>
      <c r="N96">
        <f t="shared" si="11"/>
        <v>4.0794615632578051</v>
      </c>
      <c r="O96">
        <f t="shared" si="11"/>
        <v>4.0794615632578051</v>
      </c>
      <c r="P96">
        <f t="shared" si="11"/>
        <v>4.0794615632578051</v>
      </c>
      <c r="Q96">
        <f t="shared" si="11"/>
        <v>4.0794615632578051</v>
      </c>
      <c r="R96">
        <f t="shared" si="8"/>
        <v>4.0794615632578051</v>
      </c>
      <c r="S96">
        <f t="shared" si="9"/>
        <v>4.0794615632578051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0</v>
      </c>
      <c r="E98">
        <f t="shared" si="10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8"/>
        <v>0</v>
      </c>
      <c r="S98">
        <f t="shared" si="9"/>
        <v>0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5.5353763558781032E-6</v>
      </c>
      <c r="E101">
        <f t="shared" si="10"/>
        <v>5.5353763558781032E-6</v>
      </c>
      <c r="F101">
        <f t="shared" si="12"/>
        <v>5.5353763558781032E-6</v>
      </c>
      <c r="G101">
        <f t="shared" si="12"/>
        <v>5.5353763558781032E-6</v>
      </c>
      <c r="H101">
        <f t="shared" si="12"/>
        <v>5.5353763558781032E-6</v>
      </c>
      <c r="I101">
        <f t="shared" si="12"/>
        <v>5.5353763558781032E-6</v>
      </c>
      <c r="J101">
        <f t="shared" si="12"/>
        <v>5.5353763558781032E-6</v>
      </c>
      <c r="K101">
        <f t="shared" si="12"/>
        <v>5.5353763558781032E-6</v>
      </c>
      <c r="L101">
        <f t="shared" si="12"/>
        <v>5.5353763558781032E-6</v>
      </c>
      <c r="M101">
        <f t="shared" si="12"/>
        <v>5.5353763558781032E-6</v>
      </c>
      <c r="N101">
        <f t="shared" si="12"/>
        <v>5.5353763558781032E-6</v>
      </c>
      <c r="O101">
        <f t="shared" si="12"/>
        <v>5.5353763558781032E-6</v>
      </c>
      <c r="P101">
        <f t="shared" si="12"/>
        <v>5.5353763558781032E-6</v>
      </c>
      <c r="Q101">
        <f t="shared" si="12"/>
        <v>5.5353763558781032E-6</v>
      </c>
      <c r="R101">
        <f t="shared" si="8"/>
        <v>5.5353763558781032E-6</v>
      </c>
      <c r="S101">
        <f t="shared" si="9"/>
        <v>5.5353763558781032E-6</v>
      </c>
    </row>
    <row r="102" spans="3:19" x14ac:dyDescent="0.3">
      <c r="C102" t="s">
        <v>130</v>
      </c>
      <c r="D102">
        <f>Mult_split!H102</f>
        <v>5.5353763558781032E-6</v>
      </c>
      <c r="E102">
        <f t="shared" si="10"/>
        <v>5.5353763558781032E-6</v>
      </c>
      <c r="F102">
        <f t="shared" si="12"/>
        <v>5.5353763558781032E-6</v>
      </c>
      <c r="G102">
        <f t="shared" si="12"/>
        <v>5.5353763558781032E-6</v>
      </c>
      <c r="H102">
        <f t="shared" si="12"/>
        <v>5.5353763558781032E-6</v>
      </c>
      <c r="I102">
        <f t="shared" si="12"/>
        <v>5.5353763558781032E-6</v>
      </c>
      <c r="J102">
        <f t="shared" si="12"/>
        <v>5.5353763558781032E-6</v>
      </c>
      <c r="K102">
        <f t="shared" si="12"/>
        <v>5.5353763558781032E-6</v>
      </c>
      <c r="L102">
        <f t="shared" si="12"/>
        <v>5.5353763558781032E-6</v>
      </c>
      <c r="M102">
        <f t="shared" si="12"/>
        <v>5.5353763558781032E-6</v>
      </c>
      <c r="N102">
        <f t="shared" si="12"/>
        <v>5.5353763558781032E-6</v>
      </c>
      <c r="O102">
        <f t="shared" si="12"/>
        <v>5.5353763558781032E-6</v>
      </c>
      <c r="P102">
        <f t="shared" si="12"/>
        <v>5.5353763558781032E-6</v>
      </c>
      <c r="Q102">
        <f t="shared" si="12"/>
        <v>5.5353763558781032E-6</v>
      </c>
      <c r="R102">
        <f t="shared" si="8"/>
        <v>5.5353763558781032E-6</v>
      </c>
      <c r="S102">
        <f t="shared" si="9"/>
        <v>5.5353763558781032E-6</v>
      </c>
    </row>
    <row r="103" spans="3:19" x14ac:dyDescent="0.3">
      <c r="C103" t="s">
        <v>131</v>
      </c>
      <c r="D103">
        <f>Mult_split!H103</f>
        <v>5.3934436288043062E-6</v>
      </c>
      <c r="E103">
        <f t="shared" si="10"/>
        <v>5.3934436288043062E-6</v>
      </c>
      <c r="F103">
        <f t="shared" si="12"/>
        <v>5.3934436288043062E-6</v>
      </c>
      <c r="G103">
        <f t="shared" si="12"/>
        <v>5.3934436288043062E-6</v>
      </c>
      <c r="H103">
        <f t="shared" si="12"/>
        <v>5.3934436288043062E-6</v>
      </c>
      <c r="I103">
        <f t="shared" si="12"/>
        <v>5.3934436288043062E-6</v>
      </c>
      <c r="J103">
        <f t="shared" si="12"/>
        <v>5.3934436288043062E-6</v>
      </c>
      <c r="K103">
        <f t="shared" si="12"/>
        <v>5.3934436288043062E-6</v>
      </c>
      <c r="L103">
        <f t="shared" si="12"/>
        <v>5.3934436288043062E-6</v>
      </c>
      <c r="M103">
        <f t="shared" si="12"/>
        <v>5.3934436288043062E-6</v>
      </c>
      <c r="N103">
        <f t="shared" si="12"/>
        <v>5.3934436288043062E-6</v>
      </c>
      <c r="O103">
        <f t="shared" si="12"/>
        <v>5.3934436288043062E-6</v>
      </c>
      <c r="P103">
        <f t="shared" si="12"/>
        <v>5.3934436288043062E-6</v>
      </c>
      <c r="Q103">
        <f t="shared" si="12"/>
        <v>5.3934436288043062E-6</v>
      </c>
      <c r="R103">
        <f t="shared" si="8"/>
        <v>5.3934436288043062E-6</v>
      </c>
      <c r="S103">
        <f t="shared" si="9"/>
        <v>5.3934436288043062E-6</v>
      </c>
    </row>
    <row r="104" spans="3:19" x14ac:dyDescent="0.3">
      <c r="C104" t="s">
        <v>132</v>
      </c>
      <c r="D104">
        <f>Mult_split!H104</f>
        <v>5.3934436288043062E-6</v>
      </c>
      <c r="E104">
        <f t="shared" si="10"/>
        <v>5.3934436288043062E-6</v>
      </c>
      <c r="F104">
        <f t="shared" si="12"/>
        <v>5.3934436288043062E-6</v>
      </c>
      <c r="G104">
        <f t="shared" si="12"/>
        <v>5.3934436288043062E-6</v>
      </c>
      <c r="H104">
        <f t="shared" si="12"/>
        <v>5.3934436288043062E-6</v>
      </c>
      <c r="I104">
        <f t="shared" si="12"/>
        <v>5.3934436288043062E-6</v>
      </c>
      <c r="J104">
        <f t="shared" si="12"/>
        <v>5.3934436288043062E-6</v>
      </c>
      <c r="K104">
        <f t="shared" si="12"/>
        <v>5.3934436288043062E-6</v>
      </c>
      <c r="L104">
        <f t="shared" si="12"/>
        <v>5.3934436288043062E-6</v>
      </c>
      <c r="M104">
        <f t="shared" si="12"/>
        <v>5.3934436288043062E-6</v>
      </c>
      <c r="N104">
        <f t="shared" si="12"/>
        <v>5.3934436288043062E-6</v>
      </c>
      <c r="O104">
        <f t="shared" si="12"/>
        <v>5.3934436288043062E-6</v>
      </c>
      <c r="P104">
        <f t="shared" si="12"/>
        <v>5.3934436288043062E-6</v>
      </c>
      <c r="Q104">
        <f t="shared" si="12"/>
        <v>5.3934436288043062E-6</v>
      </c>
      <c r="R104">
        <f t="shared" si="8"/>
        <v>5.3934436288043062E-6</v>
      </c>
      <c r="S104">
        <f t="shared" si="9"/>
        <v>5.3934436288043062E-6</v>
      </c>
    </row>
    <row r="105" spans="3:19" x14ac:dyDescent="0.3">
      <c r="C105" t="s">
        <v>133</v>
      </c>
      <c r="D105">
        <f>Mult_split!H105</f>
        <v>5.3934436288043062E-6</v>
      </c>
      <c r="E105">
        <f t="shared" si="10"/>
        <v>5.3934436288043062E-6</v>
      </c>
      <c r="F105">
        <f t="shared" si="12"/>
        <v>5.3934436288043062E-6</v>
      </c>
      <c r="G105">
        <f t="shared" si="12"/>
        <v>5.3934436288043062E-6</v>
      </c>
      <c r="H105">
        <f t="shared" si="12"/>
        <v>5.3934436288043062E-6</v>
      </c>
      <c r="I105">
        <f t="shared" si="12"/>
        <v>5.3934436288043062E-6</v>
      </c>
      <c r="J105">
        <f t="shared" si="12"/>
        <v>5.3934436288043062E-6</v>
      </c>
      <c r="K105">
        <f t="shared" si="12"/>
        <v>5.3934436288043062E-6</v>
      </c>
      <c r="L105">
        <f t="shared" si="12"/>
        <v>5.3934436288043062E-6</v>
      </c>
      <c r="M105">
        <f t="shared" si="12"/>
        <v>5.3934436288043062E-6</v>
      </c>
      <c r="N105">
        <f t="shared" si="12"/>
        <v>5.3934436288043062E-6</v>
      </c>
      <c r="O105">
        <f t="shared" si="12"/>
        <v>5.3934436288043062E-6</v>
      </c>
      <c r="P105">
        <f t="shared" si="12"/>
        <v>5.3934436288043062E-6</v>
      </c>
      <c r="Q105">
        <f t="shared" si="12"/>
        <v>5.3934436288043062E-6</v>
      </c>
      <c r="R105">
        <f t="shared" si="8"/>
        <v>5.3934436288043062E-6</v>
      </c>
      <c r="S105">
        <f t="shared" si="9"/>
        <v>5.3934436288043062E-6</v>
      </c>
    </row>
    <row r="106" spans="3:19" x14ac:dyDescent="0.3">
      <c r="C106" t="s">
        <v>134</v>
      </c>
      <c r="D106">
        <f>Mult_split!H106</f>
        <v>5.5353763558781032E-6</v>
      </c>
      <c r="E106">
        <f t="shared" si="10"/>
        <v>5.5353763558781032E-6</v>
      </c>
      <c r="F106">
        <f t="shared" si="12"/>
        <v>5.5353763558781032E-6</v>
      </c>
      <c r="G106">
        <f t="shared" si="12"/>
        <v>5.5353763558781032E-6</v>
      </c>
      <c r="H106">
        <f t="shared" si="12"/>
        <v>5.5353763558781032E-6</v>
      </c>
      <c r="I106">
        <f t="shared" si="12"/>
        <v>5.5353763558781032E-6</v>
      </c>
      <c r="J106">
        <f t="shared" si="12"/>
        <v>5.5353763558781032E-6</v>
      </c>
      <c r="K106">
        <f t="shared" si="12"/>
        <v>5.5353763558781032E-6</v>
      </c>
      <c r="L106">
        <f t="shared" si="12"/>
        <v>5.5353763558781032E-6</v>
      </c>
      <c r="M106">
        <f t="shared" si="12"/>
        <v>5.5353763558781032E-6</v>
      </c>
      <c r="N106">
        <f t="shared" si="12"/>
        <v>5.5353763558781032E-6</v>
      </c>
      <c r="O106">
        <f t="shared" si="12"/>
        <v>5.5353763558781032E-6</v>
      </c>
      <c r="P106">
        <f t="shared" si="12"/>
        <v>5.5353763558781032E-6</v>
      </c>
      <c r="Q106">
        <f t="shared" si="12"/>
        <v>5.5353763558781032E-6</v>
      </c>
      <c r="R106">
        <f t="shared" si="8"/>
        <v>5.5353763558781032E-6</v>
      </c>
      <c r="S106">
        <f t="shared" si="9"/>
        <v>5.5353763558781032E-6</v>
      </c>
    </row>
    <row r="107" spans="3:19" x14ac:dyDescent="0.3">
      <c r="C107" t="s">
        <v>135</v>
      </c>
      <c r="D107">
        <f>Mult_split!H107</f>
        <v>5.5353763558781032E-6</v>
      </c>
      <c r="E107">
        <f t="shared" si="10"/>
        <v>5.5353763558781032E-6</v>
      </c>
      <c r="F107">
        <f t="shared" si="12"/>
        <v>5.5353763558781032E-6</v>
      </c>
      <c r="G107">
        <f t="shared" si="12"/>
        <v>5.5353763558781032E-6</v>
      </c>
      <c r="H107">
        <f t="shared" si="12"/>
        <v>5.5353763558781032E-6</v>
      </c>
      <c r="I107">
        <f t="shared" si="12"/>
        <v>5.5353763558781032E-6</v>
      </c>
      <c r="J107">
        <f t="shared" si="12"/>
        <v>5.5353763558781032E-6</v>
      </c>
      <c r="K107">
        <f t="shared" si="12"/>
        <v>5.5353763558781032E-6</v>
      </c>
      <c r="L107">
        <f t="shared" si="12"/>
        <v>5.5353763558781032E-6</v>
      </c>
      <c r="M107">
        <f t="shared" si="12"/>
        <v>5.5353763558781032E-6</v>
      </c>
      <c r="N107">
        <f t="shared" si="12"/>
        <v>5.5353763558781032E-6</v>
      </c>
      <c r="O107">
        <f t="shared" si="12"/>
        <v>5.5353763558781032E-6</v>
      </c>
      <c r="P107">
        <f t="shared" si="12"/>
        <v>5.5353763558781032E-6</v>
      </c>
      <c r="Q107">
        <f t="shared" si="12"/>
        <v>5.5353763558781032E-6</v>
      </c>
      <c r="R107">
        <f t="shared" si="8"/>
        <v>5.5353763558781032E-6</v>
      </c>
      <c r="S107">
        <f t="shared" si="9"/>
        <v>5.5353763558781032E-6</v>
      </c>
    </row>
    <row r="108" spans="3:19" x14ac:dyDescent="0.3">
      <c r="C108" t="s">
        <v>136</v>
      </c>
      <c r="D108">
        <f>Mult_split!H108</f>
        <v>5.3934436288043062E-6</v>
      </c>
      <c r="E108">
        <f t="shared" si="10"/>
        <v>5.3934436288043062E-6</v>
      </c>
      <c r="F108">
        <f t="shared" si="12"/>
        <v>5.3934436288043062E-6</v>
      </c>
      <c r="G108">
        <f t="shared" si="12"/>
        <v>5.3934436288043062E-6</v>
      </c>
      <c r="H108">
        <f t="shared" si="12"/>
        <v>5.3934436288043062E-6</v>
      </c>
      <c r="I108">
        <f t="shared" si="12"/>
        <v>5.3934436288043062E-6</v>
      </c>
      <c r="J108">
        <f t="shared" si="12"/>
        <v>5.3934436288043062E-6</v>
      </c>
      <c r="K108">
        <f t="shared" si="12"/>
        <v>5.3934436288043062E-6</v>
      </c>
      <c r="L108">
        <f t="shared" si="12"/>
        <v>5.3934436288043062E-6</v>
      </c>
      <c r="M108">
        <f t="shared" si="12"/>
        <v>5.3934436288043062E-6</v>
      </c>
      <c r="N108">
        <f t="shared" si="12"/>
        <v>5.3934436288043062E-6</v>
      </c>
      <c r="O108">
        <f t="shared" si="12"/>
        <v>5.3934436288043062E-6</v>
      </c>
      <c r="P108">
        <f t="shared" si="12"/>
        <v>5.3934436288043062E-6</v>
      </c>
      <c r="Q108">
        <f t="shared" si="12"/>
        <v>5.3934436288043062E-6</v>
      </c>
      <c r="R108">
        <f t="shared" si="8"/>
        <v>5.3934436288043062E-6</v>
      </c>
      <c r="S108">
        <f t="shared" si="9"/>
        <v>5.3934436288043062E-6</v>
      </c>
    </row>
    <row r="109" spans="3:19" x14ac:dyDescent="0.3">
      <c r="C109" t="s">
        <v>137</v>
      </c>
      <c r="D109">
        <f>Mult_split!H109</f>
        <v>1.3465257170400122</v>
      </c>
      <c r="E109">
        <f t="shared" si="10"/>
        <v>1.3465257170400122</v>
      </c>
      <c r="F109">
        <f t="shared" si="12"/>
        <v>1.3465257170400122</v>
      </c>
      <c r="G109">
        <f t="shared" si="12"/>
        <v>1.3465257170400122</v>
      </c>
      <c r="H109">
        <f t="shared" si="12"/>
        <v>1.3465257170400122</v>
      </c>
      <c r="I109">
        <f t="shared" si="12"/>
        <v>1.3465257170400122</v>
      </c>
      <c r="J109">
        <f t="shared" si="12"/>
        <v>1.3465257170400122</v>
      </c>
      <c r="K109">
        <f t="shared" si="12"/>
        <v>1.3465257170400122</v>
      </c>
      <c r="L109">
        <f t="shared" si="12"/>
        <v>1.3465257170400122</v>
      </c>
      <c r="M109">
        <f t="shared" si="12"/>
        <v>1.3465257170400122</v>
      </c>
      <c r="N109">
        <f t="shared" si="12"/>
        <v>1.3465257170400122</v>
      </c>
      <c r="O109">
        <f t="shared" si="12"/>
        <v>1.3465257170400122</v>
      </c>
      <c r="P109">
        <f t="shared" si="12"/>
        <v>1.3465257170400122</v>
      </c>
      <c r="Q109">
        <f t="shared" si="12"/>
        <v>1.3465257170400122</v>
      </c>
      <c r="R109">
        <f t="shared" si="8"/>
        <v>1.3465257170400122</v>
      </c>
      <c r="S109">
        <f t="shared" si="9"/>
        <v>1.3465257170400122</v>
      </c>
    </row>
    <row r="110" spans="3:19" x14ac:dyDescent="0.3">
      <c r="C110" t="s">
        <v>138</v>
      </c>
      <c r="D110">
        <f>Mult_split!H110</f>
        <v>0.90853381137025557</v>
      </c>
      <c r="E110">
        <f t="shared" si="10"/>
        <v>0.90853381137025557</v>
      </c>
      <c r="F110">
        <f t="shared" si="12"/>
        <v>0.90853381137025557</v>
      </c>
      <c r="G110">
        <f t="shared" si="12"/>
        <v>0.90853381137025557</v>
      </c>
      <c r="H110">
        <f t="shared" si="12"/>
        <v>0.90853381137025557</v>
      </c>
      <c r="I110">
        <f t="shared" si="12"/>
        <v>0.90853381137025557</v>
      </c>
      <c r="J110">
        <f t="shared" si="12"/>
        <v>0.90853381137025557</v>
      </c>
      <c r="K110">
        <f t="shared" si="12"/>
        <v>0.90853381137025557</v>
      </c>
      <c r="L110">
        <f t="shared" si="12"/>
        <v>0.90853381137025557</v>
      </c>
      <c r="M110">
        <f t="shared" si="12"/>
        <v>0.90853381137025557</v>
      </c>
      <c r="N110">
        <f t="shared" si="12"/>
        <v>0.90853381137025557</v>
      </c>
      <c r="O110">
        <f t="shared" si="12"/>
        <v>0.90853381137025557</v>
      </c>
      <c r="P110">
        <f t="shared" si="12"/>
        <v>0.90853381137025557</v>
      </c>
      <c r="Q110">
        <f t="shared" si="12"/>
        <v>0.90853381137025557</v>
      </c>
      <c r="R110">
        <f t="shared" si="8"/>
        <v>0.90853381137025557</v>
      </c>
      <c r="S110">
        <f t="shared" si="9"/>
        <v>0.90853381137025557</v>
      </c>
    </row>
    <row r="111" spans="3:19" x14ac:dyDescent="0.3">
      <c r="C111" t="s">
        <v>139</v>
      </c>
      <c r="D111">
        <f>Mult_split!H111</f>
        <v>6.1882669004175721E-5</v>
      </c>
      <c r="E111">
        <f t="shared" si="10"/>
        <v>6.1882669004175721E-5</v>
      </c>
      <c r="F111">
        <f t="shared" si="12"/>
        <v>6.1882669004175721E-5</v>
      </c>
      <c r="G111">
        <f t="shared" si="12"/>
        <v>6.1882669004175721E-5</v>
      </c>
      <c r="H111">
        <f t="shared" si="12"/>
        <v>6.1882669004175721E-5</v>
      </c>
      <c r="I111">
        <f t="shared" si="12"/>
        <v>6.1882669004175721E-5</v>
      </c>
      <c r="J111">
        <f t="shared" si="12"/>
        <v>6.1882669004175721E-5</v>
      </c>
      <c r="K111">
        <f t="shared" si="12"/>
        <v>6.1882669004175721E-5</v>
      </c>
      <c r="L111">
        <f t="shared" si="12"/>
        <v>6.1882669004175721E-5</v>
      </c>
      <c r="M111">
        <f t="shared" si="12"/>
        <v>6.1882669004175721E-5</v>
      </c>
      <c r="N111">
        <f t="shared" si="12"/>
        <v>6.1882669004175721E-5</v>
      </c>
      <c r="O111">
        <f t="shared" si="12"/>
        <v>6.1882669004175721E-5</v>
      </c>
      <c r="P111">
        <f t="shared" si="12"/>
        <v>6.1882669004175721E-5</v>
      </c>
      <c r="Q111">
        <f t="shared" si="12"/>
        <v>6.1882669004175721E-5</v>
      </c>
      <c r="R111">
        <f t="shared" si="8"/>
        <v>6.1882669004175721E-5</v>
      </c>
      <c r="S111">
        <f t="shared" si="9"/>
        <v>6.1882669004175721E-5</v>
      </c>
    </row>
    <row r="112" spans="3:19" x14ac:dyDescent="0.3">
      <c r="C112" t="s">
        <v>140</v>
      </c>
      <c r="D112">
        <f>Mult_split!H112</f>
        <v>48.276317077522442</v>
      </c>
      <c r="E112">
        <f t="shared" si="10"/>
        <v>48.276317077522442</v>
      </c>
      <c r="F112">
        <f t="shared" si="12"/>
        <v>48.276317077522442</v>
      </c>
      <c r="G112">
        <f t="shared" si="12"/>
        <v>48.276317077522442</v>
      </c>
      <c r="H112">
        <f t="shared" si="12"/>
        <v>48.276317077522442</v>
      </c>
      <c r="I112">
        <f t="shared" si="12"/>
        <v>48.276317077522442</v>
      </c>
      <c r="J112">
        <f t="shared" si="12"/>
        <v>48.276317077522442</v>
      </c>
      <c r="K112">
        <f t="shared" si="12"/>
        <v>48.276317077522442</v>
      </c>
      <c r="L112">
        <f t="shared" si="12"/>
        <v>48.276317077522442</v>
      </c>
      <c r="M112">
        <f t="shared" si="12"/>
        <v>48.276317077522442</v>
      </c>
      <c r="N112">
        <f t="shared" si="12"/>
        <v>48.276317077522442</v>
      </c>
      <c r="O112">
        <f t="shared" si="12"/>
        <v>48.276317077522442</v>
      </c>
      <c r="P112">
        <f t="shared" si="12"/>
        <v>48.276317077522442</v>
      </c>
      <c r="Q112">
        <f t="shared" si="12"/>
        <v>48.276317077522442</v>
      </c>
      <c r="R112">
        <f t="shared" si="8"/>
        <v>48.276317077522442</v>
      </c>
      <c r="S112">
        <f t="shared" si="9"/>
        <v>48.276317077522442</v>
      </c>
    </row>
    <row r="113" spans="3:19" x14ac:dyDescent="0.3">
      <c r="C113" t="s">
        <v>141</v>
      </c>
      <c r="D113">
        <f>Mult_split!H113</f>
        <v>0.17125758974724192</v>
      </c>
      <c r="E113">
        <f t="shared" si="10"/>
        <v>0.17125758974724192</v>
      </c>
      <c r="F113">
        <f t="shared" si="12"/>
        <v>0.17125758974724192</v>
      </c>
      <c r="G113">
        <f t="shared" si="12"/>
        <v>0.17125758974724192</v>
      </c>
      <c r="H113">
        <f t="shared" si="12"/>
        <v>0.17125758974724192</v>
      </c>
      <c r="I113">
        <f t="shared" si="12"/>
        <v>0.17125758974724192</v>
      </c>
      <c r="J113">
        <f t="shared" si="12"/>
        <v>0.17125758974724192</v>
      </c>
      <c r="K113">
        <f t="shared" si="12"/>
        <v>0.17125758974724192</v>
      </c>
      <c r="L113">
        <f t="shared" si="12"/>
        <v>0.17125758974724192</v>
      </c>
      <c r="M113">
        <f t="shared" si="12"/>
        <v>0.17125758974724192</v>
      </c>
      <c r="N113">
        <f t="shared" si="12"/>
        <v>0.17125758974724192</v>
      </c>
      <c r="O113">
        <f t="shared" si="12"/>
        <v>0.17125758974724192</v>
      </c>
      <c r="P113">
        <f t="shared" si="12"/>
        <v>0.17125758974724192</v>
      </c>
      <c r="Q113">
        <f t="shared" si="12"/>
        <v>0.17125758974724192</v>
      </c>
      <c r="R113">
        <f t="shared" si="8"/>
        <v>0.17125758974724192</v>
      </c>
      <c r="S113">
        <f t="shared" si="9"/>
        <v>0.17125758974724192</v>
      </c>
    </row>
    <row r="114" spans="3:19" x14ac:dyDescent="0.3">
      <c r="C114" t="s">
        <v>142</v>
      </c>
      <c r="D114">
        <f>Mult_split!H114</f>
        <v>0.22208101309811776</v>
      </c>
      <c r="E114">
        <f t="shared" si="10"/>
        <v>0.22208101309811776</v>
      </c>
      <c r="F114">
        <f t="shared" si="12"/>
        <v>0.22208101309811776</v>
      </c>
      <c r="G114">
        <f t="shared" si="12"/>
        <v>0.22208101309811776</v>
      </c>
      <c r="H114">
        <f t="shared" si="12"/>
        <v>0.22208101309811776</v>
      </c>
      <c r="I114">
        <f t="shared" si="12"/>
        <v>0.22208101309811776</v>
      </c>
      <c r="J114">
        <f t="shared" si="12"/>
        <v>0.22208101309811776</v>
      </c>
      <c r="K114">
        <f t="shared" si="12"/>
        <v>0.22208101309811776</v>
      </c>
      <c r="L114">
        <f t="shared" si="12"/>
        <v>0.22208101309811776</v>
      </c>
      <c r="M114">
        <f t="shared" si="12"/>
        <v>0.22208101309811776</v>
      </c>
      <c r="N114">
        <f t="shared" si="12"/>
        <v>0.22208101309811776</v>
      </c>
      <c r="O114">
        <f t="shared" si="12"/>
        <v>0.22208101309811776</v>
      </c>
      <c r="P114">
        <f t="shared" si="12"/>
        <v>0.22208101309811776</v>
      </c>
      <c r="Q114">
        <f t="shared" si="12"/>
        <v>0.22208101309811776</v>
      </c>
      <c r="R114">
        <f t="shared" si="8"/>
        <v>0.22208101309811776</v>
      </c>
      <c r="S114">
        <f t="shared" si="9"/>
        <v>0.22208101309811776</v>
      </c>
    </row>
    <row r="115" spans="3:19" x14ac:dyDescent="0.3">
      <c r="C115" t="s">
        <v>143</v>
      </c>
      <c r="D115">
        <f>Mult_split!H115</f>
        <v>0.38155190333301747</v>
      </c>
      <c r="E115">
        <f t="shared" si="10"/>
        <v>0.38155190333301747</v>
      </c>
      <c r="F115">
        <f t="shared" ref="F115:Q115" si="13">E115</f>
        <v>0.38155190333301747</v>
      </c>
      <c r="G115">
        <f t="shared" si="13"/>
        <v>0.38155190333301747</v>
      </c>
      <c r="H115">
        <f t="shared" si="13"/>
        <v>0.38155190333301747</v>
      </c>
      <c r="I115">
        <f t="shared" si="13"/>
        <v>0.38155190333301747</v>
      </c>
      <c r="J115">
        <f t="shared" si="13"/>
        <v>0.38155190333301747</v>
      </c>
      <c r="K115">
        <f t="shared" si="13"/>
        <v>0.38155190333301747</v>
      </c>
      <c r="L115">
        <f t="shared" si="13"/>
        <v>0.38155190333301747</v>
      </c>
      <c r="M115">
        <f t="shared" si="13"/>
        <v>0.38155190333301747</v>
      </c>
      <c r="N115">
        <f t="shared" si="13"/>
        <v>0.38155190333301747</v>
      </c>
      <c r="O115">
        <f t="shared" si="13"/>
        <v>0.38155190333301747</v>
      </c>
      <c r="P115">
        <f t="shared" si="13"/>
        <v>0.38155190333301747</v>
      </c>
      <c r="Q115">
        <f t="shared" si="13"/>
        <v>0.38155190333301747</v>
      </c>
      <c r="R115">
        <f t="shared" si="8"/>
        <v>0.38155190333301747</v>
      </c>
      <c r="S115">
        <f t="shared" si="9"/>
        <v>0.38155190333301747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2024-11-18T14:03:02Z</dcterms:modified>
</cp:coreProperties>
</file>