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100=22\"/>
    </mc:Choice>
  </mc:AlternateContent>
  <xr:revisionPtr revIDLastSave="0" documentId="13_ncr:1_{51E508ED-2473-4392-ADD9-F932977F5DCD}" xr6:coauthVersionLast="47" xr6:coauthVersionMax="47" xr10:uidLastSave="{00000000-0000-0000-0000-000000000000}"/>
  <bookViews>
    <workbookView minimized="1" xWindow="-26190" yWindow="1245" windowWidth="2163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<sst xmlns="http://schemas.openxmlformats.org/spreadsheetml/2006/main" count="1562" uniqueCount="183">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</sst>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-15.956903115999999</v>
      </c>
      <c r="E2" s="3">
        <f>LCA_tech_results!D119</f>
        <v>68.792867732999937</v>
      </c>
      <c r="F2" s="4">
        <f>LCA_op_results!F118</f>
        <v>24.528399871000012</v>
      </c>
      <c r="G2" s="4">
        <f>SUM(D2:F2)</f>
        <v>77.36436448799995</v>
      </c>
    </row>
    <row r="3" spans="1:19" x14ac:dyDescent="0.3">
      <c r="C3" t="s">
        <v>170</v>
      </c>
      <c r="D3" s="4">
        <f>Results_split!D39</f>
        <v>-15.956903115999999</v>
      </c>
      <c r="E3" s="4">
        <f>Results_split!H117</f>
        <v>68.792867732999937</v>
      </c>
      <c r="F3" s="4">
        <f>Results_split!I117</f>
        <v>24.528399871000012</v>
      </c>
      <c r="G3" s="4">
        <f>SUM(D3:F3)</f>
        <v>77.36436448799995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26.008966353681299</v>
      </c>
      <c r="E7">
        <f>LCA_res_results!E40</f>
        <v>-15.956903115999999</v>
      </c>
      <c r="F7">
        <f>LCA_res_results!F40</f>
        <v>119792.27992276062</v>
      </c>
      <c r="G7">
        <f>LCA_res_results!G40</f>
        <v>0.21516350025126366</v>
      </c>
      <c r="H7">
        <f>LCA_res_results!H40</f>
        <v>12.895398811054429</v>
      </c>
      <c r="I7">
        <f>LCA_res_results!I40</f>
        <v>65.016518846727791</v>
      </c>
      <c r="J7">
        <f>LCA_res_results!J40</f>
        <v>4.7255910368687285E-7</v>
      </c>
      <c r="K7">
        <f>LCA_res_results!K40</f>
        <v>-3.4695563270990748E-5</v>
      </c>
      <c r="L7">
        <f>LCA_res_results!L40</f>
        <v>6639.6060359589528</v>
      </c>
      <c r="M7">
        <f>LCA_res_results!M40</f>
        <v>111891.48320796814</v>
      </c>
      <c r="N7">
        <f>LCA_res_results!N40</f>
        <v>1.0572898181972693E-2</v>
      </c>
      <c r="O7">
        <f>LCA_res_results!O40</f>
        <v>2.2105834111600813E-4</v>
      </c>
      <c r="P7">
        <f>LCA_res_results!P40</f>
        <v>11.323484696011466</v>
      </c>
      <c r="Q7">
        <f>LCA_res_results!Q40</f>
        <v>2053.8727815483121</v>
      </c>
      <c r="R7">
        <f>LCA_res_results!R40</f>
        <v>262239.04024071665</v>
      </c>
      <c r="S7">
        <f>LCA_res_results!S40</f>
        <v>1.9666862144156185E-3</v>
      </c>
    </row>
    <row r="8" spans="1:19" x14ac:dyDescent="0.3">
      <c r="C8" t="s">
        <v>175</v>
      </c>
      <c r="D8">
        <f>LCA_tech_results!C119</f>
        <v>535.58989657559073</v>
      </c>
      <c r="E8">
        <f>LCA_tech_results!D119</f>
        <v>68.792867732999937</v>
      </c>
      <c r="F8">
        <f>LCA_tech_results!E119</f>
        <v>4005461.6390908859</v>
      </c>
      <c r="G8">
        <f>LCA_tech_results!F119</f>
        <v>31.893704224420855</v>
      </c>
      <c r="H8">
        <f>LCA_tech_results!G119</f>
        <v>105.03024785272466</v>
      </c>
      <c r="I8">
        <f>LCA_tech_results!H119</f>
        <v>1084.6334130620057</v>
      </c>
      <c r="J8">
        <f>LCA_tech_results!I119</f>
        <v>3.098117637754705E-4</v>
      </c>
      <c r="K8">
        <f>LCA_tech_results!J119</f>
        <v>4.1504159262562091E-3</v>
      </c>
      <c r="L8">
        <f>LCA_tech_results!K119</f>
        <v>6603.7485711929321</v>
      </c>
      <c r="M8">
        <f>LCA_tech_results!L119</f>
        <v>919142.42407364852</v>
      </c>
      <c r="N8">
        <f>LCA_tech_results!M119</f>
        <v>7.3679931488884058</v>
      </c>
      <c r="O8">
        <f>LCA_tech_results!N119</f>
        <v>9.3158307912430717E-3</v>
      </c>
      <c r="P8">
        <f>LCA_tech_results!O119</f>
        <v>308.75088131643395</v>
      </c>
      <c r="Q8">
        <f>LCA_tech_results!P119</f>
        <v>32337.924382966419</v>
      </c>
      <c r="R8">
        <f>LCA_tech_results!Q119</f>
        <v>686545.02830774535</v>
      </c>
      <c r="S8">
        <f>LCA_tech_results!R119</f>
        <v>6.8198523306531615E-3</v>
      </c>
    </row>
    <row r="9" spans="1:19" ht="15" thickBot="1" x14ac:dyDescent="0.35">
      <c r="C9" t="s">
        <v>176</v>
      </c>
      <c r="D9">
        <f>LCA_op_results!E118</f>
        <v>9.9685777341862813</v>
      </c>
      <c r="E9">
        <f>LCA_op_results!F118</f>
        <v>24.528399871000012</v>
      </c>
      <c r="F9">
        <f>LCA_op_results!G118</f>
        <v>110263.36866721133</v>
      </c>
      <c r="G9">
        <f>LCA_op_results!H118</f>
        <v>0.16995727924532214</v>
      </c>
      <c r="H9">
        <f>LCA_op_results!I118</f>
        <v>2.7010435281908824</v>
      </c>
      <c r="I9">
        <f>LCA_op_results!J118</f>
        <v>34.171110966377363</v>
      </c>
      <c r="J9">
        <f>LCA_op_results!K118</f>
        <v>1.8064779890124788E-6</v>
      </c>
      <c r="K9">
        <f>LCA_op_results!L118</f>
        <v>1.6498444758849022E-4</v>
      </c>
      <c r="L9">
        <f>LCA_op_results!M118</f>
        <v>2463.2617428037424</v>
      </c>
      <c r="M9">
        <f>LCA_op_results!N118</f>
        <v>9865.21746286698</v>
      </c>
      <c r="N9">
        <f>LCA_op_results!O118</f>
        <v>5.2915404805342466E-2</v>
      </c>
      <c r="O9">
        <f>LCA_op_results!P118</f>
        <v>7.1363445270983565E-4</v>
      </c>
      <c r="P9">
        <f>LCA_op_results!Q118</f>
        <v>9.1535219771639582</v>
      </c>
      <c r="Q9">
        <f>LCA_op_results!R118</f>
        <v>2805.0310507344207</v>
      </c>
      <c r="R9">
        <f>LCA_op_results!S118</f>
        <v>20814.073818568275</v>
      </c>
      <c r="S9">
        <f>LCA_op_results!T118</f>
        <v>1.4021250390333312E-3</v>
      </c>
    </row>
    <row r="10" spans="1:19" ht="15" thickBot="1" x14ac:dyDescent="0.35">
      <c r="C10" s="6" t="s">
        <v>177</v>
      </c>
      <c r="D10" s="7">
        <f>SUM(D7:D9)</f>
        <v>571.56744066345834</v>
      </c>
      <c r="E10" s="8">
        <f t="shared" ref="E10:Q10" si="0">SUM(E7:E9)</f>
        <v>77.36436448799995</v>
      </c>
      <c r="F10" s="8">
        <f t="shared" si="0"/>
        <v>4235517.2876808578</v>
      </c>
      <c r="G10" s="8">
        <f t="shared" si="0"/>
        <v>32.27882500391744</v>
      </c>
      <c r="H10" s="8">
        <f t="shared" si="0"/>
        <v>120.62669019196997</v>
      </c>
      <c r="I10" s="8">
        <f t="shared" si="0"/>
        <v>1183.8210428751111</v>
      </c>
      <c r="J10" s="8">
        <f t="shared" si="0"/>
        <v>3.1209080086816985E-4</v>
      </c>
      <c r="K10" s="8">
        <f t="shared" si="0"/>
        <v>4.2807048105737086E-3</v>
      </c>
      <c r="L10" s="8">
        <f t="shared" si="0"/>
        <v>15706.616349955628</v>
      </c>
      <c r="M10" s="8">
        <f t="shared" si="0"/>
        <v>1040899.1247444837</v>
      </c>
      <c r="N10" s="8">
        <f t="shared" si="0"/>
        <v>7.4314814518757215</v>
      </c>
      <c r="O10" s="8">
        <f t="shared" si="0"/>
        <v>1.0250523585068916E-2</v>
      </c>
      <c r="P10" s="8">
        <f t="shared" si="0"/>
        <v>329.22788798960937</v>
      </c>
      <c r="Q10" s="9">
        <f t="shared" si="0"/>
        <v>37196.828215249152</v>
      </c>
      <c r="R10" s="9">
        <f t="shared" ref="R10:S10" si="1">SUM(R7:R9)</f>
        <v>969598.14236703026</v>
      </c>
      <c r="S10" s="9">
        <f t="shared" si="1"/>
        <v>1.0188663584102111E-2</v>
      </c>
    </row>
    <row r="152" spans="10:12" x14ac:dyDescent="0.3">
      <c r="J152">
        <f>SUM(J3:J150)</f>
        <v>6.241816017363397E-4</v>
      </c>
      <c r="K152">
        <f>SUM(K3:K150)</f>
        <v>8.5614096211474172E-3</v>
      </c>
      <c r="L152">
        <f t="shared" ref="L152" si="2">SUM(L3:L150)</f>
        <v>31413.232699911256</v>
      </c>
    </row>
    <row r="153" spans="10:12" x14ac:dyDescent="0.3">
      <c r="J153">
        <f>J152/1000</f>
        <v>6.2418160173633967E-7</v>
      </c>
      <c r="K153">
        <f t="shared" ref="K153:L153" si="3">K152/1000</f>
        <v>8.5614096211474176E-6</v>
      </c>
      <c r="L153">
        <f t="shared" si="3"/>
        <v>31.413232699911255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1.1291208145400409E-7</v>
      </c>
      <c r="D4">
        <f>LCA_tech_data!E3*Mult_tech!E3</f>
        <v>6.9999999999999999E-6</v>
      </c>
      <c r="E4">
        <f>LCA_tech_data!F3*Mult_tech!F3</f>
        <v>1.0061650155758673E-3</v>
      </c>
      <c r="F4">
        <f>LCA_tech_data!G3*Mult_tech!G3</f>
        <v>8.78245270672465E-9</v>
      </c>
      <c r="G4">
        <f>LCA_tech_data!H3*Mult_tech!H3</f>
        <v>1.1274664613318644E-8</v>
      </c>
      <c r="H4">
        <f>LCA_tech_data!I3*Mult_tech!I3</f>
        <v>1.3188080339780263E-7</v>
      </c>
      <c r="I4">
        <f>LCA_tech_data!J3*Mult_tech!J3</f>
        <v>5.7441728191838575E-14</v>
      </c>
      <c r="J4">
        <f>LCA_tech_data!K3*Mult_tech!K3</f>
        <v>1.2367642687847764E-12</v>
      </c>
      <c r="K4">
        <f>LCA_tech_data!L3*Mult_tech!L3</f>
        <v>1.1757160689194262E-6</v>
      </c>
      <c r="L4">
        <f>LCA_tech_data!M3*Mult_tech!M3</f>
        <v>1.9487148983207331E-4</v>
      </c>
      <c r="M4">
        <f>LCA_tech_data!N3*Mult_tech!N3</f>
        <v>2.4527722188523692E-9</v>
      </c>
      <c r="N4">
        <f>LCA_tech_data!O3*Mult_tech!O3</f>
        <v>9.2201759191374625E-13</v>
      </c>
      <c r="O4">
        <f>LCA_tech_data!P3*Mult_tech!P3</f>
        <v>3.7892307889816364E-8</v>
      </c>
      <c r="P4">
        <f>LCA_tech_data!Q3*Mult_tech!Q3</f>
        <v>4.543110443510846E-6</v>
      </c>
      <c r="Q4">
        <f>LCA_tech_data!R3*Mult_tech!R3</f>
        <v>9.2160560683564693E-5</v>
      </c>
      <c r="R4">
        <f>LCA_tech_data!S3*Mult_tech!S3</f>
        <v>5.5267964314906593E-13</v>
      </c>
    </row>
    <row r="5" spans="1:18" x14ac:dyDescent="0.3">
      <c r="B5" t="s">
        <v>145</v>
      </c>
      <c r="C5">
        <f>LCA_tech_data!D4*Mult_tech!D4</f>
        <v>8.0651486752860196E-8</v>
      </c>
      <c r="D5">
        <f>LCA_tech_data!E4*Mult_tech!E4</f>
        <v>5.0000000000000004E-6</v>
      </c>
      <c r="E5">
        <f>LCA_tech_data!F4*Mult_tech!F4</f>
        <v>7.1868929683990585E-4</v>
      </c>
      <c r="F5">
        <f>LCA_tech_data!G4*Mult_tech!G4</f>
        <v>6.2731805048033284E-9</v>
      </c>
      <c r="G5">
        <f>LCA_tech_data!H4*Mult_tech!H4</f>
        <v>8.053331866656185E-9</v>
      </c>
      <c r="H5">
        <f>LCA_tech_data!I4*Mult_tech!I4</f>
        <v>9.4200573855573419E-8</v>
      </c>
      <c r="I5">
        <f>LCA_tech_data!J4*Mult_tech!J4</f>
        <v>4.1029805851312581E-14</v>
      </c>
      <c r="J5">
        <f>LCA_tech_data!K4*Mult_tech!K4</f>
        <v>8.8340304913190242E-13</v>
      </c>
      <c r="K5">
        <f>LCA_tech_data!L4*Mult_tech!L4</f>
        <v>8.3979719208530571E-7</v>
      </c>
      <c r="L5">
        <f>LCA_tech_data!M4*Mult_tech!M4</f>
        <v>1.3919392130862381E-4</v>
      </c>
      <c r="M5">
        <f>LCA_tech_data!N4*Mult_tech!N4</f>
        <v>1.7519801563231217E-9</v>
      </c>
      <c r="N5">
        <f>LCA_tech_data!O4*Mult_tech!O4</f>
        <v>6.5858399422410484E-13</v>
      </c>
      <c r="O5">
        <f>LCA_tech_data!P4*Mult_tech!P4</f>
        <v>2.706593420701171E-8</v>
      </c>
      <c r="P5">
        <f>LCA_tech_data!Q4*Mult_tech!Q4</f>
        <v>3.2450788882220384E-6</v>
      </c>
      <c r="Q5">
        <f>LCA_tech_data!R4*Mult_tech!R4</f>
        <v>6.5828971916831949E-5</v>
      </c>
      <c r="R5">
        <f>LCA_tech_data!S4*Mult_tech!S4</f>
        <v>3.9477117367790529E-13</v>
      </c>
    </row>
    <row r="6" spans="1:18" x14ac:dyDescent="0.3">
      <c r="B6" t="s">
        <v>34</v>
      </c>
      <c r="C6">
        <f>LCA_tech_data!D5*Mult_tech!D5</f>
        <v>1.0701393323375658E-2</v>
      </c>
      <c r="D6">
        <f>LCA_tech_data!E5*Mult_tech!E5</f>
        <v>1.521725</v>
      </c>
      <c r="E6">
        <f>LCA_tech_data!F5*Mult_tech!F5</f>
        <v>36.763133297760596</v>
      </c>
      <c r="F6">
        <f>LCA_tech_data!G5*Mult_tech!G5</f>
        <v>1.9471743844596368E-4</v>
      </c>
      <c r="G6">
        <f>LCA_tech_data!H5*Mult_tech!H5</f>
        <v>3.0004692066911893E-3</v>
      </c>
      <c r="H6">
        <f>LCA_tech_data!I5*Mult_tech!I5</f>
        <v>3.6611225275145785E-2</v>
      </c>
      <c r="I6">
        <f>LCA_tech_data!J5*Mult_tech!J5</f>
        <v>1.3905296700841203E-9</v>
      </c>
      <c r="J6">
        <f>LCA_tech_data!K5*Mult_tech!K5</f>
        <v>1.6739645873422771E-8</v>
      </c>
      <c r="K6">
        <f>LCA_tech_data!L5*Mult_tech!L5</f>
        <v>0.28154711052509279</v>
      </c>
      <c r="L6">
        <f>LCA_tech_data!M5*Mult_tech!M5</f>
        <v>5.0528685993585096</v>
      </c>
      <c r="M6">
        <f>LCA_tech_data!N5*Mult_tech!N5</f>
        <v>2.1222655516032976E-5</v>
      </c>
      <c r="N6">
        <f>LCA_tech_data!O5*Mult_tech!O5</f>
        <v>8.2712648960477381E-8</v>
      </c>
      <c r="O6">
        <f>LCA_tech_data!P5*Mult_tech!P5</f>
        <v>6.4169562815981152E-3</v>
      </c>
      <c r="P6">
        <f>LCA_tech_data!Q5*Mult_tech!Q5</f>
        <v>0.78930674651610455</v>
      </c>
      <c r="Q6">
        <f>LCA_tech_data!R5*Mult_tech!R5</f>
        <v>29.680632825723407</v>
      </c>
      <c r="R6">
        <f>LCA_tech_data!S5*Mult_tech!S5</f>
        <v>1.5167847605911969E-7</v>
      </c>
    </row>
    <row r="7" spans="1:18" x14ac:dyDescent="0.3">
      <c r="B7" t="s">
        <v>35</v>
      </c>
      <c r="C7">
        <f>LCA_tech_data!D6*Mult_tech!D6</f>
        <v>3.2260594701143986E-8</v>
      </c>
      <c r="D7">
        <f>LCA_tech_data!E6*Mult_tech!E6</f>
        <v>1.9999999999999999E-6</v>
      </c>
      <c r="E7">
        <f>LCA_tech_data!F6*Mult_tech!F6</f>
        <v>2.8747571873596222E-4</v>
      </c>
      <c r="F7">
        <f>LCA_tech_data!G6*Mult_tech!G6</f>
        <v>2.5092722019213291E-9</v>
      </c>
      <c r="G7">
        <f>LCA_tech_data!H6*Mult_tech!H6</f>
        <v>3.2213327466624662E-9</v>
      </c>
      <c r="H7">
        <f>LCA_tech_data!I6*Mult_tech!I6</f>
        <v>3.7680229542229333E-8</v>
      </c>
      <c r="I7">
        <f>LCA_tech_data!J6*Mult_tech!J6</f>
        <v>1.6411922340525748E-14</v>
      </c>
      <c r="J7">
        <f>LCA_tech_data!K6*Mult_tech!K6</f>
        <v>3.5336121965284615E-13</v>
      </c>
      <c r="K7">
        <f>LCA_tech_data!L6*Mult_tech!L6</f>
        <v>3.3591887683412184E-7</v>
      </c>
      <c r="L7">
        <f>LCA_tech_data!M6*Mult_tech!M6</f>
        <v>5.5677568523449485E-5</v>
      </c>
      <c r="M7">
        <f>LCA_tech_data!N6*Mult_tech!N6</f>
        <v>7.0079206252924895E-10</v>
      </c>
      <c r="N7">
        <f>LCA_tech_data!O6*Mult_tech!O6</f>
        <v>2.6343359768964161E-13</v>
      </c>
      <c r="O7">
        <f>LCA_tech_data!P6*Mult_tech!P6</f>
        <v>1.0826373682804682E-8</v>
      </c>
      <c r="P7">
        <f>LCA_tech_data!Q6*Mult_tech!Q6</f>
        <v>1.2980315552888123E-6</v>
      </c>
      <c r="Q7">
        <f>LCA_tech_data!R6*Mult_tech!R6</f>
        <v>2.6331588766732771E-5</v>
      </c>
      <c r="R7">
        <f>LCA_tech_data!S6*Mult_tech!S6</f>
        <v>1.5790846947116198E-13</v>
      </c>
    </row>
    <row r="8" spans="1:18" x14ac:dyDescent="0.3">
      <c r="B8" t="s">
        <v>36</v>
      </c>
      <c r="C8">
        <f>LCA_tech_data!D7*Mult_tech!D7</f>
        <v>4.1258170733251686E-9</v>
      </c>
      <c r="D8">
        <f>LCA_tech_data!E7*Mult_tech!E7</f>
        <v>9.9999999999999995E-7</v>
      </c>
      <c r="E8">
        <f>LCA_tech_data!F7*Mult_tech!F7</f>
        <v>2.2531709247538509E-5</v>
      </c>
      <c r="F8">
        <f>LCA_tech_data!G7*Mult_tech!G7</f>
        <v>1.6642698031565006E-10</v>
      </c>
      <c r="G8">
        <f>LCA_tech_data!H7*Mult_tech!H7</f>
        <v>1.1936435203858816E-9</v>
      </c>
      <c r="H8">
        <f>LCA_tech_data!I7*Mult_tech!I7</f>
        <v>1.1712578480524234E-8</v>
      </c>
      <c r="I8">
        <f>LCA_tech_data!J7*Mult_tech!J7</f>
        <v>2.3376909254697459E-15</v>
      </c>
      <c r="J8">
        <f>LCA_tech_data!K7*Mult_tech!K7</f>
        <v>1.9662562334226347E-14</v>
      </c>
      <c r="K8">
        <f>LCA_tech_data!L7*Mult_tech!L7</f>
        <v>5.6585552003861614E-8</v>
      </c>
      <c r="L8">
        <f>LCA_tech_data!M7*Mult_tech!M7</f>
        <v>1.1059587876810625E-5</v>
      </c>
      <c r="M8">
        <f>LCA_tech_data!N7*Mult_tech!N7</f>
        <v>1.6331640040932722E-11</v>
      </c>
      <c r="N8">
        <f>LCA_tech_data!O7*Mult_tech!O7</f>
        <v>7.6990265999981444E-14</v>
      </c>
      <c r="O8">
        <f>LCA_tech_data!P7*Mult_tech!P7</f>
        <v>3.3949868670878147E-9</v>
      </c>
      <c r="P8">
        <f>LCA_tech_data!Q7*Mult_tech!Q7</f>
        <v>4.227944738023669E-7</v>
      </c>
      <c r="Q8">
        <f>LCA_tech_data!R7*Mult_tech!R7</f>
        <v>1.1594582657041085E-5</v>
      </c>
      <c r="R8">
        <f>LCA_tech_data!S7*Mult_tech!S7</f>
        <v>1.8628735955223102E-13</v>
      </c>
    </row>
    <row r="9" spans="1:18" x14ac:dyDescent="0.3">
      <c r="B9" t="s">
        <v>37</v>
      </c>
      <c r="C9">
        <f>LCA_tech_data!D8*Mult_tech!D8</f>
        <v>9.2354618027389935E-8</v>
      </c>
      <c r="D9">
        <f>LCA_tech_data!E8*Mult_tech!E8</f>
        <v>6.0000000000000002E-6</v>
      </c>
      <c r="E9">
        <f>LCA_tech_data!F8*Mult_tech!F8</f>
        <v>6.0811709184840066E-4</v>
      </c>
      <c r="F9">
        <f>LCA_tech_data!G8*Mult_tech!G8</f>
        <v>5.1782780717904687E-9</v>
      </c>
      <c r="G9">
        <f>LCA_tech_data!H8*Mult_tech!H8</f>
        <v>9.6485521657294825E-9</v>
      </c>
      <c r="H9">
        <f>LCA_tech_data!I8*Mult_tech!I8</f>
        <v>9.3497288154279765E-8</v>
      </c>
      <c r="I9">
        <f>LCA_tech_data!J8*Mult_tech!J8</f>
        <v>6.2540234908290811E-14</v>
      </c>
      <c r="J9">
        <f>LCA_tech_data!K8*Mult_tech!K8</f>
        <v>8.3025693182598285E-13</v>
      </c>
      <c r="K9">
        <f>LCA_tech_data!L8*Mult_tech!L8</f>
        <v>1.5682837060649899E-6</v>
      </c>
      <c r="L9">
        <f>LCA_tech_data!M8*Mult_tech!M8</f>
        <v>6.0593075273372924E-5</v>
      </c>
      <c r="M9">
        <f>LCA_tech_data!N8*Mult_tech!N8</f>
        <v>1.8315265592876359E-9</v>
      </c>
      <c r="N9">
        <f>LCA_tech_data!O8*Mult_tech!O8</f>
        <v>6.9562769113197984E-13</v>
      </c>
      <c r="O9">
        <f>LCA_tech_data!P8*Mult_tech!P8</f>
        <v>2.6809475097723245E-8</v>
      </c>
      <c r="P9">
        <f>LCA_tech_data!Q8*Mult_tech!Q8</f>
        <v>2.2521132043281697E-5</v>
      </c>
      <c r="Q9">
        <f>LCA_tech_data!R8*Mult_tech!R8</f>
        <v>9.711586015306441E-5</v>
      </c>
      <c r="R9">
        <f>LCA_tech_data!S8*Mult_tech!S8</f>
        <v>8.0126184651783863E-13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8.4614966547202391E-9</v>
      </c>
      <c r="D11">
        <f>LCA_tech_data!E10*Mult_tech!E10</f>
        <v>9.9999999999999995E-7</v>
      </c>
      <c r="E11">
        <f>LCA_tech_data!F10*Mult_tech!F10</f>
        <v>4.3860760496104672E-5</v>
      </c>
      <c r="F11">
        <f>LCA_tech_data!G10*Mult_tech!G10</f>
        <v>3.7702024264325998E-10</v>
      </c>
      <c r="G11">
        <f>LCA_tech_data!H10*Mult_tech!H10</f>
        <v>2.0324776659432897E-9</v>
      </c>
      <c r="H11">
        <f>LCA_tech_data!I10*Mult_tech!I10</f>
        <v>2.0961336102469711E-8</v>
      </c>
      <c r="I11">
        <f>LCA_tech_data!J10*Mult_tech!J10</f>
        <v>3.1049940882358033E-15</v>
      </c>
      <c r="J11">
        <f>LCA_tech_data!K10*Mult_tech!K10</f>
        <v>4.9320101725922003E-14</v>
      </c>
      <c r="K11">
        <f>LCA_tech_data!L10*Mult_tech!L10</f>
        <v>5.5247141478888943E-8</v>
      </c>
      <c r="L11">
        <f>LCA_tech_data!M10*Mult_tech!M10</f>
        <v>1.0763703317818397E-4</v>
      </c>
      <c r="M11">
        <f>LCA_tech_data!N10*Mult_tech!N10</f>
        <v>5.5642795632686507E-11</v>
      </c>
      <c r="N11">
        <f>LCA_tech_data!O10*Mult_tech!O10</f>
        <v>1.6209719443753482E-13</v>
      </c>
      <c r="O11">
        <f>LCA_tech_data!P10*Mult_tech!P10</f>
        <v>6.2133019960695225E-9</v>
      </c>
      <c r="P11">
        <f>LCA_tech_data!Q10*Mult_tech!Q10</f>
        <v>3.4164083881837131E-7</v>
      </c>
      <c r="Q11">
        <f>LCA_tech_data!R10*Mult_tech!R10</f>
        <v>1.0171390689747968E-5</v>
      </c>
      <c r="R11">
        <f>LCA_tech_data!S10*Mult_tech!S10</f>
        <v>8.5122423650812513E-14</v>
      </c>
    </row>
    <row r="12" spans="1:18" x14ac:dyDescent="0.3">
      <c r="B12" t="s">
        <v>40</v>
      </c>
      <c r="C12">
        <f>LCA_tech_data!D11*Mult_tech!D11</f>
        <v>7.0489399421999538E-6</v>
      </c>
      <c r="D12">
        <f>LCA_tech_data!E11*Mult_tech!E11</f>
        <v>4.37E-4</v>
      </c>
      <c r="E12">
        <f>LCA_tech_data!F11*Mult_tech!F11</f>
        <v>6.2813444543807676E-2</v>
      </c>
      <c r="F12">
        <f>LCA_tech_data!G11*Mult_tech!G11</f>
        <v>5.4827597611980974E-7</v>
      </c>
      <c r="G12">
        <f>LCA_tech_data!H11*Mult_tech!H11</f>
        <v>7.0386120514574857E-7</v>
      </c>
      <c r="H12">
        <f>LCA_tech_data!I11*Mult_tech!I11</f>
        <v>8.2331301549771083E-6</v>
      </c>
      <c r="I12">
        <f>LCA_tech_data!J11*Mult_tech!J11</f>
        <v>3.5860050314046425E-12</v>
      </c>
      <c r="J12">
        <f>LCA_tech_data!K11*Mult_tech!K11</f>
        <v>7.7209426494119572E-11</v>
      </c>
      <c r="K12">
        <f>LCA_tech_data!L11*Mult_tech!L11</f>
        <v>7.3398274588255539E-5</v>
      </c>
      <c r="L12">
        <f>LCA_tech_data!M11*Mult_tech!M11</f>
        <v>1.2165548722373703E-2</v>
      </c>
      <c r="M12">
        <f>LCA_tech_data!N11*Mult_tech!N11</f>
        <v>1.5312306566264056E-7</v>
      </c>
      <c r="N12">
        <f>LCA_tech_data!O11*Mult_tech!O11</f>
        <v>5.7560241095186675E-11</v>
      </c>
      <c r="O12">
        <f>LCA_tech_data!P11*Mult_tech!P11</f>
        <v>2.3655626496928189E-6</v>
      </c>
      <c r="P12">
        <f>LCA_tech_data!Q11*Mult_tech!Q11</f>
        <v>2.8361989483060565E-4</v>
      </c>
      <c r="Q12">
        <f>LCA_tech_data!R11*Mult_tech!R11</f>
        <v>5.7534521455311054E-3</v>
      </c>
      <c r="R12">
        <f>LCA_tech_data!S11*Mult_tech!S11</f>
        <v>3.4503000579448818E-11</v>
      </c>
    </row>
    <row r="13" spans="1:18" x14ac:dyDescent="0.3">
      <c r="B13" t="s">
        <v>41</v>
      </c>
      <c r="C13">
        <f>LCA_tech_data!D12*Mult_tech!D12</f>
        <v>0.82565148740778449</v>
      </c>
      <c r="D13">
        <f>LCA_tech_data!E12*Mult_tech!E12</f>
        <v>142.65232</v>
      </c>
      <c r="E13">
        <f>LCA_tech_data!F12*Mult_tech!F12</f>
        <v>5582.7040181475359</v>
      </c>
      <c r="F13">
        <f>LCA_tech_data!G12*Mult_tech!G12</f>
        <v>4.8242332907477668E-2</v>
      </c>
      <c r="G13">
        <f>LCA_tech_data!H12*Mult_tech!H12</f>
        <v>0.20176979635288134</v>
      </c>
      <c r="H13">
        <f>LCA_tech_data!I12*Mult_tech!I12</f>
        <v>1.981038996394638</v>
      </c>
      <c r="I13">
        <f>LCA_tech_data!J12*Mult_tech!J12</f>
        <v>9.2902564643451645E-7</v>
      </c>
      <c r="J13">
        <f>LCA_tech_data!K12*Mult_tech!K12</f>
        <v>1.2948022083917857E-5</v>
      </c>
      <c r="K13">
        <f>LCA_tech_data!L12*Mult_tech!L12</f>
        <v>7.3136899446467138</v>
      </c>
      <c r="L13">
        <f>LCA_tech_data!M12*Mult_tech!M12</f>
        <v>4237.2603203936487</v>
      </c>
      <c r="M13">
        <f>LCA_tech_data!N12*Mult_tech!N12</f>
        <v>6.6225804771209004E-3</v>
      </c>
      <c r="N13">
        <f>LCA_tech_data!O12*Mult_tech!O12</f>
        <v>2.1290333535216821E-5</v>
      </c>
      <c r="O13">
        <f>LCA_tech_data!P12*Mult_tech!P12</f>
        <v>0.65004260636483246</v>
      </c>
      <c r="P13">
        <f>LCA_tech_data!Q12*Mult_tech!Q12</f>
        <v>56.278574077280012</v>
      </c>
      <c r="Q13">
        <f>LCA_tech_data!R12*Mult_tech!R12</f>
        <v>1441.6976133090654</v>
      </c>
      <c r="R13">
        <f>LCA_tech_data!S12*Mult_tech!S12</f>
        <v>1.2449598566680507E-5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42.730005141668016</v>
      </c>
      <c r="D22">
        <f>LCA_tech_data!E21*Mult_tech!E21</f>
        <v>4565.9777279999998</v>
      </c>
      <c r="E22">
        <f>LCA_tech_data!F21*Mult_tech!F21</f>
        <v>396369.14976045972</v>
      </c>
      <c r="F22">
        <f>LCA_tech_data!G21*Mult_tech!G21</f>
        <v>3.3358980542553858</v>
      </c>
      <c r="G22">
        <f>LCA_tech_data!H21*Mult_tech!H21</f>
        <v>6.2731519835697265</v>
      </c>
      <c r="H22">
        <f>LCA_tech_data!I21*Mult_tech!I21</f>
        <v>57.505091069521711</v>
      </c>
      <c r="I22">
        <f>LCA_tech_data!J21*Mult_tech!J21</f>
        <v>1.9937062921308791E-5</v>
      </c>
      <c r="J22">
        <f>LCA_tech_data!K21*Mult_tech!K21</f>
        <v>3.9216306256027657E-4</v>
      </c>
      <c r="K22">
        <f>LCA_tech_data!L21*Mult_tech!L21</f>
        <v>551.25609687023245</v>
      </c>
      <c r="L22">
        <f>LCA_tech_data!M21*Mult_tech!M21</f>
        <v>37998.605167673901</v>
      </c>
      <c r="M22">
        <f>LCA_tech_data!N21*Mult_tech!N21</f>
        <v>0.94817354314613433</v>
      </c>
      <c r="N22">
        <f>LCA_tech_data!O21*Mult_tech!O21</f>
        <v>4.904107952463444E-4</v>
      </c>
      <c r="O22">
        <f>LCA_tech_data!P21*Mult_tech!P21</f>
        <v>20.454855653708996</v>
      </c>
      <c r="P22">
        <f>LCA_tech_data!Q21*Mult_tech!Q21</f>
        <v>4341.3298593598793</v>
      </c>
      <c r="Q22">
        <f>LCA_tech_data!R21*Mult_tech!R21</f>
        <v>56329.544238327013</v>
      </c>
      <c r="R22">
        <f>LCA_tech_data!S21*Mult_tech!S21</f>
        <v>3.9750483659085515E-4</v>
      </c>
    </row>
    <row r="23" spans="2:18" x14ac:dyDescent="0.3">
      <c r="B23" t="s">
        <v>51</v>
      </c>
      <c r="C23">
        <f>LCA_tech_data!D22*Mult_tech!D22</f>
        <v>8.0140191250106447</v>
      </c>
      <c r="D23">
        <f>LCA_tech_data!E22*Mult_tech!E22</f>
        <v>1204.9662189999999</v>
      </c>
      <c r="E23">
        <f>LCA_tech_data!F22*Mult_tech!F22</f>
        <v>83586.367598964178</v>
      </c>
      <c r="F23">
        <f>LCA_tech_data!G22*Mult_tech!G22</f>
        <v>0.6149828769231257</v>
      </c>
      <c r="G23">
        <f>LCA_tech_data!H22*Mult_tech!H22</f>
        <v>1.4063545596440745</v>
      </c>
      <c r="H23">
        <f>LCA_tech_data!I22*Mult_tech!I22</f>
        <v>12.972730231997094</v>
      </c>
      <c r="I23">
        <f>LCA_tech_data!J22*Mult_tech!J22</f>
        <v>4.2471369241883099E-6</v>
      </c>
      <c r="J23">
        <f>LCA_tech_data!K22*Mult_tech!K22</f>
        <v>5.8689311119923403E-5</v>
      </c>
      <c r="K23">
        <f>LCA_tech_data!L22*Mult_tech!L22</f>
        <v>107.53755777593939</v>
      </c>
      <c r="L23">
        <f>LCA_tech_data!M22*Mult_tech!M22</f>
        <v>7652.3535216618138</v>
      </c>
      <c r="M23">
        <f>LCA_tech_data!N22*Mult_tech!N22</f>
        <v>0.14003037594824358</v>
      </c>
      <c r="N23">
        <f>LCA_tech_data!O22*Mult_tech!O22</f>
        <v>1.1797752013473509E-4</v>
      </c>
      <c r="O23">
        <f>LCA_tech_data!P22*Mult_tech!P22</f>
        <v>5.4800217470933692</v>
      </c>
      <c r="P23">
        <f>LCA_tech_data!Q22*Mult_tech!Q22</f>
        <v>642.99458738448732</v>
      </c>
      <c r="Q23">
        <f>LCA_tech_data!R22*Mult_tech!R22</f>
        <v>14131.218775171577</v>
      </c>
      <c r="R23">
        <f>LCA_tech_data!S22*Mult_tech!S22</f>
        <v>8.495732219467565E-5</v>
      </c>
    </row>
    <row r="24" spans="2:18" x14ac:dyDescent="0.3">
      <c r="B24" t="s">
        <v>52</v>
      </c>
      <c r="C24">
        <f>LCA_tech_data!D23*Mult_tech!D23</f>
        <v>6.9044246320192098E-8</v>
      </c>
      <c r="D24">
        <f>LCA_tech_data!E23*Mult_tech!E23</f>
        <v>1.9999999999999999E-6</v>
      </c>
      <c r="E24">
        <f>LCA_tech_data!F23*Mult_tech!F23</f>
        <v>9.3350660978941034E-4</v>
      </c>
      <c r="F24">
        <f>LCA_tech_data!G23*Mult_tech!G23</f>
        <v>1.4015974486283056E-9</v>
      </c>
      <c r="G24">
        <f>LCA_tech_data!H23*Mult_tech!H23</f>
        <v>6.415167407070626E-9</v>
      </c>
      <c r="H24">
        <f>LCA_tech_data!I23*Mult_tech!I23</f>
        <v>8.8760996754333696E-8</v>
      </c>
      <c r="I24">
        <f>LCA_tech_data!J23*Mult_tech!J23</f>
        <v>6.6480470807114462E-15</v>
      </c>
      <c r="J24">
        <f>LCA_tech_data!K23*Mult_tech!K23</f>
        <v>7.4342264723334873E-14</v>
      </c>
      <c r="K24">
        <f>LCA_tech_data!L23*Mult_tech!L23</f>
        <v>2.2414289492143292E-7</v>
      </c>
      <c r="L24">
        <f>LCA_tech_data!M23*Mult_tech!M23</f>
        <v>1.7553993523753349E-5</v>
      </c>
      <c r="M24">
        <f>LCA_tech_data!N23*Mult_tech!N23</f>
        <v>1.7319421846021787E-10</v>
      </c>
      <c r="N24">
        <f>LCA_tech_data!O23*Mult_tech!O23</f>
        <v>3.1846075450674995E-13</v>
      </c>
      <c r="O24">
        <f>LCA_tech_data!P23*Mult_tech!P23</f>
        <v>2.2640081282527405E-8</v>
      </c>
      <c r="P24">
        <f>LCA_tech_data!Q23*Mult_tech!Q23</f>
        <v>1.2509603762159913E-6</v>
      </c>
      <c r="Q24">
        <f>LCA_tech_data!R23*Mult_tech!R23</f>
        <v>2.7369620632342039E-5</v>
      </c>
      <c r="R24">
        <f>LCA_tech_data!S23*Mult_tech!S23</f>
        <v>4.7693789142229096E-12</v>
      </c>
    </row>
    <row r="25" spans="2:18" x14ac:dyDescent="0.3">
      <c r="B25" t="s">
        <v>53</v>
      </c>
      <c r="C25">
        <f>LCA_tech_data!D24*Mult_tech!D24</f>
        <v>7.8304137494759694</v>
      </c>
      <c r="D25">
        <f>LCA_tech_data!E24*Mult_tech!E24</f>
        <v>1185.3521459999999</v>
      </c>
      <c r="E25">
        <f>LCA_tech_data!F24*Mult_tech!F24</f>
        <v>81484.3774210868</v>
      </c>
      <c r="F25">
        <f>LCA_tech_data!G24*Mult_tech!G24</f>
        <v>0.60750986432427689</v>
      </c>
      <c r="G25">
        <f>LCA_tech_data!H24*Mult_tech!H24</f>
        <v>1.3831651016200308</v>
      </c>
      <c r="H25">
        <f>LCA_tech_data!I24*Mult_tech!I24</f>
        <v>12.725098379605122</v>
      </c>
      <c r="I25">
        <f>LCA_tech_data!J24*Mult_tech!J24</f>
        <v>4.1830035013652528E-6</v>
      </c>
      <c r="J25">
        <f>LCA_tech_data!K24*Mult_tech!K24</f>
        <v>5.776897181549481E-5</v>
      </c>
      <c r="K25">
        <f>LCA_tech_data!L24*Mult_tech!L24</f>
        <v>106.11414689945104</v>
      </c>
      <c r="L25">
        <f>LCA_tech_data!M24*Mult_tech!M24</f>
        <v>7543.786951883958</v>
      </c>
      <c r="M25">
        <f>LCA_tech_data!N24*Mult_tech!N24</f>
        <v>0.13914235506337222</v>
      </c>
      <c r="N25">
        <f>LCA_tech_data!O24*Mult_tech!O24</f>
        <v>1.1604750207545972E-4</v>
      </c>
      <c r="O25">
        <f>LCA_tech_data!P24*Mult_tech!P24</f>
        <v>5.3852829050559787</v>
      </c>
      <c r="P25">
        <f>LCA_tech_data!Q24*Mult_tech!Q24</f>
        <v>633.80062161712056</v>
      </c>
      <c r="Q25">
        <f>LCA_tech_data!R24*Mult_tech!R24</f>
        <v>13911.814576455112</v>
      </c>
      <c r="R25">
        <f>LCA_tech_data!S24*Mult_tech!S24</f>
        <v>8.346021196952943E-5</v>
      </c>
    </row>
    <row r="26" spans="2:18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</row>
    <row r="27" spans="2:18" x14ac:dyDescent="0.3">
      <c r="B27" t="s">
        <v>55</v>
      </c>
      <c r="C27">
        <f>LCA_tech_data!D26*Mult_tech!D26</f>
        <v>3.915206220745866</v>
      </c>
      <c r="D27">
        <f>LCA_tech_data!E26*Mult_tech!E26</f>
        <v>592.675974</v>
      </c>
      <c r="E27">
        <f>LCA_tech_data!F26*Mult_tech!F26</f>
        <v>40742.18190501022</v>
      </c>
      <c r="F27">
        <f>LCA_tech_data!G26*Mult_tech!G26</f>
        <v>0.30375488142322787</v>
      </c>
      <c r="G27">
        <f>LCA_tech_data!H26*Mult_tech!H26</f>
        <v>0.69158243528877938</v>
      </c>
      <c r="H27">
        <f>LCA_tech_data!I26*Mult_tech!I26</f>
        <v>6.3625481270089059</v>
      </c>
      <c r="I27">
        <f>LCA_tech_data!J26*Mult_tech!J26</f>
        <v>2.091501401320331E-6</v>
      </c>
      <c r="J27">
        <f>LCA_tech_data!K26*Mult_tech!K26</f>
        <v>2.8884481082912669E-5</v>
      </c>
      <c r="K27">
        <f>LCA_tech_data!L26*Mult_tech!L26</f>
        <v>53.057064587126689</v>
      </c>
      <c r="L27">
        <f>LCA_tech_data!M26*Mult_tech!M26</f>
        <v>3771.8928458887826</v>
      </c>
      <c r="M27">
        <f>LCA_tech_data!N26*Mult_tech!N26</f>
        <v>6.9571165910588359E-2</v>
      </c>
      <c r="N27">
        <f>LCA_tech_data!O26*Mult_tech!O26</f>
        <v>5.8023741345502324E-5</v>
      </c>
      <c r="O27">
        <f>LCA_tech_data!P26*Mult_tech!P26</f>
        <v>2.6926410027519383</v>
      </c>
      <c r="P27">
        <f>LCA_tech_data!Q26*Mult_tech!Q26</f>
        <v>316.90025787385918</v>
      </c>
      <c r="Q27">
        <f>LCA_tech_data!R26*Mult_tech!R26</f>
        <v>6955.9061263199765</v>
      </c>
      <c r="R27">
        <f>LCA_tech_data!S26*Mult_tech!S26</f>
        <v>4.1730099014210847E-5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1.7264357187535159E-6</v>
      </c>
      <c r="D29">
        <f>LCA_tech_data!E28*Mult_tech!E28</f>
        <v>2.1800000000000001E-4</v>
      </c>
      <c r="E29">
        <f>LCA_tech_data!F28*Mult_tech!F28</f>
        <v>1.7635524385551712E-2</v>
      </c>
      <c r="F29">
        <f>LCA_tech_data!G28*Mult_tech!G28</f>
        <v>1.3879244688737498E-7</v>
      </c>
      <c r="G29">
        <f>LCA_tech_data!H28*Mult_tech!H28</f>
        <v>2.8474366054583241E-7</v>
      </c>
      <c r="H29">
        <f>LCA_tech_data!I28*Mult_tech!I28</f>
        <v>2.5398172108755917E-6</v>
      </c>
      <c r="I29">
        <f>LCA_tech_data!J28*Mult_tech!J28</f>
        <v>8.2976730758783445E-13</v>
      </c>
      <c r="J29">
        <f>LCA_tech_data!K28*Mult_tech!K28</f>
        <v>1.4325489864844502E-11</v>
      </c>
      <c r="K29">
        <f>LCA_tech_data!L28*Mult_tech!L28</f>
        <v>2.2214712197146565E-5</v>
      </c>
      <c r="L29">
        <f>LCA_tech_data!M28*Mult_tech!M28</f>
        <v>1.5880866184989581E-3</v>
      </c>
      <c r="M29">
        <f>LCA_tech_data!N28*Mult_tech!N28</f>
        <v>3.5862130838260276E-8</v>
      </c>
      <c r="N29">
        <f>LCA_tech_data!O28*Mult_tech!O28</f>
        <v>2.1868359047374964E-11</v>
      </c>
      <c r="O29">
        <f>LCA_tech_data!P28*Mult_tech!P28</f>
        <v>9.9131900635794602E-7</v>
      </c>
      <c r="P29">
        <f>LCA_tech_data!Q28*Mult_tech!Q28</f>
        <v>1.4531902071312152E-4</v>
      </c>
      <c r="Q29">
        <f>LCA_tech_data!R28*Mult_tech!R28</f>
        <v>2.6020569681997311E-3</v>
      </c>
      <c r="R29">
        <f>LCA_tech_data!S28*Mult_tech!S28</f>
        <v>1.6759865737091592E-11</v>
      </c>
    </row>
    <row r="30" spans="2:18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</row>
    <row r="31" spans="2:18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</row>
    <row r="32" spans="2:18" x14ac:dyDescent="0.3">
      <c r="B32" t="s">
        <v>60</v>
      </c>
      <c r="C32">
        <f>LCA_tech_data!D31*Mult_tech!D31</f>
        <v>5.4149553033558885E-7</v>
      </c>
      <c r="D32">
        <f>LCA_tech_data!E31*Mult_tech!E31</f>
        <v>7.7000000000000001E-5</v>
      </c>
      <c r="E32">
        <f>LCA_tech_data!F31*Mult_tech!F31</f>
        <v>1.8602318184478572E-3</v>
      </c>
      <c r="F32">
        <f>LCA_tech_data!G31*Mult_tech!G31</f>
        <v>9.8527938755946178E-9</v>
      </c>
      <c r="G32">
        <f>LCA_tech_data!H31*Mult_tech!H31</f>
        <v>1.5182515166355419E-7</v>
      </c>
      <c r="H32">
        <f>LCA_tech_data!I31*Mult_tech!I31</f>
        <v>1.8525452011278175E-6</v>
      </c>
      <c r="I32">
        <f>LCA_tech_data!J31*Mult_tech!J31</f>
        <v>7.0361454662621154E-14</v>
      </c>
      <c r="J32">
        <f>LCA_tech_data!K31*Mult_tech!K31</f>
        <v>8.4703394651037666E-13</v>
      </c>
      <c r="K32">
        <f>LCA_tech_data!L31*Mult_tech!L31</f>
        <v>1.4246416080719053E-5</v>
      </c>
      <c r="L32">
        <f>LCA_tech_data!M31*Mult_tech!M31</f>
        <v>2.5567752527598948E-4</v>
      </c>
      <c r="M32">
        <f>LCA_tech_data!N31*Mult_tech!N31</f>
        <v>1.0738763408201434E-9</v>
      </c>
      <c r="N32">
        <f>LCA_tech_data!O31*Mult_tech!O31</f>
        <v>4.1852989008899164E-12</v>
      </c>
      <c r="O32">
        <f>LCA_tech_data!P31*Mult_tech!P31</f>
        <v>3.2470100292960555E-7</v>
      </c>
      <c r="P32">
        <f>LCA_tech_data!Q31*Mult_tech!Q31</f>
        <v>3.9939292238571462E-5</v>
      </c>
      <c r="Q32">
        <f>LCA_tech_data!R31*Mult_tech!R31</f>
        <v>1.5018539667684379E-3</v>
      </c>
      <c r="R32">
        <f>LCA_tech_data!S31*Mult_tech!S31</f>
        <v>7.675002156463313E-12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1.0955676625721979E-8</v>
      </c>
      <c r="D35">
        <f>LCA_tech_data!E34*Mult_tech!E34</f>
        <v>9.9999999999999995E-7</v>
      </c>
      <c r="E35">
        <f>LCA_tech_data!F34*Mult_tech!F34</f>
        <v>9.5909823758604562E-5</v>
      </c>
      <c r="F35">
        <f>LCA_tech_data!G34*Mult_tech!G34</f>
        <v>5.8456598968734693E-10</v>
      </c>
      <c r="G35">
        <f>LCA_tech_data!H34*Mult_tech!H34</f>
        <v>8.5904076605384543E-9</v>
      </c>
      <c r="H35">
        <f>LCA_tech_data!I34*Mult_tech!I34</f>
        <v>1.5044725196628629E-8</v>
      </c>
      <c r="I35">
        <f>LCA_tech_data!J34*Mult_tech!J34</f>
        <v>7.8117891311966563E-15</v>
      </c>
      <c r="J35">
        <f>LCA_tech_data!K34*Mult_tech!K34</f>
        <v>7.3129883821728715E-14</v>
      </c>
      <c r="K35">
        <f>LCA_tech_data!L34*Mult_tech!L34</f>
        <v>2.4511137618552009E-7</v>
      </c>
      <c r="L35">
        <f>LCA_tech_data!M34*Mult_tech!M34</f>
        <v>1.5401975083020505E-5</v>
      </c>
      <c r="M35">
        <f>LCA_tech_data!N34*Mult_tech!N34</f>
        <v>1.0599111100454121E-10</v>
      </c>
      <c r="N35">
        <f>LCA_tech_data!O34*Mult_tech!O34</f>
        <v>1.0321482192225017E-13</v>
      </c>
      <c r="O35">
        <f>LCA_tech_data!P34*Mult_tech!P34</f>
        <v>5.0530928502955033E-9</v>
      </c>
      <c r="P35">
        <f>LCA_tech_data!Q34*Mult_tech!Q34</f>
        <v>7.4736989446519112E-7</v>
      </c>
      <c r="Q35">
        <f>LCA_tech_data!R34*Mult_tech!R34</f>
        <v>1.2437217912976026E-5</v>
      </c>
      <c r="R35">
        <f>LCA_tech_data!S34*Mult_tech!S34</f>
        <v>8.4531674829542281E-14</v>
      </c>
    </row>
    <row r="36" spans="2:18" x14ac:dyDescent="0.3">
      <c r="B36" t="s">
        <v>64</v>
      </c>
      <c r="C36">
        <f>LCA_tech_data!D35*Mult_tech!D35</f>
        <v>1.0955676625721979E-8</v>
      </c>
      <c r="D36">
        <f>LCA_tech_data!E35*Mult_tech!E35</f>
        <v>9.9999999999999995E-7</v>
      </c>
      <c r="E36">
        <f>LCA_tech_data!F35*Mult_tech!F35</f>
        <v>9.5909823758604562E-5</v>
      </c>
      <c r="F36">
        <f>LCA_tech_data!G35*Mult_tech!G35</f>
        <v>5.8456598968734693E-10</v>
      </c>
      <c r="G36">
        <f>LCA_tech_data!H35*Mult_tech!H35</f>
        <v>8.5904076605384543E-9</v>
      </c>
      <c r="H36">
        <f>LCA_tech_data!I35*Mult_tech!I35</f>
        <v>1.5044725196628629E-8</v>
      </c>
      <c r="I36">
        <f>LCA_tech_data!J35*Mult_tech!J35</f>
        <v>7.8117891311966563E-15</v>
      </c>
      <c r="J36">
        <f>LCA_tech_data!K35*Mult_tech!K35</f>
        <v>7.3129883821728715E-14</v>
      </c>
      <c r="K36">
        <f>LCA_tech_data!L35*Mult_tech!L35</f>
        <v>2.4511137618552009E-7</v>
      </c>
      <c r="L36">
        <f>LCA_tech_data!M35*Mult_tech!M35</f>
        <v>1.5401975083020505E-5</v>
      </c>
      <c r="M36">
        <f>LCA_tech_data!N35*Mult_tech!N35</f>
        <v>1.0599111100454121E-10</v>
      </c>
      <c r="N36">
        <f>LCA_tech_data!O35*Mult_tech!O35</f>
        <v>1.0321482192225017E-13</v>
      </c>
      <c r="O36">
        <f>LCA_tech_data!P35*Mult_tech!P35</f>
        <v>5.0530928502955033E-9</v>
      </c>
      <c r="P36">
        <f>LCA_tech_data!Q35*Mult_tech!Q35</f>
        <v>7.4736989446519112E-7</v>
      </c>
      <c r="Q36">
        <f>LCA_tech_data!R35*Mult_tech!R35</f>
        <v>1.2437217912976026E-5</v>
      </c>
      <c r="R36">
        <f>LCA_tech_data!S35*Mult_tech!S35</f>
        <v>8.4531674829542281E-14</v>
      </c>
    </row>
    <row r="37" spans="2:18" x14ac:dyDescent="0.3">
      <c r="B37" t="s">
        <v>65</v>
      </c>
      <c r="C37">
        <f>LCA_tech_data!D36*Mult_tech!D36</f>
        <v>1.3177271306527529E-8</v>
      </c>
      <c r="D37">
        <f>LCA_tech_data!E36*Mult_tech!E36</f>
        <v>9.9999999999999995E-7</v>
      </c>
      <c r="E37">
        <f>LCA_tech_data!F36*Mult_tech!F36</f>
        <v>1.131285938633151E-4</v>
      </c>
      <c r="F37">
        <f>LCA_tech_data!G36*Mult_tech!G36</f>
        <v>1.0137967247513468E-9</v>
      </c>
      <c r="G37">
        <f>LCA_tech_data!H36*Mult_tech!H36</f>
        <v>1.4052425742399511E-9</v>
      </c>
      <c r="H37">
        <f>LCA_tech_data!I36*Mult_tech!I36</f>
        <v>1.4582902783831517E-8</v>
      </c>
      <c r="I37">
        <f>LCA_tech_data!J36*Mult_tech!J36</f>
        <v>8.7999724029587408E-15</v>
      </c>
      <c r="J37">
        <f>LCA_tech_data!K36*Mult_tech!K36</f>
        <v>1.5065987553697791E-13</v>
      </c>
      <c r="K37">
        <f>LCA_tech_data!L36*Mult_tech!L36</f>
        <v>8.4550251152932589E-8</v>
      </c>
      <c r="L37">
        <f>LCA_tech_data!M36*Mult_tech!M36</f>
        <v>9.3160006608647195E-6</v>
      </c>
      <c r="M37">
        <f>LCA_tech_data!N36*Mult_tech!N36</f>
        <v>2.3349805663854304E-10</v>
      </c>
      <c r="N37">
        <f>LCA_tech_data!O36*Mult_tech!O36</f>
        <v>1.078432840663613E-13</v>
      </c>
      <c r="O37">
        <f>LCA_tech_data!P36*Mult_tech!P36</f>
        <v>5.1703549635805859E-9</v>
      </c>
      <c r="P37">
        <f>LCA_tech_data!Q36*Mult_tech!Q36</f>
        <v>6.2588662586996339E-7</v>
      </c>
      <c r="Q37">
        <f>LCA_tech_data!R36*Mult_tech!R36</f>
        <v>1.1584348626459132E-5</v>
      </c>
      <c r="R37">
        <f>LCA_tech_data!S36*Mult_tech!S36</f>
        <v>6.1470616465772362E-14</v>
      </c>
    </row>
    <row r="38" spans="2:18" x14ac:dyDescent="0.3">
      <c r="B38" t="s">
        <v>66</v>
      </c>
      <c r="C38">
        <f>LCA_tech_data!D37*Mult_tech!D37</f>
        <v>1.3177271306527529E-8</v>
      </c>
      <c r="D38">
        <f>LCA_tech_data!E37*Mult_tech!E37</f>
        <v>9.9999999999999995E-7</v>
      </c>
      <c r="E38">
        <f>LCA_tech_data!F37*Mult_tech!F37</f>
        <v>1.131285938633151E-4</v>
      </c>
      <c r="F38">
        <f>LCA_tech_data!G37*Mult_tech!G37</f>
        <v>1.0137967247513468E-9</v>
      </c>
      <c r="G38">
        <f>LCA_tech_data!H37*Mult_tech!H37</f>
        <v>1.4052425742399511E-9</v>
      </c>
      <c r="H38">
        <f>LCA_tech_data!I37*Mult_tech!I37</f>
        <v>1.4582902783831517E-8</v>
      </c>
      <c r="I38">
        <f>LCA_tech_data!J37*Mult_tech!J37</f>
        <v>8.7999724029587408E-15</v>
      </c>
      <c r="J38">
        <f>LCA_tech_data!K37*Mult_tech!K37</f>
        <v>1.5065987553697791E-13</v>
      </c>
      <c r="K38">
        <f>LCA_tech_data!L37*Mult_tech!L37</f>
        <v>8.4550251152932589E-8</v>
      </c>
      <c r="L38">
        <f>LCA_tech_data!M37*Mult_tech!M37</f>
        <v>9.3160006608647195E-6</v>
      </c>
      <c r="M38">
        <f>LCA_tech_data!N37*Mult_tech!N37</f>
        <v>2.3349805663854304E-10</v>
      </c>
      <c r="N38">
        <f>LCA_tech_data!O37*Mult_tech!O37</f>
        <v>1.078432840663613E-13</v>
      </c>
      <c r="O38">
        <f>LCA_tech_data!P37*Mult_tech!P37</f>
        <v>5.1703549635805859E-9</v>
      </c>
      <c r="P38">
        <f>LCA_tech_data!Q37*Mult_tech!Q37</f>
        <v>6.2588662586996339E-7</v>
      </c>
      <c r="Q38">
        <f>LCA_tech_data!R37*Mult_tech!R37</f>
        <v>1.1584348626459132E-5</v>
      </c>
      <c r="R38">
        <f>LCA_tech_data!S37*Mult_tech!S37</f>
        <v>6.1470616465772362E-14</v>
      </c>
    </row>
    <row r="39" spans="2:18" x14ac:dyDescent="0.3">
      <c r="B39" t="s">
        <v>67</v>
      </c>
      <c r="C39">
        <f>LCA_tech_data!D38*Mult_tech!D38</f>
        <v>1.3826243092346532E-8</v>
      </c>
      <c r="D39">
        <f>LCA_tech_data!E38*Mult_tech!E38</f>
        <v>3.0000000000000001E-6</v>
      </c>
      <c r="E39">
        <f>LCA_tech_data!F38*Mult_tech!F38</f>
        <v>7.410620359207454E-5</v>
      </c>
      <c r="F39">
        <f>LCA_tech_data!G38*Mult_tech!G38</f>
        <v>4.8321356263765943E-10</v>
      </c>
      <c r="G39">
        <f>LCA_tech_data!H38*Mult_tech!H38</f>
        <v>4.321282645298955E-9</v>
      </c>
      <c r="H39">
        <f>LCA_tech_data!I38*Mult_tech!I38</f>
        <v>4.187276092989285E-8</v>
      </c>
      <c r="I39">
        <f>LCA_tech_data!J38*Mult_tech!J38</f>
        <v>3.856597352081277E-15</v>
      </c>
      <c r="J39">
        <f>LCA_tech_data!K38*Mult_tech!K38</f>
        <v>7.0235982800352466E-14</v>
      </c>
      <c r="K39">
        <f>LCA_tech_data!L38*Mult_tech!L38</f>
        <v>1.5119921210831495E-7</v>
      </c>
      <c r="L39">
        <f>LCA_tech_data!M38*Mult_tech!M38</f>
        <v>1.4262059003387548E-4</v>
      </c>
      <c r="M39">
        <f>LCA_tech_data!N38*Mult_tech!N38</f>
        <v>6.0095110583245321E-11</v>
      </c>
      <c r="N39">
        <f>LCA_tech_data!O38*Mult_tech!O38</f>
        <v>2.6399776759991639E-13</v>
      </c>
      <c r="O39">
        <f>LCA_tech_data!P38*Mult_tech!P38</f>
        <v>1.1149078692733954E-8</v>
      </c>
      <c r="P39">
        <f>LCA_tech_data!Q38*Mult_tech!Q38</f>
        <v>1.0607592770601807E-6</v>
      </c>
      <c r="Q39">
        <f>LCA_tech_data!R38*Mult_tech!R38</f>
        <v>2.5085644208253163E-5</v>
      </c>
      <c r="R39">
        <f>LCA_tech_data!S38*Mult_tech!S38</f>
        <v>2.6321419506315835E-13</v>
      </c>
    </row>
    <row r="40" spans="2:18" x14ac:dyDescent="0.3">
      <c r="B40" t="s">
        <v>68</v>
      </c>
      <c r="C40">
        <f>LCA_tech_data!D39*Mult_tech!D39</f>
        <v>1.5133408746601129E-8</v>
      </c>
      <c r="D40">
        <f>LCA_tech_data!E39*Mult_tech!E39</f>
        <v>1.9999999999999999E-6</v>
      </c>
      <c r="E40">
        <f>LCA_tech_data!F39*Mult_tech!F39</f>
        <v>9.3070318954397956E-5</v>
      </c>
      <c r="F40">
        <f>LCA_tech_data!G39*Mult_tech!G39</f>
        <v>8.5365999555724511E-10</v>
      </c>
      <c r="G40">
        <f>LCA_tech_data!H39*Mult_tech!H39</f>
        <v>2.1980164122587198E-9</v>
      </c>
      <c r="H40">
        <f>LCA_tech_data!I39*Mult_tech!I39</f>
        <v>2.2898158472510277E-8</v>
      </c>
      <c r="I40">
        <f>LCA_tech_data!J39*Mult_tech!J39</f>
        <v>6.5532858650700497E-15</v>
      </c>
      <c r="J40">
        <f>LCA_tech_data!K39*Mult_tech!K39</f>
        <v>9.1157699762620694E-14</v>
      </c>
      <c r="K40">
        <f>LCA_tech_data!L39*Mult_tech!L39</f>
        <v>2.2551465387208673E-7</v>
      </c>
      <c r="L40">
        <f>LCA_tech_data!M39*Mult_tech!M39</f>
        <v>1.2506234913905214E-5</v>
      </c>
      <c r="M40">
        <f>LCA_tech_data!N39*Mult_tech!N39</f>
        <v>9.7118161590333149E-11</v>
      </c>
      <c r="N40">
        <f>LCA_tech_data!O39*Mult_tech!O39</f>
        <v>1.8642557701192359E-13</v>
      </c>
      <c r="O40">
        <f>LCA_tech_data!P39*Mult_tech!P39</f>
        <v>7.7812111678953567E-9</v>
      </c>
      <c r="P40">
        <f>LCA_tech_data!Q39*Mult_tech!Q39</f>
        <v>7.0313769275812575E-7</v>
      </c>
      <c r="Q40">
        <f>LCA_tech_data!R39*Mult_tech!R39</f>
        <v>2.4308752363710542E-5</v>
      </c>
      <c r="R40">
        <f>LCA_tech_data!S39*Mult_tech!S39</f>
        <v>1.3576199406259567E-13</v>
      </c>
    </row>
    <row r="41" spans="2:18" x14ac:dyDescent="0.3">
      <c r="B41" t="s">
        <v>69</v>
      </c>
      <c r="C41">
        <f>LCA_tech_data!D40*Mult_tech!D40</f>
        <v>7.5667043733005646E-9</v>
      </c>
      <c r="D41">
        <f>LCA_tech_data!E40*Mult_tech!E40</f>
        <v>9.9999999999999995E-7</v>
      </c>
      <c r="E41">
        <f>LCA_tech_data!F40*Mult_tech!F40</f>
        <v>4.6535159477198978E-5</v>
      </c>
      <c r="F41">
        <f>LCA_tech_data!G40*Mult_tech!G40</f>
        <v>4.2682999777862256E-10</v>
      </c>
      <c r="G41">
        <f>LCA_tech_data!H40*Mult_tech!H40</f>
        <v>1.0990082061293599E-9</v>
      </c>
      <c r="H41">
        <f>LCA_tech_data!I40*Mult_tech!I40</f>
        <v>1.1449079236255139E-8</v>
      </c>
      <c r="I41">
        <f>LCA_tech_data!J40*Mult_tech!J40</f>
        <v>3.2766429325350248E-15</v>
      </c>
      <c r="J41">
        <f>LCA_tech_data!K40*Mult_tech!K40</f>
        <v>4.5578849881310347E-14</v>
      </c>
      <c r="K41">
        <f>LCA_tech_data!L40*Mult_tech!L40</f>
        <v>1.1275732693604336E-7</v>
      </c>
      <c r="L41">
        <f>LCA_tech_data!M40*Mult_tech!M40</f>
        <v>6.2531174569526072E-6</v>
      </c>
      <c r="M41">
        <f>LCA_tech_data!N40*Mult_tech!N40</f>
        <v>4.8559080795166574E-11</v>
      </c>
      <c r="N41">
        <f>LCA_tech_data!O40*Mult_tech!O40</f>
        <v>9.3212788505961795E-14</v>
      </c>
      <c r="O41">
        <f>LCA_tech_data!P40*Mult_tech!P40</f>
        <v>3.8906055839476783E-9</v>
      </c>
      <c r="P41">
        <f>LCA_tech_data!Q40*Mult_tech!Q40</f>
        <v>3.5156884637906287E-7</v>
      </c>
      <c r="Q41">
        <f>LCA_tech_data!R40*Mult_tech!R40</f>
        <v>1.2154376181855271E-5</v>
      </c>
      <c r="R41">
        <f>LCA_tech_data!S40*Mult_tech!S40</f>
        <v>6.7880997031297836E-14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0.87093596267812456</v>
      </c>
      <c r="D43">
        <f>LCA_tech_data!E42*Mult_tech!E42</f>
        <v>85.652475999999993</v>
      </c>
      <c r="E43">
        <f>LCA_tech_data!F42*Mult_tech!F42</f>
        <v>7719.9055106495116</v>
      </c>
      <c r="F43">
        <f>LCA_tech_data!G42*Mult_tech!G42</f>
        <v>6.7352266577772546E-2</v>
      </c>
      <c r="G43">
        <f>LCA_tech_data!H42*Mult_tech!H42</f>
        <v>5.3842491950182217E-2</v>
      </c>
      <c r="H43">
        <f>LCA_tech_data!I42*Mult_tech!I42</f>
        <v>0.66408246021611017</v>
      </c>
      <c r="I43">
        <f>LCA_tech_data!J42*Mult_tech!J42</f>
        <v>2.4026733780944803E-7</v>
      </c>
      <c r="J43">
        <f>LCA_tech_data!K42*Mult_tech!K42</f>
        <v>1.1325283302160927E-5</v>
      </c>
      <c r="K43">
        <f>LCA_tech_data!L42*Mult_tech!L42</f>
        <v>3.0799451392610653</v>
      </c>
      <c r="L43">
        <f>LCA_tech_data!M42*Mult_tech!M42</f>
        <v>384.73257559851663</v>
      </c>
      <c r="M43">
        <f>LCA_tech_data!N42*Mult_tech!N42</f>
        <v>1.9878529532949777E-2</v>
      </c>
      <c r="N43">
        <f>LCA_tech_data!O42*Mult_tech!O42</f>
        <v>3.5559364306637426E-6</v>
      </c>
      <c r="O43">
        <f>LCA_tech_data!P42*Mult_tech!P42</f>
        <v>0.21827693345001895</v>
      </c>
      <c r="P43">
        <f>LCA_tech_data!Q42*Mult_tech!Q42</f>
        <v>20.665273246673486</v>
      </c>
      <c r="Q43">
        <f>LCA_tech_data!R42*Mult_tech!R42</f>
        <v>361.87144080680974</v>
      </c>
      <c r="R43">
        <f>LCA_tech_data!S42*Mult_tech!S42</f>
        <v>1.628377195902654E-4</v>
      </c>
    </row>
    <row r="44" spans="2:18" x14ac:dyDescent="0.3">
      <c r="B44" t="s">
        <v>72</v>
      </c>
      <c r="C44">
        <f>LCA_tech_data!D43*Mult_tech!D43</f>
        <v>2.9362537776904082E-6</v>
      </c>
      <c r="D44">
        <f>LCA_tech_data!E43*Mult_tech!E43</f>
        <v>1.34E-4</v>
      </c>
      <c r="E44">
        <f>LCA_tech_data!F43*Mult_tech!F43</f>
        <v>2.3853271145362571E-2</v>
      </c>
      <c r="F44">
        <f>LCA_tech_data!G43*Mult_tech!G43</f>
        <v>2.0210714766969885E-7</v>
      </c>
      <c r="G44">
        <f>LCA_tech_data!H43*Mult_tech!H43</f>
        <v>2.2020367073699876E-7</v>
      </c>
      <c r="H44">
        <f>LCA_tech_data!I43*Mult_tech!I43</f>
        <v>2.6098142768631135E-6</v>
      </c>
      <c r="I44">
        <f>LCA_tech_data!J43*Mult_tech!J43</f>
        <v>1.189871800799599E-12</v>
      </c>
      <c r="J44">
        <f>LCA_tech_data!K43*Mult_tech!K43</f>
        <v>3.3014129637423897E-11</v>
      </c>
      <c r="K44">
        <f>LCA_tech_data!L43*Mult_tech!L43</f>
        <v>1.042437155057527E-5</v>
      </c>
      <c r="L44">
        <f>LCA_tech_data!M43*Mult_tech!M43</f>
        <v>1.5934972220186998E-3</v>
      </c>
      <c r="M44">
        <f>LCA_tech_data!N43*Mult_tech!N43</f>
        <v>5.7398517643826056E-8</v>
      </c>
      <c r="N44">
        <f>LCA_tech_data!O43*Mult_tech!O43</f>
        <v>1.5568002003684444E-11</v>
      </c>
      <c r="O44">
        <f>LCA_tech_data!P43*Mult_tech!P43</f>
        <v>7.6415033924511819E-7</v>
      </c>
      <c r="P44">
        <f>LCA_tech_data!Q43*Mult_tech!Q43</f>
        <v>7.7448052626166372E-5</v>
      </c>
      <c r="Q44">
        <f>LCA_tech_data!R43*Mult_tech!R43</f>
        <v>1.5191255123171573E-3</v>
      </c>
      <c r="R44">
        <f>LCA_tech_data!S43*Mult_tech!S43</f>
        <v>1.036338023111451E-11</v>
      </c>
    </row>
    <row r="45" spans="2:18" x14ac:dyDescent="0.3">
      <c r="B45" t="s">
        <v>73</v>
      </c>
      <c r="C45">
        <f>LCA_tech_data!D44*Mult_tech!D44</f>
        <v>8.2283115218157799E-8</v>
      </c>
      <c r="D45">
        <f>LCA_tech_data!E44*Mult_tech!E44</f>
        <v>6.999999999999999E-6</v>
      </c>
      <c r="E45">
        <f>LCA_tech_data!F44*Mult_tech!F44</f>
        <v>4.2779185256088654E-4</v>
      </c>
      <c r="F45">
        <f>LCA_tech_data!G44*Mult_tech!G44</f>
        <v>3.6942321564495792E-9</v>
      </c>
      <c r="G45">
        <f>LCA_tech_data!H44*Mult_tech!H44</f>
        <v>1.1959860981099103E-8</v>
      </c>
      <c r="H45">
        <f>LCA_tech_data!I44*Mult_tech!I44</f>
        <v>2.3315093141385205E-7</v>
      </c>
      <c r="I45">
        <f>LCA_tech_data!J44*Mult_tech!J44</f>
        <v>4.1147636013156221E-14</v>
      </c>
      <c r="J45">
        <f>LCA_tech_data!K44*Mult_tech!K44</f>
        <v>4.3389855938445E-13</v>
      </c>
      <c r="K45">
        <f>LCA_tech_data!L44*Mult_tech!L44</f>
        <v>5.6950821414770757E-7</v>
      </c>
      <c r="L45">
        <f>LCA_tech_data!M44*Mult_tech!M44</f>
        <v>5.3025373778786779E-5</v>
      </c>
      <c r="M45">
        <f>LCA_tech_data!N44*Mult_tech!N44</f>
        <v>7.903086078395508E-10</v>
      </c>
      <c r="N45">
        <f>LCA_tech_data!O44*Mult_tech!O44</f>
        <v>1.0325169099844997E-12</v>
      </c>
      <c r="O45">
        <f>LCA_tech_data!P44*Mult_tech!P44</f>
        <v>3.8216539571293454E-8</v>
      </c>
      <c r="P45">
        <f>LCA_tech_data!Q44*Mult_tech!Q44</f>
        <v>3.5608508357105439E-6</v>
      </c>
      <c r="Q45">
        <f>LCA_tech_data!R44*Mult_tech!R44</f>
        <v>8.9615058407642833E-5</v>
      </c>
      <c r="R45">
        <f>LCA_tech_data!S44*Mult_tech!S44</f>
        <v>6.1138279243862556E-13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7.7103888733672103E-9</v>
      </c>
      <c r="D49">
        <f>LCA_tech_data!E48*Mult_tech!E48</f>
        <v>9.9999999999999995E-7</v>
      </c>
      <c r="E49">
        <f>LCA_tech_data!F48*Mult_tech!F48</f>
        <v>3.5903763668464293E-5</v>
      </c>
      <c r="F49">
        <f>LCA_tech_data!G48*Mult_tech!G48</f>
        <v>3.4752571329243005E-10</v>
      </c>
      <c r="G49">
        <f>LCA_tech_data!H48*Mult_tech!H48</f>
        <v>1.3698871634623006E-9</v>
      </c>
      <c r="H49">
        <f>LCA_tech_data!I48*Mult_tech!I48</f>
        <v>1.2651553859620735E-8</v>
      </c>
      <c r="I49">
        <f>LCA_tech_data!J48*Mult_tech!J48</f>
        <v>7.1205904624834461E-15</v>
      </c>
      <c r="J49">
        <f>LCA_tech_data!K48*Mult_tech!K48</f>
        <v>4.1073760100650952E-14</v>
      </c>
      <c r="K49">
        <f>LCA_tech_data!L48*Mult_tech!L48</f>
        <v>7.3729148999937501E-8</v>
      </c>
      <c r="L49">
        <f>LCA_tech_data!M48*Mult_tech!M48</f>
        <v>1.9015834010076583E-5</v>
      </c>
      <c r="M49">
        <f>LCA_tech_data!N48*Mult_tech!N48</f>
        <v>2.4257432683017278E-11</v>
      </c>
      <c r="N49">
        <f>LCA_tech_data!O48*Mult_tech!O48</f>
        <v>1.0536534935181585E-13</v>
      </c>
      <c r="O49">
        <f>LCA_tech_data!P48*Mult_tech!P48</f>
        <v>4.8838370425479549E-9</v>
      </c>
      <c r="P49">
        <f>LCA_tech_data!Q48*Mult_tech!Q48</f>
        <v>6.6121036292600831E-7</v>
      </c>
      <c r="Q49">
        <f>LCA_tech_data!R48*Mult_tech!R48</f>
        <v>1.1710524283463023E-5</v>
      </c>
      <c r="R49">
        <f>LCA_tech_data!S48*Mult_tech!S48</f>
        <v>7.9969100199827931E-14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</row>
    <row r="52" spans="2:18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</row>
    <row r="53" spans="2:18" x14ac:dyDescent="0.3">
      <c r="B53" t="s">
        <v>81</v>
      </c>
      <c r="C53">
        <f>LCA_tech_data!D52*Mult_tech!D52</f>
        <v>4.8791314493569954E-8</v>
      </c>
      <c r="D53">
        <f>LCA_tech_data!E52*Mult_tech!E52</f>
        <v>7.9999999999999996E-6</v>
      </c>
      <c r="E53">
        <f>LCA_tech_data!F52*Mult_tech!F52</f>
        <v>3.2685954855424395E-4</v>
      </c>
      <c r="F53">
        <f>LCA_tech_data!G52*Mult_tech!G52</f>
        <v>2.8513729919211329E-9</v>
      </c>
      <c r="G53">
        <f>LCA_tech_data!H52*Mult_tech!H52</f>
        <v>1.1009653334163588E-8</v>
      </c>
      <c r="H53">
        <f>LCA_tech_data!I52*Mult_tech!I52</f>
        <v>1.089155282616263E-7</v>
      </c>
      <c r="I53">
        <f>LCA_tech_data!J52*Mult_tech!J52</f>
        <v>4.9066364995055657E-14</v>
      </c>
      <c r="J53">
        <f>LCA_tech_data!K52*Mult_tech!K52</f>
        <v>6.9097347675139371E-13</v>
      </c>
      <c r="K53">
        <f>LCA_tech_data!L52*Mult_tech!L52</f>
        <v>4.7324237632574914E-7</v>
      </c>
      <c r="L53">
        <f>LCA_tech_data!M52*Mult_tech!M52</f>
        <v>2.1334051364179133E-4</v>
      </c>
      <c r="M53">
        <f>LCA_tech_data!N52*Mult_tech!N52</f>
        <v>3.9097318076664257E-10</v>
      </c>
      <c r="N53">
        <f>LCA_tech_data!O52*Mult_tech!O52</f>
        <v>1.1367754531395112E-12</v>
      </c>
      <c r="O53">
        <f>LCA_tech_data!P52*Mult_tech!P52</f>
        <v>3.5873505192484656E-8</v>
      </c>
      <c r="P53">
        <f>LCA_tech_data!Q52*Mult_tech!Q52</f>
        <v>3.1152905560104466E-6</v>
      </c>
      <c r="Q53">
        <f>LCA_tech_data!R52*Mult_tech!R52</f>
        <v>8.2975956057493262E-5</v>
      </c>
      <c r="R53">
        <f>LCA_tech_data!S52*Mult_tech!S52</f>
        <v>6.7784298130154286E-13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0.20786462424291247</v>
      </c>
      <c r="D56">
        <f>LCA_tech_data!E55*Mult_tech!E55</f>
        <v>20.442513000000002</v>
      </c>
      <c r="E56">
        <f>LCA_tech_data!F55*Mult_tech!F55</f>
        <v>1842.4951166645119</v>
      </c>
      <c r="F56">
        <f>LCA_tech_data!G55*Mult_tech!G55</f>
        <v>1.6074836938696099E-2</v>
      </c>
      <c r="G56">
        <f>LCA_tech_data!H55*Mult_tech!H55</f>
        <v>1.2850484808448451E-2</v>
      </c>
      <c r="H56">
        <f>LCA_tech_data!I55*Mult_tech!I55</f>
        <v>0.15849529353990674</v>
      </c>
      <c r="I56">
        <f>LCA_tech_data!J55*Mult_tech!J55</f>
        <v>5.7344147023199118E-8</v>
      </c>
      <c r="J56">
        <f>LCA_tech_data!K55*Mult_tech!K55</f>
        <v>2.7029837541778442E-6</v>
      </c>
      <c r="K56">
        <f>LCA_tech_data!L55*Mult_tech!L55</f>
        <v>0.73508462906117444</v>
      </c>
      <c r="L56">
        <f>LCA_tech_data!M55*Mult_tech!M55</f>
        <v>91.823389649543358</v>
      </c>
      <c r="M56">
        <f>LCA_tech_data!N55*Mult_tech!N55</f>
        <v>4.744370710289914E-3</v>
      </c>
      <c r="N56">
        <f>LCA_tech_data!O55*Mult_tech!O55</f>
        <v>8.486885622666315E-7</v>
      </c>
      <c r="O56">
        <f>LCA_tech_data!P55*Mult_tech!P55</f>
        <v>5.2095739178072885E-2</v>
      </c>
      <c r="P56">
        <f>LCA_tech_data!Q55*Mult_tech!Q55</f>
        <v>4.9321413311353082</v>
      </c>
      <c r="Q56">
        <f>LCA_tech_data!R55*Mult_tech!R55</f>
        <v>86.367166233722642</v>
      </c>
      <c r="R56">
        <f>LCA_tech_data!S55*Mult_tech!S55</f>
        <v>3.8864167798422495E-5</v>
      </c>
    </row>
    <row r="57" spans="2:18" x14ac:dyDescent="0.3">
      <c r="B57" t="s">
        <v>85</v>
      </c>
      <c r="C57">
        <f>LCA_tech_data!D56*Mult_tech!D56</f>
        <v>2.1912341624555289E-7</v>
      </c>
      <c r="D57">
        <f>LCA_tech_data!E56*Mult_tech!E56</f>
        <v>1.0000000000000001E-5</v>
      </c>
      <c r="E57">
        <f>LCA_tech_data!F56*Mult_tech!F56</f>
        <v>1.780094861594222E-3</v>
      </c>
      <c r="F57">
        <f>LCA_tech_data!G56*Mult_tech!G56</f>
        <v>1.508262296042529E-8</v>
      </c>
      <c r="G57">
        <f>LCA_tech_data!H56*Mult_tech!H56</f>
        <v>1.6433109756492448E-8</v>
      </c>
      <c r="H57">
        <f>LCA_tech_data!I56*Mult_tech!I56</f>
        <v>1.9476225946739656E-7</v>
      </c>
      <c r="I57">
        <f>LCA_tech_data!J56*Mult_tech!J56</f>
        <v>8.8796403044746205E-14</v>
      </c>
      <c r="J57">
        <f>LCA_tech_data!K56*Mult_tech!K56</f>
        <v>2.4637410177182014E-12</v>
      </c>
      <c r="K57">
        <f>LCA_tech_data!L56*Mult_tech!L56</f>
        <v>7.7793817541606511E-7</v>
      </c>
      <c r="L57">
        <f>LCA_tech_data!M56*Mult_tech!M56</f>
        <v>1.1891770313572388E-4</v>
      </c>
      <c r="M57">
        <f>LCA_tech_data!N56*Mult_tech!N56</f>
        <v>4.2834714659571693E-9</v>
      </c>
      <c r="N57">
        <f>LCA_tech_data!O56*Mult_tech!O56</f>
        <v>1.1617911943048095E-12</v>
      </c>
      <c r="O57">
        <f>LCA_tech_data!P56*Mult_tech!P56</f>
        <v>5.7026144719784951E-8</v>
      </c>
      <c r="P57">
        <f>LCA_tech_data!Q56*Mult_tech!Q56</f>
        <v>5.7797054198631632E-6</v>
      </c>
      <c r="Q57">
        <f>LCA_tech_data!R56*Mult_tech!R56</f>
        <v>1.1336757554605653E-4</v>
      </c>
      <c r="R57">
        <f>LCA_tech_data!S56*Mult_tech!S56</f>
        <v>7.7338658441153079E-13</v>
      </c>
    </row>
    <row r="58" spans="2:18" x14ac:dyDescent="0.3">
      <c r="B58" t="s">
        <v>86</v>
      </c>
      <c r="C58">
        <f>LCA_tech_data!D57*Mult_tech!D57</f>
        <v>1.2642664336967696E-5</v>
      </c>
      <c r="D58">
        <f>LCA_tech_data!E57*Mult_tech!E57</f>
        <v>7.5799999999999999E-4</v>
      </c>
      <c r="E58">
        <f>LCA_tech_data!F57*Mult_tech!F57</f>
        <v>0.11180535908773089</v>
      </c>
      <c r="F58">
        <f>LCA_tech_data!G57*Mult_tech!G57</f>
        <v>1.025088607539701E-6</v>
      </c>
      <c r="G58">
        <f>LCA_tech_data!H57*Mult_tech!H57</f>
        <v>1.2709158388312305E-6</v>
      </c>
      <c r="H58">
        <f>LCA_tech_data!I57*Mult_tech!I57</f>
        <v>1.3210987649354806E-5</v>
      </c>
      <c r="I58">
        <f>LCA_tech_data!J57*Mult_tech!J57</f>
        <v>7.825894736570229E-12</v>
      </c>
      <c r="J58">
        <f>LCA_tech_data!K57*Mult_tech!K57</f>
        <v>1.6170403470129686E-10</v>
      </c>
      <c r="K58">
        <f>LCA_tech_data!L57*Mult_tech!L57</f>
        <v>5.5497708969936253E-5</v>
      </c>
      <c r="L58">
        <f>LCA_tech_data!M57*Mult_tech!M57</f>
        <v>8.7394336163991171E-3</v>
      </c>
      <c r="M58">
        <f>LCA_tech_data!N57*Mult_tech!N57</f>
        <v>2.4985119222962922E-7</v>
      </c>
      <c r="N58">
        <f>LCA_tech_data!O57*Mult_tech!O57</f>
        <v>9.1198353023928104E-11</v>
      </c>
      <c r="O58">
        <f>LCA_tech_data!P57*Mult_tech!P57</f>
        <v>4.8050450873937428E-6</v>
      </c>
      <c r="P58">
        <f>LCA_tech_data!Q57*Mult_tech!Q57</f>
        <v>5.7433360564303009E-4</v>
      </c>
      <c r="Q58">
        <f>LCA_tech_data!R57*Mult_tech!R57</f>
        <v>8.3823322630457112E-3</v>
      </c>
      <c r="R58">
        <f>LCA_tech_data!S57*Mult_tech!S57</f>
        <v>4.9835977731579385E-11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5.8152400512351417E-4</v>
      </c>
      <c r="D60">
        <f>LCA_tech_data!E59*Mult_tech!E59</f>
        <v>8.2692000000000002E-2</v>
      </c>
      <c r="E60">
        <f>LCA_tech_data!F59*Mult_tech!F59</f>
        <v>1.9977440198842884</v>
      </c>
      <c r="F60">
        <f>LCA_tech_data!G59*Mult_tech!G59</f>
        <v>1.0581132872216477E-5</v>
      </c>
      <c r="G60">
        <f>LCA_tech_data!H59*Mult_tech!H59</f>
        <v>1.6304838235535858E-4</v>
      </c>
      <c r="H60">
        <f>LCA_tech_data!I59*Mult_tech!I59</f>
        <v>1.9894891918397573E-3</v>
      </c>
      <c r="I60">
        <f>LCA_tech_data!J59*Mult_tech!J59</f>
        <v>7.5562719596902701E-11</v>
      </c>
      <c r="J60">
        <f>LCA_tech_data!K59*Mult_tech!K59</f>
        <v>9.0964845590702743E-10</v>
      </c>
      <c r="K60">
        <f>LCA_tech_data!L59*Mult_tech!L59</f>
        <v>1.5299540760348302E-2</v>
      </c>
      <c r="L60">
        <f>LCA_tech_data!M59*Mult_tech!M59</f>
        <v>0.27457773922236511</v>
      </c>
      <c r="M60">
        <f>LCA_tech_data!N59*Mult_tech!N59</f>
        <v>1.1532595113649272E-6</v>
      </c>
      <c r="N60">
        <f>LCA_tech_data!O59*Mult_tech!O59</f>
        <v>4.4946848923686992E-9</v>
      </c>
      <c r="O60">
        <f>LCA_tech_data!P59*Mult_tech!P59</f>
        <v>3.4870357576954501E-4</v>
      </c>
      <c r="P60">
        <f>LCA_tech_data!Q59*Mult_tech!Q59</f>
        <v>4.2891687711583699E-2</v>
      </c>
      <c r="Q60">
        <f>LCA_tech_data!R59*Mult_tech!R59</f>
        <v>1.6128741327274734</v>
      </c>
      <c r="R60">
        <f>LCA_tech_data!S59*Mult_tech!S59</f>
        <v>8.2423542639275095E-9</v>
      </c>
    </row>
    <row r="61" spans="2:18" x14ac:dyDescent="0.3">
      <c r="B61" t="s">
        <v>89</v>
      </c>
      <c r="C61">
        <f>LCA_tech_data!D60*Mult_tech!D60</f>
        <v>9.6781784103432249E-8</v>
      </c>
      <c r="D61">
        <f>LCA_tech_data!E60*Mult_tech!E60</f>
        <v>6.0000000000000002E-6</v>
      </c>
      <c r="E61">
        <f>LCA_tech_data!F60*Mult_tech!F60</f>
        <v>8.6242715620788704E-4</v>
      </c>
      <c r="F61">
        <f>LCA_tech_data!G60*Mult_tech!G60</f>
        <v>7.5278166057639954E-9</v>
      </c>
      <c r="G61">
        <f>LCA_tech_data!H60*Mult_tech!H60</f>
        <v>9.663998239987422E-9</v>
      </c>
      <c r="H61">
        <f>LCA_tech_data!I60*Mult_tech!I60</f>
        <v>1.1304068862668811E-7</v>
      </c>
      <c r="I61">
        <f>LCA_tech_data!J60*Mult_tech!J60</f>
        <v>4.9235767021575098E-14</v>
      </c>
      <c r="J61">
        <f>LCA_tech_data!K60*Mult_tech!K60</f>
        <v>1.060083658958283E-12</v>
      </c>
      <c r="K61">
        <f>LCA_tech_data!L60*Mult_tech!L60</f>
        <v>1.0077566305023669E-6</v>
      </c>
      <c r="L61">
        <f>LCA_tech_data!M60*Mult_tech!M60</f>
        <v>1.670327055703486E-4</v>
      </c>
      <c r="M61">
        <f>LCA_tech_data!N60*Mult_tech!N60</f>
        <v>2.1023761875877462E-9</v>
      </c>
      <c r="N61">
        <f>LCA_tech_data!O60*Mult_tech!O60</f>
        <v>7.9030079306892585E-13</v>
      </c>
      <c r="O61">
        <f>LCA_tech_data!P60*Mult_tech!P60</f>
        <v>3.2479121048414052E-8</v>
      </c>
      <c r="P61">
        <f>LCA_tech_data!Q60*Mult_tech!Q60</f>
        <v>3.8940946658664462E-6</v>
      </c>
      <c r="Q61">
        <f>LCA_tech_data!R60*Mult_tech!R60</f>
        <v>7.8994766300198341E-5</v>
      </c>
      <c r="R61">
        <f>LCA_tech_data!S60*Mult_tech!S60</f>
        <v>4.7372540841348636E-13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1.1074840527370088E-5</v>
      </c>
      <c r="D63">
        <f>LCA_tech_data!E62*Mult_tech!E62</f>
        <v>6.6399999999999999E-4</v>
      </c>
      <c r="E63">
        <f>LCA_tech_data!F62*Mult_tech!F62</f>
        <v>9.7940314557062258E-2</v>
      </c>
      <c r="F63">
        <f>LCA_tech_data!G62*Mult_tech!G62</f>
        <v>8.9796680132765212E-7</v>
      </c>
      <c r="G63">
        <f>LCA_tech_data!H62*Mult_tech!H62</f>
        <v>1.1133088614563801E-6</v>
      </c>
      <c r="H63">
        <f>LCA_tech_data!I62*Mult_tech!I62</f>
        <v>1.157268575088601E-5</v>
      </c>
      <c r="I63">
        <f>LCA_tech_data!J62*Mult_tech!J62</f>
        <v>6.8554011940407969E-12</v>
      </c>
      <c r="J63">
        <f>LCA_tech_data!K62*Mult_tech!K62</f>
        <v>1.4165102775949305E-10</v>
      </c>
      <c r="K63">
        <f>LCA_tech_data!L62*Mult_tech!L62</f>
        <v>4.8615407329865002E-5</v>
      </c>
      <c r="L63">
        <f>LCA_tech_data!M62*Mult_tech!M62</f>
        <v>7.6556516111992321E-3</v>
      </c>
      <c r="M63">
        <f>LCA_tech_data!N62*Mult_tech!N62</f>
        <v>2.188670074412584E-7</v>
      </c>
      <c r="N63">
        <f>LCA_tech_data!O62*Mult_tech!O62</f>
        <v>7.9888794733361733E-11</v>
      </c>
      <c r="O63">
        <f>LCA_tech_data!P62*Mult_tech!P62</f>
        <v>4.2091687836800042E-6</v>
      </c>
      <c r="P63">
        <f>LCA_tech_data!Q62*Mult_tech!Q62</f>
        <v>5.0311017697489597E-4</v>
      </c>
      <c r="Q63">
        <f>LCA_tech_data!R62*Mult_tech!R62</f>
        <v>7.3428345945413575E-3</v>
      </c>
      <c r="R63">
        <f>LCA_tech_data!S62*Mult_tech!S62</f>
        <v>4.3655790519483668E-11</v>
      </c>
    </row>
    <row r="64" spans="2:18" x14ac:dyDescent="0.3">
      <c r="B64" t="s">
        <v>92</v>
      </c>
      <c r="C64">
        <f>LCA_tech_data!D63*Mult_tech!D63</f>
        <v>5.5172364584942249E-8</v>
      </c>
      <c r="D64">
        <f>LCA_tech_data!E63*Mult_tech!E63</f>
        <v>1.3000000000000001E-5</v>
      </c>
      <c r="E64">
        <f>LCA_tech_data!F63*Mult_tech!F63</f>
        <v>6.7516235637351402E-3</v>
      </c>
      <c r="F64">
        <f>LCA_tech_data!G63*Mult_tech!G63</f>
        <v>5.378116086716032E-9</v>
      </c>
      <c r="G64">
        <f>LCA_tech_data!H63*Mult_tech!H63</f>
        <v>1.2082648982671246E-8</v>
      </c>
      <c r="H64">
        <f>LCA_tech_data!I63*Mult_tech!I63</f>
        <v>1.1661822914389911E-7</v>
      </c>
      <c r="I64">
        <f>LCA_tech_data!J63*Mult_tech!J63</f>
        <v>4.1869460725209434E-14</v>
      </c>
      <c r="J64">
        <f>LCA_tech_data!K63*Mult_tech!K63</f>
        <v>3.5401354823953555E-13</v>
      </c>
      <c r="K64">
        <f>LCA_tech_data!L63*Mult_tech!L63</f>
        <v>2.8570123373641256E-6</v>
      </c>
      <c r="L64">
        <f>LCA_tech_data!M63*Mult_tech!M63</f>
        <v>1.3768127647534429E-4</v>
      </c>
      <c r="M64">
        <f>LCA_tech_data!N63*Mult_tech!N63</f>
        <v>1.2773003008207303E-10</v>
      </c>
      <c r="N64">
        <f>LCA_tech_data!O63*Mult_tech!O63</f>
        <v>7.4529165036605276E-13</v>
      </c>
      <c r="O64">
        <f>LCA_tech_data!P63*Mult_tech!P63</f>
        <v>4.1804912328684373E-8</v>
      </c>
      <c r="P64">
        <f>LCA_tech_data!Q63*Mult_tech!Q63</f>
        <v>9.6639676459788749E-6</v>
      </c>
      <c r="Q64">
        <f>LCA_tech_data!R63*Mult_tech!R63</f>
        <v>1.7889048403096496E-4</v>
      </c>
      <c r="R64">
        <f>LCA_tech_data!S63*Mult_tech!S63</f>
        <v>6.7203353474209334E-13</v>
      </c>
    </row>
    <row r="65" spans="2:18" x14ac:dyDescent="0.3">
      <c r="B65" t="s">
        <v>93</v>
      </c>
      <c r="C65">
        <f>LCA_tech_data!D64*Mult_tech!D64</f>
        <v>1.3423420899637115</v>
      </c>
      <c r="D65">
        <f>LCA_tech_data!E64*Mult_tech!E64</f>
        <v>19.950071999999999</v>
      </c>
      <c r="E65">
        <f>LCA_tech_data!F64*Mult_tech!F64</f>
        <v>12453.194250830607</v>
      </c>
      <c r="F65">
        <f>LCA_tech_data!G64*Mult_tech!G64</f>
        <v>0.10505341646959515</v>
      </c>
      <c r="G65">
        <f>LCA_tech_data!H64*Mult_tech!H64</f>
        <v>6.5411605069229481E-2</v>
      </c>
      <c r="H65">
        <f>LCA_tech_data!I64*Mult_tech!I64</f>
        <v>0.90369578828641017</v>
      </c>
      <c r="I65">
        <f>LCA_tech_data!J64*Mult_tech!J64</f>
        <v>5.5037422314219146E-7</v>
      </c>
      <c r="J65">
        <f>LCA_tech_data!K64*Mult_tech!K64</f>
        <v>1.8445552176742996E-5</v>
      </c>
      <c r="K65">
        <f>LCA_tech_data!L64*Mult_tech!L64</f>
        <v>2.2075779706539791</v>
      </c>
      <c r="L65">
        <f>LCA_tech_data!M64*Mult_tech!M64</f>
        <v>647.06639481207753</v>
      </c>
      <c r="M65">
        <f>LCA_tech_data!N64*Mult_tech!N64</f>
        <v>3.3072644350577371E-2</v>
      </c>
      <c r="N65">
        <f>LCA_tech_data!O64*Mult_tech!O64</f>
        <v>3.4520110940379407E-6</v>
      </c>
      <c r="O65">
        <f>LCA_tech_data!P64*Mult_tech!P64</f>
        <v>0.2628255843612321</v>
      </c>
      <c r="P65">
        <f>LCA_tech_data!Q64*Mult_tech!Q64</f>
        <v>21.523384425930505</v>
      </c>
      <c r="Q65">
        <f>LCA_tech_data!R64*Mult_tech!R64</f>
        <v>241.80954088848304</v>
      </c>
      <c r="R65">
        <f>LCA_tech_data!S64*Mult_tech!S64</f>
        <v>2.2988135552064055E-6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0.18536169723675036</v>
      </c>
      <c r="D67">
        <f>LCA_tech_data!E66*Mult_tech!E66</f>
        <v>22.171665999999998</v>
      </c>
      <c r="E67">
        <f>LCA_tech_data!F66*Mult_tech!F66</f>
        <v>1237.3968683747471</v>
      </c>
      <c r="F67">
        <f>LCA_tech_data!G66*Mult_tech!G66</f>
        <v>9.6493073056990938E-3</v>
      </c>
      <c r="G67">
        <f>LCA_tech_data!H66*Mult_tech!H66</f>
        <v>3.656460724637247E-2</v>
      </c>
      <c r="H67">
        <f>LCA_tech_data!I66*Mult_tech!I66</f>
        <v>0.2605887631103469</v>
      </c>
      <c r="I67">
        <f>LCA_tech_data!J66*Mult_tech!J66</f>
        <v>4.5103616381214636E-7</v>
      </c>
      <c r="J67">
        <f>LCA_tech_data!K66*Mult_tech!K66</f>
        <v>1.2840845935261614E-6</v>
      </c>
      <c r="K67">
        <f>LCA_tech_data!L66*Mult_tech!L66</f>
        <v>5.9978010527627745</v>
      </c>
      <c r="L67">
        <f>LCA_tech_data!M66*Mult_tech!M66</f>
        <v>208.09688245819694</v>
      </c>
      <c r="M67">
        <f>LCA_tech_data!N66*Mult_tech!N66</f>
        <v>1.6680077822330682E-3</v>
      </c>
      <c r="N67">
        <f>LCA_tech_data!O66*Mult_tech!O66</f>
        <v>2.1978726614451891E-6</v>
      </c>
      <c r="O67">
        <f>LCA_tech_data!P66*Mult_tech!P66</f>
        <v>9.5713657827580567E-2</v>
      </c>
      <c r="P67">
        <f>LCA_tech_data!Q66*Mult_tech!Q66</f>
        <v>15.442682759126981</v>
      </c>
      <c r="Q67">
        <f>LCA_tech_data!R66*Mult_tech!R66</f>
        <v>337.88687386993354</v>
      </c>
      <c r="R67">
        <f>LCA_tech_data!S66*Mult_tech!S66</f>
        <v>1.5301337500738628E-6</v>
      </c>
    </row>
    <row r="68" spans="2:18" x14ac:dyDescent="0.3">
      <c r="B68" t="s">
        <v>96</v>
      </c>
      <c r="C68">
        <f>LCA_tech_data!D67*Mult_tech!D67</f>
        <v>2.0815932075238193E-6</v>
      </c>
      <c r="D68">
        <f>LCA_tech_data!E67*Mult_tech!E67</f>
        <v>2.9599999999999998E-4</v>
      </c>
      <c r="E68">
        <f>LCA_tech_data!F67*Mult_tech!F67</f>
        <v>7.1510210163709901E-3</v>
      </c>
      <c r="F68">
        <f>LCA_tech_data!G67*Mult_tech!G67</f>
        <v>3.7875675158130133E-8</v>
      </c>
      <c r="G68">
        <f>LCA_tech_data!H67*Mult_tech!H67</f>
        <v>5.8363954405729785E-7</v>
      </c>
      <c r="H68">
        <f>LCA_tech_data!I67*Mult_tech!I67</f>
        <v>7.1214724614783537E-6</v>
      </c>
      <c r="I68">
        <f>LCA_tech_data!J67*Mult_tech!J67</f>
        <v>2.7048039714461161E-13</v>
      </c>
      <c r="J68">
        <f>LCA_tech_data!K67*Mult_tech!K67</f>
        <v>3.2561304956749719E-12</v>
      </c>
      <c r="K68">
        <f>LCA_tech_data!L67*Mult_tech!L67</f>
        <v>5.4765443634972015E-5</v>
      </c>
      <c r="L68">
        <f>LCA_tech_data!M67*Mult_tech!M67</f>
        <v>9.828642530090026E-4</v>
      </c>
      <c r="M68">
        <f>LCA_tech_data!N67*Mult_tech!N67</f>
        <v>4.1281480114644816E-9</v>
      </c>
      <c r="N68">
        <f>LCA_tech_data!O67*Mult_tech!O67</f>
        <v>1.608894122939488E-11</v>
      </c>
      <c r="O68">
        <f>LCA_tech_data!P67*Mult_tech!P67</f>
        <v>1.2482012580151054E-6</v>
      </c>
      <c r="P68">
        <f>LCA_tech_data!Q67*Mult_tech!Q67</f>
        <v>1.5353286367035291E-4</v>
      </c>
      <c r="Q68">
        <f>LCA_tech_data!R67*Mult_tech!R67</f>
        <v>5.7733607034215345E-3</v>
      </c>
      <c r="R68">
        <f>LCA_tech_data!S67*Mult_tech!S67</f>
        <v>2.9503904393662246E-11</v>
      </c>
    </row>
    <row r="69" spans="2:18" x14ac:dyDescent="0.3">
      <c r="B69" t="s">
        <v>97</v>
      </c>
      <c r="C69">
        <f>LCA_tech_data!D68*Mult_tech!D68</f>
        <v>1.8063077970009597E-2</v>
      </c>
      <c r="D69">
        <f>LCA_tech_data!E68*Mult_tech!E68</f>
        <v>1.119823</v>
      </c>
      <c r="E69">
        <f>LCA_tech_data!F68*Mult_tech!F68</f>
        <v>160.96096089103077</v>
      </c>
      <c r="F69">
        <f>LCA_tech_data!G68*Mult_tech!G68</f>
        <v>1.4049703624860735E-3</v>
      </c>
      <c r="G69">
        <f>LCA_tech_data!H68*Mult_tech!H68</f>
        <v>1.8036612501829024E-3</v>
      </c>
      <c r="H69">
        <f>LCA_tech_data!I68*Mult_tech!I68</f>
        <v>2.1097593843333966E-2</v>
      </c>
      <c r="I69">
        <f>LCA_tech_data!J68*Mult_tech!J68</f>
        <v>9.189224055566851E-9</v>
      </c>
      <c r="J69">
        <f>LCA_tech_data!K68*Mult_tech!K68</f>
        <v>1.978510105376035E-7</v>
      </c>
      <c r="K69">
        <f>LCA_tech_data!L68*Mult_tech!L68</f>
        <v>0.18808484220650845</v>
      </c>
      <c r="L69">
        <f>LCA_tech_data!M68*Mult_tech!M68</f>
        <v>31.174510908317394</v>
      </c>
      <c r="M69">
        <f>LCA_tech_data!N68*Mult_tech!N68</f>
        <v>3.9238153491884514E-4</v>
      </c>
      <c r="N69">
        <f>LCA_tech_data!O68*Mult_tech!O68</f>
        <v>1.4749950083280375E-7</v>
      </c>
      <c r="O69">
        <f>LCA_tech_data!P68*Mult_tech!P68</f>
        <v>6.0618111282996906E-3</v>
      </c>
      <c r="P69">
        <f>LCA_tech_data!Q68*Mult_tech!Q68</f>
        <v>0.72678279516909361</v>
      </c>
      <c r="Q69">
        <f>LCA_tech_data!R68*Mult_tech!R68</f>
        <v>14.743359363764505</v>
      </c>
      <c r="R69">
        <f>LCA_tech_data!S68*Mult_tech!S68</f>
        <v>8.841476800430263E-8</v>
      </c>
    </row>
    <row r="70" spans="2:18" x14ac:dyDescent="0.3">
      <c r="B70" t="s">
        <v>98</v>
      </c>
      <c r="C70">
        <f>LCA_tech_data!D69*Mult_tech!D69</f>
        <v>0.57976184013776244</v>
      </c>
      <c r="D70">
        <f>LCA_tech_data!E69*Mult_tech!E69</f>
        <v>111.49581900000001</v>
      </c>
      <c r="E70">
        <f>LCA_tech_data!F69*Mult_tech!F69</f>
        <v>2547.7804109309604</v>
      </c>
      <c r="F70">
        <f>LCA_tech_data!G69*Mult_tech!G69</f>
        <v>2.1383232211306329E-2</v>
      </c>
      <c r="G70">
        <f>LCA_tech_data!H69*Mult_tech!H69</f>
        <v>0.2019989876911206</v>
      </c>
      <c r="H70">
        <f>LCA_tech_data!I69*Mult_tech!I69</f>
        <v>2.0202241075635561</v>
      </c>
      <c r="I70">
        <f>LCA_tech_data!J69*Mult_tech!J69</f>
        <v>4.0895919082433903E-7</v>
      </c>
      <c r="J70">
        <f>LCA_tech_data!K69*Mult_tech!K69</f>
        <v>2.3786132972560215E-6</v>
      </c>
      <c r="K70">
        <f>LCA_tech_data!L69*Mult_tech!L69</f>
        <v>6.5446838352740482</v>
      </c>
      <c r="L70">
        <f>LCA_tech_data!M69*Mult_tech!M69</f>
        <v>1125.4467155600807</v>
      </c>
      <c r="M70">
        <f>LCA_tech_data!N69*Mult_tech!N69</f>
        <v>1.3603537277229849E-3</v>
      </c>
      <c r="N70">
        <f>LCA_tech_data!O69*Mult_tech!O69</f>
        <v>1.7375171940745088E-5</v>
      </c>
      <c r="O70">
        <f>LCA_tech_data!P69*Mult_tech!P69</f>
        <v>0.58829393406033426</v>
      </c>
      <c r="P70">
        <f>LCA_tech_data!Q69*Mult_tech!Q69</f>
        <v>41.97407754281523</v>
      </c>
      <c r="Q70">
        <f>LCA_tech_data!R69*Mult_tech!R69</f>
        <v>1031.6368223406923</v>
      </c>
      <c r="R70">
        <f>LCA_tech_data!S69*Mult_tech!S69</f>
        <v>9.9385222711516297E-6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4.4147281026181304E-9</v>
      </c>
      <c r="D72">
        <f>LCA_tech_data!E71*Mult_tech!E71</f>
        <v>9.9999999999999995E-7</v>
      </c>
      <c r="E72">
        <f>LCA_tech_data!F71*Mult_tech!F71</f>
        <v>3.1385561893477146E-5</v>
      </c>
      <c r="F72">
        <f>LCA_tech_data!G71*Mult_tech!G71</f>
        <v>3.1057600730995983E-10</v>
      </c>
      <c r="G72">
        <f>LCA_tech_data!H71*Mult_tech!H71</f>
        <v>9.6280173735052449E-10</v>
      </c>
      <c r="H72">
        <f>LCA_tech_data!I71*Mult_tech!I71</f>
        <v>9.6084375354621026E-9</v>
      </c>
      <c r="I72">
        <f>LCA_tech_data!J71*Mult_tech!J71</f>
        <v>1.3648403613328931E-14</v>
      </c>
      <c r="J72">
        <f>LCA_tech_data!K71*Mult_tech!K71</f>
        <v>1.4732312919582111E-13</v>
      </c>
      <c r="K72">
        <f>LCA_tech_data!L71*Mult_tech!L71</f>
        <v>7.3445524946884462E-8</v>
      </c>
      <c r="L72">
        <f>LCA_tech_data!M71*Mult_tech!M71</f>
        <v>5.5925526290981597E-6</v>
      </c>
      <c r="M72">
        <f>LCA_tech_data!N71*Mult_tech!N71</f>
        <v>8.1485974234663243E-12</v>
      </c>
      <c r="N72">
        <f>LCA_tech_data!O71*Mult_tech!O71</f>
        <v>1.0486889968477361E-13</v>
      </c>
      <c r="O72">
        <f>LCA_tech_data!P71*Mult_tech!P71</f>
        <v>4.1690533655805792E-9</v>
      </c>
      <c r="P72">
        <f>LCA_tech_data!Q71*Mult_tech!Q71</f>
        <v>2.9840721080517324E-7</v>
      </c>
      <c r="Q72">
        <f>LCA_tech_data!R71*Mult_tech!R71</f>
        <v>1.155599170281462E-5</v>
      </c>
      <c r="R72">
        <f>LCA_tech_data!S71*Mult_tech!S71</f>
        <v>5.5582417155274088E-14</v>
      </c>
    </row>
    <row r="73" spans="2:18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</row>
    <row r="74" spans="2:18" x14ac:dyDescent="0.3">
      <c r="B74" t="s">
        <v>102</v>
      </c>
      <c r="C74">
        <f>LCA_tech_data!D73*Mult_tech!D73</f>
        <v>2.985389690359095E-2</v>
      </c>
      <c r="D74">
        <f>LCA_tech_data!E73*Mult_tech!E73</f>
        <v>3.8135129999999999</v>
      </c>
      <c r="E74">
        <f>LCA_tech_data!F73*Mult_tech!F73</f>
        <v>147.40553326967486</v>
      </c>
      <c r="F74">
        <f>LCA_tech_data!G73*Mult_tech!G73</f>
        <v>1.4053234213631178E-3</v>
      </c>
      <c r="G74">
        <f>LCA_tech_data!H73*Mult_tech!H73</f>
        <v>5.182055850141894E-3</v>
      </c>
      <c r="H74">
        <f>LCA_tech_data!I73*Mult_tech!I73</f>
        <v>4.8308389516144322E-2</v>
      </c>
      <c r="I74">
        <f>LCA_tech_data!J73*Mult_tech!J73</f>
        <v>3.1114545150247056E-8</v>
      </c>
      <c r="J74">
        <f>LCA_tech_data!K73*Mult_tech!K73</f>
        <v>1.6967426014308928E-7</v>
      </c>
      <c r="K74">
        <f>LCA_tech_data!L73*Mult_tech!L73</f>
        <v>0.28801111985741945</v>
      </c>
      <c r="L74">
        <f>LCA_tech_data!M73*Mult_tech!M73</f>
        <v>69.847294041306753</v>
      </c>
      <c r="M74">
        <f>LCA_tech_data!N73*Mult_tech!N73</f>
        <v>1.2367100428822605E-4</v>
      </c>
      <c r="N74">
        <f>LCA_tech_data!O73*Mult_tech!O73</f>
        <v>4.0649628885328238E-7</v>
      </c>
      <c r="O74">
        <f>LCA_tech_data!P73*Mult_tech!P73</f>
        <v>1.8515908537492475E-2</v>
      </c>
      <c r="P74">
        <f>LCA_tech_data!Q73*Mult_tech!Q73</f>
        <v>2.5162134833435057</v>
      </c>
      <c r="Q74">
        <f>LCA_tech_data!R73*Mult_tech!R73</f>
        <v>44.730396348106702</v>
      </c>
      <c r="R74">
        <f>LCA_tech_data!S73*Mult_tech!S73</f>
        <v>3.0060189656513538E-7</v>
      </c>
    </row>
    <row r="75" spans="2:18" x14ac:dyDescent="0.3">
      <c r="B75" t="s">
        <v>103</v>
      </c>
      <c r="C75">
        <f>LCA_tech_data!D74*Mult_tech!D74</f>
        <v>2.348535083288633E-8</v>
      </c>
      <c r="D75">
        <f>LCA_tech_data!E74*Mult_tech!E74</f>
        <v>3.0000000000000001E-6</v>
      </c>
      <c r="E75">
        <f>LCA_tech_data!F74*Mult_tech!F74</f>
        <v>1.1596042803814355E-4</v>
      </c>
      <c r="F75">
        <f>LCA_tech_data!G74*Mult_tech!G74</f>
        <v>1.1055345200316236E-9</v>
      </c>
      <c r="G75">
        <f>LCA_tech_data!H74*Mult_tech!H74</f>
        <v>4.0766001192144037E-9</v>
      </c>
      <c r="H75">
        <f>LCA_tech_data!I74*Mult_tech!I74</f>
        <v>3.8003061363218867E-8</v>
      </c>
      <c r="I75">
        <f>LCA_tech_data!J74*Mult_tech!J74</f>
        <v>2.4477072833038574E-14</v>
      </c>
      <c r="J75">
        <f>LCA_tech_data!K74*Mult_tech!K74</f>
        <v>1.3347870596719621E-13</v>
      </c>
      <c r="K75">
        <f>LCA_tech_data!L74*Mult_tech!L74</f>
        <v>2.2657149970965287E-7</v>
      </c>
      <c r="L75">
        <f>LCA_tech_data!M74*Mult_tech!M74</f>
        <v>5.4947205404549808E-5</v>
      </c>
      <c r="M75">
        <f>LCA_tech_data!N74*Mult_tech!N74</f>
        <v>9.7289038444258307E-11</v>
      </c>
      <c r="N75">
        <f>LCA_tech_data!O74*Mult_tech!O74</f>
        <v>3.1978096483736803E-13</v>
      </c>
      <c r="O75">
        <f>LCA_tech_data!P74*Mult_tech!P74</f>
        <v>1.4566024978144142E-8</v>
      </c>
      <c r="P75">
        <f>LCA_tech_data!Q74*Mult_tech!Q74</f>
        <v>1.9794453172260075E-6</v>
      </c>
      <c r="Q75">
        <f>LCA_tech_data!R74*Mult_tech!R74</f>
        <v>3.5188339214870903E-5</v>
      </c>
      <c r="R75">
        <f>LCA_tech_data!S74*Mult_tech!S74</f>
        <v>2.364763643641453E-13</v>
      </c>
    </row>
    <row r="76" spans="2:18" x14ac:dyDescent="0.3">
      <c r="B76" t="s">
        <v>104</v>
      </c>
      <c r="C76">
        <f>LCA_tech_data!D75*Mult_tech!D75</f>
        <v>8.1736534734296581E-9</v>
      </c>
      <c r="D76">
        <f>LCA_tech_data!E75*Mult_tech!E75</f>
        <v>9.9999999999999995E-7</v>
      </c>
      <c r="E76">
        <f>LCA_tech_data!F75*Mult_tech!F75</f>
        <v>5.2345880540414991E-5</v>
      </c>
      <c r="F76">
        <f>LCA_tech_data!G75*Mult_tech!G75</f>
        <v>4.7808518536013314E-10</v>
      </c>
      <c r="G76">
        <f>LCA_tech_data!H75*Mult_tech!H75</f>
        <v>1.1213471490796054E-9</v>
      </c>
      <c r="H76">
        <f>LCA_tech_data!I75*Mult_tech!I75</f>
        <v>1.1795247244968223E-8</v>
      </c>
      <c r="I76">
        <f>LCA_tech_data!J75*Mult_tech!J75</f>
        <v>3.6038908832731718E-15</v>
      </c>
      <c r="J76">
        <f>LCA_tech_data!K75*Mult_tech!K75</f>
        <v>5.7059669824108411E-14</v>
      </c>
      <c r="K76">
        <f>LCA_tech_data!L75*Mult_tech!L75</f>
        <v>1.1175462108527145E-7</v>
      </c>
      <c r="L76">
        <f>LCA_tech_data!M75*Mult_tech!M75</f>
        <v>6.4184840113410766E-6</v>
      </c>
      <c r="M76">
        <f>LCA_tech_data!N75*Mult_tech!N75</f>
        <v>6.5193279556105056E-11</v>
      </c>
      <c r="N76">
        <f>LCA_tech_data!O75*Mult_tech!O75</f>
        <v>9.4410547078537043E-14</v>
      </c>
      <c r="O76">
        <f>LCA_tech_data!P75*Mult_tech!P75</f>
        <v>3.9996562525151699E-9</v>
      </c>
      <c r="P76">
        <f>LCA_tech_data!Q75*Mult_tech!Q75</f>
        <v>3.5536538968448218E-7</v>
      </c>
      <c r="Q76">
        <f>LCA_tech_data!R75*Mult_tech!R75</f>
        <v>1.2143686374432815E-5</v>
      </c>
      <c r="R76">
        <f>LCA_tech_data!S75*Mult_tech!S75</f>
        <v>6.7775608761794997E-14</v>
      </c>
    </row>
    <row r="77" spans="2:18" x14ac:dyDescent="0.3">
      <c r="B77" t="s">
        <v>105</v>
      </c>
      <c r="C77">
        <f>LCA_tech_data!D76*Mult_tech!D76</f>
        <v>3.936181653054527E-9</v>
      </c>
      <c r="D77">
        <f>LCA_tech_data!E76*Mult_tech!E76</f>
        <v>9.9999999999999995E-7</v>
      </c>
      <c r="E77">
        <f>LCA_tech_data!F76*Mult_tech!F76</f>
        <v>2.4096239961648785E-5</v>
      </c>
      <c r="F77">
        <f>LCA_tech_data!G76*Mult_tech!G76</f>
        <v>2.4193606726078257E-10</v>
      </c>
      <c r="G77">
        <f>LCA_tech_data!H76*Mult_tech!H76</f>
        <v>1.1351289876654472E-9</v>
      </c>
      <c r="H77">
        <f>LCA_tech_data!I76*Mult_tech!I76</f>
        <v>1.0944735312230345E-8</v>
      </c>
      <c r="I77">
        <f>LCA_tech_data!J76*Mult_tech!J76</f>
        <v>4.2641763515456535E-15</v>
      </c>
      <c r="J77">
        <f>LCA_tech_data!K76*Mult_tech!K76</f>
        <v>2.064946043464168E-14</v>
      </c>
      <c r="K77">
        <f>LCA_tech_data!L76*Mult_tech!L76</f>
        <v>5.2722128449513293E-8</v>
      </c>
      <c r="L77">
        <f>LCA_tech_data!M76*Mult_tech!M76</f>
        <v>9.6886750925842494E-6</v>
      </c>
      <c r="M77">
        <f>LCA_tech_data!N76*Mult_tech!N76</f>
        <v>8.4295876156411417E-12</v>
      </c>
      <c r="N77">
        <f>LCA_tech_data!O76*Mult_tech!O76</f>
        <v>1.070276729571794E-13</v>
      </c>
      <c r="O77">
        <f>LCA_tech_data!P76*Mult_tech!P76</f>
        <v>3.9504084067096558E-9</v>
      </c>
      <c r="P77">
        <f>LCA_tech_data!Q76*Mult_tech!Q76</f>
        <v>4.0288672336789261E-7</v>
      </c>
      <c r="Q77">
        <f>LCA_tech_data!R76*Mult_tech!R76</f>
        <v>1.0470877672095479E-5</v>
      </c>
      <c r="R77">
        <f>LCA_tech_data!S76*Mult_tech!S76</f>
        <v>1.0271564373266433E-13</v>
      </c>
    </row>
    <row r="78" spans="2:18" x14ac:dyDescent="0.3">
      <c r="B78" t="s">
        <v>106</v>
      </c>
      <c r="C78">
        <f>LCA_tech_data!D77*Mult_tech!D77</f>
        <v>6.4857718566536624E-9</v>
      </c>
      <c r="D78">
        <f>LCA_tech_data!E77*Mult_tech!E77</f>
        <v>9.9999999999999995E-7</v>
      </c>
      <c r="E78">
        <f>LCA_tech_data!F77*Mult_tech!F77</f>
        <v>3.6533877092714332E-5</v>
      </c>
      <c r="F78">
        <f>LCA_tech_data!G77*Mult_tech!G77</f>
        <v>3.638428281777207E-10</v>
      </c>
      <c r="G78">
        <f>LCA_tech_data!H77*Mult_tech!H77</f>
        <v>1.2296168408485956E-9</v>
      </c>
      <c r="H78">
        <f>LCA_tech_data!I77*Mult_tech!I77</f>
        <v>1.1260426645817197E-8</v>
      </c>
      <c r="I78">
        <f>LCA_tech_data!J77*Mult_tech!J77</f>
        <v>8.1810847289838919E-15</v>
      </c>
      <c r="J78">
        <f>LCA_tech_data!K77*Mult_tech!K77</f>
        <v>4.1622251900587833E-14</v>
      </c>
      <c r="K78">
        <f>LCA_tech_data!L77*Mult_tech!L77</f>
        <v>7.1724350504948064E-8</v>
      </c>
      <c r="L78">
        <f>LCA_tech_data!M77*Mult_tech!M77</f>
        <v>1.3673922899111169E-5</v>
      </c>
      <c r="M78">
        <f>LCA_tech_data!N77*Mult_tech!N77</f>
        <v>2.753454047091374E-11</v>
      </c>
      <c r="N78">
        <f>LCA_tech_data!O77*Mult_tech!O77</f>
        <v>9.9418107826757544E-14</v>
      </c>
      <c r="O78">
        <f>LCA_tech_data!P77*Mult_tech!P77</f>
        <v>4.5603028762035794E-9</v>
      </c>
      <c r="P78">
        <f>LCA_tech_data!Q77*Mult_tech!Q77</f>
        <v>6.3815099012731104E-7</v>
      </c>
      <c r="Q78">
        <f>LCA_tech_data!R77*Mult_tech!R77</f>
        <v>1.1091910041304007E-5</v>
      </c>
      <c r="R78">
        <f>LCA_tech_data!S77*Mult_tech!S77</f>
        <v>4.2291713355323528E-12</v>
      </c>
    </row>
    <row r="79" spans="2:18" x14ac:dyDescent="0.3">
      <c r="B79" t="s">
        <v>107</v>
      </c>
      <c r="C79">
        <f>LCA_tech_data!D78*Mult_tech!D78</f>
        <v>9.4136267341457297E-4</v>
      </c>
      <c r="D79">
        <f>LCA_tech_data!E78*Mult_tech!E78</f>
        <v>0.142792</v>
      </c>
      <c r="E79">
        <f>LCA_tech_data!F78*Mult_tech!F78</f>
        <v>7.233874349578076</v>
      </c>
      <c r="F79">
        <f>LCA_tech_data!G78*Mult_tech!G78</f>
        <v>5.5304544700002833E-5</v>
      </c>
      <c r="G79">
        <f>LCA_tech_data!H78*Mult_tech!H78</f>
        <v>1.3840870374450751E-4</v>
      </c>
      <c r="H79">
        <f>LCA_tech_data!I78*Mult_tech!I78</f>
        <v>1.5178353068890052E-3</v>
      </c>
      <c r="I79">
        <f>LCA_tech_data!J78*Mult_tech!J78</f>
        <v>3.3369776311702411E-9</v>
      </c>
      <c r="J79">
        <f>LCA_tech_data!K78*Mult_tech!K78</f>
        <v>1.0078634242528507E-8</v>
      </c>
      <c r="K79">
        <f>LCA_tech_data!L78*Mult_tech!L78</f>
        <v>1.5383395995734872E-2</v>
      </c>
      <c r="L79">
        <f>LCA_tech_data!M78*Mult_tech!M78</f>
        <v>1.3243710475085433</v>
      </c>
      <c r="M79">
        <f>LCA_tech_data!N78*Mult_tech!N78</f>
        <v>1.0643532581190139E-5</v>
      </c>
      <c r="N79">
        <f>LCA_tech_data!O78*Mult_tech!O78</f>
        <v>1.3834617505428192E-8</v>
      </c>
      <c r="O79">
        <f>LCA_tech_data!P78*Mult_tech!P78</f>
        <v>5.0025776657376089E-4</v>
      </c>
      <c r="P79">
        <f>LCA_tech_data!Q78*Mult_tech!Q78</f>
        <v>6.3052441420153538E-2</v>
      </c>
      <c r="Q79">
        <f>LCA_tech_data!R78*Mult_tech!R78</f>
        <v>1.5068671399366889</v>
      </c>
      <c r="R79">
        <f>LCA_tech_data!S78*Mult_tech!S78</f>
        <v>7.5034941186339504E-9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3.4887415558885614E-4</v>
      </c>
      <c r="D81">
        <f>LCA_tech_data!E80*Mult_tech!E80</f>
        <v>2.0917000000000002E-2</v>
      </c>
      <c r="E81">
        <f>LCA_tech_data!F80*Mult_tech!F80</f>
        <v>3.0852674090211947</v>
      </c>
      <c r="F81">
        <f>LCA_tech_data!G80*Mult_tech!G80</f>
        <v>2.8287306601461615E-5</v>
      </c>
      <c r="G81">
        <f>LCA_tech_data!H80*Mult_tech!H80</f>
        <v>3.5070905805848068E-5</v>
      </c>
      <c r="H81">
        <f>LCA_tech_data!I80*Mult_tech!I80</f>
        <v>3.6455702989651029E-4</v>
      </c>
      <c r="I81">
        <f>LCA_tech_data!J80*Mult_tech!J80</f>
        <v>2.1595546201166552E-10</v>
      </c>
      <c r="J81">
        <f>LCA_tech_data!K80*Mult_tech!K80</f>
        <v>4.4622207042841344E-9</v>
      </c>
      <c r="K81">
        <f>LCA_tech_data!L80*Mult_tech!L80</f>
        <v>1.5314585468656418E-3</v>
      </c>
      <c r="L81">
        <f>LCA_tech_data!M80*Mult_tech!M80</f>
        <v>0.24116455534857528</v>
      </c>
      <c r="M81">
        <f>LCA_tech_data!N80*Mult_tech!N80</f>
        <v>6.8946403533867478E-6</v>
      </c>
      <c r="N81">
        <f>LCA_tech_data!O80*Mult_tech!O80</f>
        <v>2.5166173485507964E-9</v>
      </c>
      <c r="O81">
        <f>LCA_tech_data!P80*Mult_tech!P80</f>
        <v>1.3259515579553424E-4</v>
      </c>
      <c r="P81">
        <f>LCA_tech_data!Q80*Mult_tech!Q80</f>
        <v>1.5848728270758936E-2</v>
      </c>
      <c r="Q81">
        <f>LCA_tech_data!R80*Mult_tech!R80</f>
        <v>0.23131034821388796</v>
      </c>
      <c r="R81">
        <f>LCA_tech_data!S80*Mult_tech!S80</f>
        <v>1.3752231480362103E-9</v>
      </c>
    </row>
    <row r="82" spans="2:18" x14ac:dyDescent="0.3">
      <c r="B82" t="s">
        <v>110</v>
      </c>
      <c r="C82">
        <f>LCA_tech_data!D81*Mult_tech!D81</f>
        <v>2.1924760208356861E-2</v>
      </c>
      <c r="D82">
        <f>LCA_tech_data!E81*Mult_tech!E81</f>
        <v>3.1176740000000001</v>
      </c>
      <c r="E82">
        <f>LCA_tech_data!F81*Mult_tech!F81</f>
        <v>75.319433433085578</v>
      </c>
      <c r="F82">
        <f>LCA_tech_data!G81*Mult_tech!G81</f>
        <v>3.9893245835455023E-4</v>
      </c>
      <c r="G82">
        <f>LCA_tech_data!H81*Mult_tech!H81</f>
        <v>6.1472899725651753E-3</v>
      </c>
      <c r="H82">
        <f>LCA_tech_data!I81*Mult_tech!I81</f>
        <v>7.5008207888064338E-2</v>
      </c>
      <c r="I82">
        <f>LCA_tech_data!J81*Mult_tech!J81</f>
        <v>2.8488841273225013E-9</v>
      </c>
      <c r="J82">
        <f>LCA_tech_data!K81*Mult_tech!K81</f>
        <v>3.4295788469518459E-8</v>
      </c>
      <c r="K82">
        <f>LCA_tech_data!L81*Mult_tech!L81</f>
        <v>0.57682702607843506</v>
      </c>
      <c r="L82">
        <f>LCA_tech_data!M81*Mult_tech!M81</f>
        <v>10.352197051133633</v>
      </c>
      <c r="M82">
        <f>LCA_tech_data!N81*Mult_tech!N81</f>
        <v>4.3480472038832247E-5</v>
      </c>
      <c r="N82">
        <f>LCA_tech_data!O81*Mult_tech!O81</f>
        <v>1.6945970864328786E-7</v>
      </c>
      <c r="O82">
        <f>LCA_tech_data!P81*Mult_tech!P81</f>
        <v>1.3146907462435792E-2</v>
      </c>
      <c r="P82">
        <f>LCA_tech_data!Q81*Mult_tech!Q81</f>
        <v>1.6171128959817611</v>
      </c>
      <c r="Q82">
        <f>LCA_tech_data!R81*Mult_tech!R81</f>
        <v>60.808974857023543</v>
      </c>
      <c r="R82">
        <f>LCA_tech_data!S81*Mult_tech!S81</f>
        <v>3.1075525549568247E-7</v>
      </c>
    </row>
    <row r="83" spans="2:18" x14ac:dyDescent="0.3">
      <c r="B83" t="s">
        <v>111</v>
      </c>
      <c r="C83">
        <f>LCA_tech_data!D82*Mult_tech!D82</f>
        <v>247.84773052983027</v>
      </c>
      <c r="D83">
        <f>LCA_tech_data!E82*Mult_tech!E82</f>
        <v>15365.3541</v>
      </c>
      <c r="E83">
        <f>LCA_tech_data!F82*Mult_tech!F82</f>
        <v>2208583.1067650295</v>
      </c>
      <c r="F83">
        <f>LCA_tech_data!G82*Mult_tech!G82</f>
        <v>19.277927957903934</v>
      </c>
      <c r="G83">
        <f>LCA_tech_data!H82*Mult_tech!H82</f>
        <v>24.748459163197179</v>
      </c>
      <c r="H83">
        <f>LCA_tech_data!I82*Mult_tech!I82</f>
        <v>289.48503474281722</v>
      </c>
      <c r="I83">
        <f>LCA_tech_data!J82*Mult_tech!J82</f>
        <v>1.2608749911193124E-4</v>
      </c>
      <c r="J83">
        <f>LCA_tech_data!K82*Mult_tech!K82</f>
        <v>2.7147601325859696E-3</v>
      </c>
      <c r="K83">
        <f>LCA_tech_data!L82*Mult_tech!L82</f>
        <v>2580.7562457152817</v>
      </c>
      <c r="L83">
        <f>LCA_tech_data!M82*Mult_tech!M82</f>
        <v>427752.7778949074</v>
      </c>
      <c r="M83">
        <f>LCA_tech_data!N82*Mult_tech!N82</f>
        <v>5.383959095615614</v>
      </c>
      <c r="N83">
        <f>LCA_tech_data!O82*Mult_tech!O82</f>
        <v>2.023875255169142E-3</v>
      </c>
      <c r="O83">
        <f>LCA_tech_data!P82*Mult_tech!P82</f>
        <v>83.175532627607367</v>
      </c>
      <c r="P83">
        <f>LCA_tech_data!Q82*Mult_tech!Q82</f>
        <v>9972.3572399931691</v>
      </c>
      <c r="Q83">
        <f>LCA_tech_data!R82*Mult_tech!R82</f>
        <v>202297.0927082155</v>
      </c>
      <c r="R83">
        <f>LCA_tech_data!S82*Mult_tech!S82</f>
        <v>1.2131597744067192E-3</v>
      </c>
    </row>
    <row r="84" spans="2:18" x14ac:dyDescent="0.3">
      <c r="B84" t="s">
        <v>112</v>
      </c>
      <c r="C84">
        <f>LCA_tech_data!D83*Mult_tech!D83</f>
        <v>7.9212631968594474E-2</v>
      </c>
      <c r="D84">
        <f>LCA_tech_data!E83*Mult_tech!E83</f>
        <v>4.9107979999999998</v>
      </c>
      <c r="E84">
        <f>LCA_tech_data!F83*Mult_tech!F83</f>
        <v>705.86759230856319</v>
      </c>
      <c r="F84">
        <f>LCA_tech_data!G83*Mult_tech!G83</f>
        <v>6.161264455325435E-3</v>
      </c>
      <c r="G84">
        <f>LCA_tech_data!H83*Mult_tech!H83</f>
        <v>7.9096572048222916E-3</v>
      </c>
      <c r="H84">
        <f>LCA_tech_data!I83*Mult_tech!I83</f>
        <v>9.2519997937760445E-2</v>
      </c>
      <c r="I84">
        <f>LCA_tech_data!J83*Mult_tech!J83</f>
        <v>4.0297817703002822E-8</v>
      </c>
      <c r="J84">
        <f>LCA_tech_data!K83*Mult_tech!K83</f>
        <v>8.6764278537416955E-7</v>
      </c>
      <c r="K84">
        <f>LCA_tech_data!L83*Mult_tech!L83</f>
        <v>0.82481487425962696</v>
      </c>
      <c r="L84">
        <f>LCA_tech_data!M83*Mult_tech!M83</f>
        <v>136.71064607490945</v>
      </c>
      <c r="M84">
        <f>LCA_tech_data!N83*Mult_tech!N83</f>
        <v>1.7207241295422546E-3</v>
      </c>
      <c r="N84">
        <f>LCA_tech_data!O83*Mult_tech!O83</f>
        <v>6.4683459233354909E-7</v>
      </c>
      <c r="O84">
        <f>LCA_tech_data!P83*Mult_tech!P83</f>
        <v>2.6583067114384937E-2</v>
      </c>
      <c r="P84">
        <f>LCA_tech_data!Q83*Mult_tech!Q83</f>
        <v>3.1871853828246017</v>
      </c>
      <c r="Q84">
        <f>LCA_tech_data!R83*Mult_tech!R83</f>
        <v>64.654556726246895</v>
      </c>
      <c r="R84">
        <f>LCA_tech_data!S83*Mult_tech!S83</f>
        <v>3.8772829803102196E-7</v>
      </c>
    </row>
    <row r="85" spans="2:18" x14ac:dyDescent="0.3">
      <c r="B85" t="s">
        <v>113</v>
      </c>
      <c r="C85">
        <f>LCA_tech_data!D84*Mult_tech!D84</f>
        <v>9.534466744685878E-2</v>
      </c>
      <c r="D85">
        <f>LCA_tech_data!E84*Mult_tech!E84</f>
        <v>11.542991999999998</v>
      </c>
      <c r="E85">
        <f>LCA_tech_data!F84*Mult_tech!F84</f>
        <v>601.79109959229663</v>
      </c>
      <c r="F85">
        <f>LCA_tech_data!G84*Mult_tech!G84</f>
        <v>5.6479933758064593E-3</v>
      </c>
      <c r="G85">
        <f>LCA_tech_data!H84*Mult_tech!H84</f>
        <v>1.6268211796825353E-2</v>
      </c>
      <c r="H85">
        <f>LCA_tech_data!I84*Mult_tech!I84</f>
        <v>0.16609938609762689</v>
      </c>
      <c r="I85">
        <f>LCA_tech_data!J84*Mult_tech!J84</f>
        <v>1.1656641079887774E-7</v>
      </c>
      <c r="J85">
        <f>LCA_tech_data!K84*Mult_tech!K84</f>
        <v>6.4678760835552677E-7</v>
      </c>
      <c r="K85">
        <f>LCA_tech_data!L84*Mult_tech!L84</f>
        <v>2.5131061523544829</v>
      </c>
      <c r="L85">
        <f>LCA_tech_data!M84*Mult_tech!M84</f>
        <v>203.73058944696515</v>
      </c>
      <c r="M85">
        <f>LCA_tech_data!N84*Mult_tech!N84</f>
        <v>8.9767734305587759E-4</v>
      </c>
      <c r="N85">
        <f>LCA_tech_data!O84*Mult_tech!O84</f>
        <v>1.0778165354540559E-6</v>
      </c>
      <c r="O85">
        <f>LCA_tech_data!P84*Mult_tech!P84</f>
        <v>5.3822152764630669E-2</v>
      </c>
      <c r="P85">
        <f>LCA_tech_data!Q84*Mult_tech!Q84</f>
        <v>9.192088775540638</v>
      </c>
      <c r="Q85">
        <f>LCA_tech_data!R84*Mult_tech!R84</f>
        <v>164.96581062968679</v>
      </c>
      <c r="R85">
        <f>LCA_tech_data!S84*Mult_tech!S84</f>
        <v>9.3499025014509054E-7</v>
      </c>
    </row>
    <row r="86" spans="2:18" x14ac:dyDescent="0.3">
      <c r="B86" t="s">
        <v>114</v>
      </c>
      <c r="C86">
        <f>LCA_tech_data!D85*Mult_tech!D85</f>
        <v>3.6916766334360203E-3</v>
      </c>
      <c r="D86">
        <f>LCA_tech_data!E85*Mult_tech!E85</f>
        <v>0.22886600000000001</v>
      </c>
      <c r="E86">
        <f>LCA_tech_data!F85*Mult_tech!F85</f>
        <v>32.896708922112374</v>
      </c>
      <c r="F86">
        <f>LCA_tech_data!G85*Mult_tech!G85</f>
        <v>2.871435458824637E-4</v>
      </c>
      <c r="G86">
        <f>LCA_tech_data!H85*Mult_tech!H85</f>
        <v>3.6862677019882685E-4</v>
      </c>
      <c r="H86">
        <f>LCA_tech_data!I85*Mult_tech!I85</f>
        <v>4.3118617072059329E-3</v>
      </c>
      <c r="I86">
        <f>LCA_tech_data!J85*Mult_tech!J85</f>
        <v>1.8780655091933012E-9</v>
      </c>
      <c r="J86">
        <f>LCA_tech_data!K85*Mult_tech!K85</f>
        <v>4.0436184448524398E-8</v>
      </c>
      <c r="K86">
        <f>LCA_tech_data!L85*Mult_tech!L85</f>
        <v>3.844020483275911E-2</v>
      </c>
      <c r="L86">
        <f>LCA_tech_data!M85*Mult_tech!M85</f>
        <v>6.3713511988438993</v>
      </c>
      <c r="M86">
        <f>LCA_tech_data!N85*Mult_tech!N85</f>
        <v>8.0193738091409507E-5</v>
      </c>
      <c r="N86">
        <f>LCA_tech_data!O85*Mult_tech!O85</f>
        <v>3.0145496884418793E-8</v>
      </c>
      <c r="O86">
        <f>LCA_tech_data!P85*Mult_tech!P85</f>
        <v>1.2388944196443884E-3</v>
      </c>
      <c r="P86">
        <f>LCA_tech_data!Q85*Mult_tech!Q85</f>
        <v>0.14853764496636498</v>
      </c>
      <c r="Q86">
        <f>LCA_tech_data!R85*Mult_tech!R85</f>
        <v>3.013202697343532</v>
      </c>
      <c r="R86">
        <f>LCA_tech_data!S85*Mult_tech!S85</f>
        <v>1.8069939886993493E-8</v>
      </c>
    </row>
    <row r="87" spans="2:18" x14ac:dyDescent="0.3">
      <c r="B87" t="s">
        <v>115</v>
      </c>
      <c r="C87">
        <f>LCA_tech_data!D86*Mult_tech!D86</f>
        <v>2.6474990501185116E-6</v>
      </c>
      <c r="D87">
        <f>LCA_tech_data!E86*Mult_tech!E86</f>
        <v>1.7200000000000001E-4</v>
      </c>
      <c r="E87">
        <f>LCA_tech_data!F86*Mult_tech!F86</f>
        <v>1.743268996632082E-2</v>
      </c>
      <c r="F87">
        <f>LCA_tech_data!G86*Mult_tech!G86</f>
        <v>1.4844397139132676E-7</v>
      </c>
      <c r="G87">
        <f>LCA_tech_data!H86*Mult_tech!H86</f>
        <v>2.7659182875091178E-7</v>
      </c>
      <c r="H87">
        <f>LCA_tech_data!I86*Mult_tech!I86</f>
        <v>2.6802555937560198E-6</v>
      </c>
      <c r="I87">
        <f>LCA_tech_data!J86*Mult_tech!J86</f>
        <v>1.7928200673710031E-12</v>
      </c>
      <c r="J87">
        <f>LCA_tech_data!K86*Mult_tech!K86</f>
        <v>2.3800698712344841E-11</v>
      </c>
      <c r="K87">
        <f>LCA_tech_data!L86*Mult_tech!L86</f>
        <v>4.4957466240529708E-5</v>
      </c>
      <c r="L87">
        <f>LCA_tech_data!M86*Mult_tech!M86</f>
        <v>1.7370014911700239E-3</v>
      </c>
      <c r="M87">
        <f>LCA_tech_data!N86*Mult_tech!N86</f>
        <v>5.2503761366245563E-8</v>
      </c>
      <c r="N87">
        <f>LCA_tech_data!O86*Mult_tech!O86</f>
        <v>1.9941327145783421E-11</v>
      </c>
      <c r="O87">
        <f>LCA_tech_data!P86*Mult_tech!P86</f>
        <v>7.6853828613473298E-7</v>
      </c>
      <c r="P87">
        <f>LCA_tech_data!Q86*Mult_tech!Q86</f>
        <v>6.4560578524074195E-4</v>
      </c>
      <c r="Q87">
        <f>LCA_tech_data!R86*Mult_tech!R86</f>
        <v>2.7839879910545131E-3</v>
      </c>
      <c r="R87">
        <f>LCA_tech_data!S86*Mult_tech!S86</f>
        <v>2.2969506266844706E-11</v>
      </c>
    </row>
    <row r="88" spans="2:18" x14ac:dyDescent="0.3">
      <c r="B88" t="s">
        <v>116</v>
      </c>
      <c r="C88">
        <f>LCA_tech_data!D87*Mult_tech!D87</f>
        <v>200.00909387618486</v>
      </c>
      <c r="D88">
        <f>LCA_tech_data!E87*Mult_tech!E87</f>
        <v>44533.016055</v>
      </c>
      <c r="E88">
        <f>LCA_tech_data!F87*Mult_tech!F87</f>
        <v>896098.02919901221</v>
      </c>
      <c r="F88">
        <f>LCA_tech_data!G87*Mult_tech!G87</f>
        <v>6.8260601494946158</v>
      </c>
      <c r="G88">
        <f>LCA_tech_data!H87*Mult_tech!H87</f>
        <v>67.782296198473077</v>
      </c>
      <c r="H88">
        <f>LCA_tech_data!I87*Mult_tech!I87</f>
        <v>671.69340214092119</v>
      </c>
      <c r="I88">
        <f>LCA_tech_data!J87*Mult_tech!J87</f>
        <v>1.4504974100582095E-4</v>
      </c>
      <c r="J88">
        <f>LCA_tech_data!K87*Mult_tech!K87</f>
        <v>7.9238714152433021E-4</v>
      </c>
      <c r="K88">
        <f>LCA_tech_data!L87*Mult_tech!L87</f>
        <v>3080.6219151233367</v>
      </c>
      <c r="L88">
        <f>LCA_tech_data!M87*Mult_tech!M87</f>
        <v>413140.83031842351</v>
      </c>
      <c r="M88">
        <f>LCA_tech_data!N87*Mult_tech!N87</f>
        <v>0.50391665367923189</v>
      </c>
      <c r="N88">
        <f>LCA_tech_data!O87*Mult_tech!O87</f>
        <v>6.3339744103237724E-3</v>
      </c>
      <c r="O88">
        <f>LCA_tech_data!P87*Mult_tech!P87</f>
        <v>181.94296893343079</v>
      </c>
      <c r="P88">
        <f>LCA_tech_data!Q87*Mult_tech!Q87</f>
        <v>15603.493292304687</v>
      </c>
      <c r="Q88">
        <f>LCA_tech_data!R87*Mult_tech!R87</f>
        <v>376438.45987977297</v>
      </c>
      <c r="R88">
        <f>LCA_tech_data!S87*Mult_tech!S87</f>
        <v>3.5456373463267489E-3</v>
      </c>
    </row>
    <row r="89" spans="2:18" x14ac:dyDescent="0.3">
      <c r="B89" t="s">
        <v>117</v>
      </c>
      <c r="C89">
        <f>LCA_tech_data!D88*Mult_tech!D88</f>
        <v>2.2380498154027703E-8</v>
      </c>
      <c r="D89">
        <f>LCA_tech_data!E88*Mult_tech!E88</f>
        <v>3.0000000000000001E-6</v>
      </c>
      <c r="E89">
        <f>LCA_tech_data!F88*Mult_tech!F88</f>
        <v>1.5521653258600098E-4</v>
      </c>
      <c r="F89">
        <f>LCA_tech_data!G88*Mult_tech!G88</f>
        <v>1.2965449830679633E-9</v>
      </c>
      <c r="G89">
        <f>LCA_tech_data!H88*Mult_tech!H88</f>
        <v>4.5247461846332773E-9</v>
      </c>
      <c r="H89">
        <f>LCA_tech_data!I88*Mult_tech!I88</f>
        <v>3.7925638201139761E-8</v>
      </c>
      <c r="I89">
        <f>LCA_tech_data!J88*Mult_tech!J88</f>
        <v>5.3294778981105633E-15</v>
      </c>
      <c r="J89">
        <f>LCA_tech_data!K88*Mult_tech!K88</f>
        <v>1.6179676522921718E-13</v>
      </c>
      <c r="K89">
        <f>LCA_tech_data!L88*Mult_tech!L88</f>
        <v>3.5784239398509278E-7</v>
      </c>
      <c r="L89">
        <f>LCA_tech_data!M88*Mult_tech!M88</f>
        <v>2.643444925094507E-5</v>
      </c>
      <c r="M89">
        <f>LCA_tech_data!N88*Mult_tech!N88</f>
        <v>2.4791363939639939E-10</v>
      </c>
      <c r="N89">
        <f>LCA_tech_data!O88*Mult_tech!O88</f>
        <v>2.770836496365348E-13</v>
      </c>
      <c r="O89">
        <f>LCA_tech_data!P88*Mult_tech!P88</f>
        <v>1.2389898521889917E-8</v>
      </c>
      <c r="P89">
        <f>LCA_tech_data!Q88*Mult_tech!Q88</f>
        <v>3.2736866094220017E-6</v>
      </c>
      <c r="Q89">
        <f>LCA_tech_data!R88*Mult_tech!R88</f>
        <v>3.7896619755070029E-5</v>
      </c>
      <c r="R89">
        <f>LCA_tech_data!S88*Mult_tech!S88</f>
        <v>4.1724402933761845E-13</v>
      </c>
    </row>
    <row r="90" spans="2:18" x14ac:dyDescent="0.3">
      <c r="B90" t="s">
        <v>146</v>
      </c>
      <c r="C90">
        <f>LCA_tech_data!D89*Mult_tech!D89</f>
        <v>3.0033798403892134E-8</v>
      </c>
      <c r="D90">
        <f>LCA_tech_data!E89*Mult_tech!E89</f>
        <v>1.9999999999999999E-6</v>
      </c>
      <c r="E90">
        <f>LCA_tech_data!F89*Mult_tech!F89</f>
        <v>2.5847371140862158E-4</v>
      </c>
      <c r="F90">
        <f>LCA_tech_data!G89*Mult_tech!G89</f>
        <v>2.2544321337154499E-9</v>
      </c>
      <c r="G90">
        <f>LCA_tech_data!H89*Mult_tech!H89</f>
        <v>3.3438339764451967E-9</v>
      </c>
      <c r="H90">
        <f>LCA_tech_data!I89*Mult_tech!I89</f>
        <v>3.829635880943004E-8</v>
      </c>
      <c r="I90">
        <f>LCA_tech_data!J89*Mult_tech!J89</f>
        <v>1.4930550196436937E-14</v>
      </c>
      <c r="J90">
        <f>LCA_tech_data!K89*Mult_tech!K89</f>
        <v>3.1637694316167906E-13</v>
      </c>
      <c r="K90">
        <f>LCA_tech_data!L89*Mult_tech!L89</f>
        <v>3.0318933630282177E-7</v>
      </c>
      <c r="L90">
        <f>LCA_tech_data!M89*Mult_tech!M89</f>
        <v>7.8850832576774754E-5</v>
      </c>
      <c r="M90">
        <f>LCA_tech_data!N89*Mult_tech!N89</f>
        <v>6.1520267830588877E-10</v>
      </c>
      <c r="N90">
        <f>LCA_tech_data!O89*Mult_tech!O89</f>
        <v>2.7225628604542942E-13</v>
      </c>
      <c r="O90">
        <f>LCA_tech_data!P89*Mult_tech!P89</f>
        <v>1.1058741068775442E-8</v>
      </c>
      <c r="P90">
        <f>LCA_tech_data!Q89*Mult_tech!Q89</f>
        <v>1.2087770312214252E-6</v>
      </c>
      <c r="Q90">
        <f>LCA_tech_data!R89*Mult_tech!R89</f>
        <v>2.5462056391796087E-5</v>
      </c>
      <c r="R90">
        <f>LCA_tech_data!S89*Mult_tech!S89</f>
        <v>1.5970002719220985E-13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4.1938773111487135E-7</v>
      </c>
      <c r="D93">
        <f>LCA_tech_data!E92*Mult_tech!E92</f>
        <v>2.5999999999999998E-5</v>
      </c>
      <c r="E93">
        <f>LCA_tech_data!F92*Mult_tech!F92</f>
        <v>3.7371843435675045E-3</v>
      </c>
      <c r="F93">
        <f>LCA_tech_data!G92*Mult_tech!G92</f>
        <v>3.2620538624977235E-8</v>
      </c>
      <c r="G93">
        <f>LCA_tech_data!H92*Mult_tech!H92</f>
        <v>4.1877325706612036E-8</v>
      </c>
      <c r="H93">
        <f>LCA_tech_data!I92*Mult_tech!I92</f>
        <v>4.8984298404898118E-7</v>
      </c>
      <c r="I93">
        <f>LCA_tech_data!J92*Mult_tech!J92</f>
        <v>2.133549904268208E-13</v>
      </c>
      <c r="J93">
        <f>LCA_tech_data!K92*Mult_tech!K92</f>
        <v>4.5936958554853736E-12</v>
      </c>
      <c r="K93">
        <f>LCA_tech_data!L92*Mult_tech!L92</f>
        <v>4.366945398843579E-6</v>
      </c>
      <c r="L93">
        <f>LCA_tech_data!M92*Mult_tech!M92</f>
        <v>7.2380839080484264E-4</v>
      </c>
      <c r="M93">
        <f>LCA_tech_data!N92*Mult_tech!N92</f>
        <v>9.1102968128802151E-9</v>
      </c>
      <c r="N93">
        <f>LCA_tech_data!O92*Mult_tech!O92</f>
        <v>3.4246367699653397E-12</v>
      </c>
      <c r="O93">
        <f>LCA_tech_data!P92*Mult_tech!P92</f>
        <v>1.4074285787646061E-7</v>
      </c>
      <c r="P93">
        <f>LCA_tech_data!Q92*Mult_tech!Q92</f>
        <v>1.6874410218754566E-5</v>
      </c>
      <c r="Q93">
        <f>LCA_tech_data!R92*Mult_tech!R92</f>
        <v>3.4231065396752572E-4</v>
      </c>
      <c r="R93">
        <f>LCA_tech_data!S92*Mult_tech!S92</f>
        <v>2.0528101031251009E-12</v>
      </c>
    </row>
    <row r="94" spans="2:18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</row>
    <row r="95" spans="2:18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</row>
    <row r="96" spans="2:18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19.074549025822968</v>
      </c>
      <c r="D99">
        <f>LCA_tech_data!E98*Mult_tech!E98</f>
        <v>672.54624100000001</v>
      </c>
      <c r="E99">
        <f>LCA_tech_data!F98*Mult_tech!F98</f>
        <v>250908.41007500657</v>
      </c>
      <c r="F99">
        <f>LCA_tech_data!G98*Mult_tech!G98</f>
        <v>0.50298472163720254</v>
      </c>
      <c r="G99">
        <f>LCA_tech_data!H98*Mult_tech!H98</f>
        <v>1.7990860947772462</v>
      </c>
      <c r="H99">
        <f>LCA_tech_data!I98*Mult_tech!I98</f>
        <v>24.20450862182502</v>
      </c>
      <c r="I99">
        <f>LCA_tech_data!J98*Mult_tech!J98</f>
        <v>2.5771507317036182E-6</v>
      </c>
      <c r="J99">
        <f>LCA_tech_data!K98*Mult_tech!K98</f>
        <v>3.715556243199775E-5</v>
      </c>
      <c r="K99">
        <f>LCA_tech_data!L98*Mult_tech!L98</f>
        <v>72.853304169446716</v>
      </c>
      <c r="L99">
        <f>LCA_tech_data!M98*Mult_tech!M98</f>
        <v>9490.3248322511117</v>
      </c>
      <c r="M99">
        <f>LCA_tech_data!N98*Mult_tech!N98</f>
        <v>9.336519827515781E-2</v>
      </c>
      <c r="N99">
        <f>LCA_tech_data!O98*Mult_tech!O98</f>
        <v>9.4596172213297523E-5</v>
      </c>
      <c r="O99">
        <f>LCA_tech_data!P98*Mult_tech!P98</f>
        <v>6.4062464382772628</v>
      </c>
      <c r="P99">
        <f>LCA_tech_data!Q98*Mult_tech!Q98</f>
        <v>466.02692096158717</v>
      </c>
      <c r="Q99">
        <f>LCA_tech_data!R98*Mult_tech!R98</f>
        <v>9479.0643521969942</v>
      </c>
      <c r="R99">
        <f>LCA_tech_data!S98*Mult_tech!S98</f>
        <v>1.2069743097522765E-3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3.8641718683741055E-8</v>
      </c>
      <c r="D102">
        <f>LCA_tech_data!E101*Mult_tech!E101</f>
        <v>6.9999999999999999E-6</v>
      </c>
      <c r="E102">
        <f>LCA_tech_data!F101*Mult_tech!F101</f>
        <v>2.8031522850233386E-4</v>
      </c>
      <c r="F102">
        <f>LCA_tech_data!G101*Mult_tech!G101</f>
        <v>2.9290209370423391E-9</v>
      </c>
      <c r="G102">
        <f>LCA_tech_data!H101*Mult_tech!H101</f>
        <v>9.2288904266005065E-9</v>
      </c>
      <c r="H102">
        <f>LCA_tech_data!I101*Mult_tech!I101</f>
        <v>8.8059021863247532E-8</v>
      </c>
      <c r="I102">
        <f>LCA_tech_data!J101*Mult_tech!J101</f>
        <v>9.6563161402514472E-14</v>
      </c>
      <c r="J102">
        <f>LCA_tech_data!K101*Mult_tech!K101</f>
        <v>2.9511550303300634E-13</v>
      </c>
      <c r="K102">
        <f>LCA_tech_data!L101*Mult_tech!L101</f>
        <v>6.5813068471173841E-7</v>
      </c>
      <c r="L102">
        <f>LCA_tech_data!M101*Mult_tech!M101</f>
        <v>1.4149548518233341E-4</v>
      </c>
      <c r="M102">
        <f>LCA_tech_data!N101*Mult_tech!N101</f>
        <v>1.5707800218348103E-10</v>
      </c>
      <c r="N102">
        <f>LCA_tech_data!O101*Mult_tech!O101</f>
        <v>8.2288441856299887E-13</v>
      </c>
      <c r="O102">
        <f>LCA_tech_data!P101*Mult_tech!P101</f>
        <v>3.3296501622783476E-8</v>
      </c>
      <c r="P102">
        <f>LCA_tech_data!Q101*Mult_tech!Q101</f>
        <v>4.9845997991532133E-6</v>
      </c>
      <c r="Q102">
        <f>LCA_tech_data!R101*Mult_tech!R101</f>
        <v>8.9317378254189173E-5</v>
      </c>
      <c r="R102">
        <f>LCA_tech_data!S101*Mult_tech!S101</f>
        <v>4.7834987957860706E-13</v>
      </c>
    </row>
    <row r="103" spans="2:18" x14ac:dyDescent="0.3">
      <c r="B103" t="s">
        <v>130</v>
      </c>
      <c r="C103">
        <f>LCA_tech_data!D102*Mult_tech!D102</f>
        <v>3.8641718683741055E-8</v>
      </c>
      <c r="D103">
        <f>LCA_tech_data!E102*Mult_tech!E102</f>
        <v>6.9999999999999999E-6</v>
      </c>
      <c r="E103">
        <f>LCA_tech_data!F102*Mult_tech!F102</f>
        <v>2.8031522850233386E-4</v>
      </c>
      <c r="F103">
        <f>LCA_tech_data!G102*Mult_tech!G102</f>
        <v>2.9290209370423391E-9</v>
      </c>
      <c r="G103">
        <f>LCA_tech_data!H102*Mult_tech!H102</f>
        <v>9.2288904266005065E-9</v>
      </c>
      <c r="H103">
        <f>LCA_tech_data!I102*Mult_tech!I102</f>
        <v>8.8059021863247532E-8</v>
      </c>
      <c r="I103">
        <f>LCA_tech_data!J102*Mult_tech!J102</f>
        <v>9.6563161402514472E-14</v>
      </c>
      <c r="J103">
        <f>LCA_tech_data!K102*Mult_tech!K102</f>
        <v>2.9511550303300634E-13</v>
      </c>
      <c r="K103">
        <f>LCA_tech_data!L102*Mult_tech!L102</f>
        <v>6.5813068471173841E-7</v>
      </c>
      <c r="L103">
        <f>LCA_tech_data!M102*Mult_tech!M102</f>
        <v>1.4149548518233341E-4</v>
      </c>
      <c r="M103">
        <f>LCA_tech_data!N102*Mult_tech!N102</f>
        <v>1.5707800218348103E-10</v>
      </c>
      <c r="N103">
        <f>LCA_tech_data!O102*Mult_tech!O102</f>
        <v>8.2288441856299887E-13</v>
      </c>
      <c r="O103">
        <f>LCA_tech_data!P102*Mult_tech!P102</f>
        <v>3.3296501622783476E-8</v>
      </c>
      <c r="P103">
        <f>LCA_tech_data!Q102*Mult_tech!Q102</f>
        <v>4.9845997991532133E-6</v>
      </c>
      <c r="Q103">
        <f>LCA_tech_data!R102*Mult_tech!R102</f>
        <v>8.9317378254189173E-5</v>
      </c>
      <c r="R103">
        <f>LCA_tech_data!S102*Mult_tech!S102</f>
        <v>4.7834987957860706E-13</v>
      </c>
    </row>
    <row r="104" spans="2:18" x14ac:dyDescent="0.3">
      <c r="B104" t="s">
        <v>131</v>
      </c>
      <c r="C104">
        <f>LCA_tech_data!D103*Mult_tech!D103</f>
        <v>3.8641718683741055E-8</v>
      </c>
      <c r="D104">
        <f>LCA_tech_data!E103*Mult_tech!E103</f>
        <v>6.9999999999999999E-6</v>
      </c>
      <c r="E104">
        <f>LCA_tech_data!F103*Mult_tech!F103</f>
        <v>2.8031522850233386E-4</v>
      </c>
      <c r="F104">
        <f>LCA_tech_data!G103*Mult_tech!G103</f>
        <v>2.9290209370423391E-9</v>
      </c>
      <c r="G104">
        <f>LCA_tech_data!H103*Mult_tech!H103</f>
        <v>9.2288904266005065E-9</v>
      </c>
      <c r="H104">
        <f>LCA_tech_data!I103*Mult_tech!I103</f>
        <v>8.8059021863247532E-8</v>
      </c>
      <c r="I104">
        <f>LCA_tech_data!J103*Mult_tech!J103</f>
        <v>9.6563161402514472E-14</v>
      </c>
      <c r="J104">
        <f>LCA_tech_data!K103*Mult_tech!K103</f>
        <v>2.9511550303300634E-13</v>
      </c>
      <c r="K104">
        <f>LCA_tech_data!L103*Mult_tech!L103</f>
        <v>6.5813068471173841E-7</v>
      </c>
      <c r="L104">
        <f>LCA_tech_data!M103*Mult_tech!M103</f>
        <v>1.4149548518233341E-4</v>
      </c>
      <c r="M104">
        <f>LCA_tech_data!N103*Mult_tech!N103</f>
        <v>1.5707800218348103E-10</v>
      </c>
      <c r="N104">
        <f>LCA_tech_data!O103*Mult_tech!O103</f>
        <v>8.2288441856299887E-13</v>
      </c>
      <c r="O104">
        <f>LCA_tech_data!P103*Mult_tech!P103</f>
        <v>3.3296501622783476E-8</v>
      </c>
      <c r="P104">
        <f>LCA_tech_data!Q103*Mult_tech!Q103</f>
        <v>4.9845997991532133E-6</v>
      </c>
      <c r="Q104">
        <f>LCA_tech_data!R103*Mult_tech!R103</f>
        <v>8.9317378254189173E-5</v>
      </c>
      <c r="R104">
        <f>LCA_tech_data!S103*Mult_tech!S103</f>
        <v>4.7834987957860706E-13</v>
      </c>
    </row>
    <row r="105" spans="2:18" x14ac:dyDescent="0.3">
      <c r="B105" t="s">
        <v>132</v>
      </c>
      <c r="C105">
        <f>LCA_tech_data!D104*Mult_tech!D104</f>
        <v>3.8641718683741055E-8</v>
      </c>
      <c r="D105">
        <f>LCA_tech_data!E104*Mult_tech!E104</f>
        <v>6.9999999999999999E-6</v>
      </c>
      <c r="E105">
        <f>LCA_tech_data!F104*Mult_tech!F104</f>
        <v>2.8031522850233386E-4</v>
      </c>
      <c r="F105">
        <f>LCA_tech_data!G104*Mult_tech!G104</f>
        <v>2.9290209370423391E-9</v>
      </c>
      <c r="G105">
        <f>LCA_tech_data!H104*Mult_tech!H104</f>
        <v>9.2288904266005065E-9</v>
      </c>
      <c r="H105">
        <f>LCA_tech_data!I104*Mult_tech!I104</f>
        <v>8.8059021863247532E-8</v>
      </c>
      <c r="I105">
        <f>LCA_tech_data!J104*Mult_tech!J104</f>
        <v>9.6563161402514472E-14</v>
      </c>
      <c r="J105">
        <f>LCA_tech_data!K104*Mult_tech!K104</f>
        <v>2.9511550303300634E-13</v>
      </c>
      <c r="K105">
        <f>LCA_tech_data!L104*Mult_tech!L104</f>
        <v>6.5813068471173841E-7</v>
      </c>
      <c r="L105">
        <f>LCA_tech_data!M104*Mult_tech!M104</f>
        <v>1.4149548518233341E-4</v>
      </c>
      <c r="M105">
        <f>LCA_tech_data!N104*Mult_tech!N104</f>
        <v>1.5707800218348103E-10</v>
      </c>
      <c r="N105">
        <f>LCA_tech_data!O104*Mult_tech!O104</f>
        <v>8.2288441856299887E-13</v>
      </c>
      <c r="O105">
        <f>LCA_tech_data!P104*Mult_tech!P104</f>
        <v>3.3296501622783476E-8</v>
      </c>
      <c r="P105">
        <f>LCA_tech_data!Q104*Mult_tech!Q104</f>
        <v>4.9845997991532133E-6</v>
      </c>
      <c r="Q105">
        <f>LCA_tech_data!R104*Mult_tech!R104</f>
        <v>8.9317378254189173E-5</v>
      </c>
      <c r="R105">
        <f>LCA_tech_data!S104*Mult_tech!S104</f>
        <v>4.7834987957860706E-13</v>
      </c>
    </row>
    <row r="106" spans="2:18" x14ac:dyDescent="0.3">
      <c r="B106" t="s">
        <v>133</v>
      </c>
      <c r="C106">
        <f>LCA_tech_data!D105*Mult_tech!D105</f>
        <v>3.8641718683741055E-8</v>
      </c>
      <c r="D106">
        <f>LCA_tech_data!E105*Mult_tech!E105</f>
        <v>6.9999999999999999E-6</v>
      </c>
      <c r="E106">
        <f>LCA_tech_data!F105*Mult_tech!F105</f>
        <v>2.8031522850233386E-4</v>
      </c>
      <c r="F106">
        <f>LCA_tech_data!G105*Mult_tech!G105</f>
        <v>2.9290209370423391E-9</v>
      </c>
      <c r="G106">
        <f>LCA_tech_data!H105*Mult_tech!H105</f>
        <v>9.2288904266005065E-9</v>
      </c>
      <c r="H106">
        <f>LCA_tech_data!I105*Mult_tech!I105</f>
        <v>8.8059021863247532E-8</v>
      </c>
      <c r="I106">
        <f>LCA_tech_data!J105*Mult_tech!J105</f>
        <v>9.6563161402514472E-14</v>
      </c>
      <c r="J106">
        <f>LCA_tech_data!K105*Mult_tech!K105</f>
        <v>2.9511550303300634E-13</v>
      </c>
      <c r="K106">
        <f>LCA_tech_data!L105*Mult_tech!L105</f>
        <v>6.5813068471173841E-7</v>
      </c>
      <c r="L106">
        <f>LCA_tech_data!M105*Mult_tech!M105</f>
        <v>1.4149548518233341E-4</v>
      </c>
      <c r="M106">
        <f>LCA_tech_data!N105*Mult_tech!N105</f>
        <v>1.5707800218348103E-10</v>
      </c>
      <c r="N106">
        <f>LCA_tech_data!O105*Mult_tech!O105</f>
        <v>8.2288441856299887E-13</v>
      </c>
      <c r="O106">
        <f>LCA_tech_data!P105*Mult_tech!P105</f>
        <v>3.3296501622783476E-8</v>
      </c>
      <c r="P106">
        <f>LCA_tech_data!Q105*Mult_tech!Q105</f>
        <v>4.9845997991532133E-6</v>
      </c>
      <c r="Q106">
        <f>LCA_tech_data!R105*Mult_tech!R105</f>
        <v>8.9317378254189173E-5</v>
      </c>
      <c r="R106">
        <f>LCA_tech_data!S105*Mult_tech!S105</f>
        <v>4.7834987957860706E-13</v>
      </c>
    </row>
    <row r="107" spans="2:18" x14ac:dyDescent="0.3">
      <c r="B107" t="s">
        <v>134</v>
      </c>
      <c r="C107">
        <f>LCA_tech_data!D106*Mult_tech!D106</f>
        <v>3.8641718683741055E-8</v>
      </c>
      <c r="D107">
        <f>LCA_tech_data!E106*Mult_tech!E106</f>
        <v>6.9999999999999999E-6</v>
      </c>
      <c r="E107">
        <f>LCA_tech_data!F106*Mult_tech!F106</f>
        <v>2.8031522850233386E-4</v>
      </c>
      <c r="F107">
        <f>LCA_tech_data!G106*Mult_tech!G106</f>
        <v>2.9290209370423391E-9</v>
      </c>
      <c r="G107">
        <f>LCA_tech_data!H106*Mult_tech!H106</f>
        <v>9.2288904266005065E-9</v>
      </c>
      <c r="H107">
        <f>LCA_tech_data!I106*Mult_tech!I106</f>
        <v>8.8059021863247532E-8</v>
      </c>
      <c r="I107">
        <f>LCA_tech_data!J106*Mult_tech!J106</f>
        <v>9.6563161402514472E-14</v>
      </c>
      <c r="J107">
        <f>LCA_tech_data!K106*Mult_tech!K106</f>
        <v>2.9511550303300634E-13</v>
      </c>
      <c r="K107">
        <f>LCA_tech_data!L106*Mult_tech!L106</f>
        <v>6.5813068471173841E-7</v>
      </c>
      <c r="L107">
        <f>LCA_tech_data!M106*Mult_tech!M106</f>
        <v>1.4149548518233341E-4</v>
      </c>
      <c r="M107">
        <f>LCA_tech_data!N106*Mult_tech!N106</f>
        <v>1.5707800218348103E-10</v>
      </c>
      <c r="N107">
        <f>LCA_tech_data!O106*Mult_tech!O106</f>
        <v>8.2288441856299887E-13</v>
      </c>
      <c r="O107">
        <f>LCA_tech_data!P106*Mult_tech!P106</f>
        <v>3.3296501622783476E-8</v>
      </c>
      <c r="P107">
        <f>LCA_tech_data!Q106*Mult_tech!Q106</f>
        <v>4.9845997991532133E-6</v>
      </c>
      <c r="Q107">
        <f>LCA_tech_data!R106*Mult_tech!R106</f>
        <v>8.9317378254189173E-5</v>
      </c>
      <c r="R107">
        <f>LCA_tech_data!S106*Mult_tech!S106</f>
        <v>4.7834987957860706E-13</v>
      </c>
    </row>
    <row r="108" spans="2:18" x14ac:dyDescent="0.3">
      <c r="B108" t="s">
        <v>135</v>
      </c>
      <c r="C108">
        <f>LCA_tech_data!D107*Mult_tech!D107</f>
        <v>3.8641718683741055E-8</v>
      </c>
      <c r="D108">
        <f>LCA_tech_data!E107*Mult_tech!E107</f>
        <v>6.9999999999999999E-6</v>
      </c>
      <c r="E108">
        <f>LCA_tech_data!F107*Mult_tech!F107</f>
        <v>2.8031522850233386E-4</v>
      </c>
      <c r="F108">
        <f>LCA_tech_data!G107*Mult_tech!G107</f>
        <v>2.9290209370423391E-9</v>
      </c>
      <c r="G108">
        <f>LCA_tech_data!H107*Mult_tech!H107</f>
        <v>9.2288904266005065E-9</v>
      </c>
      <c r="H108">
        <f>LCA_tech_data!I107*Mult_tech!I107</f>
        <v>8.8059021863247532E-8</v>
      </c>
      <c r="I108">
        <f>LCA_tech_data!J107*Mult_tech!J107</f>
        <v>9.6563161402514472E-14</v>
      </c>
      <c r="J108">
        <f>LCA_tech_data!K107*Mult_tech!K107</f>
        <v>2.9511550303300634E-13</v>
      </c>
      <c r="K108">
        <f>LCA_tech_data!L107*Mult_tech!L107</f>
        <v>6.5813068471173841E-7</v>
      </c>
      <c r="L108">
        <f>LCA_tech_data!M107*Mult_tech!M107</f>
        <v>1.4149548518233341E-4</v>
      </c>
      <c r="M108">
        <f>LCA_tech_data!N107*Mult_tech!N107</f>
        <v>1.5707800218348103E-10</v>
      </c>
      <c r="N108">
        <f>LCA_tech_data!O107*Mult_tech!O107</f>
        <v>8.2288441856299887E-13</v>
      </c>
      <c r="O108">
        <f>LCA_tech_data!P107*Mult_tech!P107</f>
        <v>3.3296501622783476E-8</v>
      </c>
      <c r="P108">
        <f>LCA_tech_data!Q107*Mult_tech!Q107</f>
        <v>4.9845997991532133E-6</v>
      </c>
      <c r="Q108">
        <f>LCA_tech_data!R107*Mult_tech!R107</f>
        <v>8.9317378254189173E-5</v>
      </c>
      <c r="R108">
        <f>LCA_tech_data!S107*Mult_tech!S107</f>
        <v>4.7834987957860706E-13</v>
      </c>
    </row>
    <row r="109" spans="2:18" x14ac:dyDescent="0.3">
      <c r="B109" t="s">
        <v>136</v>
      </c>
      <c r="C109">
        <f>LCA_tech_data!D108*Mult_tech!D108</f>
        <v>3.8641718683741055E-8</v>
      </c>
      <c r="D109">
        <f>LCA_tech_data!E108*Mult_tech!E108</f>
        <v>6.9999999999999999E-6</v>
      </c>
      <c r="E109">
        <f>LCA_tech_data!F108*Mult_tech!F108</f>
        <v>2.8031522850233386E-4</v>
      </c>
      <c r="F109">
        <f>LCA_tech_data!G108*Mult_tech!G108</f>
        <v>2.9290209370423391E-9</v>
      </c>
      <c r="G109">
        <f>LCA_tech_data!H108*Mult_tech!H108</f>
        <v>9.2288904266005065E-9</v>
      </c>
      <c r="H109">
        <f>LCA_tech_data!I108*Mult_tech!I108</f>
        <v>8.8059021863247532E-8</v>
      </c>
      <c r="I109">
        <f>LCA_tech_data!J108*Mult_tech!J108</f>
        <v>9.6563161402514472E-14</v>
      </c>
      <c r="J109">
        <f>LCA_tech_data!K108*Mult_tech!K108</f>
        <v>2.9511550303300634E-13</v>
      </c>
      <c r="K109">
        <f>LCA_tech_data!L108*Mult_tech!L108</f>
        <v>6.5813068471173841E-7</v>
      </c>
      <c r="L109">
        <f>LCA_tech_data!M108*Mult_tech!M108</f>
        <v>1.4149548518233341E-4</v>
      </c>
      <c r="M109">
        <f>LCA_tech_data!N108*Mult_tech!N108</f>
        <v>1.5707800218348103E-10</v>
      </c>
      <c r="N109">
        <f>LCA_tech_data!O108*Mult_tech!O108</f>
        <v>8.2288441856299887E-13</v>
      </c>
      <c r="O109">
        <f>LCA_tech_data!P108*Mult_tech!P108</f>
        <v>3.3296501622783476E-8</v>
      </c>
      <c r="P109">
        <f>LCA_tech_data!Q108*Mult_tech!Q108</f>
        <v>4.9845997991532133E-6</v>
      </c>
      <c r="Q109">
        <f>LCA_tech_data!R108*Mult_tech!R108</f>
        <v>8.9317378254189173E-5</v>
      </c>
      <c r="R109">
        <f>LCA_tech_data!S108*Mult_tech!S108</f>
        <v>4.7834987957860706E-13</v>
      </c>
    </row>
    <row r="110" spans="2:18" x14ac:dyDescent="0.3">
      <c r="B110" t="s">
        <v>137</v>
      </c>
      <c r="C110">
        <f>LCA_tech_data!D109*Mult_tech!D109</f>
        <v>7.2856608953599578E-2</v>
      </c>
      <c r="D110">
        <f>LCA_tech_data!E109*Mult_tech!E109</f>
        <v>13.198074</v>
      </c>
      <c r="E110">
        <f>LCA_tech_data!F109*Mult_tech!F109</f>
        <v>528.51730415724455</v>
      </c>
      <c r="F110">
        <f>LCA_tech_data!G109*Mult_tech!G109</f>
        <v>5.5224907249477335E-3</v>
      </c>
      <c r="G110">
        <f>LCA_tech_data!H109*Mult_tech!H109</f>
        <v>1.7400511255452153E-2</v>
      </c>
      <c r="H110">
        <f>LCA_tech_data!I109*Mult_tech!I109</f>
        <v>0.16602992670267985</v>
      </c>
      <c r="I110">
        <f>LCA_tech_data!J109*Mult_tech!J109</f>
        <v>1.8206396426633284E-7</v>
      </c>
      <c r="J110">
        <f>LCA_tech_data!K109*Mult_tech!K109</f>
        <v>5.5642232108240609E-7</v>
      </c>
      <c r="K110">
        <f>LCA_tech_data!L109*Mult_tech!L109</f>
        <v>1.2408653540708847</v>
      </c>
      <c r="L110">
        <f>LCA_tech_data!M109*Mult_tech!M109</f>
        <v>266.78112630033428</v>
      </c>
      <c r="M110">
        <f>LCA_tech_data!N109*Mult_tech!N109</f>
        <v>2.9616101379853493E-4</v>
      </c>
      <c r="N110">
        <f>LCA_tech_data!O109*Mult_tech!O109</f>
        <v>1.5514984928059189E-6</v>
      </c>
      <c r="O110">
        <f>LCA_tech_data!P109*Mult_tech!P109</f>
        <v>6.2778527479802351E-2</v>
      </c>
      <c r="P110">
        <f>LCA_tech_data!Q109*Mult_tech!Q109</f>
        <v>9.3981595728013207</v>
      </c>
      <c r="Q110">
        <f>LCA_tech_data!R109*Mult_tech!R109</f>
        <v>168.40248109782567</v>
      </c>
      <c r="R110">
        <f>LCA_tech_data!S109*Mult_tech!S109</f>
        <v>9.0189958693850645E-7</v>
      </c>
    </row>
    <row r="111" spans="2:18" x14ac:dyDescent="0.3">
      <c r="B111" t="s">
        <v>138</v>
      </c>
      <c r="C111">
        <f>LCA_tech_data!D110*Mult_tech!D110</f>
        <v>3.8641718683741055E-8</v>
      </c>
      <c r="D111">
        <f>LCA_tech_data!E110*Mult_tech!E110</f>
        <v>6.9999999999999999E-6</v>
      </c>
      <c r="E111">
        <f>LCA_tech_data!F110*Mult_tech!F110</f>
        <v>2.8031522850233386E-4</v>
      </c>
      <c r="F111">
        <f>LCA_tech_data!G110*Mult_tech!G110</f>
        <v>2.9290209370423391E-9</v>
      </c>
      <c r="G111">
        <f>LCA_tech_data!H110*Mult_tech!H110</f>
        <v>9.2288904266005065E-9</v>
      </c>
      <c r="H111">
        <f>LCA_tech_data!I110*Mult_tech!I110</f>
        <v>8.8059021863247532E-8</v>
      </c>
      <c r="I111">
        <f>LCA_tech_data!J110*Mult_tech!J110</f>
        <v>9.6563161402514472E-14</v>
      </c>
      <c r="J111">
        <f>LCA_tech_data!K110*Mult_tech!K110</f>
        <v>2.9511550303300634E-13</v>
      </c>
      <c r="K111">
        <f>LCA_tech_data!L110*Mult_tech!L110</f>
        <v>6.5813068471173841E-7</v>
      </c>
      <c r="L111">
        <f>LCA_tech_data!M110*Mult_tech!M110</f>
        <v>1.4149548518233341E-4</v>
      </c>
      <c r="M111">
        <f>LCA_tech_data!N110*Mult_tech!N110</f>
        <v>1.5707800218348103E-10</v>
      </c>
      <c r="N111">
        <f>LCA_tech_data!O110*Mult_tech!O110</f>
        <v>8.2288441856299887E-13</v>
      </c>
      <c r="O111">
        <f>LCA_tech_data!P110*Mult_tech!P110</f>
        <v>3.3296501622783476E-8</v>
      </c>
      <c r="P111">
        <f>LCA_tech_data!Q110*Mult_tech!Q110</f>
        <v>4.9845997991532133E-6</v>
      </c>
      <c r="Q111">
        <f>LCA_tech_data!R110*Mult_tech!R110</f>
        <v>8.9317378254189173E-5</v>
      </c>
      <c r="R111">
        <f>LCA_tech_data!S110*Mult_tech!S110</f>
        <v>4.7834987957860706E-13</v>
      </c>
    </row>
    <row r="112" spans="2:18" x14ac:dyDescent="0.3">
      <c r="B112" t="s">
        <v>139</v>
      </c>
      <c r="C112">
        <f>LCA_tech_data!D111*Mult_tech!D111</f>
        <v>2.5393129420744121E-7</v>
      </c>
      <c r="D112">
        <f>LCA_tech_data!E111*Mult_tech!E111</f>
        <v>4.6E-5</v>
      </c>
      <c r="E112">
        <f>LCA_tech_data!F111*Mult_tech!F111</f>
        <v>1.8420715015867654E-3</v>
      </c>
      <c r="F112">
        <f>LCA_tech_data!G111*Mult_tech!G111</f>
        <v>1.9247851871992514E-8</v>
      </c>
      <c r="G112">
        <f>LCA_tech_data!H111*Mult_tech!H111</f>
        <v>6.0646994231946187E-8</v>
      </c>
      <c r="H112">
        <f>LCA_tech_data!I111*Mult_tech!I111</f>
        <v>5.7867357224419814E-7</v>
      </c>
      <c r="I112">
        <f>LCA_tech_data!J111*Mult_tech!J111</f>
        <v>6.3455791778795228E-13</v>
      </c>
      <c r="J112">
        <f>LCA_tech_data!K111*Mult_tech!K111</f>
        <v>1.9393304485026131E-12</v>
      </c>
      <c r="K112">
        <f>LCA_tech_data!L111*Mult_tech!L111</f>
        <v>4.3248587852485667E-6</v>
      </c>
      <c r="L112">
        <f>LCA_tech_data!M111*Mult_tech!M111</f>
        <v>9.2982747405533387E-4</v>
      </c>
      <c r="M112">
        <f>LCA_tech_data!N111*Mult_tech!N111</f>
        <v>1.0322268714914467E-9</v>
      </c>
      <c r="N112">
        <f>LCA_tech_data!O111*Mult_tech!O111</f>
        <v>5.4075261791282782E-12</v>
      </c>
      <c r="O112">
        <f>LCA_tech_data!P111*Mult_tech!P111</f>
        <v>2.1880558209257715E-7</v>
      </c>
      <c r="P112">
        <f>LCA_tech_data!Q111*Mult_tech!Q111</f>
        <v>3.2755941537292543E-5</v>
      </c>
      <c r="Q112">
        <f>LCA_tech_data!R111*Mult_tech!R111</f>
        <v>5.8694277138467176E-4</v>
      </c>
      <c r="R112">
        <f>LCA_tech_data!S111*Mult_tech!S111</f>
        <v>3.1434420658022752E-12</v>
      </c>
    </row>
    <row r="113" spans="2:18" x14ac:dyDescent="0.3">
      <c r="B113" t="s">
        <v>140</v>
      </c>
      <c r="C113">
        <f>LCA_tech_data!D112*Mult_tech!D112</f>
        <v>0.86962463641546206</v>
      </c>
      <c r="D113">
        <f>LCA_tech_data!E112*Mult_tech!E112</f>
        <v>157.53368800000001</v>
      </c>
      <c r="E113">
        <f>LCA_tech_data!F112*Mult_tech!F112</f>
        <v>6308.4416783621964</v>
      </c>
      <c r="F113">
        <f>LCA_tech_data!G112*Mult_tech!G112</f>
        <v>6.5917067205927937E-2</v>
      </c>
      <c r="G113">
        <f>LCA_tech_data!H112*Mult_tech!H112</f>
        <v>0.20769444929289591</v>
      </c>
      <c r="H113">
        <f>LCA_tech_data!I112*Mult_tech!I112</f>
        <v>1.9817517822557169</v>
      </c>
      <c r="I113">
        <f>LCA_tech_data!J112*Mult_tech!J112</f>
        <v>2.1731358486681942E-6</v>
      </c>
      <c r="J113">
        <f>LCA_tech_data!K112*Mult_tech!K112</f>
        <v>6.6415190826806692E-6</v>
      </c>
      <c r="K113">
        <f>LCA_tech_data!L112*Mult_tech!L112</f>
        <v>14.811107706943627</v>
      </c>
      <c r="L113">
        <f>LCA_tech_data!M112*Mult_tech!M112</f>
        <v>3184.3293737317626</v>
      </c>
      <c r="M113">
        <f>LCA_tech_data!N112*Mult_tech!N112</f>
        <v>3.5350109982336892E-3</v>
      </c>
      <c r="N113">
        <f>LCA_tech_data!O112*Mult_tech!O112</f>
        <v>1.8518859607709268E-5</v>
      </c>
      <c r="O113">
        <f>LCA_tech_data!P112*Mult_tech!P112</f>
        <v>0.7493315283050096</v>
      </c>
      <c r="P113">
        <f>LCA_tech_data!Q112*Mult_tech!Q112</f>
        <v>112.17748422352358</v>
      </c>
      <c r="Q113">
        <f>LCA_tech_data!R112*Mult_tech!R112</f>
        <v>2010.0708569819178</v>
      </c>
      <c r="R113">
        <f>LCA_tech_data!S112*Mult_tech!S112</f>
        <v>1.0765174383481982E-5</v>
      </c>
    </row>
    <row r="114" spans="2:18" x14ac:dyDescent="0.3">
      <c r="B114" t="s">
        <v>141</v>
      </c>
      <c r="C114">
        <f>LCA_tech_data!D113*Mult_tech!D113</f>
        <v>2.7601227631243611E-8</v>
      </c>
      <c r="D114">
        <f>LCA_tech_data!E113*Mult_tech!E113</f>
        <v>5.0000000000000004E-6</v>
      </c>
      <c r="E114">
        <f>LCA_tech_data!F113*Mult_tech!F113</f>
        <v>2.0022516321595277E-4</v>
      </c>
      <c r="F114">
        <f>LCA_tech_data!G113*Mult_tech!G113</f>
        <v>2.0921578121730997E-9</v>
      </c>
      <c r="G114">
        <f>LCA_tech_data!H113*Mult_tech!H113</f>
        <v>6.5920645904289342E-9</v>
      </c>
      <c r="H114">
        <f>LCA_tech_data!I113*Mult_tech!I113</f>
        <v>6.2899301330891098E-8</v>
      </c>
      <c r="I114">
        <f>LCA_tech_data!J113*Mult_tech!J113</f>
        <v>6.8973686716081773E-14</v>
      </c>
      <c r="J114">
        <f>LCA_tech_data!K113*Mult_tech!K113</f>
        <v>2.1079678788071885E-13</v>
      </c>
      <c r="K114">
        <f>LCA_tech_data!L113*Mult_tech!L113</f>
        <v>4.7009334622267036E-7</v>
      </c>
      <c r="L114">
        <f>LCA_tech_data!M113*Mult_tech!M113</f>
        <v>1.0106820370166674E-4</v>
      </c>
      <c r="M114">
        <f>LCA_tech_data!N113*Mult_tech!N113</f>
        <v>1.1219857298820075E-10</v>
      </c>
      <c r="N114">
        <f>LCA_tech_data!O113*Mult_tech!O113</f>
        <v>5.8777458468785638E-13</v>
      </c>
      <c r="O114">
        <f>LCA_tech_data!P113*Mult_tech!P113</f>
        <v>2.3783215444845343E-8</v>
      </c>
      <c r="P114">
        <f>LCA_tech_data!Q113*Mult_tech!Q113</f>
        <v>3.5604284279665812E-6</v>
      </c>
      <c r="Q114">
        <f>LCA_tech_data!R113*Mult_tech!R113</f>
        <v>6.3798127324420851E-5</v>
      </c>
      <c r="R114">
        <f>LCA_tech_data!S113*Mult_tech!S113</f>
        <v>3.4167848541329079E-13</v>
      </c>
    </row>
    <row r="115" spans="2:18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</row>
    <row r="116" spans="2:18" x14ac:dyDescent="0.3">
      <c r="B116" t="s">
        <v>143</v>
      </c>
      <c r="C116">
        <f>LCA_tech_data!D115*Mult_tech!D115</f>
        <v>5.2537295421618988E-8</v>
      </c>
      <c r="D116">
        <f>LCA_tech_data!E115*Mult_tech!E115</f>
        <v>7.9999999999999996E-6</v>
      </c>
      <c r="E116">
        <f>LCA_tech_data!F115*Mult_tech!F115</f>
        <v>3.8019105870005479E-4</v>
      </c>
      <c r="F116">
        <f>LCA_tech_data!G115*Mult_tech!G115</f>
        <v>3.4310355842419686E-9</v>
      </c>
      <c r="G116">
        <f>LCA_tech_data!H115*Mult_tech!H115</f>
        <v>1.1708726543193532E-8</v>
      </c>
      <c r="H116">
        <f>LCA_tech_data!I115*Mult_tech!I115</f>
        <v>1.0449809046975204E-7</v>
      </c>
      <c r="I116">
        <f>LCA_tech_data!J115*Mult_tech!J115</f>
        <v>5.7479357929393049E-14</v>
      </c>
      <c r="J116">
        <f>LCA_tech_data!K115*Mult_tech!K115</f>
        <v>4.7613517581973202E-13</v>
      </c>
      <c r="K116">
        <f>LCA_tech_data!L115*Mult_tech!L115</f>
        <v>6.3840466843253726E-7</v>
      </c>
      <c r="L116">
        <f>LCA_tech_data!M115*Mult_tech!M115</f>
        <v>1.7159577637115595E-4</v>
      </c>
      <c r="M116">
        <f>LCA_tech_data!N115*Mult_tech!N115</f>
        <v>5.0691184334493372E-10</v>
      </c>
      <c r="N116">
        <f>LCA_tech_data!O115*Mult_tech!O115</f>
        <v>1.0208989131258292E-12</v>
      </c>
      <c r="O116">
        <f>LCA_tech_data!P115*Mult_tech!P115</f>
        <v>3.9706822892732759E-8</v>
      </c>
      <c r="P116">
        <f>LCA_tech_data!Q115*Mult_tech!Q115</f>
        <v>5.1559729356980356E-6</v>
      </c>
      <c r="Q116">
        <f>LCA_tech_data!R115*Mult_tech!R115</f>
        <v>1.0575032657675069E-4</v>
      </c>
      <c r="R116">
        <f>LCA_tech_data!S115*Mult_tech!S115</f>
        <v>7.3304433121492525E-13</v>
      </c>
    </row>
    <row r="118" spans="2:18" x14ac:dyDescent="0.3">
      <c r="C118">
        <f>SUM(C4:C116)</f>
        <v>535.58989657559073</v>
      </c>
      <c r="D118">
        <f>SUM(D4:D116)</f>
        <v>68792.867732999934</v>
      </c>
      <c r="E118">
        <f t="shared" ref="E118:P118" si="0">SUM(E4:E116)</f>
        <v>4005461.6390908859</v>
      </c>
      <c r="F118">
        <f t="shared" si="0"/>
        <v>31.893704224420855</v>
      </c>
      <c r="G118">
        <f t="shared" si="0"/>
        <v>105.03024785272466</v>
      </c>
      <c r="H118">
        <f t="shared" si="0"/>
        <v>1084.6334130620057</v>
      </c>
      <c r="I118">
        <f t="shared" si="0"/>
        <v>3.098117637754705E-4</v>
      </c>
      <c r="J118">
        <f t="shared" si="0"/>
        <v>4.1504159262562091E-3</v>
      </c>
      <c r="K118">
        <f t="shared" si="0"/>
        <v>6603.7485711929321</v>
      </c>
      <c r="L118">
        <f t="shared" si="0"/>
        <v>919142.42407364852</v>
      </c>
      <c r="M118">
        <f t="shared" si="0"/>
        <v>7.3679931488884058</v>
      </c>
      <c r="N118">
        <f t="shared" si="0"/>
        <v>9.3158307912430717E-3</v>
      </c>
      <c r="O118">
        <f t="shared" si="0"/>
        <v>308.75088131643395</v>
      </c>
      <c r="P118">
        <f t="shared" si="0"/>
        <v>32337.924382966419</v>
      </c>
      <c r="Q118">
        <f t="shared" ref="Q118:R118" si="1">SUM(Q4:Q116)</f>
        <v>686545.02830774535</v>
      </c>
      <c r="R118">
        <f t="shared" si="1"/>
        <v>6.8198523306531615E-3</v>
      </c>
    </row>
    <row r="119" spans="2:18" x14ac:dyDescent="0.3">
      <c r="C119">
        <f>C118</f>
        <v>535.58989657559073</v>
      </c>
      <c r="D119">
        <f>D118/1000</f>
        <v>68.792867732999937</v>
      </c>
      <c r="E119">
        <f t="shared" ref="E119:P119" si="2">E118</f>
        <v>4005461.6390908859</v>
      </c>
      <c r="F119">
        <f t="shared" si="2"/>
        <v>31.893704224420855</v>
      </c>
      <c r="G119">
        <f t="shared" si="2"/>
        <v>105.03024785272466</v>
      </c>
      <c r="H119">
        <f t="shared" si="2"/>
        <v>1084.6334130620057</v>
      </c>
      <c r="I119">
        <f t="shared" si="2"/>
        <v>3.098117637754705E-4</v>
      </c>
      <c r="J119">
        <f t="shared" si="2"/>
        <v>4.1504159262562091E-3</v>
      </c>
      <c r="K119">
        <f t="shared" si="2"/>
        <v>6603.7485711929321</v>
      </c>
      <c r="L119">
        <f t="shared" si="2"/>
        <v>919142.42407364852</v>
      </c>
      <c r="M119">
        <f t="shared" si="2"/>
        <v>7.3679931488884058</v>
      </c>
      <c r="N119">
        <f t="shared" si="2"/>
        <v>9.3158307912430717E-3</v>
      </c>
      <c r="O119">
        <f t="shared" si="2"/>
        <v>308.75088131643395</v>
      </c>
      <c r="P119">
        <f t="shared" si="2"/>
        <v>32337.924382966419</v>
      </c>
      <c r="Q119">
        <f t="shared" ref="Q119:R119" si="3">Q118</f>
        <v>686545.02830774535</v>
      </c>
      <c r="R119">
        <f t="shared" si="3"/>
        <v>6.8198523306531615E-3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1.2391392527026995E-4</v>
      </c>
      <c r="E3">
        <f t="shared" ref="E3:Q3" si="0">D3</f>
        <v>1.2391392527026995E-4</v>
      </c>
      <c r="F3">
        <f t="shared" si="0"/>
        <v>1.2391392527026995E-4</v>
      </c>
      <c r="G3">
        <f t="shared" si="0"/>
        <v>1.2391392527026995E-4</v>
      </c>
      <c r="H3">
        <f t="shared" si="0"/>
        <v>1.2391392527026995E-4</v>
      </c>
      <c r="I3">
        <f t="shared" si="0"/>
        <v>1.2391392527026995E-4</v>
      </c>
      <c r="J3">
        <f t="shared" si="0"/>
        <v>1.2391392527026995E-4</v>
      </c>
      <c r="K3">
        <f t="shared" si="0"/>
        <v>1.2391392527026995E-4</v>
      </c>
      <c r="L3">
        <f t="shared" si="0"/>
        <v>1.2391392527026995E-4</v>
      </c>
      <c r="M3">
        <f t="shared" si="0"/>
        <v>1.2391392527026995E-4</v>
      </c>
      <c r="N3">
        <f t="shared" si="0"/>
        <v>1.2391392527026995E-4</v>
      </c>
      <c r="O3">
        <f t="shared" si="0"/>
        <v>1.2391392527026995E-4</v>
      </c>
      <c r="P3">
        <f t="shared" si="0"/>
        <v>1.2391392527026995E-4</v>
      </c>
      <c r="Q3">
        <f t="shared" si="0"/>
        <v>1.2391392527026995E-4</v>
      </c>
      <c r="R3">
        <f t="shared" ref="R3:R66" si="1">Q3</f>
        <v>1.2391392527026995E-4</v>
      </c>
      <c r="S3">
        <f t="shared" ref="S3:S66" si="2">R3</f>
        <v>1.2391392527026995E-4</v>
      </c>
    </row>
    <row r="4" spans="2:19" x14ac:dyDescent="0.3">
      <c r="C4" t="s">
        <v>145</v>
      </c>
      <c r="D4">
        <f>Mult_split!I4</f>
        <v>5.047971082181901E-5</v>
      </c>
      <c r="E4">
        <f t="shared" ref="E4:Q4" si="3">D4</f>
        <v>5.047971082181901E-5</v>
      </c>
      <c r="F4">
        <f t="shared" si="3"/>
        <v>5.047971082181901E-5</v>
      </c>
      <c r="G4">
        <f t="shared" si="3"/>
        <v>5.047971082181901E-5</v>
      </c>
      <c r="H4">
        <f t="shared" si="3"/>
        <v>5.047971082181901E-5</v>
      </c>
      <c r="I4">
        <f t="shared" si="3"/>
        <v>5.047971082181901E-5</v>
      </c>
      <c r="J4">
        <f t="shared" si="3"/>
        <v>5.047971082181901E-5</v>
      </c>
      <c r="K4">
        <f t="shared" si="3"/>
        <v>5.047971082181901E-5</v>
      </c>
      <c r="L4">
        <f t="shared" si="3"/>
        <v>5.047971082181901E-5</v>
      </c>
      <c r="M4">
        <f t="shared" si="3"/>
        <v>5.047971082181901E-5</v>
      </c>
      <c r="N4">
        <f t="shared" si="3"/>
        <v>5.047971082181901E-5</v>
      </c>
      <c r="O4">
        <f t="shared" si="3"/>
        <v>5.047971082181901E-5</v>
      </c>
      <c r="P4">
        <f t="shared" si="3"/>
        <v>5.047971082181901E-5</v>
      </c>
      <c r="Q4">
        <f t="shared" si="3"/>
        <v>5.047971082181901E-5</v>
      </c>
      <c r="R4">
        <f t="shared" si="1"/>
        <v>5.047971082181901E-5</v>
      </c>
      <c r="S4">
        <f t="shared" si="2"/>
        <v>5.047971082181901E-5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8.8433904470514691E-5</v>
      </c>
      <c r="E7">
        <f t="shared" ref="E7:Q7" si="6">D7</f>
        <v>8.8433904470514691E-5</v>
      </c>
      <c r="F7">
        <f t="shared" si="6"/>
        <v>8.8433904470514691E-5</v>
      </c>
      <c r="G7">
        <f t="shared" si="6"/>
        <v>8.8433904470514691E-5</v>
      </c>
      <c r="H7">
        <f t="shared" si="6"/>
        <v>8.8433904470514691E-5</v>
      </c>
      <c r="I7">
        <f t="shared" si="6"/>
        <v>8.8433904470514691E-5</v>
      </c>
      <c r="J7">
        <f t="shared" si="6"/>
        <v>8.8433904470514691E-5</v>
      </c>
      <c r="K7">
        <f t="shared" si="6"/>
        <v>8.8433904470514691E-5</v>
      </c>
      <c r="L7">
        <f t="shared" si="6"/>
        <v>8.8433904470514691E-5</v>
      </c>
      <c r="M7">
        <f t="shared" si="6"/>
        <v>8.8433904470514691E-5</v>
      </c>
      <c r="N7">
        <f t="shared" si="6"/>
        <v>8.8433904470514691E-5</v>
      </c>
      <c r="O7">
        <f t="shared" si="6"/>
        <v>8.8433904470514691E-5</v>
      </c>
      <c r="P7">
        <f t="shared" si="6"/>
        <v>8.8433904470514691E-5</v>
      </c>
      <c r="Q7">
        <f t="shared" si="6"/>
        <v>8.8433904470514691E-5</v>
      </c>
      <c r="R7">
        <f t="shared" si="1"/>
        <v>8.8433904470514691E-5</v>
      </c>
      <c r="S7">
        <f t="shared" si="2"/>
        <v>8.8433904470514691E-5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9.0299173624375608E-4</v>
      </c>
      <c r="E10">
        <f t="shared" ref="E10:Q10" si="9">D10</f>
        <v>9.0299173624375608E-4</v>
      </c>
      <c r="F10">
        <f t="shared" si="9"/>
        <v>9.0299173624375608E-4</v>
      </c>
      <c r="G10">
        <f t="shared" si="9"/>
        <v>9.0299173624375608E-4</v>
      </c>
      <c r="H10">
        <f t="shared" si="9"/>
        <v>9.0299173624375608E-4</v>
      </c>
      <c r="I10">
        <f t="shared" si="9"/>
        <v>9.0299173624375608E-4</v>
      </c>
      <c r="J10">
        <f t="shared" si="9"/>
        <v>9.0299173624375608E-4</v>
      </c>
      <c r="K10">
        <f t="shared" si="9"/>
        <v>9.0299173624375608E-4</v>
      </c>
      <c r="L10">
        <f t="shared" si="9"/>
        <v>9.0299173624375608E-4</v>
      </c>
      <c r="M10">
        <f t="shared" si="9"/>
        <v>9.0299173624375608E-4</v>
      </c>
      <c r="N10">
        <f t="shared" si="9"/>
        <v>9.0299173624375608E-4</v>
      </c>
      <c r="O10">
        <f t="shared" si="9"/>
        <v>9.0299173624375608E-4</v>
      </c>
      <c r="P10">
        <f t="shared" si="9"/>
        <v>9.0299173624375608E-4</v>
      </c>
      <c r="Q10">
        <f t="shared" si="9"/>
        <v>9.0299173624375608E-4</v>
      </c>
      <c r="R10">
        <f t="shared" si="1"/>
        <v>9.0299173624375608E-4</v>
      </c>
      <c r="S10">
        <f t="shared" si="2"/>
        <v>9.0299173624375608E-4</v>
      </c>
    </row>
    <row r="11" spans="2:19" x14ac:dyDescent="0.3">
      <c r="C11" t="s">
        <v>40</v>
      </c>
      <c r="D11">
        <f>Mult_split!I11</f>
        <v>3.1329225620490946E-2</v>
      </c>
      <c r="E11">
        <f t="shared" ref="E11:Q11" si="10">D11</f>
        <v>3.1329225620490946E-2</v>
      </c>
      <c r="F11">
        <f t="shared" si="10"/>
        <v>3.1329225620490946E-2</v>
      </c>
      <c r="G11">
        <f t="shared" si="10"/>
        <v>3.1329225620490946E-2</v>
      </c>
      <c r="H11">
        <f t="shared" si="10"/>
        <v>3.1329225620490946E-2</v>
      </c>
      <c r="I11">
        <f t="shared" si="10"/>
        <v>3.1329225620490946E-2</v>
      </c>
      <c r="J11">
        <f t="shared" si="10"/>
        <v>3.1329225620490946E-2</v>
      </c>
      <c r="K11">
        <f t="shared" si="10"/>
        <v>3.1329225620490946E-2</v>
      </c>
      <c r="L11">
        <f t="shared" si="10"/>
        <v>3.1329225620490946E-2</v>
      </c>
      <c r="M11">
        <f t="shared" si="10"/>
        <v>3.1329225620490946E-2</v>
      </c>
      <c r="N11">
        <f t="shared" si="10"/>
        <v>3.1329225620490946E-2</v>
      </c>
      <c r="O11">
        <f t="shared" si="10"/>
        <v>3.1329225620490946E-2</v>
      </c>
      <c r="P11">
        <f t="shared" si="10"/>
        <v>3.1329225620490946E-2</v>
      </c>
      <c r="Q11">
        <f t="shared" si="10"/>
        <v>3.1329225620490946E-2</v>
      </c>
      <c r="R11">
        <f t="shared" si="1"/>
        <v>3.1329225620490946E-2</v>
      </c>
      <c r="S11">
        <f t="shared" si="2"/>
        <v>3.1329225620490946E-2</v>
      </c>
    </row>
    <row r="12" spans="2:19" x14ac:dyDescent="0.3">
      <c r="C12" t="s">
        <v>41</v>
      </c>
      <c r="D12">
        <f>Mult_split!I12</f>
        <v>12316.226290087716</v>
      </c>
      <c r="E12">
        <f t="shared" ref="E12:Q12" si="11">D12</f>
        <v>12316.226290087716</v>
      </c>
      <c r="F12">
        <f t="shared" si="11"/>
        <v>12316.226290087716</v>
      </c>
      <c r="G12">
        <f t="shared" si="11"/>
        <v>12316.226290087716</v>
      </c>
      <c r="H12">
        <f t="shared" si="11"/>
        <v>12316.226290087716</v>
      </c>
      <c r="I12">
        <f t="shared" si="11"/>
        <v>12316.226290087716</v>
      </c>
      <c r="J12">
        <f t="shared" si="11"/>
        <v>12316.226290087716</v>
      </c>
      <c r="K12">
        <f t="shared" si="11"/>
        <v>12316.226290087716</v>
      </c>
      <c r="L12">
        <f t="shared" si="11"/>
        <v>12316.226290087716</v>
      </c>
      <c r="M12">
        <f t="shared" si="11"/>
        <v>12316.226290087716</v>
      </c>
      <c r="N12">
        <f t="shared" si="11"/>
        <v>12316.226290087716</v>
      </c>
      <c r="O12">
        <f t="shared" si="11"/>
        <v>12316.226290087716</v>
      </c>
      <c r="P12">
        <f t="shared" si="11"/>
        <v>12316.226290087716</v>
      </c>
      <c r="Q12">
        <f t="shared" si="11"/>
        <v>12316.226290087716</v>
      </c>
      <c r="R12">
        <f t="shared" si="1"/>
        <v>12316.226290087716</v>
      </c>
      <c r="S12">
        <f t="shared" si="2"/>
        <v>12316.226290087716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73010.716870858523</v>
      </c>
      <c r="E21">
        <f t="shared" ref="E21:Q21" si="20">D21</f>
        <v>73010.716870858523</v>
      </c>
      <c r="F21">
        <f t="shared" si="20"/>
        <v>73010.716870858523</v>
      </c>
      <c r="G21">
        <f t="shared" si="20"/>
        <v>73010.716870858523</v>
      </c>
      <c r="H21">
        <f t="shared" si="20"/>
        <v>73010.716870858523</v>
      </c>
      <c r="I21">
        <f t="shared" si="20"/>
        <v>73010.716870858523</v>
      </c>
      <c r="J21">
        <f t="shared" si="20"/>
        <v>73010.716870858523</v>
      </c>
      <c r="K21">
        <f t="shared" si="20"/>
        <v>73010.716870858523</v>
      </c>
      <c r="L21">
        <f t="shared" si="20"/>
        <v>73010.716870858523</v>
      </c>
      <c r="M21">
        <f t="shared" si="20"/>
        <v>73010.716870858523</v>
      </c>
      <c r="N21">
        <f t="shared" si="20"/>
        <v>73010.716870858523</v>
      </c>
      <c r="O21">
        <f t="shared" si="20"/>
        <v>73010.716870858523</v>
      </c>
      <c r="P21">
        <f t="shared" si="20"/>
        <v>73010.716870858523</v>
      </c>
      <c r="Q21">
        <f t="shared" si="20"/>
        <v>73010.716870858523</v>
      </c>
      <c r="R21">
        <f t="shared" si="1"/>
        <v>73010.716870858523</v>
      </c>
      <c r="S21">
        <f t="shared" si="2"/>
        <v>73010.716870858523</v>
      </c>
    </row>
    <row r="22" spans="3:19" x14ac:dyDescent="0.3">
      <c r="C22" t="s">
        <v>51</v>
      </c>
      <c r="D22">
        <f>Mult_split!I22</f>
        <v>29204.28779998983</v>
      </c>
      <c r="E22">
        <f t="shared" ref="E22:Q22" si="21">D22</f>
        <v>29204.28779998983</v>
      </c>
      <c r="F22">
        <f t="shared" si="21"/>
        <v>29204.28779998983</v>
      </c>
      <c r="G22">
        <f t="shared" si="21"/>
        <v>29204.28779998983</v>
      </c>
      <c r="H22">
        <f t="shared" si="21"/>
        <v>29204.28779998983</v>
      </c>
      <c r="I22">
        <f t="shared" si="21"/>
        <v>29204.28779998983</v>
      </c>
      <c r="J22">
        <f t="shared" si="21"/>
        <v>29204.28779998983</v>
      </c>
      <c r="K22">
        <f t="shared" si="21"/>
        <v>29204.28779998983</v>
      </c>
      <c r="L22">
        <f t="shared" si="21"/>
        <v>29204.28779998983</v>
      </c>
      <c r="M22">
        <f t="shared" si="21"/>
        <v>29204.28779998983</v>
      </c>
      <c r="N22">
        <f t="shared" si="21"/>
        <v>29204.28779998983</v>
      </c>
      <c r="O22">
        <f t="shared" si="21"/>
        <v>29204.28779998983</v>
      </c>
      <c r="P22">
        <f t="shared" si="21"/>
        <v>29204.28779998983</v>
      </c>
      <c r="Q22">
        <f t="shared" si="21"/>
        <v>29204.28779998983</v>
      </c>
      <c r="R22">
        <f t="shared" si="1"/>
        <v>29204.28779998983</v>
      </c>
      <c r="S22">
        <f t="shared" si="2"/>
        <v>29204.28779998983</v>
      </c>
    </row>
    <row r="23" spans="3:19" x14ac:dyDescent="0.3">
      <c r="C23" t="s">
        <v>52</v>
      </c>
      <c r="D23">
        <f>Mult_split!I23</f>
        <v>2.0115039232210582E-5</v>
      </c>
      <c r="E23">
        <f t="shared" ref="E23:Q23" si="22">D23</f>
        <v>2.0115039232210582E-5</v>
      </c>
      <c r="F23">
        <f t="shared" si="22"/>
        <v>2.0115039232210582E-5</v>
      </c>
      <c r="G23">
        <f t="shared" si="22"/>
        <v>2.0115039232210582E-5</v>
      </c>
      <c r="H23">
        <f t="shared" si="22"/>
        <v>2.0115039232210582E-5</v>
      </c>
      <c r="I23">
        <f t="shared" si="22"/>
        <v>2.0115039232210582E-5</v>
      </c>
      <c r="J23">
        <f t="shared" si="22"/>
        <v>2.0115039232210582E-5</v>
      </c>
      <c r="K23">
        <f t="shared" si="22"/>
        <v>2.0115039232210582E-5</v>
      </c>
      <c r="L23">
        <f t="shared" si="22"/>
        <v>2.0115039232210582E-5</v>
      </c>
      <c r="M23">
        <f t="shared" si="22"/>
        <v>2.0115039232210582E-5</v>
      </c>
      <c r="N23">
        <f t="shared" si="22"/>
        <v>2.0115039232210582E-5</v>
      </c>
      <c r="O23">
        <f t="shared" si="22"/>
        <v>2.0115039232210582E-5</v>
      </c>
      <c r="P23">
        <f t="shared" si="22"/>
        <v>2.0115039232210582E-5</v>
      </c>
      <c r="Q23">
        <f t="shared" si="22"/>
        <v>2.0115039232210582E-5</v>
      </c>
      <c r="R23">
        <f t="shared" si="1"/>
        <v>2.0115039232210582E-5</v>
      </c>
      <c r="S23">
        <f t="shared" si="2"/>
        <v>2.0115039232210582E-5</v>
      </c>
    </row>
    <row r="24" spans="3:19" x14ac:dyDescent="0.3">
      <c r="C24" t="s">
        <v>53</v>
      </c>
      <c r="D24">
        <f>Mult_split!I24</f>
        <v>29204.287665370965</v>
      </c>
      <c r="E24">
        <f t="shared" ref="E24:Q24" si="23">D24</f>
        <v>29204.287665370965</v>
      </c>
      <c r="F24">
        <f t="shared" si="23"/>
        <v>29204.287665370965</v>
      </c>
      <c r="G24">
        <f t="shared" si="23"/>
        <v>29204.287665370965</v>
      </c>
      <c r="H24">
        <f t="shared" si="23"/>
        <v>29204.287665370965</v>
      </c>
      <c r="I24">
        <f t="shared" si="23"/>
        <v>29204.287665370965</v>
      </c>
      <c r="J24">
        <f t="shared" si="23"/>
        <v>29204.287665370965</v>
      </c>
      <c r="K24">
        <f t="shared" si="23"/>
        <v>29204.287665370965</v>
      </c>
      <c r="L24">
        <f t="shared" si="23"/>
        <v>29204.287665370965</v>
      </c>
      <c r="M24">
        <f t="shared" si="23"/>
        <v>29204.287665370965</v>
      </c>
      <c r="N24">
        <f t="shared" si="23"/>
        <v>29204.287665370965</v>
      </c>
      <c r="O24">
        <f t="shared" si="23"/>
        <v>29204.287665370965</v>
      </c>
      <c r="P24">
        <f t="shared" si="23"/>
        <v>29204.287665370965</v>
      </c>
      <c r="Q24">
        <f t="shared" si="23"/>
        <v>29204.287665370965</v>
      </c>
      <c r="R24">
        <f t="shared" si="1"/>
        <v>29204.287665370965</v>
      </c>
      <c r="S24">
        <f t="shared" si="2"/>
        <v>29204.287665370965</v>
      </c>
    </row>
    <row r="25" spans="3:19" x14ac:dyDescent="0.3">
      <c r="C25" t="s">
        <v>54</v>
      </c>
      <c r="D25">
        <f>Mult_split!I25</f>
        <v>2.8831401541738837E-5</v>
      </c>
      <c r="E25">
        <f t="shared" ref="E25:Q25" si="24">D25</f>
        <v>2.8831401541738837E-5</v>
      </c>
      <c r="F25">
        <f t="shared" si="24"/>
        <v>2.8831401541738837E-5</v>
      </c>
      <c r="G25">
        <f t="shared" si="24"/>
        <v>2.8831401541738837E-5</v>
      </c>
      <c r="H25">
        <f t="shared" si="24"/>
        <v>2.8831401541738837E-5</v>
      </c>
      <c r="I25">
        <f t="shared" si="24"/>
        <v>2.8831401541738837E-5</v>
      </c>
      <c r="J25">
        <f t="shared" si="24"/>
        <v>2.8831401541738837E-5</v>
      </c>
      <c r="K25">
        <f t="shared" si="24"/>
        <v>2.8831401541738837E-5</v>
      </c>
      <c r="L25">
        <f t="shared" si="24"/>
        <v>2.8831401541738837E-5</v>
      </c>
      <c r="M25">
        <f t="shared" si="24"/>
        <v>2.8831401541738837E-5</v>
      </c>
      <c r="N25">
        <f t="shared" si="24"/>
        <v>2.8831401541738837E-5</v>
      </c>
      <c r="O25">
        <f t="shared" si="24"/>
        <v>2.8831401541738837E-5</v>
      </c>
      <c r="P25">
        <f t="shared" si="24"/>
        <v>2.8831401541738837E-5</v>
      </c>
      <c r="Q25">
        <f t="shared" si="24"/>
        <v>2.8831401541738837E-5</v>
      </c>
      <c r="R25">
        <f t="shared" si="1"/>
        <v>2.8831401541738837E-5</v>
      </c>
      <c r="S25">
        <f t="shared" si="2"/>
        <v>2.8831401541738837E-5</v>
      </c>
    </row>
    <row r="26" spans="3:19" x14ac:dyDescent="0.3">
      <c r="C26" t="s">
        <v>55</v>
      </c>
      <c r="D26">
        <f>Mult_split!I26</f>
        <v>14602.141428947616</v>
      </c>
      <c r="E26">
        <f t="shared" ref="E26:Q26" si="25">D26</f>
        <v>14602.141428947616</v>
      </c>
      <c r="F26">
        <f t="shared" si="25"/>
        <v>14602.141428947616</v>
      </c>
      <c r="G26">
        <f t="shared" si="25"/>
        <v>14602.141428947616</v>
      </c>
      <c r="H26">
        <f t="shared" si="25"/>
        <v>14602.141428947616</v>
      </c>
      <c r="I26">
        <f t="shared" si="25"/>
        <v>14602.141428947616</v>
      </c>
      <c r="J26">
        <f t="shared" si="25"/>
        <v>14602.141428947616</v>
      </c>
      <c r="K26">
        <f t="shared" si="25"/>
        <v>14602.141428947616</v>
      </c>
      <c r="L26">
        <f t="shared" si="25"/>
        <v>14602.141428947616</v>
      </c>
      <c r="M26">
        <f t="shared" si="25"/>
        <v>14602.141428947616</v>
      </c>
      <c r="N26">
        <f t="shared" si="25"/>
        <v>14602.141428947616</v>
      </c>
      <c r="O26">
        <f t="shared" si="25"/>
        <v>14602.141428947616</v>
      </c>
      <c r="P26">
        <f t="shared" si="25"/>
        <v>14602.141428947616</v>
      </c>
      <c r="Q26">
        <f t="shared" si="25"/>
        <v>14602.141428947616</v>
      </c>
      <c r="R26">
        <f t="shared" si="1"/>
        <v>14602.141428947616</v>
      </c>
      <c r="S26">
        <f t="shared" si="2"/>
        <v>14602.141428947616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2.3817202872285334E-3</v>
      </c>
      <c r="E28">
        <f t="shared" ref="E28:Q28" si="27">D28</f>
        <v>2.3817202872285334E-3</v>
      </c>
      <c r="F28">
        <f t="shared" si="27"/>
        <v>2.3817202872285334E-3</v>
      </c>
      <c r="G28">
        <f t="shared" si="27"/>
        <v>2.3817202872285334E-3</v>
      </c>
      <c r="H28">
        <f t="shared" si="27"/>
        <v>2.3817202872285334E-3</v>
      </c>
      <c r="I28">
        <f t="shared" si="27"/>
        <v>2.3817202872285334E-3</v>
      </c>
      <c r="J28">
        <f t="shared" si="27"/>
        <v>2.3817202872285334E-3</v>
      </c>
      <c r="K28">
        <f t="shared" si="27"/>
        <v>2.3817202872285334E-3</v>
      </c>
      <c r="L28">
        <f t="shared" si="27"/>
        <v>2.3817202872285334E-3</v>
      </c>
      <c r="M28">
        <f t="shared" si="27"/>
        <v>2.3817202872285334E-3</v>
      </c>
      <c r="N28">
        <f t="shared" si="27"/>
        <v>2.3817202872285334E-3</v>
      </c>
      <c r="O28">
        <f t="shared" si="27"/>
        <v>2.3817202872285334E-3</v>
      </c>
      <c r="P28">
        <f t="shared" si="27"/>
        <v>2.3817202872285334E-3</v>
      </c>
      <c r="Q28">
        <f t="shared" si="27"/>
        <v>2.3817202872285334E-3</v>
      </c>
      <c r="R28">
        <f t="shared" si="1"/>
        <v>2.3817202872285334E-3</v>
      </c>
      <c r="S28">
        <f t="shared" si="2"/>
        <v>2.3817202872285334E-3</v>
      </c>
    </row>
    <row r="29" spans="3:19" x14ac:dyDescent="0.3">
      <c r="C29" t="s">
        <v>58</v>
      </c>
      <c r="D29">
        <f>Mult_split!I29</f>
        <v>1.2893928519744065E-4</v>
      </c>
      <c r="E29">
        <f t="shared" ref="E29:Q29" si="28">D29</f>
        <v>1.2893928519744065E-4</v>
      </c>
      <c r="F29">
        <f t="shared" si="28"/>
        <v>1.2893928519744065E-4</v>
      </c>
      <c r="G29">
        <f t="shared" si="28"/>
        <v>1.2893928519744065E-4</v>
      </c>
      <c r="H29">
        <f t="shared" si="28"/>
        <v>1.2893928519744065E-4</v>
      </c>
      <c r="I29">
        <f t="shared" si="28"/>
        <v>1.2893928519744065E-4</v>
      </c>
      <c r="J29">
        <f t="shared" si="28"/>
        <v>1.2893928519744065E-4</v>
      </c>
      <c r="K29">
        <f t="shared" si="28"/>
        <v>1.2893928519744065E-4</v>
      </c>
      <c r="L29">
        <f t="shared" si="28"/>
        <v>1.2893928519744065E-4</v>
      </c>
      <c r="M29">
        <f t="shared" si="28"/>
        <v>1.2893928519744065E-4</v>
      </c>
      <c r="N29">
        <f t="shared" si="28"/>
        <v>1.2893928519744065E-4</v>
      </c>
      <c r="O29">
        <f t="shared" si="28"/>
        <v>1.2893928519744065E-4</v>
      </c>
      <c r="P29">
        <f t="shared" si="28"/>
        <v>1.2893928519744065E-4</v>
      </c>
      <c r="Q29">
        <f t="shared" si="28"/>
        <v>1.2893928519744065E-4</v>
      </c>
      <c r="R29">
        <f t="shared" si="1"/>
        <v>1.2893928519744065E-4</v>
      </c>
      <c r="S29">
        <f t="shared" si="2"/>
        <v>1.2893928519744065E-4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5.0450167733244306E-5</v>
      </c>
      <c r="E34">
        <f t="shared" ref="E34:Q34" si="33">D34</f>
        <v>5.0450167733244306E-5</v>
      </c>
      <c r="F34">
        <f t="shared" si="33"/>
        <v>5.0450167733244306E-5</v>
      </c>
      <c r="G34">
        <f t="shared" si="33"/>
        <v>5.0450167733244306E-5</v>
      </c>
      <c r="H34">
        <f t="shared" si="33"/>
        <v>5.0450167733244306E-5</v>
      </c>
      <c r="I34">
        <f t="shared" si="33"/>
        <v>5.0450167733244306E-5</v>
      </c>
      <c r="J34">
        <f t="shared" si="33"/>
        <v>5.0450167733244306E-5</v>
      </c>
      <c r="K34">
        <f t="shared" si="33"/>
        <v>5.0450167733244306E-5</v>
      </c>
      <c r="L34">
        <f t="shared" si="33"/>
        <v>5.0450167733244306E-5</v>
      </c>
      <c r="M34">
        <f t="shared" si="33"/>
        <v>5.0450167733244306E-5</v>
      </c>
      <c r="N34">
        <f t="shared" si="33"/>
        <v>5.0450167733244306E-5</v>
      </c>
      <c r="O34">
        <f t="shared" si="33"/>
        <v>5.0450167733244306E-5</v>
      </c>
      <c r="P34">
        <f t="shared" si="33"/>
        <v>5.0450167733244306E-5</v>
      </c>
      <c r="Q34">
        <f t="shared" si="33"/>
        <v>5.0450167733244306E-5</v>
      </c>
      <c r="R34">
        <f t="shared" si="1"/>
        <v>5.0450167733244306E-5</v>
      </c>
      <c r="S34">
        <f t="shared" si="2"/>
        <v>5.0450167733244306E-5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3.3196544951441401E-4</v>
      </c>
      <c r="E36">
        <f t="shared" ref="E36:Q36" si="35">D36</f>
        <v>3.3196544951441401E-4</v>
      </c>
      <c r="F36">
        <f t="shared" si="35"/>
        <v>3.3196544951441401E-4</v>
      </c>
      <c r="G36">
        <f t="shared" si="35"/>
        <v>3.3196544951441401E-4</v>
      </c>
      <c r="H36">
        <f t="shared" si="35"/>
        <v>3.3196544951441401E-4</v>
      </c>
      <c r="I36">
        <f t="shared" si="35"/>
        <v>3.3196544951441401E-4</v>
      </c>
      <c r="J36">
        <f t="shared" si="35"/>
        <v>3.3196544951441401E-4</v>
      </c>
      <c r="K36">
        <f t="shared" si="35"/>
        <v>3.3196544951441401E-4</v>
      </c>
      <c r="L36">
        <f t="shared" si="35"/>
        <v>3.3196544951441401E-4</v>
      </c>
      <c r="M36">
        <f t="shared" si="35"/>
        <v>3.3196544951441401E-4</v>
      </c>
      <c r="N36">
        <f t="shared" si="35"/>
        <v>3.3196544951441401E-4</v>
      </c>
      <c r="O36">
        <f t="shared" si="35"/>
        <v>3.3196544951441401E-4</v>
      </c>
      <c r="P36">
        <f t="shared" si="35"/>
        <v>3.3196544951441401E-4</v>
      </c>
      <c r="Q36">
        <f t="shared" si="35"/>
        <v>3.3196544951441401E-4</v>
      </c>
      <c r="R36">
        <f t="shared" si="1"/>
        <v>3.3196544951441401E-4</v>
      </c>
      <c r="S36">
        <f t="shared" si="2"/>
        <v>3.3196544951441401E-4</v>
      </c>
    </row>
    <row r="37" spans="3:19" x14ac:dyDescent="0.3">
      <c r="C37" t="s">
        <v>66</v>
      </c>
      <c r="D37">
        <f>Mult_split!I37</f>
        <v>1.6362452157154631E-4</v>
      </c>
      <c r="E37">
        <f t="shared" ref="E37:Q37" si="36">D37</f>
        <v>1.6362452157154631E-4</v>
      </c>
      <c r="F37">
        <f t="shared" si="36"/>
        <v>1.6362452157154631E-4</v>
      </c>
      <c r="G37">
        <f t="shared" si="36"/>
        <v>1.6362452157154631E-4</v>
      </c>
      <c r="H37">
        <f t="shared" si="36"/>
        <v>1.6362452157154631E-4</v>
      </c>
      <c r="I37">
        <f t="shared" si="36"/>
        <v>1.6362452157154631E-4</v>
      </c>
      <c r="J37">
        <f t="shared" si="36"/>
        <v>1.6362452157154631E-4</v>
      </c>
      <c r="K37">
        <f t="shared" si="36"/>
        <v>1.6362452157154631E-4</v>
      </c>
      <c r="L37">
        <f t="shared" si="36"/>
        <v>1.6362452157154631E-4</v>
      </c>
      <c r="M37">
        <f t="shared" si="36"/>
        <v>1.6362452157154631E-4</v>
      </c>
      <c r="N37">
        <f t="shared" si="36"/>
        <v>1.6362452157154631E-4</v>
      </c>
      <c r="O37">
        <f t="shared" si="36"/>
        <v>1.6362452157154631E-4</v>
      </c>
      <c r="P37">
        <f t="shared" si="36"/>
        <v>1.6362452157154631E-4</v>
      </c>
      <c r="Q37">
        <f t="shared" si="36"/>
        <v>1.6362452157154631E-4</v>
      </c>
      <c r="R37">
        <f t="shared" si="1"/>
        <v>1.6362452157154631E-4</v>
      </c>
      <c r="S37">
        <f t="shared" si="2"/>
        <v>1.6362452157154631E-4</v>
      </c>
    </row>
    <row r="38" spans="3:19" x14ac:dyDescent="0.3">
      <c r="C38" t="s">
        <v>67</v>
      </c>
      <c r="D38">
        <f>Mult_split!I38</f>
        <v>3.0322437270904927E-4</v>
      </c>
      <c r="E38">
        <f t="shared" ref="E38:Q38" si="37">D38</f>
        <v>3.0322437270904927E-4</v>
      </c>
      <c r="F38">
        <f t="shared" si="37"/>
        <v>3.0322437270904927E-4</v>
      </c>
      <c r="G38">
        <f t="shared" si="37"/>
        <v>3.0322437270904927E-4</v>
      </c>
      <c r="H38">
        <f t="shared" si="37"/>
        <v>3.0322437270904927E-4</v>
      </c>
      <c r="I38">
        <f t="shared" si="37"/>
        <v>3.0322437270904927E-4</v>
      </c>
      <c r="J38">
        <f t="shared" si="37"/>
        <v>3.0322437270904927E-4</v>
      </c>
      <c r="K38">
        <f t="shared" si="37"/>
        <v>3.0322437270904927E-4</v>
      </c>
      <c r="L38">
        <f t="shared" si="37"/>
        <v>3.0322437270904927E-4</v>
      </c>
      <c r="M38">
        <f t="shared" si="37"/>
        <v>3.0322437270904927E-4</v>
      </c>
      <c r="N38">
        <f t="shared" si="37"/>
        <v>3.0322437270904927E-4</v>
      </c>
      <c r="O38">
        <f t="shared" si="37"/>
        <v>3.0322437270904927E-4</v>
      </c>
      <c r="P38">
        <f t="shared" si="37"/>
        <v>3.0322437270904927E-4</v>
      </c>
      <c r="Q38">
        <f t="shared" si="37"/>
        <v>3.0322437270904927E-4</v>
      </c>
      <c r="R38">
        <f t="shared" si="1"/>
        <v>3.0322437270904927E-4</v>
      </c>
      <c r="S38">
        <f t="shared" si="2"/>
        <v>3.0322437270904927E-4</v>
      </c>
    </row>
    <row r="39" spans="3:19" x14ac:dyDescent="0.3">
      <c r="C39" t="s">
        <v>68</v>
      </c>
      <c r="D39">
        <f>Mult_split!I39</f>
        <v>1.1589397521758978E-4</v>
      </c>
      <c r="E39">
        <f t="shared" ref="E39:Q39" si="38">D39</f>
        <v>1.1589397521758978E-4</v>
      </c>
      <c r="F39">
        <f t="shared" si="38"/>
        <v>1.1589397521758978E-4</v>
      </c>
      <c r="G39">
        <f t="shared" si="38"/>
        <v>1.1589397521758978E-4</v>
      </c>
      <c r="H39">
        <f t="shared" si="38"/>
        <v>1.1589397521758978E-4</v>
      </c>
      <c r="I39">
        <f t="shared" si="38"/>
        <v>1.1589397521758978E-4</v>
      </c>
      <c r="J39">
        <f t="shared" si="38"/>
        <v>1.1589397521758978E-4</v>
      </c>
      <c r="K39">
        <f t="shared" si="38"/>
        <v>1.1589397521758978E-4</v>
      </c>
      <c r="L39">
        <f t="shared" si="38"/>
        <v>1.1589397521758978E-4</v>
      </c>
      <c r="M39">
        <f t="shared" si="38"/>
        <v>1.1589397521758978E-4</v>
      </c>
      <c r="N39">
        <f t="shared" si="38"/>
        <v>1.1589397521758978E-4</v>
      </c>
      <c r="O39">
        <f t="shared" si="38"/>
        <v>1.1589397521758978E-4</v>
      </c>
      <c r="P39">
        <f t="shared" si="38"/>
        <v>1.1589397521758978E-4</v>
      </c>
      <c r="Q39">
        <f t="shared" si="38"/>
        <v>1.1589397521758978E-4</v>
      </c>
      <c r="R39">
        <f t="shared" si="1"/>
        <v>1.1589397521758978E-4</v>
      </c>
      <c r="S39">
        <f t="shared" si="2"/>
        <v>1.1589397521758978E-4</v>
      </c>
    </row>
    <row r="40" spans="3:19" x14ac:dyDescent="0.3">
      <c r="C40" t="s">
        <v>69</v>
      </c>
      <c r="D40">
        <f>Mult_split!I40</f>
        <v>6.9985446192915733E-5</v>
      </c>
      <c r="E40">
        <f t="shared" ref="E40:Q40" si="39">D40</f>
        <v>6.9985446192915733E-5</v>
      </c>
      <c r="F40">
        <f t="shared" si="39"/>
        <v>6.9985446192915733E-5</v>
      </c>
      <c r="G40">
        <f t="shared" si="39"/>
        <v>6.9985446192915733E-5</v>
      </c>
      <c r="H40">
        <f t="shared" si="39"/>
        <v>6.9985446192915733E-5</v>
      </c>
      <c r="I40">
        <f t="shared" si="39"/>
        <v>6.9985446192915733E-5</v>
      </c>
      <c r="J40">
        <f t="shared" si="39"/>
        <v>6.9985446192915733E-5</v>
      </c>
      <c r="K40">
        <f t="shared" si="39"/>
        <v>6.9985446192915733E-5</v>
      </c>
      <c r="L40">
        <f t="shared" si="39"/>
        <v>6.9985446192915733E-5</v>
      </c>
      <c r="M40">
        <f t="shared" si="39"/>
        <v>6.9985446192915733E-5</v>
      </c>
      <c r="N40">
        <f t="shared" si="39"/>
        <v>6.9985446192915733E-5</v>
      </c>
      <c r="O40">
        <f t="shared" si="39"/>
        <v>6.9985446192915733E-5</v>
      </c>
      <c r="P40">
        <f t="shared" si="39"/>
        <v>6.9985446192915733E-5</v>
      </c>
      <c r="Q40">
        <f t="shared" si="39"/>
        <v>6.9985446192915733E-5</v>
      </c>
      <c r="R40">
        <f t="shared" si="1"/>
        <v>6.9985446192915733E-5</v>
      </c>
      <c r="S40">
        <f t="shared" si="2"/>
        <v>6.9985446192915733E-5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43524.990024711959</v>
      </c>
      <c r="E42">
        <f t="shared" ref="E42:Q42" si="41">D42</f>
        <v>43524.990024711959</v>
      </c>
      <c r="F42">
        <f t="shared" si="41"/>
        <v>43524.990024711959</v>
      </c>
      <c r="G42">
        <f t="shared" si="41"/>
        <v>43524.990024711959</v>
      </c>
      <c r="H42">
        <f t="shared" si="41"/>
        <v>43524.990024711959</v>
      </c>
      <c r="I42">
        <f t="shared" si="41"/>
        <v>43524.990024711959</v>
      </c>
      <c r="J42">
        <f t="shared" si="41"/>
        <v>43524.990024711959</v>
      </c>
      <c r="K42">
        <f t="shared" si="41"/>
        <v>43524.990024711959</v>
      </c>
      <c r="L42">
        <f t="shared" si="41"/>
        <v>43524.990024711959</v>
      </c>
      <c r="M42">
        <f t="shared" si="41"/>
        <v>43524.990024711959</v>
      </c>
      <c r="N42">
        <f t="shared" si="41"/>
        <v>43524.990024711959</v>
      </c>
      <c r="O42">
        <f t="shared" si="41"/>
        <v>43524.990024711959</v>
      </c>
      <c r="P42">
        <f t="shared" si="41"/>
        <v>43524.990024711959</v>
      </c>
      <c r="Q42">
        <f t="shared" si="41"/>
        <v>43524.990024711959</v>
      </c>
      <c r="R42">
        <f t="shared" si="1"/>
        <v>43524.990024711959</v>
      </c>
      <c r="S42">
        <f t="shared" si="2"/>
        <v>43524.990024711959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1.0351801226524328E-3</v>
      </c>
      <c r="E44">
        <f t="shared" ref="E44:Q44" si="43">D44</f>
        <v>1.0351801226524328E-3</v>
      </c>
      <c r="F44">
        <f t="shared" si="43"/>
        <v>1.0351801226524328E-3</v>
      </c>
      <c r="G44">
        <f t="shared" si="43"/>
        <v>1.0351801226524328E-3</v>
      </c>
      <c r="H44">
        <f t="shared" si="43"/>
        <v>1.0351801226524328E-3</v>
      </c>
      <c r="I44">
        <f t="shared" si="43"/>
        <v>1.0351801226524328E-3</v>
      </c>
      <c r="J44">
        <f t="shared" si="43"/>
        <v>1.0351801226524328E-3</v>
      </c>
      <c r="K44">
        <f t="shared" si="43"/>
        <v>1.0351801226524328E-3</v>
      </c>
      <c r="L44">
        <f t="shared" si="43"/>
        <v>1.0351801226524328E-3</v>
      </c>
      <c r="M44">
        <f t="shared" si="43"/>
        <v>1.0351801226524328E-3</v>
      </c>
      <c r="N44">
        <f t="shared" si="43"/>
        <v>1.0351801226524328E-3</v>
      </c>
      <c r="O44">
        <f t="shared" si="43"/>
        <v>1.0351801226524328E-3</v>
      </c>
      <c r="P44">
        <f t="shared" si="43"/>
        <v>1.0351801226524328E-3</v>
      </c>
      <c r="Q44">
        <f t="shared" si="43"/>
        <v>1.0351801226524328E-3</v>
      </c>
      <c r="R44">
        <f t="shared" si="1"/>
        <v>1.0351801226524328E-3</v>
      </c>
      <c r="S44">
        <f t="shared" si="2"/>
        <v>1.0351801226524328E-3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2.2166155220438812E-4</v>
      </c>
      <c r="E46">
        <f t="shared" ref="E46:Q46" si="45">D46</f>
        <v>2.2166155220438812E-4</v>
      </c>
      <c r="F46">
        <f t="shared" si="45"/>
        <v>2.2166155220438812E-4</v>
      </c>
      <c r="G46">
        <f t="shared" si="45"/>
        <v>2.2166155220438812E-4</v>
      </c>
      <c r="H46">
        <f t="shared" si="45"/>
        <v>2.2166155220438812E-4</v>
      </c>
      <c r="I46">
        <f t="shared" si="45"/>
        <v>2.2166155220438812E-4</v>
      </c>
      <c r="J46">
        <f t="shared" si="45"/>
        <v>2.2166155220438812E-4</v>
      </c>
      <c r="K46">
        <f t="shared" si="45"/>
        <v>2.2166155220438812E-4</v>
      </c>
      <c r="L46">
        <f t="shared" si="45"/>
        <v>2.2166155220438812E-4</v>
      </c>
      <c r="M46">
        <f t="shared" si="45"/>
        <v>2.2166155220438812E-4</v>
      </c>
      <c r="N46">
        <f t="shared" si="45"/>
        <v>2.2166155220438812E-4</v>
      </c>
      <c r="O46">
        <f t="shared" si="45"/>
        <v>2.2166155220438812E-4</v>
      </c>
      <c r="P46">
        <f t="shared" si="45"/>
        <v>2.2166155220438812E-4</v>
      </c>
      <c r="Q46">
        <f t="shared" si="45"/>
        <v>2.2166155220438812E-4</v>
      </c>
      <c r="R46">
        <f t="shared" si="1"/>
        <v>2.2166155220438812E-4</v>
      </c>
      <c r="S46">
        <f t="shared" si="2"/>
        <v>2.2166155220438812E-4</v>
      </c>
    </row>
    <row r="47" spans="3:19" x14ac:dyDescent="0.3">
      <c r="C47" t="s">
        <v>76</v>
      </c>
      <c r="D47">
        <f>Mult_split!I47</f>
        <v>1.2446778810360209E-4</v>
      </c>
      <c r="E47">
        <f t="shared" ref="E47:Q47" si="46">D47</f>
        <v>1.2446778810360209E-4</v>
      </c>
      <c r="F47">
        <f t="shared" si="46"/>
        <v>1.2446778810360209E-4</v>
      </c>
      <c r="G47">
        <f t="shared" si="46"/>
        <v>1.2446778810360209E-4</v>
      </c>
      <c r="H47">
        <f t="shared" si="46"/>
        <v>1.2446778810360209E-4</v>
      </c>
      <c r="I47">
        <f t="shared" si="46"/>
        <v>1.2446778810360209E-4</v>
      </c>
      <c r="J47">
        <f t="shared" si="46"/>
        <v>1.2446778810360209E-4</v>
      </c>
      <c r="K47">
        <f t="shared" si="46"/>
        <v>1.2446778810360209E-4</v>
      </c>
      <c r="L47">
        <f t="shared" si="46"/>
        <v>1.2446778810360209E-4</v>
      </c>
      <c r="M47">
        <f t="shared" si="46"/>
        <v>1.2446778810360209E-4</v>
      </c>
      <c r="N47">
        <f t="shared" si="46"/>
        <v>1.2446778810360209E-4</v>
      </c>
      <c r="O47">
        <f t="shared" si="46"/>
        <v>1.2446778810360209E-4</v>
      </c>
      <c r="P47">
        <f t="shared" si="46"/>
        <v>1.2446778810360209E-4</v>
      </c>
      <c r="Q47">
        <f t="shared" si="46"/>
        <v>1.2446778810360209E-4</v>
      </c>
      <c r="R47">
        <f t="shared" si="1"/>
        <v>1.2446778810360209E-4</v>
      </c>
      <c r="S47">
        <f t="shared" si="2"/>
        <v>1.2446778810360209E-4</v>
      </c>
    </row>
    <row r="48" spans="3:19" x14ac:dyDescent="0.3">
      <c r="C48" t="s">
        <v>77</v>
      </c>
      <c r="D48">
        <f>Mult_split!I48</f>
        <v>2.3921088705223094E-4</v>
      </c>
      <c r="E48">
        <f t="shared" ref="E48:Q48" si="47">D48</f>
        <v>2.3921088705223094E-4</v>
      </c>
      <c r="F48">
        <f t="shared" si="47"/>
        <v>2.3921088705223094E-4</v>
      </c>
      <c r="G48">
        <f t="shared" si="47"/>
        <v>2.3921088705223094E-4</v>
      </c>
      <c r="H48">
        <f t="shared" si="47"/>
        <v>2.3921088705223094E-4</v>
      </c>
      <c r="I48">
        <f t="shared" si="47"/>
        <v>2.3921088705223094E-4</v>
      </c>
      <c r="J48">
        <f t="shared" si="47"/>
        <v>2.3921088705223094E-4</v>
      </c>
      <c r="K48">
        <f t="shared" si="47"/>
        <v>2.3921088705223094E-4</v>
      </c>
      <c r="L48">
        <f t="shared" si="47"/>
        <v>2.3921088705223094E-4</v>
      </c>
      <c r="M48">
        <f t="shared" si="47"/>
        <v>2.3921088705223094E-4</v>
      </c>
      <c r="N48">
        <f t="shared" si="47"/>
        <v>2.3921088705223094E-4</v>
      </c>
      <c r="O48">
        <f t="shared" si="47"/>
        <v>2.3921088705223094E-4</v>
      </c>
      <c r="P48">
        <f t="shared" si="47"/>
        <v>2.3921088705223094E-4</v>
      </c>
      <c r="Q48">
        <f t="shared" si="47"/>
        <v>2.3921088705223094E-4</v>
      </c>
      <c r="R48">
        <f t="shared" si="1"/>
        <v>2.3921088705223094E-4</v>
      </c>
      <c r="S48">
        <f t="shared" si="2"/>
        <v>2.3921088705223094E-4</v>
      </c>
    </row>
    <row r="49" spans="3:19" x14ac:dyDescent="0.3">
      <c r="C49" t="s">
        <v>78</v>
      </c>
      <c r="D49">
        <f>Mult_split!I49</f>
        <v>9.5459936416371875E-5</v>
      </c>
      <c r="E49">
        <f t="shared" ref="E49:Q49" si="48">D49</f>
        <v>9.5459936416371875E-5</v>
      </c>
      <c r="F49">
        <f t="shared" si="48"/>
        <v>9.5459936416371875E-5</v>
      </c>
      <c r="G49">
        <f t="shared" si="48"/>
        <v>9.5459936416371875E-5</v>
      </c>
      <c r="H49">
        <f t="shared" si="48"/>
        <v>9.5459936416371875E-5</v>
      </c>
      <c r="I49">
        <f t="shared" si="48"/>
        <v>9.5459936416371875E-5</v>
      </c>
      <c r="J49">
        <f t="shared" si="48"/>
        <v>9.5459936416371875E-5</v>
      </c>
      <c r="K49">
        <f t="shared" si="48"/>
        <v>9.5459936416371875E-5</v>
      </c>
      <c r="L49">
        <f t="shared" si="48"/>
        <v>9.5459936416371875E-5</v>
      </c>
      <c r="M49">
        <f t="shared" si="48"/>
        <v>9.5459936416371875E-5</v>
      </c>
      <c r="N49">
        <f t="shared" si="48"/>
        <v>9.5459936416371875E-5</v>
      </c>
      <c r="O49">
        <f t="shared" si="48"/>
        <v>9.5459936416371875E-5</v>
      </c>
      <c r="P49">
        <f t="shared" si="48"/>
        <v>9.5459936416371875E-5</v>
      </c>
      <c r="Q49">
        <f t="shared" si="48"/>
        <v>9.5459936416371875E-5</v>
      </c>
      <c r="R49">
        <f t="shared" si="1"/>
        <v>9.5459936416371875E-5</v>
      </c>
      <c r="S49">
        <f t="shared" si="2"/>
        <v>9.5459936416371875E-5</v>
      </c>
    </row>
    <row r="50" spans="3:19" x14ac:dyDescent="0.3">
      <c r="C50" t="s">
        <v>79</v>
      </c>
      <c r="D50">
        <f>Mult_split!I50</f>
        <v>8.5660764291262023E-5</v>
      </c>
      <c r="E50">
        <f t="shared" ref="E50:Q50" si="49">D50</f>
        <v>8.5660764291262023E-5</v>
      </c>
      <c r="F50">
        <f t="shared" si="49"/>
        <v>8.5660764291262023E-5</v>
      </c>
      <c r="G50">
        <f t="shared" si="49"/>
        <v>8.5660764291262023E-5</v>
      </c>
      <c r="H50">
        <f t="shared" si="49"/>
        <v>8.5660764291262023E-5</v>
      </c>
      <c r="I50">
        <f t="shared" si="49"/>
        <v>8.5660764291262023E-5</v>
      </c>
      <c r="J50">
        <f t="shared" si="49"/>
        <v>8.5660764291262023E-5</v>
      </c>
      <c r="K50">
        <f t="shared" si="49"/>
        <v>8.5660764291262023E-5</v>
      </c>
      <c r="L50">
        <f t="shared" si="49"/>
        <v>8.5660764291262023E-5</v>
      </c>
      <c r="M50">
        <f t="shared" si="49"/>
        <v>8.5660764291262023E-5</v>
      </c>
      <c r="N50">
        <f t="shared" si="49"/>
        <v>8.5660764291262023E-5</v>
      </c>
      <c r="O50">
        <f t="shared" si="49"/>
        <v>8.5660764291262023E-5</v>
      </c>
      <c r="P50">
        <f t="shared" si="49"/>
        <v>8.5660764291262023E-5</v>
      </c>
      <c r="Q50">
        <f t="shared" si="49"/>
        <v>8.5660764291262023E-5</v>
      </c>
      <c r="R50">
        <f t="shared" si="1"/>
        <v>8.5660764291262023E-5</v>
      </c>
      <c r="S50">
        <f t="shared" si="2"/>
        <v>8.5660764291262023E-5</v>
      </c>
    </row>
    <row r="51" spans="3:19" x14ac:dyDescent="0.3">
      <c r="C51" t="s">
        <v>80</v>
      </c>
      <c r="D51">
        <f>Mult_split!I51</f>
        <v>9.0017251346790226E-5</v>
      </c>
      <c r="E51">
        <f t="shared" ref="E51:Q51" si="50">D51</f>
        <v>9.0017251346790226E-5</v>
      </c>
      <c r="F51">
        <f t="shared" si="50"/>
        <v>9.0017251346790226E-5</v>
      </c>
      <c r="G51">
        <f t="shared" si="50"/>
        <v>9.0017251346790226E-5</v>
      </c>
      <c r="H51">
        <f t="shared" si="50"/>
        <v>9.0017251346790226E-5</v>
      </c>
      <c r="I51">
        <f t="shared" si="50"/>
        <v>9.0017251346790226E-5</v>
      </c>
      <c r="J51">
        <f t="shared" si="50"/>
        <v>9.0017251346790226E-5</v>
      </c>
      <c r="K51">
        <f t="shared" si="50"/>
        <v>9.0017251346790226E-5</v>
      </c>
      <c r="L51">
        <f t="shared" si="50"/>
        <v>9.0017251346790226E-5</v>
      </c>
      <c r="M51">
        <f t="shared" si="50"/>
        <v>9.0017251346790226E-5</v>
      </c>
      <c r="N51">
        <f t="shared" si="50"/>
        <v>9.0017251346790226E-5</v>
      </c>
      <c r="O51">
        <f t="shared" si="50"/>
        <v>9.0017251346790226E-5</v>
      </c>
      <c r="P51">
        <f t="shared" si="50"/>
        <v>9.0017251346790226E-5</v>
      </c>
      <c r="Q51">
        <f t="shared" si="50"/>
        <v>9.0017251346790226E-5</v>
      </c>
      <c r="R51">
        <f t="shared" si="1"/>
        <v>9.0017251346790226E-5</v>
      </c>
      <c r="S51">
        <f t="shared" si="2"/>
        <v>9.0017251346790226E-5</v>
      </c>
    </row>
    <row r="52" spans="3:19" x14ac:dyDescent="0.3">
      <c r="C52" t="s">
        <v>81</v>
      </c>
      <c r="D52">
        <f>Mult_split!I52</f>
        <v>1.1613397014421634E-4</v>
      </c>
      <c r="E52">
        <f t="shared" ref="E52:Q52" si="51">D52</f>
        <v>1.1613397014421634E-4</v>
      </c>
      <c r="F52">
        <f t="shared" si="51"/>
        <v>1.1613397014421634E-4</v>
      </c>
      <c r="G52">
        <f t="shared" si="51"/>
        <v>1.1613397014421634E-4</v>
      </c>
      <c r="H52">
        <f t="shared" si="51"/>
        <v>1.1613397014421634E-4</v>
      </c>
      <c r="I52">
        <f t="shared" si="51"/>
        <v>1.1613397014421634E-4</v>
      </c>
      <c r="J52">
        <f t="shared" si="51"/>
        <v>1.1613397014421634E-4</v>
      </c>
      <c r="K52">
        <f t="shared" si="51"/>
        <v>1.1613397014421634E-4</v>
      </c>
      <c r="L52">
        <f t="shared" si="51"/>
        <v>1.1613397014421634E-4</v>
      </c>
      <c r="M52">
        <f t="shared" si="51"/>
        <v>1.1613397014421634E-4</v>
      </c>
      <c r="N52">
        <f t="shared" si="51"/>
        <v>1.1613397014421634E-4</v>
      </c>
      <c r="O52">
        <f t="shared" si="51"/>
        <v>1.1613397014421634E-4</v>
      </c>
      <c r="P52">
        <f t="shared" si="51"/>
        <v>1.1613397014421634E-4</v>
      </c>
      <c r="Q52">
        <f t="shared" si="51"/>
        <v>1.1613397014421634E-4</v>
      </c>
      <c r="R52">
        <f t="shared" si="1"/>
        <v>1.1613397014421634E-4</v>
      </c>
      <c r="S52">
        <f t="shared" si="2"/>
        <v>1.1613397014421634E-4</v>
      </c>
    </row>
    <row r="53" spans="3:19" x14ac:dyDescent="0.3">
      <c r="C53" t="s">
        <v>82</v>
      </c>
      <c r="D53">
        <f>Mult_split!I53</f>
        <v>1.0449836923634059E-4</v>
      </c>
      <c r="E53">
        <f t="shared" ref="E53:Q53" si="52">D53</f>
        <v>1.0449836923634059E-4</v>
      </c>
      <c r="F53">
        <f t="shared" si="52"/>
        <v>1.0449836923634059E-4</v>
      </c>
      <c r="G53">
        <f t="shared" si="52"/>
        <v>1.0449836923634059E-4</v>
      </c>
      <c r="H53">
        <f t="shared" si="52"/>
        <v>1.0449836923634059E-4</v>
      </c>
      <c r="I53">
        <f t="shared" si="52"/>
        <v>1.0449836923634059E-4</v>
      </c>
      <c r="J53">
        <f t="shared" si="52"/>
        <v>1.0449836923634059E-4</v>
      </c>
      <c r="K53">
        <f t="shared" si="52"/>
        <v>1.0449836923634059E-4</v>
      </c>
      <c r="L53">
        <f t="shared" si="52"/>
        <v>1.0449836923634059E-4</v>
      </c>
      <c r="M53">
        <f t="shared" si="52"/>
        <v>1.0449836923634059E-4</v>
      </c>
      <c r="N53">
        <f t="shared" si="52"/>
        <v>1.0449836923634059E-4</v>
      </c>
      <c r="O53">
        <f t="shared" si="52"/>
        <v>1.0449836923634059E-4</v>
      </c>
      <c r="P53">
        <f t="shared" si="52"/>
        <v>1.0449836923634059E-4</v>
      </c>
      <c r="Q53">
        <f t="shared" si="52"/>
        <v>1.0449836923634059E-4</v>
      </c>
      <c r="R53">
        <f t="shared" si="1"/>
        <v>1.0449836923634059E-4</v>
      </c>
      <c r="S53">
        <f t="shared" si="2"/>
        <v>1.0449836923634059E-4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19125.341385332529</v>
      </c>
      <c r="E55">
        <f t="shared" ref="E55:Q55" si="54">D55</f>
        <v>19125.341385332529</v>
      </c>
      <c r="F55">
        <f t="shared" si="54"/>
        <v>19125.341385332529</v>
      </c>
      <c r="G55">
        <f t="shared" si="54"/>
        <v>19125.341385332529</v>
      </c>
      <c r="H55">
        <f t="shared" si="54"/>
        <v>19125.341385332529</v>
      </c>
      <c r="I55">
        <f t="shared" si="54"/>
        <v>19125.341385332529</v>
      </c>
      <c r="J55">
        <f t="shared" si="54"/>
        <v>19125.341385332529</v>
      </c>
      <c r="K55">
        <f t="shared" si="54"/>
        <v>19125.341385332529</v>
      </c>
      <c r="L55">
        <f t="shared" si="54"/>
        <v>19125.341385332529</v>
      </c>
      <c r="M55">
        <f t="shared" si="54"/>
        <v>19125.341385332529</v>
      </c>
      <c r="N55">
        <f t="shared" si="54"/>
        <v>19125.341385332529</v>
      </c>
      <c r="O55">
        <f t="shared" si="54"/>
        <v>19125.341385332529</v>
      </c>
      <c r="P55">
        <f t="shared" si="54"/>
        <v>19125.341385332529</v>
      </c>
      <c r="Q55">
        <f t="shared" si="54"/>
        <v>19125.341385332529</v>
      </c>
      <c r="R55">
        <f t="shared" si="1"/>
        <v>19125.341385332529</v>
      </c>
      <c r="S55">
        <f t="shared" si="2"/>
        <v>19125.341385332529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3.8496279774746333E-4</v>
      </c>
      <c r="E60">
        <f t="shared" ref="E60:Q60" si="59">D60</f>
        <v>3.8496279774746333E-4</v>
      </c>
      <c r="F60">
        <f t="shared" si="59"/>
        <v>3.8496279774746333E-4</v>
      </c>
      <c r="G60">
        <f t="shared" si="59"/>
        <v>3.8496279774746333E-4</v>
      </c>
      <c r="H60">
        <f t="shared" si="59"/>
        <v>3.8496279774746333E-4</v>
      </c>
      <c r="I60">
        <f t="shared" si="59"/>
        <v>3.8496279774746333E-4</v>
      </c>
      <c r="J60">
        <f t="shared" si="59"/>
        <v>3.8496279774746333E-4</v>
      </c>
      <c r="K60">
        <f t="shared" si="59"/>
        <v>3.8496279774746333E-4</v>
      </c>
      <c r="L60">
        <f t="shared" si="59"/>
        <v>3.8496279774746333E-4</v>
      </c>
      <c r="M60">
        <f t="shared" si="59"/>
        <v>3.8496279774746333E-4</v>
      </c>
      <c r="N60">
        <f t="shared" si="59"/>
        <v>3.8496279774746333E-4</v>
      </c>
      <c r="O60">
        <f t="shared" si="59"/>
        <v>3.8496279774746333E-4</v>
      </c>
      <c r="P60">
        <f t="shared" si="59"/>
        <v>3.8496279774746333E-4</v>
      </c>
      <c r="Q60">
        <f t="shared" si="59"/>
        <v>3.8496279774746333E-4</v>
      </c>
      <c r="R60">
        <f t="shared" si="1"/>
        <v>3.8496279774746333E-4</v>
      </c>
      <c r="S60">
        <f t="shared" si="2"/>
        <v>3.8496279774746333E-4</v>
      </c>
    </row>
    <row r="61" spans="3:19" x14ac:dyDescent="0.3">
      <c r="C61" t="s">
        <v>90</v>
      </c>
      <c r="D61">
        <f>Mult_split!I61</f>
        <v>1.2383461811239714E-4</v>
      </c>
      <c r="E61">
        <f t="shared" ref="E61:Q61" si="60">D61</f>
        <v>1.2383461811239714E-4</v>
      </c>
      <c r="F61">
        <f t="shared" si="60"/>
        <v>1.2383461811239714E-4</v>
      </c>
      <c r="G61">
        <f t="shared" si="60"/>
        <v>1.2383461811239714E-4</v>
      </c>
      <c r="H61">
        <f t="shared" si="60"/>
        <v>1.2383461811239714E-4</v>
      </c>
      <c r="I61">
        <f t="shared" si="60"/>
        <v>1.2383461811239714E-4</v>
      </c>
      <c r="J61">
        <f t="shared" si="60"/>
        <v>1.2383461811239714E-4</v>
      </c>
      <c r="K61">
        <f t="shared" si="60"/>
        <v>1.2383461811239714E-4</v>
      </c>
      <c r="L61">
        <f t="shared" si="60"/>
        <v>1.2383461811239714E-4</v>
      </c>
      <c r="M61">
        <f t="shared" si="60"/>
        <v>1.2383461811239714E-4</v>
      </c>
      <c r="N61">
        <f t="shared" si="60"/>
        <v>1.2383461811239714E-4</v>
      </c>
      <c r="O61">
        <f t="shared" si="60"/>
        <v>1.2383461811239714E-4</v>
      </c>
      <c r="P61">
        <f t="shared" si="60"/>
        <v>1.2383461811239714E-4</v>
      </c>
      <c r="Q61">
        <f t="shared" si="60"/>
        <v>1.2383461811239714E-4</v>
      </c>
      <c r="R61">
        <f t="shared" si="1"/>
        <v>1.2383461811239714E-4</v>
      </c>
      <c r="S61">
        <f t="shared" si="2"/>
        <v>1.2383461811239714E-4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14115.046236521621</v>
      </c>
      <c r="E66">
        <f t="shared" ref="E66:Q66" si="65">D66</f>
        <v>14115.046236521621</v>
      </c>
      <c r="F66">
        <f t="shared" si="65"/>
        <v>14115.046236521621</v>
      </c>
      <c r="G66">
        <f t="shared" si="65"/>
        <v>14115.046236521621</v>
      </c>
      <c r="H66">
        <f t="shared" si="65"/>
        <v>14115.046236521621</v>
      </c>
      <c r="I66">
        <f t="shared" si="65"/>
        <v>14115.046236521621</v>
      </c>
      <c r="J66">
        <f t="shared" si="65"/>
        <v>14115.046236521621</v>
      </c>
      <c r="K66">
        <f t="shared" si="65"/>
        <v>14115.046236521621</v>
      </c>
      <c r="L66">
        <f t="shared" si="65"/>
        <v>14115.046236521621</v>
      </c>
      <c r="M66">
        <f t="shared" si="65"/>
        <v>14115.046236521621</v>
      </c>
      <c r="N66">
        <f t="shared" si="65"/>
        <v>14115.046236521621</v>
      </c>
      <c r="O66">
        <f t="shared" si="65"/>
        <v>14115.046236521621</v>
      </c>
      <c r="P66">
        <f t="shared" si="65"/>
        <v>14115.046236521621</v>
      </c>
      <c r="Q66">
        <f t="shared" si="65"/>
        <v>14115.046236521621</v>
      </c>
      <c r="R66">
        <f t="shared" si="1"/>
        <v>14115.046236521621</v>
      </c>
      <c r="S66">
        <f t="shared" si="2"/>
        <v>14115.046236521621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76.906445284884072</v>
      </c>
      <c r="E68">
        <f t="shared" ref="E68:Q68" si="69">D68</f>
        <v>76.906445284884072</v>
      </c>
      <c r="F68">
        <f t="shared" si="69"/>
        <v>76.906445284884072</v>
      </c>
      <c r="G68">
        <f t="shared" si="69"/>
        <v>76.906445284884072</v>
      </c>
      <c r="H68">
        <f t="shared" si="69"/>
        <v>76.906445284884072</v>
      </c>
      <c r="I68">
        <f t="shared" si="69"/>
        <v>76.906445284884072</v>
      </c>
      <c r="J68">
        <f t="shared" si="69"/>
        <v>76.906445284884072</v>
      </c>
      <c r="K68">
        <f t="shared" si="69"/>
        <v>76.906445284884072</v>
      </c>
      <c r="L68">
        <f t="shared" si="69"/>
        <v>76.906445284884072</v>
      </c>
      <c r="M68">
        <f t="shared" si="69"/>
        <v>76.906445284884072</v>
      </c>
      <c r="N68">
        <f t="shared" si="69"/>
        <v>76.906445284884072</v>
      </c>
      <c r="O68">
        <f t="shared" si="69"/>
        <v>76.906445284884072</v>
      </c>
      <c r="P68">
        <f t="shared" si="69"/>
        <v>76.906445284884072</v>
      </c>
      <c r="Q68">
        <f t="shared" si="69"/>
        <v>76.906445284884072</v>
      </c>
      <c r="R68">
        <f t="shared" si="67"/>
        <v>76.906445284884072</v>
      </c>
      <c r="S68">
        <f t="shared" si="68"/>
        <v>76.906445284884072</v>
      </c>
    </row>
    <row r="69" spans="3:19" x14ac:dyDescent="0.3">
      <c r="C69" t="s">
        <v>98</v>
      </c>
      <c r="D69">
        <f>Mult_split!I69</f>
        <v>16096.129801267118</v>
      </c>
      <c r="E69">
        <f t="shared" ref="E69:Q69" si="70">D69</f>
        <v>16096.129801267118</v>
      </c>
      <c r="F69">
        <f t="shared" si="70"/>
        <v>16096.129801267118</v>
      </c>
      <c r="G69">
        <f t="shared" si="70"/>
        <v>16096.129801267118</v>
      </c>
      <c r="H69">
        <f t="shared" si="70"/>
        <v>16096.129801267118</v>
      </c>
      <c r="I69">
        <f t="shared" si="70"/>
        <v>16096.129801267118</v>
      </c>
      <c r="J69">
        <f t="shared" si="70"/>
        <v>16096.129801267118</v>
      </c>
      <c r="K69">
        <f t="shared" si="70"/>
        <v>16096.129801267118</v>
      </c>
      <c r="L69">
        <f t="shared" si="70"/>
        <v>16096.129801267118</v>
      </c>
      <c r="M69">
        <f t="shared" si="70"/>
        <v>16096.129801267118</v>
      </c>
      <c r="N69">
        <f t="shared" si="70"/>
        <v>16096.129801267118</v>
      </c>
      <c r="O69">
        <f t="shared" si="70"/>
        <v>16096.129801267118</v>
      </c>
      <c r="P69">
        <f t="shared" si="70"/>
        <v>16096.129801267118</v>
      </c>
      <c r="Q69">
        <f t="shared" si="70"/>
        <v>16096.129801267118</v>
      </c>
      <c r="R69">
        <f t="shared" si="67"/>
        <v>16096.129801267118</v>
      </c>
      <c r="S69">
        <f t="shared" si="68"/>
        <v>16096.129801267118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4.827296025784452E-4</v>
      </c>
      <c r="E71">
        <f t="shared" ref="E71:Q71" si="72">D71</f>
        <v>4.827296025784452E-4</v>
      </c>
      <c r="F71">
        <f t="shared" si="72"/>
        <v>4.827296025784452E-4</v>
      </c>
      <c r="G71">
        <f t="shared" si="72"/>
        <v>4.827296025784452E-4</v>
      </c>
      <c r="H71">
        <f t="shared" si="72"/>
        <v>4.827296025784452E-4</v>
      </c>
      <c r="I71">
        <f t="shared" si="72"/>
        <v>4.827296025784452E-4</v>
      </c>
      <c r="J71">
        <f t="shared" si="72"/>
        <v>4.827296025784452E-4</v>
      </c>
      <c r="K71">
        <f t="shared" si="72"/>
        <v>4.827296025784452E-4</v>
      </c>
      <c r="L71">
        <f t="shared" si="72"/>
        <v>4.827296025784452E-4</v>
      </c>
      <c r="M71">
        <f t="shared" si="72"/>
        <v>4.827296025784452E-4</v>
      </c>
      <c r="N71">
        <f t="shared" si="72"/>
        <v>4.827296025784452E-4</v>
      </c>
      <c r="O71">
        <f t="shared" si="72"/>
        <v>4.827296025784452E-4</v>
      </c>
      <c r="P71">
        <f t="shared" si="72"/>
        <v>4.827296025784452E-4</v>
      </c>
      <c r="Q71">
        <f t="shared" si="72"/>
        <v>4.827296025784452E-4</v>
      </c>
      <c r="R71">
        <f t="shared" si="67"/>
        <v>4.827296025784452E-4</v>
      </c>
      <c r="S71">
        <f t="shared" si="68"/>
        <v>4.827296025784452E-4</v>
      </c>
    </row>
    <row r="72" spans="3:19" x14ac:dyDescent="0.3">
      <c r="C72" t="s">
        <v>101</v>
      </c>
      <c r="D72">
        <f>Mult_split!I72</f>
        <v>1.8492357089678024E-4</v>
      </c>
      <c r="E72">
        <f t="shared" ref="E72:Q72" si="73">D72</f>
        <v>1.8492357089678024E-4</v>
      </c>
      <c r="F72">
        <f t="shared" si="73"/>
        <v>1.8492357089678024E-4</v>
      </c>
      <c r="G72">
        <f t="shared" si="73"/>
        <v>1.8492357089678024E-4</v>
      </c>
      <c r="H72">
        <f t="shared" si="73"/>
        <v>1.8492357089678024E-4</v>
      </c>
      <c r="I72">
        <f t="shared" si="73"/>
        <v>1.8492357089678024E-4</v>
      </c>
      <c r="J72">
        <f t="shared" si="73"/>
        <v>1.8492357089678024E-4</v>
      </c>
      <c r="K72">
        <f t="shared" si="73"/>
        <v>1.8492357089678024E-4</v>
      </c>
      <c r="L72">
        <f t="shared" si="73"/>
        <v>1.8492357089678024E-4</v>
      </c>
      <c r="M72">
        <f t="shared" si="73"/>
        <v>1.8492357089678024E-4</v>
      </c>
      <c r="N72">
        <f t="shared" si="73"/>
        <v>1.8492357089678024E-4</v>
      </c>
      <c r="O72">
        <f t="shared" si="73"/>
        <v>1.8492357089678024E-4</v>
      </c>
      <c r="P72">
        <f t="shared" si="73"/>
        <v>1.8492357089678024E-4</v>
      </c>
      <c r="Q72">
        <f t="shared" si="73"/>
        <v>1.8492357089678024E-4</v>
      </c>
      <c r="R72">
        <f t="shared" si="67"/>
        <v>1.8492357089678024E-4</v>
      </c>
      <c r="S72">
        <f t="shared" si="68"/>
        <v>1.8492357089678024E-4</v>
      </c>
    </row>
    <row r="73" spans="3:19" x14ac:dyDescent="0.3">
      <c r="C73" t="s">
        <v>102</v>
      </c>
      <c r="D73">
        <f>Mult_split!I73</f>
        <v>6723.641358811501</v>
      </c>
      <c r="E73">
        <f t="shared" ref="E73:Q73" si="74">D73</f>
        <v>6723.641358811501</v>
      </c>
      <c r="F73">
        <f t="shared" si="74"/>
        <v>6723.641358811501</v>
      </c>
      <c r="G73">
        <f t="shared" si="74"/>
        <v>6723.641358811501</v>
      </c>
      <c r="H73">
        <f t="shared" si="74"/>
        <v>6723.641358811501</v>
      </c>
      <c r="I73">
        <f t="shared" si="74"/>
        <v>6723.641358811501</v>
      </c>
      <c r="J73">
        <f t="shared" si="74"/>
        <v>6723.641358811501</v>
      </c>
      <c r="K73">
        <f t="shared" si="74"/>
        <v>6723.641358811501</v>
      </c>
      <c r="L73">
        <f t="shared" si="74"/>
        <v>6723.641358811501</v>
      </c>
      <c r="M73">
        <f t="shared" si="74"/>
        <v>6723.641358811501</v>
      </c>
      <c r="N73">
        <f t="shared" si="74"/>
        <v>6723.641358811501</v>
      </c>
      <c r="O73">
        <f t="shared" si="74"/>
        <v>6723.641358811501</v>
      </c>
      <c r="P73">
        <f t="shared" si="74"/>
        <v>6723.641358811501</v>
      </c>
      <c r="Q73">
        <f t="shared" si="74"/>
        <v>6723.641358811501</v>
      </c>
      <c r="R73">
        <f t="shared" si="67"/>
        <v>6723.641358811501</v>
      </c>
      <c r="S73">
        <f t="shared" si="68"/>
        <v>6723.641358811501</v>
      </c>
    </row>
    <row r="74" spans="3:19" x14ac:dyDescent="0.3">
      <c r="C74" t="s">
        <v>103</v>
      </c>
      <c r="D74">
        <f>Mult_split!I74</f>
        <v>5.9572711294738289E-4</v>
      </c>
      <c r="E74">
        <f t="shared" ref="E74:Q74" si="75">D74</f>
        <v>5.9572711294738289E-4</v>
      </c>
      <c r="F74">
        <f t="shared" si="75"/>
        <v>5.9572711294738289E-4</v>
      </c>
      <c r="G74">
        <f t="shared" si="75"/>
        <v>5.9572711294738289E-4</v>
      </c>
      <c r="H74">
        <f t="shared" si="75"/>
        <v>5.9572711294738289E-4</v>
      </c>
      <c r="I74">
        <f t="shared" si="75"/>
        <v>5.9572711294738289E-4</v>
      </c>
      <c r="J74">
        <f t="shared" si="75"/>
        <v>5.9572711294738289E-4</v>
      </c>
      <c r="K74">
        <f t="shared" si="75"/>
        <v>5.9572711294738289E-4</v>
      </c>
      <c r="L74">
        <f t="shared" si="75"/>
        <v>5.9572711294738289E-4</v>
      </c>
      <c r="M74">
        <f t="shared" si="75"/>
        <v>5.9572711294738289E-4</v>
      </c>
      <c r="N74">
        <f t="shared" si="75"/>
        <v>5.9572711294738289E-4</v>
      </c>
      <c r="O74">
        <f t="shared" si="75"/>
        <v>5.9572711294738289E-4</v>
      </c>
      <c r="P74">
        <f t="shared" si="75"/>
        <v>5.9572711294738289E-4</v>
      </c>
      <c r="Q74">
        <f t="shared" si="75"/>
        <v>5.9572711294738289E-4</v>
      </c>
      <c r="R74">
        <f t="shared" si="67"/>
        <v>5.9572711294738289E-4</v>
      </c>
      <c r="S74">
        <f t="shared" si="68"/>
        <v>5.9572711294738289E-4</v>
      </c>
    </row>
    <row r="75" spans="3:19" x14ac:dyDescent="0.3">
      <c r="C75" t="s">
        <v>104</v>
      </c>
      <c r="D75">
        <f>Mult_split!I75</f>
        <v>1.0833567248600785E-4</v>
      </c>
      <c r="E75">
        <f t="shared" ref="E75:Q75" si="76">D75</f>
        <v>1.0833567248600785E-4</v>
      </c>
      <c r="F75">
        <f t="shared" si="76"/>
        <v>1.0833567248600785E-4</v>
      </c>
      <c r="G75">
        <f t="shared" si="76"/>
        <v>1.0833567248600785E-4</v>
      </c>
      <c r="H75">
        <f t="shared" si="76"/>
        <v>1.0833567248600785E-4</v>
      </c>
      <c r="I75">
        <f t="shared" si="76"/>
        <v>1.0833567248600785E-4</v>
      </c>
      <c r="J75">
        <f t="shared" si="76"/>
        <v>1.0833567248600785E-4</v>
      </c>
      <c r="K75">
        <f t="shared" si="76"/>
        <v>1.0833567248600785E-4</v>
      </c>
      <c r="L75">
        <f t="shared" si="76"/>
        <v>1.0833567248600785E-4</v>
      </c>
      <c r="M75">
        <f t="shared" si="76"/>
        <v>1.0833567248600785E-4</v>
      </c>
      <c r="N75">
        <f t="shared" si="76"/>
        <v>1.0833567248600785E-4</v>
      </c>
      <c r="O75">
        <f t="shared" si="76"/>
        <v>1.0833567248600785E-4</v>
      </c>
      <c r="P75">
        <f t="shared" si="76"/>
        <v>1.0833567248600785E-4</v>
      </c>
      <c r="Q75">
        <f t="shared" si="76"/>
        <v>1.0833567248600785E-4</v>
      </c>
      <c r="R75">
        <f t="shared" si="67"/>
        <v>1.0833567248600785E-4</v>
      </c>
      <c r="S75">
        <f t="shared" si="68"/>
        <v>1.0833567248600785E-4</v>
      </c>
    </row>
    <row r="76" spans="3:19" x14ac:dyDescent="0.3">
      <c r="C76" t="s">
        <v>105</v>
      </c>
      <c r="D76">
        <f>Mult_split!I76</f>
        <v>1.3792965932169469E-4</v>
      </c>
      <c r="E76">
        <f t="shared" ref="E76:Q76" si="77">D76</f>
        <v>1.3792965932169469E-4</v>
      </c>
      <c r="F76">
        <f t="shared" si="77"/>
        <v>1.3792965932169469E-4</v>
      </c>
      <c r="G76">
        <f t="shared" si="77"/>
        <v>1.3792965932169469E-4</v>
      </c>
      <c r="H76">
        <f t="shared" si="77"/>
        <v>1.3792965932169469E-4</v>
      </c>
      <c r="I76">
        <f t="shared" si="77"/>
        <v>1.3792965932169469E-4</v>
      </c>
      <c r="J76">
        <f t="shared" si="77"/>
        <v>1.3792965932169469E-4</v>
      </c>
      <c r="K76">
        <f t="shared" si="77"/>
        <v>1.3792965932169469E-4</v>
      </c>
      <c r="L76">
        <f t="shared" si="77"/>
        <v>1.3792965932169469E-4</v>
      </c>
      <c r="M76">
        <f t="shared" si="77"/>
        <v>1.3792965932169469E-4</v>
      </c>
      <c r="N76">
        <f t="shared" si="77"/>
        <v>1.3792965932169469E-4</v>
      </c>
      <c r="O76">
        <f t="shared" si="77"/>
        <v>1.3792965932169469E-4</v>
      </c>
      <c r="P76">
        <f t="shared" si="77"/>
        <v>1.3792965932169469E-4</v>
      </c>
      <c r="Q76">
        <f t="shared" si="77"/>
        <v>1.3792965932169469E-4</v>
      </c>
      <c r="R76">
        <f t="shared" si="67"/>
        <v>1.3792965932169469E-4</v>
      </c>
      <c r="S76">
        <f t="shared" si="68"/>
        <v>1.3792965932169469E-4</v>
      </c>
    </row>
    <row r="77" spans="3:19" x14ac:dyDescent="0.3">
      <c r="C77" t="s">
        <v>106</v>
      </c>
      <c r="D77">
        <f>Mult_split!I77</f>
        <v>1.5376285952574978E-4</v>
      </c>
      <c r="E77">
        <f t="shared" ref="E77:Q77" si="78">D77</f>
        <v>1.5376285952574978E-4</v>
      </c>
      <c r="F77">
        <f t="shared" si="78"/>
        <v>1.5376285952574978E-4</v>
      </c>
      <c r="G77">
        <f t="shared" si="78"/>
        <v>1.5376285952574978E-4</v>
      </c>
      <c r="H77">
        <f t="shared" si="78"/>
        <v>1.5376285952574978E-4</v>
      </c>
      <c r="I77">
        <f t="shared" si="78"/>
        <v>1.5376285952574978E-4</v>
      </c>
      <c r="J77">
        <f t="shared" si="78"/>
        <v>1.5376285952574978E-4</v>
      </c>
      <c r="K77">
        <f t="shared" si="78"/>
        <v>1.5376285952574978E-4</v>
      </c>
      <c r="L77">
        <f t="shared" si="78"/>
        <v>1.5376285952574978E-4</v>
      </c>
      <c r="M77">
        <f t="shared" si="78"/>
        <v>1.5376285952574978E-4</v>
      </c>
      <c r="N77">
        <f t="shared" si="78"/>
        <v>1.5376285952574978E-4</v>
      </c>
      <c r="O77">
        <f t="shared" si="78"/>
        <v>1.5376285952574978E-4</v>
      </c>
      <c r="P77">
        <f t="shared" si="78"/>
        <v>1.5376285952574978E-4</v>
      </c>
      <c r="Q77">
        <f t="shared" si="78"/>
        <v>1.5376285952574978E-4</v>
      </c>
      <c r="R77">
        <f t="shared" si="67"/>
        <v>1.5376285952574978E-4</v>
      </c>
      <c r="S77">
        <f t="shared" si="68"/>
        <v>1.5376285952574978E-4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3.9354154551272757E-4</v>
      </c>
      <c r="E79">
        <f t="shared" ref="E79:Q79" si="80">D79</f>
        <v>3.9354154551272757E-4</v>
      </c>
      <c r="F79">
        <f t="shared" si="80"/>
        <v>3.9354154551272757E-4</v>
      </c>
      <c r="G79">
        <f t="shared" si="80"/>
        <v>3.9354154551272757E-4</v>
      </c>
      <c r="H79">
        <f t="shared" si="80"/>
        <v>3.9354154551272757E-4</v>
      </c>
      <c r="I79">
        <f t="shared" si="80"/>
        <v>3.9354154551272757E-4</v>
      </c>
      <c r="J79">
        <f t="shared" si="80"/>
        <v>3.9354154551272757E-4</v>
      </c>
      <c r="K79">
        <f t="shared" si="80"/>
        <v>3.9354154551272757E-4</v>
      </c>
      <c r="L79">
        <f t="shared" si="80"/>
        <v>3.9354154551272757E-4</v>
      </c>
      <c r="M79">
        <f t="shared" si="80"/>
        <v>3.9354154551272757E-4</v>
      </c>
      <c r="N79">
        <f t="shared" si="80"/>
        <v>3.9354154551272757E-4</v>
      </c>
      <c r="O79">
        <f t="shared" si="80"/>
        <v>3.9354154551272757E-4</v>
      </c>
      <c r="P79">
        <f t="shared" si="80"/>
        <v>3.9354154551272757E-4</v>
      </c>
      <c r="Q79">
        <f t="shared" si="80"/>
        <v>3.9354154551272757E-4</v>
      </c>
      <c r="R79">
        <f t="shared" si="67"/>
        <v>3.9354154551272757E-4</v>
      </c>
      <c r="S79">
        <f t="shared" si="68"/>
        <v>3.9354154551272757E-4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8054.8201640414054</v>
      </c>
      <c r="E81">
        <f t="shared" ref="E81:Q81" si="82">D81</f>
        <v>8054.8201640414054</v>
      </c>
      <c r="F81">
        <f t="shared" si="82"/>
        <v>8054.8201640414054</v>
      </c>
      <c r="G81">
        <f t="shared" si="82"/>
        <v>8054.8201640414054</v>
      </c>
      <c r="H81">
        <f t="shared" si="82"/>
        <v>8054.8201640414054</v>
      </c>
      <c r="I81">
        <f t="shared" si="82"/>
        <v>8054.8201640414054</v>
      </c>
      <c r="J81">
        <f t="shared" si="82"/>
        <v>8054.8201640414054</v>
      </c>
      <c r="K81">
        <f t="shared" si="82"/>
        <v>8054.8201640414054</v>
      </c>
      <c r="L81">
        <f t="shared" si="82"/>
        <v>8054.8201640414054</v>
      </c>
      <c r="M81">
        <f t="shared" si="82"/>
        <v>8054.8201640414054</v>
      </c>
      <c r="N81">
        <f t="shared" si="82"/>
        <v>8054.8201640414054</v>
      </c>
      <c r="O81">
        <f t="shared" si="82"/>
        <v>8054.8201640414054</v>
      </c>
      <c r="P81">
        <f t="shared" si="82"/>
        <v>8054.8201640414054</v>
      </c>
      <c r="Q81">
        <f t="shared" si="82"/>
        <v>8054.8201640414054</v>
      </c>
      <c r="R81">
        <f t="shared" si="67"/>
        <v>8054.8201640414054</v>
      </c>
      <c r="S81">
        <f t="shared" si="68"/>
        <v>8054.8201640414054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15889.758771278262</v>
      </c>
      <c r="E84">
        <f t="shared" ref="E84:Q84" si="85">D84</f>
        <v>15889.758771278262</v>
      </c>
      <c r="F84">
        <f t="shared" si="85"/>
        <v>15889.758771278262</v>
      </c>
      <c r="G84">
        <f t="shared" si="85"/>
        <v>15889.758771278262</v>
      </c>
      <c r="H84">
        <f t="shared" si="85"/>
        <v>15889.758771278262</v>
      </c>
      <c r="I84">
        <f t="shared" si="85"/>
        <v>15889.758771278262</v>
      </c>
      <c r="J84">
        <f t="shared" si="85"/>
        <v>15889.758771278262</v>
      </c>
      <c r="K84">
        <f t="shared" si="85"/>
        <v>15889.758771278262</v>
      </c>
      <c r="L84">
        <f t="shared" si="85"/>
        <v>15889.758771278262</v>
      </c>
      <c r="M84">
        <f t="shared" si="85"/>
        <v>15889.758771278262</v>
      </c>
      <c r="N84">
        <f t="shared" si="85"/>
        <v>15889.758771278262</v>
      </c>
      <c r="O84">
        <f t="shared" si="85"/>
        <v>15889.758771278262</v>
      </c>
      <c r="P84">
        <f t="shared" si="85"/>
        <v>15889.758771278262</v>
      </c>
      <c r="Q84">
        <f t="shared" si="85"/>
        <v>15889.758771278262</v>
      </c>
      <c r="R84">
        <f t="shared" si="67"/>
        <v>15889.758771278262</v>
      </c>
      <c r="S84">
        <f t="shared" si="68"/>
        <v>15889.758771278262</v>
      </c>
    </row>
    <row r="85" spans="3:19" x14ac:dyDescent="0.3">
      <c r="C85" t="s">
        <v>114</v>
      </c>
      <c r="D85">
        <f>Mult_split!I85</f>
        <v>29.491466654158121</v>
      </c>
      <c r="E85">
        <f t="shared" ref="E85:Q85" si="86">D85</f>
        <v>29.491466654158121</v>
      </c>
      <c r="F85">
        <f t="shared" si="86"/>
        <v>29.491466654158121</v>
      </c>
      <c r="G85">
        <f t="shared" si="86"/>
        <v>29.491466654158121</v>
      </c>
      <c r="H85">
        <f t="shared" si="86"/>
        <v>29.491466654158121</v>
      </c>
      <c r="I85">
        <f t="shared" si="86"/>
        <v>29.491466654158121</v>
      </c>
      <c r="J85">
        <f t="shared" si="86"/>
        <v>29.491466654158121</v>
      </c>
      <c r="K85">
        <f t="shared" si="86"/>
        <v>29.491466654158121</v>
      </c>
      <c r="L85">
        <f t="shared" si="86"/>
        <v>29.491466654158121</v>
      </c>
      <c r="M85">
        <f t="shared" si="86"/>
        <v>29.491466654158121</v>
      </c>
      <c r="N85">
        <f t="shared" si="86"/>
        <v>29.491466654158121</v>
      </c>
      <c r="O85">
        <f t="shared" si="86"/>
        <v>29.491466654158121</v>
      </c>
      <c r="P85">
        <f t="shared" si="86"/>
        <v>29.491466654158121</v>
      </c>
      <c r="Q85">
        <f t="shared" si="86"/>
        <v>29.491466654158121</v>
      </c>
      <c r="R85">
        <f t="shared" si="67"/>
        <v>29.491466654158121</v>
      </c>
      <c r="S85">
        <f t="shared" si="68"/>
        <v>29.491466654158121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1.3457872712071138E-4</v>
      </c>
      <c r="E89">
        <f t="shared" ref="E89:Q89" si="90">D89</f>
        <v>1.3457872712071138E-4</v>
      </c>
      <c r="F89">
        <f t="shared" si="90"/>
        <v>1.3457872712071138E-4</v>
      </c>
      <c r="G89">
        <f t="shared" si="90"/>
        <v>1.3457872712071138E-4</v>
      </c>
      <c r="H89">
        <f t="shared" si="90"/>
        <v>1.3457872712071138E-4</v>
      </c>
      <c r="I89">
        <f t="shared" si="90"/>
        <v>1.3457872712071138E-4</v>
      </c>
      <c r="J89">
        <f t="shared" si="90"/>
        <v>1.3457872712071138E-4</v>
      </c>
      <c r="K89">
        <f t="shared" si="90"/>
        <v>1.3457872712071138E-4</v>
      </c>
      <c r="L89">
        <f t="shared" si="90"/>
        <v>1.3457872712071138E-4</v>
      </c>
      <c r="M89">
        <f t="shared" si="90"/>
        <v>1.3457872712071138E-4</v>
      </c>
      <c r="N89">
        <f t="shared" si="90"/>
        <v>1.3457872712071138E-4</v>
      </c>
      <c r="O89">
        <f t="shared" si="90"/>
        <v>1.3457872712071138E-4</v>
      </c>
      <c r="P89">
        <f t="shared" si="90"/>
        <v>1.3457872712071138E-4</v>
      </c>
      <c r="Q89">
        <f t="shared" si="90"/>
        <v>1.3457872712071138E-4</v>
      </c>
      <c r="R89">
        <f t="shared" si="67"/>
        <v>1.3457872712071138E-4</v>
      </c>
      <c r="S89">
        <f t="shared" si="68"/>
        <v>1.3457872712071138E-4</v>
      </c>
    </row>
    <row r="90" spans="3:19" x14ac:dyDescent="0.3">
      <c r="C90" t="s">
        <v>118</v>
      </c>
      <c r="D90">
        <f>Mult_split!I90</f>
        <v>2.7168369506800624E-4</v>
      </c>
      <c r="E90">
        <f t="shared" ref="E90:Q90" si="91">D90</f>
        <v>2.7168369506800624E-4</v>
      </c>
      <c r="F90">
        <f t="shared" si="91"/>
        <v>2.7168369506800624E-4</v>
      </c>
      <c r="G90">
        <f t="shared" si="91"/>
        <v>2.7168369506800624E-4</v>
      </c>
      <c r="H90">
        <f t="shared" si="91"/>
        <v>2.7168369506800624E-4</v>
      </c>
      <c r="I90">
        <f t="shared" si="91"/>
        <v>2.7168369506800624E-4</v>
      </c>
      <c r="J90">
        <f t="shared" si="91"/>
        <v>2.7168369506800624E-4</v>
      </c>
      <c r="K90">
        <f t="shared" si="91"/>
        <v>2.7168369506800624E-4</v>
      </c>
      <c r="L90">
        <f t="shared" si="91"/>
        <v>2.7168369506800624E-4</v>
      </c>
      <c r="M90">
        <f t="shared" si="91"/>
        <v>2.7168369506800624E-4</v>
      </c>
      <c r="N90">
        <f t="shared" si="91"/>
        <v>2.7168369506800624E-4</v>
      </c>
      <c r="O90">
        <f t="shared" si="91"/>
        <v>2.7168369506800624E-4</v>
      </c>
      <c r="P90">
        <f t="shared" si="91"/>
        <v>2.7168369506800624E-4</v>
      </c>
      <c r="Q90">
        <f t="shared" si="91"/>
        <v>2.7168369506800624E-4</v>
      </c>
      <c r="R90">
        <f t="shared" si="67"/>
        <v>2.7168369506800624E-4</v>
      </c>
      <c r="S90">
        <f t="shared" si="68"/>
        <v>2.7168369506800624E-4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1.6256423851051622E-3</v>
      </c>
      <c r="E92">
        <f t="shared" ref="E92:Q92" si="93">D92</f>
        <v>1.6256423851051622E-3</v>
      </c>
      <c r="F92">
        <f t="shared" si="93"/>
        <v>1.6256423851051622E-3</v>
      </c>
      <c r="G92">
        <f t="shared" si="93"/>
        <v>1.6256423851051622E-3</v>
      </c>
      <c r="H92">
        <f t="shared" si="93"/>
        <v>1.6256423851051622E-3</v>
      </c>
      <c r="I92">
        <f t="shared" si="93"/>
        <v>1.6256423851051622E-3</v>
      </c>
      <c r="J92">
        <f t="shared" si="93"/>
        <v>1.6256423851051622E-3</v>
      </c>
      <c r="K92">
        <f t="shared" si="93"/>
        <v>1.6256423851051622E-3</v>
      </c>
      <c r="L92">
        <f t="shared" si="93"/>
        <v>1.6256423851051622E-3</v>
      </c>
      <c r="M92">
        <f t="shared" si="93"/>
        <v>1.6256423851051622E-3</v>
      </c>
      <c r="N92">
        <f t="shared" si="93"/>
        <v>1.6256423851051622E-3</v>
      </c>
      <c r="O92">
        <f t="shared" si="93"/>
        <v>1.6256423851051622E-3</v>
      </c>
      <c r="P92">
        <f t="shared" si="93"/>
        <v>1.6256423851051622E-3</v>
      </c>
      <c r="Q92">
        <f t="shared" si="93"/>
        <v>1.6256423851051622E-3</v>
      </c>
      <c r="R92">
        <f t="shared" si="67"/>
        <v>1.6256423851051622E-3</v>
      </c>
      <c r="S92">
        <f t="shared" si="68"/>
        <v>1.6256423851051622E-3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29975.202002284161</v>
      </c>
      <c r="E98">
        <f t="shared" ref="E98:Q98" si="99">D98</f>
        <v>29975.202002284161</v>
      </c>
      <c r="F98">
        <f t="shared" si="99"/>
        <v>29975.202002284161</v>
      </c>
      <c r="G98">
        <f t="shared" si="99"/>
        <v>29975.202002284161</v>
      </c>
      <c r="H98">
        <f t="shared" si="99"/>
        <v>29975.202002284161</v>
      </c>
      <c r="I98">
        <f t="shared" si="99"/>
        <v>29975.202002284161</v>
      </c>
      <c r="J98">
        <f t="shared" si="99"/>
        <v>29975.202002284161</v>
      </c>
      <c r="K98">
        <f t="shared" si="99"/>
        <v>29975.202002284161</v>
      </c>
      <c r="L98">
        <f t="shared" si="99"/>
        <v>29975.202002284161</v>
      </c>
      <c r="M98">
        <f t="shared" si="99"/>
        <v>29975.202002284161</v>
      </c>
      <c r="N98">
        <f t="shared" si="99"/>
        <v>29975.202002284161</v>
      </c>
      <c r="O98">
        <f t="shared" si="99"/>
        <v>29975.202002284161</v>
      </c>
      <c r="P98">
        <f t="shared" si="99"/>
        <v>29975.202002284161</v>
      </c>
      <c r="Q98">
        <f t="shared" si="99"/>
        <v>29975.202002284161</v>
      </c>
      <c r="R98">
        <f t="shared" si="67"/>
        <v>29975.202002284161</v>
      </c>
      <c r="S98">
        <f t="shared" si="68"/>
        <v>29975.202002284161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6.2767729855948589E-6</v>
      </c>
      <c r="E100">
        <f t="shared" ref="E100:Q100" si="101">D100</f>
        <v>6.2767729855948589E-6</v>
      </c>
      <c r="F100">
        <f t="shared" si="101"/>
        <v>6.2767729855948589E-6</v>
      </c>
      <c r="G100">
        <f t="shared" si="101"/>
        <v>6.2767729855948589E-6</v>
      </c>
      <c r="H100">
        <f t="shared" si="101"/>
        <v>6.2767729855948589E-6</v>
      </c>
      <c r="I100">
        <f t="shared" si="101"/>
        <v>6.2767729855948589E-6</v>
      </c>
      <c r="J100">
        <f t="shared" si="101"/>
        <v>6.2767729855948589E-6</v>
      </c>
      <c r="K100">
        <f t="shared" si="101"/>
        <v>6.2767729855948589E-6</v>
      </c>
      <c r="L100">
        <f t="shared" si="101"/>
        <v>6.2767729855948589E-6</v>
      </c>
      <c r="M100">
        <f t="shared" si="101"/>
        <v>6.2767729855948589E-6</v>
      </c>
      <c r="N100">
        <f t="shared" si="101"/>
        <v>6.2767729855948589E-6</v>
      </c>
      <c r="O100">
        <f t="shared" si="101"/>
        <v>6.2767729855948589E-6</v>
      </c>
      <c r="P100">
        <f t="shared" si="101"/>
        <v>6.2767729855948589E-6</v>
      </c>
      <c r="Q100">
        <f t="shared" si="101"/>
        <v>6.2767729855948589E-6</v>
      </c>
      <c r="R100">
        <f t="shared" si="67"/>
        <v>6.2767729855948589E-6</v>
      </c>
      <c r="S100">
        <f t="shared" si="68"/>
        <v>6.2767729855948589E-6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0</v>
      </c>
      <c r="E115">
        <f t="shared" ref="E115:Q115" si="116">D115</f>
        <v>0</v>
      </c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  <c r="P115">
        <f t="shared" si="116"/>
        <v>0</v>
      </c>
      <c r="Q115">
        <f t="shared" si="116"/>
        <v>0</v>
      </c>
      <c r="R115">
        <f t="shared" si="67"/>
        <v>0</v>
      </c>
      <c r="S115">
        <f t="shared" si="68"/>
        <v>0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1.4379945187037705E-8</v>
      </c>
      <c r="F4">
        <f>Mult_op!E3*LCA_op_data!F4</f>
        <v>3.9999999999999998E-6</v>
      </c>
      <c r="G4">
        <f>Mult_op!F3*LCA_op_data!G4</f>
        <v>2.1213613042434429E-4</v>
      </c>
      <c r="H4">
        <f>Mult_op!G3*LCA_op_data!H4</f>
        <v>6.0993380560716419E-10</v>
      </c>
      <c r="I4">
        <f>Mult_op!H3*LCA_op_data!I4</f>
        <v>3.3134990745049377E-9</v>
      </c>
      <c r="J4">
        <f>Mult_op!I3*LCA_op_data!J4</f>
        <v>3.8218713393838905E-8</v>
      </c>
      <c r="K4">
        <f>Mult_op!J3*LCA_op_data!K4</f>
        <v>1.6826655055202755E-15</v>
      </c>
      <c r="L4">
        <f>Mult_op!K3*LCA_op_data!L4</f>
        <v>4.3262649093591107E-14</v>
      </c>
      <c r="M4">
        <f>Mult_op!L3*LCA_op_data!M4</f>
        <v>2.7855672045663174E-7</v>
      </c>
      <c r="N4">
        <f>Mult_op!M3*LCA_op_data!N4</f>
        <v>1.1442196057136276E-5</v>
      </c>
      <c r="O4">
        <f>Mult_op!N3*LCA_op_data!O4</f>
        <v>3.4632441549777504E-11</v>
      </c>
      <c r="P4">
        <f>Mult_op!O3*LCA_op_data!P4</f>
        <v>1.3787406735735026E-13</v>
      </c>
      <c r="Q4">
        <f>Mult_op!P3*LCA_op_data!Q4</f>
        <v>1.4553455128206244E-8</v>
      </c>
      <c r="R4">
        <f>Mult_op!Q3*LCA_op_data!R4</f>
        <v>1.4752526808307093E-6</v>
      </c>
      <c r="S4">
        <f>Mult_op!R3*LCA_op_data!S4</f>
        <v>7.8639613839224653E-5</v>
      </c>
      <c r="T4">
        <f>Mult_op!S3*LCA_op_data!T4</f>
        <v>4.7155953659293143E-13</v>
      </c>
    </row>
    <row r="5" spans="1:20" x14ac:dyDescent="0.3">
      <c r="D5" t="s">
        <v>35</v>
      </c>
      <c r="E5">
        <f>Mult_op!D4*LCA_op_data!E5</f>
        <v>8.0808879179478228E-9</v>
      </c>
      <c r="F5">
        <f>Mult_op!E4*LCA_op_data!F5</f>
        <v>1.2999999999999999E-5</v>
      </c>
      <c r="G5">
        <f>Mult_op!F4*LCA_op_data!G5</f>
        <v>1.1921104503593891E-4</v>
      </c>
      <c r="H5">
        <f>Mult_op!G4*LCA_op_data!H5</f>
        <v>3.4275559860421224E-10</v>
      </c>
      <c r="I5">
        <f>Mult_op!H4*LCA_op_data!I5</f>
        <v>1.8620387135713518E-9</v>
      </c>
      <c r="J5">
        <f>Mult_op!I4*LCA_op_data!J5</f>
        <v>2.1477212554480191E-8</v>
      </c>
      <c r="K5">
        <f>Mult_op!J4*LCA_op_data!K5</f>
        <v>9.4558297522325723E-16</v>
      </c>
      <c r="L5">
        <f>Mult_op!K4*LCA_op_data!L5</f>
        <v>2.4311679482196656E-14</v>
      </c>
      <c r="M5">
        <f>Mult_op!L4*LCA_op_data!M5</f>
        <v>1.5653645459165032E-7</v>
      </c>
      <c r="N5">
        <f>Mult_op!M4*LCA_op_data!N5</f>
        <v>6.4300039165831259E-6</v>
      </c>
      <c r="O5">
        <f>Mult_op!N4*LCA_op_data!O5</f>
        <v>1.9461887708786423E-11</v>
      </c>
      <c r="P5">
        <f>Mult_op!O4*LCA_op_data!P5</f>
        <v>7.7479077327126541E-14</v>
      </c>
      <c r="Q5">
        <f>Mult_op!P4*LCA_op_data!Q5</f>
        <v>8.1783927671663427E-9</v>
      </c>
      <c r="R5">
        <f>Mult_op!Q4*LCA_op_data!R5</f>
        <v>8.2902621737328048E-7</v>
      </c>
      <c r="S5">
        <f>Mult_op!R4*LCA_op_data!S5</f>
        <v>4.4191956024860308E-5</v>
      </c>
      <c r="T5">
        <f>Mult_op!S4*LCA_op_data!T5</f>
        <v>2.6499543025253228E-13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3.5343731771228501E-9</v>
      </c>
      <c r="F8">
        <f>Mult_op!E7*LCA_op_data!F8</f>
        <v>-8.6000000000000003E-5</v>
      </c>
      <c r="G8">
        <f>Mult_op!F7*LCA_op_data!G8</f>
        <v>7.8060995497092767E-4</v>
      </c>
      <c r="H8">
        <f>Mult_op!G7*LCA_op_data!H8</f>
        <v>1.6414917310162299E-10</v>
      </c>
      <c r="I8">
        <f>Mult_op!H7*LCA_op_data!I8</f>
        <v>7.6979455783064898E-10</v>
      </c>
      <c r="J8">
        <f>Mult_op!I7*LCA_op_data!J8</f>
        <v>7.4583414606222135E-9</v>
      </c>
      <c r="K8">
        <f>Mult_op!J7*LCA_op_data!K8</f>
        <v>9.9149187755775559E-16</v>
      </c>
      <c r="L8">
        <f>Mult_op!K7*LCA_op_data!L8</f>
        <v>3.8854177961475888E-14</v>
      </c>
      <c r="M8">
        <f>Mult_op!L7*LCA_op_data!M8</f>
        <v>1.1284554970958575E-7</v>
      </c>
      <c r="N8">
        <f>Mult_op!M7*LCA_op_data!N8</f>
        <v>8.8822636167434762E-6</v>
      </c>
      <c r="O8">
        <f>Mult_op!N7*LCA_op_data!O8</f>
        <v>2.6199238934495025E-11</v>
      </c>
      <c r="P8">
        <f>Mult_op!O7*LCA_op_data!P8</f>
        <v>6.7332897792852962E-14</v>
      </c>
      <c r="Q8">
        <f>Mult_op!P7*LCA_op_data!Q8</f>
        <v>2.1277189260864887E-9</v>
      </c>
      <c r="R8">
        <f>Mult_op!Q7*LCA_op_data!R8</f>
        <v>4.235295042035736E-7</v>
      </c>
      <c r="S8">
        <f>Mult_op!R7*LCA_op_data!S8</f>
        <v>9.1723185451291218E-6</v>
      </c>
      <c r="T8">
        <f>Mult_op!S7*LCA_op_data!T8</f>
        <v>6.0807891735337175E-14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3.043014423924538E-7</v>
      </c>
      <c r="F11">
        <f>Mult_op!E10*LCA_op_data!F11</f>
        <v>5.5599999999999996E-4</v>
      </c>
      <c r="G11">
        <f>Mult_op!F10*LCA_op_data!G11</f>
        <v>1.3433751425136534E-2</v>
      </c>
      <c r="H11">
        <f>Mult_op!G10*LCA_op_data!H11</f>
        <v>4.8882887592440079E-9</v>
      </c>
      <c r="I11">
        <f>Mult_op!H10*LCA_op_data!I11</f>
        <v>1.7770255911990342E-7</v>
      </c>
      <c r="J11">
        <f>Mult_op!I10*LCA_op_data!J11</f>
        <v>1.4020146191483947E-6</v>
      </c>
      <c r="K11">
        <f>Mult_op!J10*LCA_op_data!K11</f>
        <v>4.8796441573379612E-14</v>
      </c>
      <c r="L11">
        <f>Mult_op!K10*LCA_op_data!L11</f>
        <v>3.6908136543018176E-12</v>
      </c>
      <c r="M11">
        <f>Mult_op!L10*LCA_op_data!M11</f>
        <v>8.164864995989482E-7</v>
      </c>
      <c r="N11">
        <f>Mult_op!M10*LCA_op_data!N11</f>
        <v>6.6766766976129985E-4</v>
      </c>
      <c r="O11">
        <f>Mult_op!N10*LCA_op_data!O11</f>
        <v>4.9734839917272452E-10</v>
      </c>
      <c r="P11">
        <f>Mult_op!O10*LCA_op_data!P11</f>
        <v>3.2039808217611867E-12</v>
      </c>
      <c r="Q11">
        <f>Mult_op!P10*LCA_op_data!Q11</f>
        <v>2.9113285773307163E-7</v>
      </c>
      <c r="R11">
        <f>Mult_op!Q10*LCA_op_data!R11</f>
        <v>3.8001718192145374E-5</v>
      </c>
      <c r="S11">
        <f>Mult_op!R10*LCA_op_data!S11</f>
        <v>1.1279078916791763E-4</v>
      </c>
      <c r="T11">
        <f>Mult_op!S10*LCA_op_data!T11</f>
        <v>2.0597748043046339E-12</v>
      </c>
    </row>
    <row r="12" spans="1:20" x14ac:dyDescent="0.3">
      <c r="D12" t="s">
        <v>42</v>
      </c>
      <c r="E12">
        <f>Mult_op!D11*LCA_op_data!E12</f>
        <v>1.1720695734118262E-5</v>
      </c>
      <c r="F12">
        <f>Mult_op!E11*LCA_op_data!F12</f>
        <v>1.9857E-2</v>
      </c>
      <c r="G12">
        <f>Mult_op!F11*LCA_op_data!G12</f>
        <v>0.48632715473890853</v>
      </c>
      <c r="H12">
        <f>Mult_op!G11*LCA_op_data!H12</f>
        <v>2.374045420322127E-7</v>
      </c>
      <c r="I12">
        <f>Mult_op!H11*LCA_op_data!I12</f>
        <v>6.5711333058378491E-6</v>
      </c>
      <c r="J12">
        <f>Mult_op!I11*LCA_op_data!J12</f>
        <v>5.2692812958145839E-5</v>
      </c>
      <c r="K12">
        <f>Mult_op!J11*LCA_op_data!K12</f>
        <v>1.8158710061640164E-12</v>
      </c>
      <c r="L12">
        <f>Mult_op!K11*LCA_op_data!L12</f>
        <v>1.3379433083390824E-10</v>
      </c>
      <c r="M12">
        <f>Mult_op!L11*LCA_op_data!M12</f>
        <v>2.9901294547804584E-5</v>
      </c>
      <c r="N12">
        <f>Mult_op!M11*LCA_op_data!N12</f>
        <v>2.3814565502966713E-2</v>
      </c>
      <c r="O12">
        <f>Mult_op!N11*LCA_op_data!O12</f>
        <v>2.5598222149935787E-8</v>
      </c>
      <c r="P12">
        <f>Mult_op!O11*LCA_op_data!P12</f>
        <v>1.1492382868092825E-10</v>
      </c>
      <c r="Q12">
        <f>Mult_op!P11*LCA_op_data!Q12</f>
        <v>1.1619279587363479E-5</v>
      </c>
      <c r="R12">
        <f>Mult_op!Q11*LCA_op_data!R12</f>
        <v>1.9752708281552903E-3</v>
      </c>
      <c r="S12">
        <f>Mult_op!R11*LCA_op_data!S12</f>
        <v>4.0751085025887094E-3</v>
      </c>
      <c r="T12">
        <f>Mult_op!S11*LCA_op_data!T12</f>
        <v>7.4341722882520634E-11</v>
      </c>
    </row>
    <row r="13" spans="1:20" x14ac:dyDescent="0.3">
      <c r="D13" t="s">
        <v>43</v>
      </c>
      <c r="E13">
        <f>Mult_op!D12*LCA_op_data!E13</f>
        <v>1.1351177912617567</v>
      </c>
      <c r="F13">
        <f>Mult_op!E12*LCA_op_data!F13</f>
        <v>10388.766599</v>
      </c>
      <c r="G13">
        <f>Mult_op!F12*LCA_op_data!G13</f>
        <v>53493.632995210108</v>
      </c>
      <c r="H13">
        <f>Mult_op!G12*LCA_op_data!H13</f>
        <v>1.6900609583079207E-2</v>
      </c>
      <c r="I13">
        <f>Mult_op!H12*LCA_op_data!I13</f>
        <v>0.63654950431832835</v>
      </c>
      <c r="J13">
        <f>Mult_op!I12*LCA_op_data!J13</f>
        <v>4.3269835629210798</v>
      </c>
      <c r="K13">
        <f>Mult_op!J12*LCA_op_data!K13</f>
        <v>2.6779634832601715E-7</v>
      </c>
      <c r="L13">
        <f>Mult_op!K12*LCA_op_data!L13</f>
        <v>6.5286515471801804E-6</v>
      </c>
      <c r="M13">
        <f>Mult_op!L12*LCA_op_data!M13</f>
        <v>18.077495654238053</v>
      </c>
      <c r="N13">
        <f>Mult_op!M12*LCA_op_data!N13</f>
        <v>2061.1488505917541</v>
      </c>
      <c r="O13">
        <f>Mult_op!N12*LCA_op_data!O13</f>
        <v>3.4672101881977823E-4</v>
      </c>
      <c r="P13">
        <f>Mult_op!O12*LCA_op_data!P13</f>
        <v>2.2001158656815358E-5</v>
      </c>
      <c r="Q13">
        <f>Mult_op!P12*LCA_op_data!Q13</f>
        <v>2.0281174306758962</v>
      </c>
      <c r="R13">
        <f>Mult_op!Q12*LCA_op_data!R13</f>
        <v>107.11850385025851</v>
      </c>
      <c r="S13">
        <f>Mult_op!R12*LCA_op_data!S13</f>
        <v>3750.3224826284086</v>
      </c>
      <c r="T13">
        <f>Mult_op!S12*LCA_op_data!T13</f>
        <v>5.8081604318674084E-5</v>
      </c>
    </row>
    <row r="14" spans="1:20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</row>
    <row r="15" spans="1:20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</row>
    <row r="16" spans="1:20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</row>
    <row r="17" spans="4:20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</row>
    <row r="18" spans="4:20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1.9517476393299429</v>
      </c>
      <c r="F22">
        <f>Mult_op!E21*LCA_op_data!F22</f>
        <v>678.03185800000006</v>
      </c>
      <c r="G22">
        <f>Mult_op!F21*LCA_op_data!G22</f>
        <v>14303.954703642197</v>
      </c>
      <c r="H22">
        <f>Mult_op!G21*LCA_op_data!H22</f>
        <v>6.1736059216435407E-2</v>
      </c>
      <c r="I22">
        <f>Mult_op!H21*LCA_op_data!I22</f>
        <v>0.41346238579167061</v>
      </c>
      <c r="J22">
        <f>Mult_op!I21*LCA_op_data!J22</f>
        <v>3.4088059673033309</v>
      </c>
      <c r="K22">
        <f>Mult_op!J21*LCA_op_data!K22</f>
        <v>5.2755199292209548E-7</v>
      </c>
      <c r="L22">
        <f>Mult_op!K21*LCA_op_data!L22</f>
        <v>3.391413736907283E-5</v>
      </c>
      <c r="M22">
        <f>Mult_op!L21*LCA_op_data!M22</f>
        <v>75.633784078692074</v>
      </c>
      <c r="N22">
        <f>Mult_op!M21*LCA_op_data!N22</f>
        <v>4121.4006417381688</v>
      </c>
      <c r="O22">
        <f>Mult_op!N21*LCA_op_data!O22</f>
        <v>2.6237657008713524E-2</v>
      </c>
      <c r="P22">
        <f>Mult_op!O21*LCA_op_data!P22</f>
        <v>9.9493285493860368E-5</v>
      </c>
      <c r="Q22">
        <f>Mult_op!P21*LCA_op_data!Q22</f>
        <v>1.5874558878906455</v>
      </c>
      <c r="R22">
        <f>Mult_op!Q21*LCA_op_data!R22</f>
        <v>286.85307421272853</v>
      </c>
      <c r="S22">
        <f>Mult_op!R21*LCA_op_data!S22</f>
        <v>8769.7430193345626</v>
      </c>
      <c r="T22">
        <f>Mult_op!S21*LCA_op_data!T22</f>
        <v>3.6297913001947943E-4</v>
      </c>
    </row>
    <row r="23" spans="4:20" x14ac:dyDescent="0.3">
      <c r="D23" t="s">
        <v>53</v>
      </c>
      <c r="E23">
        <f>Mult_op!D22*LCA_op_data!E23</f>
        <v>1.8795468004989435</v>
      </c>
      <c r="F23">
        <f>Mult_op!E22*LCA_op_data!F23</f>
        <v>3796.1636100000001</v>
      </c>
      <c r="G23">
        <f>Mult_op!F22*LCA_op_data!G23</f>
        <v>5451.7309119553447</v>
      </c>
      <c r="H23">
        <f>Mult_op!G22*LCA_op_data!H23</f>
        <v>2.2135782235572981E-2</v>
      </c>
      <c r="I23">
        <f>Mult_op!H22*LCA_op_data!I23</f>
        <v>0.47103634351730855</v>
      </c>
      <c r="J23">
        <f>Mult_op!I22*LCA_op_data!J23</f>
        <v>7.089565938841984</v>
      </c>
      <c r="K23">
        <f>Mult_op!J22*LCA_op_data!K23</f>
        <v>2.1646259788975312E-7</v>
      </c>
      <c r="L23">
        <f>Mult_op!K22*LCA_op_data!L23</f>
        <v>1.5109605898672877E-5</v>
      </c>
      <c r="M23">
        <f>Mult_op!L22*LCA_op_data!M23</f>
        <v>27.109256582999421</v>
      </c>
      <c r="N23">
        <f>Mult_op!M22*LCA_op_data!N23</f>
        <v>1477.1968707282965</v>
      </c>
      <c r="O23">
        <f>Mult_op!N22*LCA_op_data!O23</f>
        <v>9.4054968886797159E-3</v>
      </c>
      <c r="P23">
        <f>Mult_op!O22*LCA_op_data!P23</f>
        <v>5.5109714171859323E-5</v>
      </c>
      <c r="Q23">
        <f>Mult_op!P22*LCA_op_data!Q23</f>
        <v>1.3990250274602118</v>
      </c>
      <c r="R23">
        <f>Mult_op!Q22*LCA_op_data!R23</f>
        <v>102.86283992572565</v>
      </c>
      <c r="S23">
        <f>Mult_op!R22*LCA_op_data!S23</f>
        <v>3143.5840217997684</v>
      </c>
      <c r="T23">
        <f>Mult_op!S22*LCA_op_data!T23</f>
        <v>1.4098222657214386E-4</v>
      </c>
    </row>
    <row r="24" spans="4:20" x14ac:dyDescent="0.3">
      <c r="D24" t="s">
        <v>54</v>
      </c>
      <c r="E24">
        <f>Mult_op!D23*LCA_op_data!E24</f>
        <v>5.0777693485271168E-10</v>
      </c>
      <c r="F24">
        <f>Mult_op!E23*LCA_op_data!F24</f>
        <v>2.0774000000000001E-2</v>
      </c>
      <c r="G24">
        <f>Mult_op!F23*LCA_op_data!G24</f>
        <v>1.1590287450308848E-5</v>
      </c>
      <c r="H24">
        <f>Mult_op!G23*LCA_op_data!H24</f>
        <v>1.6056672746105974E-11</v>
      </c>
      <c r="I24">
        <f>Mult_op!H23*LCA_op_data!I24</f>
        <v>1.0753434700422663E-10</v>
      </c>
      <c r="J24">
        <f>Mult_op!I23*LCA_op_data!J24</f>
        <v>8.8663364273152425E-10</v>
      </c>
      <c r="K24">
        <f>Mult_op!J23*LCA_op_data!K24</f>
        <v>1.8736631083310844E-13</v>
      </c>
      <c r="L24">
        <f>Mult_op!K23*LCA_op_data!L24</f>
        <v>1.6795627923958015E-14</v>
      </c>
      <c r="M24">
        <f>Mult_op!L23*LCA_op_data!M24</f>
        <v>1.9667691552016486E-8</v>
      </c>
      <c r="N24">
        <f>Mult_op!M23*LCA_op_data!N24</f>
        <v>1.0717121894072817E-6</v>
      </c>
      <c r="O24">
        <f>Mult_op!N23*LCA_op_data!O24</f>
        <v>6.8232420360122121E-12</v>
      </c>
      <c r="P24">
        <f>Mult_op!O23*LCA_op_data!P24</f>
        <v>2.6206127920287094E-14</v>
      </c>
      <c r="Q24">
        <f>Mult_op!P23*LCA_op_data!Q24</f>
        <v>4.1291453290519411E-10</v>
      </c>
      <c r="R24">
        <f>Mult_op!Q23*LCA_op_data!R24</f>
        <v>7.4610205589559026E-8</v>
      </c>
      <c r="S24">
        <f>Mult_op!R23*LCA_op_data!S24</f>
        <v>2.2805684430642769E-6</v>
      </c>
      <c r="T24">
        <f>Mult_op!S23*LCA_op_data!T24</f>
        <v>9.8437277494518713E-14</v>
      </c>
    </row>
    <row r="25" spans="4:20" x14ac:dyDescent="0.3">
      <c r="D25" t="s">
        <v>55</v>
      </c>
      <c r="E25">
        <f>Mult_op!D24*LCA_op_data!E25</f>
        <v>2.5146744793775304</v>
      </c>
      <c r="F25">
        <f>Mult_op!E24*LCA_op_data!F25</f>
        <v>4297.8019190000005</v>
      </c>
      <c r="G25">
        <f>Mult_op!F24*LCA_op_data!G25</f>
        <v>5388.3836447019967</v>
      </c>
      <c r="H25">
        <f>Mult_op!G24*LCA_op_data!H25</f>
        <v>2.180376687747921E-2</v>
      </c>
      <c r="I25">
        <f>Mult_op!H24*LCA_op_data!I25</f>
        <v>0.42196244983129588</v>
      </c>
      <c r="J25">
        <f>Mult_op!I24*LCA_op_data!J25</f>
        <v>9.7566991257037063</v>
      </c>
      <c r="K25">
        <f>Mult_op!J24*LCA_op_data!K25</f>
        <v>2.4712138740365848E-7</v>
      </c>
      <c r="L25">
        <f>Mult_op!K24*LCA_op_data!L25</f>
        <v>1.9782585307792452E-5</v>
      </c>
      <c r="M25">
        <f>Mult_op!L24*LCA_op_data!M25</f>
        <v>26.701250362638085</v>
      </c>
      <c r="N25">
        <f>Mult_op!M24*LCA_op_data!N25</f>
        <v>1454.9603530610548</v>
      </c>
      <c r="O25">
        <f>Mult_op!N24*LCA_op_data!O25</f>
        <v>9.2641122422547264E-3</v>
      </c>
      <c r="P25">
        <f>Mult_op!O24*LCA_op_data!P25</f>
        <v>6.2837249582226964E-5</v>
      </c>
      <c r="Q25">
        <f>Mult_op!P24*LCA_op_data!Q25</f>
        <v>1.8495644299845273</v>
      </c>
      <c r="R25">
        <f>Mult_op!Q24*LCA_op_data!R25</f>
        <v>101.32147201334112</v>
      </c>
      <c r="S25">
        <f>Mult_op!R24*LCA_op_data!S25</f>
        <v>3096.30988237571</v>
      </c>
      <c r="T25">
        <f>Mult_op!S24*LCA_op_data!T25</f>
        <v>1.4043600061451204E-4</v>
      </c>
    </row>
    <row r="26" spans="4:20" x14ac:dyDescent="0.3">
      <c r="D26" t="s">
        <v>56</v>
      </c>
      <c r="E26">
        <f>Mult_op!D25*LCA_op_data!E26</f>
        <v>1.9233005193866489E-9</v>
      </c>
      <c r="F26">
        <f>Mult_op!E25*LCA_op_data!F26</f>
        <v>3.0000000000000001E-6</v>
      </c>
      <c r="G26">
        <f>Mult_op!F25*LCA_op_data!G26</f>
        <v>5.3128890087204383E-6</v>
      </c>
      <c r="H26">
        <f>Mult_op!G25*LCA_op_data!H26</f>
        <v>2.1525372067625233E-11</v>
      </c>
      <c r="I26">
        <f>Mult_op!H25*LCA_op_data!I26</f>
        <v>3.3181800358609129E-10</v>
      </c>
      <c r="J26">
        <f>Mult_op!I25*LCA_op_data!J26</f>
        <v>7.0052779341926006E-9</v>
      </c>
      <c r="K26">
        <f>Mult_op!J25*LCA_op_data!K26</f>
        <v>2.2704871955354624E-16</v>
      </c>
      <c r="L26">
        <f>Mult_op!K25*LCA_op_data!L26</f>
        <v>1.7812264776498579E-14</v>
      </c>
      <c r="M26">
        <f>Mult_op!L25*LCA_op_data!M26</f>
        <v>2.6360323514569094E-8</v>
      </c>
      <c r="N26">
        <f>Mult_op!M25*LCA_op_data!N26</f>
        <v>1.4363831313767647E-6</v>
      </c>
      <c r="O26">
        <f>Mult_op!N25*LCA_op_data!O26</f>
        <v>9.1458262240340718E-12</v>
      </c>
      <c r="P26">
        <f>Mult_op!O25*LCA_op_data!P26</f>
        <v>5.7254330539274742E-14</v>
      </c>
      <c r="Q26">
        <f>Mult_op!P25*LCA_op_data!Q26</f>
        <v>1.4301609258159155E-9</v>
      </c>
      <c r="R26">
        <f>Mult_op!Q25*LCA_op_data!R26</f>
        <v>1.0002777940995825E-7</v>
      </c>
      <c r="S26">
        <f>Mult_op!R25*LCA_op_data!S26</f>
        <v>3.0567755851234622E-6</v>
      </c>
      <c r="T26">
        <f>Mult_op!S25*LCA_op_data!T26</f>
        <v>1.3864288597026621E-13</v>
      </c>
    </row>
    <row r="27" spans="4:20" x14ac:dyDescent="0.3">
      <c r="D27" t="s">
        <v>57</v>
      </c>
      <c r="E27">
        <f>Mult_op!D26*LCA_op_data!E27</f>
        <v>1.1890586479281442</v>
      </c>
      <c r="F27">
        <f>Mult_op!E26*LCA_op_data!F27</f>
        <v>1997.157044</v>
      </c>
      <c r="G27">
        <f>Mult_op!F26*LCA_op_data!G27</f>
        <v>2693.3740533487767</v>
      </c>
      <c r="H27">
        <f>Mult_op!G26*LCA_op_data!H27</f>
        <v>1.0901881644121614E-2</v>
      </c>
      <c r="I27">
        <f>Mult_op!H26*LCA_op_data!I27</f>
        <v>0.2006336047629117</v>
      </c>
      <c r="J27">
        <f>Mult_op!I26*LCA_op_data!J27</f>
        <v>4.5576484997411972</v>
      </c>
      <c r="K27">
        <f>Mult_op!J26*LCA_op_data!K27</f>
        <v>1.2149530428032606E-7</v>
      </c>
      <c r="L27">
        <f>Mult_op!K26*LCA_op_data!L27</f>
        <v>9.68158046836909E-6</v>
      </c>
      <c r="M27">
        <f>Mult_op!L26*LCA_op_data!M27</f>
        <v>13.350622983600429</v>
      </c>
      <c r="N27">
        <f>Mult_op!M26*LCA_op_data!N27</f>
        <v>727.48005677608114</v>
      </c>
      <c r="O27">
        <f>Mult_op!N26*LCA_op_data!O27</f>
        <v>4.6320553586195546E-3</v>
      </c>
      <c r="P27">
        <f>Mult_op!O26*LCA_op_data!P27</f>
        <v>3.0834976719089129E-5</v>
      </c>
      <c r="Q27">
        <f>Mult_op!P26*LCA_op_data!Q27</f>
        <v>0.87646202590498323</v>
      </c>
      <c r="R27">
        <f>Mult_op!Q26*LCA_op_data!R27</f>
        <v>50.660727667132825</v>
      </c>
      <c r="S27">
        <f>Mult_op!R26*LCA_op_data!S27</f>
        <v>1548.1546863376975</v>
      </c>
      <c r="T27">
        <f>Mult_op!S26*LCA_op_data!T27</f>
        <v>7.0217988748291245E-5</v>
      </c>
    </row>
    <row r="28" spans="4:20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</row>
    <row r="29" spans="4:20" x14ac:dyDescent="0.3">
      <c r="D29" t="s">
        <v>59</v>
      </c>
      <c r="E29">
        <f>Mult_op!D28*LCA_op_data!E29</f>
        <v>9.3453611907612918E-8</v>
      </c>
      <c r="F29">
        <f>Mult_op!E28*LCA_op_data!F29</f>
        <v>9.7E-5</v>
      </c>
      <c r="G29">
        <f>Mult_op!F28*LCA_op_data!G29</f>
        <v>4.3899707092539045E-4</v>
      </c>
      <c r="H29">
        <f>Mult_op!G28*LCA_op_data!H29</f>
        <v>1.8747690702872119E-9</v>
      </c>
      <c r="I29">
        <f>Mult_op!H28*LCA_op_data!I29</f>
        <v>1.7725222219495935E-8</v>
      </c>
      <c r="J29">
        <f>Mult_op!I28*LCA_op_data!J29</f>
        <v>2.6379268132155334E-7</v>
      </c>
      <c r="K29">
        <f>Mult_op!J28*LCA_op_data!K29</f>
        <v>1.7127451052279071E-14</v>
      </c>
      <c r="L29">
        <f>Mult_op!K28*LCA_op_data!L29</f>
        <v>1.1641456456327997E-12</v>
      </c>
      <c r="M29">
        <f>Mult_op!L28*LCA_op_data!M29</f>
        <v>2.2962845202127379E-6</v>
      </c>
      <c r="N29">
        <f>Mult_op!M28*LCA_op_data!N29</f>
        <v>1.2512653443678452E-4</v>
      </c>
      <c r="O29">
        <f>Mult_op!N28*LCA_op_data!O29</f>
        <v>7.9665480349137976E-10</v>
      </c>
      <c r="P29">
        <f>Mult_op!O28*LCA_op_data!P29</f>
        <v>3.4676592774342699E-12</v>
      </c>
      <c r="Q29">
        <f>Mult_op!P28*LCA_op_data!Q29</f>
        <v>7.2314729985571716E-8</v>
      </c>
      <c r="R29">
        <f>Mult_op!Q28*LCA_op_data!R29</f>
        <v>8.7115617266815863E-6</v>
      </c>
      <c r="S29">
        <f>Mult_op!R28*LCA_op_data!S29</f>
        <v>2.6626870421377947E-4</v>
      </c>
      <c r="T29">
        <f>Mult_op!S28*LCA_op_data!T29</f>
        <v>1.1611994726479905E-11</v>
      </c>
    </row>
    <row r="30" spans="4:20" x14ac:dyDescent="0.3">
      <c r="D30" t="s">
        <v>60</v>
      </c>
      <c r="E30">
        <f>Mult_op!D29*LCA_op_data!E30</f>
        <v>1.5391218018660118E-8</v>
      </c>
      <c r="F30">
        <f>Mult_op!E29*LCA_op_data!F30</f>
        <v>4.6999999999999997E-5</v>
      </c>
      <c r="G30">
        <f>Mult_op!F29*LCA_op_data!G30</f>
        <v>7.4244297970297787E-7</v>
      </c>
      <c r="H30">
        <f>Mult_op!G29*LCA_op_data!H30</f>
        <v>6.3803718651970876E-11</v>
      </c>
      <c r="I30">
        <f>Mult_op!H29*LCA_op_data!I30</f>
        <v>8.0726312290622005E-9</v>
      </c>
      <c r="J30">
        <f>Mult_op!I29*LCA_op_data!J30</f>
        <v>8.5624261398963655E-8</v>
      </c>
      <c r="K30">
        <f>Mult_op!J29*LCA_op_data!K30</f>
        <v>7.4361395097272116E-16</v>
      </c>
      <c r="L30">
        <f>Mult_op!K29*LCA_op_data!L30</f>
        <v>8.5890658324687833E-15</v>
      </c>
      <c r="M30">
        <f>Mult_op!L29*LCA_op_data!M30</f>
        <v>7.3712350974618831E-9</v>
      </c>
      <c r="N30">
        <f>Mult_op!M29*LCA_op_data!N30</f>
        <v>5.0282504412092124E-7</v>
      </c>
      <c r="O30">
        <f>Mult_op!N29*LCA_op_data!O30</f>
        <v>3.0716241349775527E-13</v>
      </c>
      <c r="P30">
        <f>Mult_op!O29*LCA_op_data!P30</f>
        <v>1.2444771392751962E-13</v>
      </c>
      <c r="Q30">
        <f>Mult_op!P29*LCA_op_data!Q30</f>
        <v>2.2074480683867185E-8</v>
      </c>
      <c r="R30">
        <f>Mult_op!Q29*LCA_op_data!R30</f>
        <v>1.2201285359632731E-7</v>
      </c>
      <c r="S30">
        <f>Mult_op!R29*LCA_op_data!S30</f>
        <v>3.1498972416582803E-7</v>
      </c>
      <c r="T30">
        <f>Mult_op!S29*LCA_op_data!T30</f>
        <v>3.8798208533586312E-15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1.0495485373441924E-8</v>
      </c>
      <c r="F35">
        <f>Mult_op!E34*LCA_op_data!F35</f>
        <v>4.6999999999999997E-5</v>
      </c>
      <c r="G35">
        <f>Mult_op!F34*LCA_op_data!G35</f>
        <v>6.1482308693349791E-5</v>
      </c>
      <c r="H35">
        <f>Mult_op!G34*LCA_op_data!H35</f>
        <v>1.1012027861370273E-10</v>
      </c>
      <c r="I35">
        <f>Mult_op!H34*LCA_op_data!I35</f>
        <v>1.5312922642296281E-8</v>
      </c>
      <c r="J35">
        <f>Mult_op!I34*LCA_op_data!J35</f>
        <v>4.7173385190762595E-8</v>
      </c>
      <c r="K35">
        <f>Mult_op!J34*LCA_op_data!K35</f>
        <v>1.6292918143619831E-15</v>
      </c>
      <c r="L35">
        <f>Mult_op!K34*LCA_op_data!L35</f>
        <v>1.9423082835684115E-14</v>
      </c>
      <c r="M35">
        <f>Mult_op!L34*LCA_op_data!M35</f>
        <v>2.4287775065314552E-7</v>
      </c>
      <c r="N35">
        <f>Mult_op!M34*LCA_op_data!N35</f>
        <v>1.257596153032837E-5</v>
      </c>
      <c r="O35">
        <f>Mult_op!N34*LCA_op_data!O35</f>
        <v>1.7045423439805763E-11</v>
      </c>
      <c r="P35">
        <f>Mult_op!O34*LCA_op_data!P35</f>
        <v>5.6157791663815639E-14</v>
      </c>
      <c r="Q35">
        <f>Mult_op!P34*LCA_op_data!Q35</f>
        <v>1.1726029806616528E-8</v>
      </c>
      <c r="R35">
        <f>Mult_op!Q34*LCA_op_data!R35</f>
        <v>4.1866693455488713E-7</v>
      </c>
      <c r="S35">
        <f>Mult_op!R34*LCA_op_data!S35</f>
        <v>4.2658347337566973E-6</v>
      </c>
      <c r="T35">
        <f>Mult_op!S34*LCA_op_data!T35</f>
        <v>4.4589152386541437E-14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2.1803249446420347E-8</v>
      </c>
      <c r="F37">
        <f>Mult_op!E36*LCA_op_data!F37</f>
        <v>6.8999999999999997E-5</v>
      </c>
      <c r="G37">
        <f>Mult_op!F36*LCA_op_data!G37</f>
        <v>6.0490927989204141E-8</v>
      </c>
      <c r="H37">
        <f>Mult_op!G36*LCA_op_data!H37</f>
        <v>0</v>
      </c>
      <c r="I37">
        <f>Mult_op!H36*LCA_op_data!I37</f>
        <v>1.0995951080413057E-8</v>
      </c>
      <c r="J37">
        <f>Mult_op!I36*LCA_op_data!J37</f>
        <v>1.2041839149509762E-7</v>
      </c>
      <c r="K37">
        <f>Mult_op!J36*LCA_op_data!K37</f>
        <v>3.4112751786683091E-15</v>
      </c>
      <c r="L37">
        <f>Mult_op!K36*LCA_op_data!L37</f>
        <v>2.381213707168863E-14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7.9946723397696368E-14</v>
      </c>
      <c r="Q37">
        <f>Mult_op!P36*LCA_op_data!Q37</f>
        <v>3.1291998052371775E-8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6.25866215481749E-8</v>
      </c>
      <c r="F38">
        <f>Mult_op!E37*LCA_op_data!F38</f>
        <v>4.6999999999999997E-5</v>
      </c>
      <c r="G38">
        <f>Mult_op!F37*LCA_op_data!G38</f>
        <v>1.645168615325263E-5</v>
      </c>
      <c r="H38">
        <f>Mult_op!G37*LCA_op_data!H38</f>
        <v>0</v>
      </c>
      <c r="I38">
        <f>Mult_op!H37*LCA_op_data!I38</f>
        <v>1.232801895179503E-8</v>
      </c>
      <c r="J38">
        <f>Mult_op!I37*LCA_op_data!J38</f>
        <v>1.3619010419548955E-7</v>
      </c>
      <c r="K38">
        <f>Mult_op!J37*LCA_op_data!K38</f>
        <v>1.480385356908067E-14</v>
      </c>
      <c r="L38">
        <f>Mult_op!K37*LCA_op_data!L38</f>
        <v>6.7997766516716236E-14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3.0444750915953137E-13</v>
      </c>
      <c r="Q38">
        <f>Mult_op!P37*LCA_op_data!Q38</f>
        <v>3.4932221974313318E-8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1.2624945642035222E-7</v>
      </c>
      <c r="F39">
        <f>Mult_op!E38*LCA_op_data!F39</f>
        <v>1.34E-4</v>
      </c>
      <c r="G39">
        <f>Mult_op!F38*LCA_op_data!G39</f>
        <v>1.8355279838081333E-3</v>
      </c>
      <c r="H39">
        <f>Mult_op!G38*LCA_op_data!H39</f>
        <v>1.9191969452549966E-10</v>
      </c>
      <c r="I39">
        <f>Mult_op!H38*LCA_op_data!I39</f>
        <v>6.0771858014272304E-8</v>
      </c>
      <c r="J39">
        <f>Mult_op!I38*LCA_op_data!J39</f>
        <v>6.9344693801122056E-7</v>
      </c>
      <c r="K39">
        <f>Mult_op!J38*LCA_op_data!K39</f>
        <v>1.4893513698071382E-14</v>
      </c>
      <c r="L39">
        <f>Mult_op!K38*LCA_op_data!L39</f>
        <v>8.5540988077966848E-13</v>
      </c>
      <c r="M39">
        <f>Mult_op!L38*LCA_op_data!M39</f>
        <v>6.385491245151772E-10</v>
      </c>
      <c r="N39">
        <f>Mult_op!M38*LCA_op_data!N39</f>
        <v>2.7298029485516971E-7</v>
      </c>
      <c r="O39">
        <f>Mult_op!N38*LCA_op_data!O39</f>
        <v>1.2180974744735857E-13</v>
      </c>
      <c r="P39">
        <f>Mult_op!O38*LCA_op_data!P39</f>
        <v>3.1280041921307E-12</v>
      </c>
      <c r="Q39">
        <f>Mult_op!P38*LCA_op_data!Q39</f>
        <v>1.6467492156706377E-7</v>
      </c>
      <c r="R39">
        <f>Mult_op!Q38*LCA_op_data!R39</f>
        <v>4.4621339199218979E-6</v>
      </c>
      <c r="S39">
        <f>Mult_op!R38*LCA_op_data!S39</f>
        <v>1.202978957218905E-7</v>
      </c>
      <c r="T39">
        <f>Mult_op!S38*LCA_op_data!T39</f>
        <v>1.6577605373291385E-15</v>
      </c>
    </row>
    <row r="40" spans="4:20" x14ac:dyDescent="0.3">
      <c r="D40" t="s">
        <v>70</v>
      </c>
      <c r="E40">
        <f>Mult_op!D39*LCA_op_data!E40</f>
        <v>4.0298233074133455E-8</v>
      </c>
      <c r="F40">
        <f>Mult_op!E39*LCA_op_data!F40</f>
        <v>4.6E-5</v>
      </c>
      <c r="G40">
        <f>Mult_op!F39*LCA_op_data!G40</f>
        <v>1.7598603292246586E-6</v>
      </c>
      <c r="H40">
        <f>Mult_op!G39*LCA_op_data!H40</f>
        <v>8.0808921759391456E-12</v>
      </c>
      <c r="I40">
        <f>Mult_op!H39*LCA_op_data!I40</f>
        <v>2.0892364323251552E-8</v>
      </c>
      <c r="J40">
        <f>Mult_op!I39*LCA_op_data!J40</f>
        <v>2.2789318716390734E-7</v>
      </c>
      <c r="K40">
        <f>Mult_op!J39*LCA_op_data!K40</f>
        <v>3.3042904422721879E-17</v>
      </c>
      <c r="L40">
        <f>Mult_op!K39*LCA_op_data!L40</f>
        <v>1.3381208417038362E-13</v>
      </c>
      <c r="M40">
        <f>Mult_op!L39*LCA_op_data!M40</f>
        <v>6.7263640820952302E-9</v>
      </c>
      <c r="N40">
        <f>Mult_op!M39*LCA_op_data!N40</f>
        <v>2.0251487234068961E-6</v>
      </c>
      <c r="O40">
        <f>Mult_op!N39*LCA_op_data!O40</f>
        <v>5.9325361784684528E-13</v>
      </c>
      <c r="P40">
        <f>Mult_op!O39*LCA_op_data!P40</f>
        <v>1.1879628250959865E-13</v>
      </c>
      <c r="Q40">
        <f>Mult_op!P39*LCA_op_data!Q40</f>
        <v>6.7673845214801409E-8</v>
      </c>
      <c r="R40">
        <f>Mult_op!Q39*LCA_op_data!R40</f>
        <v>9.1255775222730885E-8</v>
      </c>
      <c r="S40">
        <f>Mult_op!R39*LCA_op_data!S40</f>
        <v>1.2556141555940823E-6</v>
      </c>
      <c r="T40">
        <f>Mult_op!S39*LCA_op_data!T40</f>
        <v>1.6129672667043984E-14</v>
      </c>
    </row>
    <row r="41" spans="4:20" x14ac:dyDescent="0.3">
      <c r="D41" t="s">
        <v>71</v>
      </c>
      <c r="E41">
        <f>Mult_op!D40*LCA_op_data!E41</f>
        <v>4.0199550844841224E-7</v>
      </c>
      <c r="F41">
        <f>Mult_op!E40*LCA_op_data!F41</f>
        <v>4.1999999999999998E-5</v>
      </c>
      <c r="G41">
        <f>Mult_op!F40*LCA_op_data!G41</f>
        <v>8.1784521141474323E-6</v>
      </c>
      <c r="H41">
        <f>Mult_op!G40*LCA_op_data!H41</f>
        <v>2.1964683087413649E-11</v>
      </c>
      <c r="I41">
        <f>Mult_op!H40*LCA_op_data!I41</f>
        <v>4.7458384358901363E-8</v>
      </c>
      <c r="J41">
        <f>Mult_op!I40*LCA_op_data!J41</f>
        <v>4.7257906480999644E-7</v>
      </c>
      <c r="K41">
        <f>Mult_op!J40*LCA_op_data!K41</f>
        <v>1.2158276979292234E-14</v>
      </c>
      <c r="L41">
        <f>Mult_op!K40*LCA_op_data!L41</f>
        <v>3.3302911283021281E-14</v>
      </c>
      <c r="M41">
        <f>Mult_op!L40*LCA_op_data!M41</f>
        <v>9.6198933840257149E-9</v>
      </c>
      <c r="N41">
        <f>Mult_op!M40*LCA_op_data!N41</f>
        <v>3.8041111317588424E-7</v>
      </c>
      <c r="O41">
        <f>Mult_op!N40*LCA_op_data!O41</f>
        <v>6.9290775371118978E-13</v>
      </c>
      <c r="P41">
        <f>Mult_op!O40*LCA_op_data!P41</f>
        <v>2.6861081910843201E-12</v>
      </c>
      <c r="Q41">
        <f>Mult_op!P40*LCA_op_data!Q41</f>
        <v>1.3185124448241903E-7</v>
      </c>
      <c r="R41">
        <f>Mult_op!Q40*LCA_op_data!R41</f>
        <v>3.2049904737744209E-7</v>
      </c>
      <c r="S41">
        <f>Mult_op!R40*LCA_op_data!S41</f>
        <v>1.867426618095343E-6</v>
      </c>
      <c r="T41">
        <f>Mult_op!S40*LCA_op_data!T41</f>
        <v>1.5273215739616941E-14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2.5408155061078415E-2</v>
      </c>
      <c r="F43">
        <f>Mult_op!E42*LCA_op_data!F43</f>
        <v>768.06521899999996</v>
      </c>
      <c r="G43">
        <f>Mult_op!F42*LCA_op_data!G43</f>
        <v>137.52704592767844</v>
      </c>
      <c r="H43">
        <f>Mult_op!G42*LCA_op_data!H43</f>
        <v>5.6226862128845665E-4</v>
      </c>
      <c r="I43">
        <f>Mult_op!H42*LCA_op_data!I43</f>
        <v>3.3164861292319637E-3</v>
      </c>
      <c r="J43">
        <f>Mult_op!I42*LCA_op_data!J43</f>
        <v>3.4444760125145323E-2</v>
      </c>
      <c r="K43">
        <f>Mult_op!J42*LCA_op_data!K43</f>
        <v>1.712546331076064E-8</v>
      </c>
      <c r="L43">
        <f>Mult_op!K42*LCA_op_data!L43</f>
        <v>1.699898886191504E-7</v>
      </c>
      <c r="M43">
        <f>Mult_op!L42*LCA_op_data!M43</f>
        <v>0.28459310546545136</v>
      </c>
      <c r="N43">
        <f>Mult_op!M42*LCA_op_data!N43</f>
        <v>14.331782774853176</v>
      </c>
      <c r="O43">
        <f>Mult_op!N42*LCA_op_data!O43</f>
        <v>1.486656336187764E-4</v>
      </c>
      <c r="P43">
        <f>Mult_op!O42*LCA_op_data!P43</f>
        <v>3.5546756255637983E-7</v>
      </c>
      <c r="Q43">
        <f>Mult_op!P42*LCA_op_data!Q43</f>
        <v>1.8337151662044991E-2</v>
      </c>
      <c r="R43">
        <f>Mult_op!Q42*LCA_op_data!R43</f>
        <v>3.0405309802783194</v>
      </c>
      <c r="S43">
        <f>Mult_op!R42*LCA_op_data!S43</f>
        <v>44.070487312582742</v>
      </c>
      <c r="T43">
        <f>Mult_op!S42*LCA_op_data!T43</f>
        <v>4.5827008529589073E-4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1.8456307899493362E-8</v>
      </c>
      <c r="F45">
        <f>Mult_op!E44*LCA_op_data!F45</f>
        <v>1.2999999999999999E-4</v>
      </c>
      <c r="G45">
        <f>Mult_op!F44*LCA_op_data!G45</f>
        <v>1.1339453115080287E-7</v>
      </c>
      <c r="H45">
        <f>Mult_op!G44*LCA_op_data!H45</f>
        <v>0</v>
      </c>
      <c r="I45">
        <f>Mult_op!H44*LCA_op_data!I45</f>
        <v>8.9758341931070797E-9</v>
      </c>
      <c r="J45">
        <f>Mult_op!I44*LCA_op_data!J45</f>
        <v>9.7528631357261104E-8</v>
      </c>
      <c r="K45">
        <f>Mult_op!J44*LCA_op_data!K45</f>
        <v>6.4187561348992152E-15</v>
      </c>
      <c r="L45">
        <f>Mult_op!K44*LCA_op_data!L45</f>
        <v>2.4532131480018613E-14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1.0103409151322864E-13</v>
      </c>
      <c r="Q45">
        <f>Mult_op!P44*LCA_op_data!Q45</f>
        <v>2.7721709683101855E-8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1.421951050853501E-8</v>
      </c>
      <c r="F47">
        <f>Mult_op!E46*LCA_op_data!F47</f>
        <v>4.5000000000000003E-5</v>
      </c>
      <c r="G47">
        <f>Mult_op!F46*LCA_op_data!G47</f>
        <v>3.9450605210350531E-8</v>
      </c>
      <c r="H47">
        <f>Mult_op!G46*LCA_op_data!H47</f>
        <v>0</v>
      </c>
      <c r="I47">
        <f>Mult_op!H46*LCA_op_data!I47</f>
        <v>7.1712724437476455E-9</v>
      </c>
      <c r="J47">
        <f>Mult_op!I46*LCA_op_data!J47</f>
        <v>7.8533733583759336E-8</v>
      </c>
      <c r="K47">
        <f>Mult_op!J46*LCA_op_data!K47</f>
        <v>2.2247446817402018E-15</v>
      </c>
      <c r="L47">
        <f>Mult_op!K46*LCA_op_data!L47</f>
        <v>1.5529654611970841E-14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5.2139167433280228E-14</v>
      </c>
      <c r="Q47">
        <f>Mult_op!P46*LCA_op_data!Q47</f>
        <v>2.0407824816764202E-8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4.6607058599704714E-8</v>
      </c>
      <c r="F48">
        <f>Mult_op!E47*LCA_op_data!F48</f>
        <v>3.4999999999999997E-5</v>
      </c>
      <c r="G48">
        <f>Mult_op!F47*LCA_op_data!G48</f>
        <v>1.2251255646039197E-5</v>
      </c>
      <c r="H48">
        <f>Mult_op!G47*LCA_op_data!H48</f>
        <v>0</v>
      </c>
      <c r="I48">
        <f>Mult_op!H47*LCA_op_data!I48</f>
        <v>9.1804396449537455E-9</v>
      </c>
      <c r="J48">
        <f>Mult_op!I47*LCA_op_data!J48</f>
        <v>1.0141816269876881E-7</v>
      </c>
      <c r="K48">
        <f>Mult_op!J47*LCA_op_data!K48</f>
        <v>1.1024146274847304E-14</v>
      </c>
      <c r="L48">
        <f>Mult_op!K47*LCA_op_data!L48</f>
        <v>5.0636634640107827E-14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2.2671623022518291E-13</v>
      </c>
      <c r="Q48">
        <f>Mult_op!P47*LCA_op_data!Q48</f>
        <v>2.6013356789382267E-8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9.7984652744153922E-8</v>
      </c>
      <c r="F49">
        <f>Mult_op!E48*LCA_op_data!F49</f>
        <v>1.0399999999999999E-4</v>
      </c>
      <c r="G49">
        <f>Mult_op!F48*LCA_op_data!G49</f>
        <v>1.4245888829555655E-3</v>
      </c>
      <c r="H49">
        <f>Mult_op!G48*LCA_op_data!H49</f>
        <v>1.4895259873620869E-10</v>
      </c>
      <c r="I49">
        <f>Mult_op!H48*LCA_op_data!I49</f>
        <v>4.7166218160330754E-8</v>
      </c>
      <c r="J49">
        <f>Mult_op!I48*LCA_op_data!J49</f>
        <v>5.3819762353109638E-7</v>
      </c>
      <c r="K49">
        <f>Mult_op!J48*LCA_op_data!K49</f>
        <v>1.1559144959697198E-14</v>
      </c>
      <c r="L49">
        <f>Mult_op!K48*LCA_op_data!L49</f>
        <v>6.6390020597825052E-13</v>
      </c>
      <c r="M49">
        <f>Mult_op!L48*LCA_op_data!M49</f>
        <v>4.955903652953615E-10</v>
      </c>
      <c r="N49">
        <f>Mult_op!M48*LCA_op_data!N49</f>
        <v>2.1186530346968473E-7</v>
      </c>
      <c r="O49">
        <f>Mult_op!N48*LCA_op_data!O49</f>
        <v>9.4538908466606683E-14</v>
      </c>
      <c r="P49">
        <f>Mult_op!O48*LCA_op_data!P49</f>
        <v>2.4277047461312882E-12</v>
      </c>
      <c r="Q49">
        <f>Mult_op!P48*LCA_op_data!Q49</f>
        <v>1.2780740181324359E-7</v>
      </c>
      <c r="R49">
        <f>Mult_op!Q48*LCA_op_data!R49</f>
        <v>3.4631487139692339E-6</v>
      </c>
      <c r="S49">
        <f>Mult_op!R48*LCA_op_data!S49</f>
        <v>9.3365531008034382E-8</v>
      </c>
      <c r="T49">
        <f>Mult_op!S48*LCA_op_data!T49</f>
        <v>1.2866201185241069E-15</v>
      </c>
    </row>
    <row r="50" spans="4:20" x14ac:dyDescent="0.3">
      <c r="D50" t="s">
        <v>80</v>
      </c>
      <c r="E50">
        <f>Mult_op!D49*LCA_op_data!E50</f>
        <v>1.6187011352437273E-7</v>
      </c>
      <c r="F50">
        <f>Mult_op!E49*LCA_op_data!F50</f>
        <v>2.7300000000000002E-4</v>
      </c>
      <c r="G50">
        <f>Mult_op!F49*LCA_op_data!G50</f>
        <v>5.6820555151953249E-3</v>
      </c>
      <c r="H50">
        <f>Mult_op!G49*LCA_op_data!H50</f>
        <v>2.0737214542668766E-9</v>
      </c>
      <c r="I50">
        <f>Mult_op!H49*LCA_op_data!I50</f>
        <v>9.2352126442555656E-8</v>
      </c>
      <c r="J50">
        <f>Mult_op!I49*LCA_op_data!J50</f>
        <v>7.805687479299091E-7</v>
      </c>
      <c r="K50">
        <f>Mult_op!J49*LCA_op_data!K50</f>
        <v>2.0661315843232184E-14</v>
      </c>
      <c r="L50">
        <f>Mult_op!K49*LCA_op_data!L50</f>
        <v>1.6709189440217606E-12</v>
      </c>
      <c r="M50">
        <f>Mult_op!L49*LCA_op_data!M50</f>
        <v>3.5080047208638615E-7</v>
      </c>
      <c r="N50">
        <f>Mult_op!M49*LCA_op_data!N50</f>
        <v>2.8399852015470527E-4</v>
      </c>
      <c r="O50">
        <f>Mult_op!N49*LCA_op_data!O50</f>
        <v>2.1079776075113292E-10</v>
      </c>
      <c r="P50">
        <f>Mult_op!O49*LCA_op_data!P50</f>
        <v>1.4526881909421202E-12</v>
      </c>
      <c r="Q50">
        <f>Mult_op!P49*LCA_op_data!Q50</f>
        <v>1.7885047179003378E-7</v>
      </c>
      <c r="R50">
        <f>Mult_op!Q49*LCA_op_data!R50</f>
        <v>1.6144600195177104E-5</v>
      </c>
      <c r="S50">
        <f>Mult_op!R49*LCA_op_data!S50</f>
        <v>4.8729024015941431E-5</v>
      </c>
      <c r="T50">
        <f>Mult_op!S49*LCA_op_data!T50</f>
        <v>8.8428362205285617E-13</v>
      </c>
    </row>
    <row r="51" spans="4:20" x14ac:dyDescent="0.3">
      <c r="D51" t="s">
        <v>81</v>
      </c>
      <c r="E51">
        <f>Mult_op!D50*LCA_op_data!E51</f>
        <v>2.9785650533055169E-8</v>
      </c>
      <c r="F51">
        <f>Mult_op!E50*LCA_op_data!F51</f>
        <v>3.4E-5</v>
      </c>
      <c r="G51">
        <f>Mult_op!F50*LCA_op_data!G51</f>
        <v>1.3007663302964869E-6</v>
      </c>
      <c r="H51">
        <f>Mult_op!G50*LCA_op_data!H51</f>
        <v>5.9728333474332824E-12</v>
      </c>
      <c r="I51">
        <f>Mult_op!H50*LCA_op_data!I51</f>
        <v>1.5442182325881585E-8</v>
      </c>
      <c r="J51">
        <f>Mult_op!I50*LCA_op_data!J51</f>
        <v>1.6844279051245327E-7</v>
      </c>
      <c r="K51">
        <f>Mult_op!J50*LCA_op_data!K51</f>
        <v>2.4423016312446609E-17</v>
      </c>
      <c r="L51">
        <f>Mult_op!K50*LCA_op_data!L51</f>
        <v>9.8904583952022699E-14</v>
      </c>
      <c r="M51">
        <f>Mult_op!L50*LCA_op_data!M51</f>
        <v>4.9716604085051702E-9</v>
      </c>
      <c r="N51">
        <f>Mult_op!M50*LCA_op_data!N51</f>
        <v>1.4968490564311843E-6</v>
      </c>
      <c r="O51">
        <f>Mult_op!N50*LCA_op_data!O51</f>
        <v>4.3849180449549435E-13</v>
      </c>
      <c r="P51">
        <f>Mult_op!O50*LCA_op_data!P51</f>
        <v>8.7805947941877275E-14</v>
      </c>
      <c r="Q51">
        <f>Mult_op!P50*LCA_op_data!Q51</f>
        <v>5.0019798637027131E-8</v>
      </c>
      <c r="R51">
        <f>Mult_op!Q50*LCA_op_data!R51</f>
        <v>6.7449920816801097E-8</v>
      </c>
      <c r="S51">
        <f>Mult_op!R50*LCA_op_data!S51</f>
        <v>9.2806263674345219E-7</v>
      </c>
      <c r="T51">
        <f>Mult_op!S50*LCA_op_data!T51</f>
        <v>1.1921931971293381E-14</v>
      </c>
    </row>
    <row r="52" spans="4:20" x14ac:dyDescent="0.3">
      <c r="D52" t="s">
        <v>82</v>
      </c>
      <c r="E52">
        <f>Mult_op!D51*LCA_op_data!E52</f>
        <v>2.6086552344373963E-8</v>
      </c>
      <c r="F52">
        <f>Mult_op!E51*LCA_op_data!F52</f>
        <v>1.2400000000000001E-4</v>
      </c>
      <c r="G52">
        <f>Mult_op!F51*LCA_op_data!G52</f>
        <v>2.7033523551988866E-4</v>
      </c>
      <c r="H52">
        <f>Mult_op!G51*LCA_op_data!H52</f>
        <v>2.087234871533223E-10</v>
      </c>
      <c r="I52">
        <f>Mult_op!H51*LCA_op_data!I52</f>
        <v>1.5535531145195926E-8</v>
      </c>
      <c r="J52">
        <f>Mult_op!I51*LCA_op_data!J52</f>
        <v>1.3069688149020953E-7</v>
      </c>
      <c r="K52">
        <f>Mult_op!J51*LCA_op_data!K52</f>
        <v>6.3569282037105643E-15</v>
      </c>
      <c r="L52">
        <f>Mult_op!K51*LCA_op_data!L52</f>
        <v>3.3586815667447018E-13</v>
      </c>
      <c r="M52">
        <f>Mult_op!L51*LCA_op_data!M52</f>
        <v>7.0141122669358137E-8</v>
      </c>
      <c r="N52">
        <f>Mult_op!M51*LCA_op_data!N52</f>
        <v>4.3250685711322438E-6</v>
      </c>
      <c r="O52">
        <f>Mult_op!N51*LCA_op_data!O52</f>
        <v>8.1516788284054424E-12</v>
      </c>
      <c r="P52">
        <f>Mult_op!O51*LCA_op_data!P52</f>
        <v>9.9238757254473722E-14</v>
      </c>
      <c r="Q52">
        <f>Mult_op!P51*LCA_op_data!Q52</f>
        <v>3.1047126904147122E-8</v>
      </c>
      <c r="R52">
        <f>Mult_op!Q51*LCA_op_data!R52</f>
        <v>8.3710548209480723E-6</v>
      </c>
      <c r="S52">
        <f>Mult_op!R51*LCA_op_data!S52</f>
        <v>1.0318483139995989E-5</v>
      </c>
      <c r="T52">
        <f>Mult_op!S51*LCA_op_data!T52</f>
        <v>1.9402252497134987E-13</v>
      </c>
    </row>
    <row r="53" spans="4:20" x14ac:dyDescent="0.3">
      <c r="D53" t="s">
        <v>83</v>
      </c>
      <c r="E53">
        <f>Mult_op!D52*LCA_op_data!E53</f>
        <v>5.5972704417045029E-8</v>
      </c>
      <c r="F53">
        <f>Mult_op!E52*LCA_op_data!F53</f>
        <v>2.5900000000000001E-4</v>
      </c>
      <c r="G53">
        <f>Mult_op!F52*LCA_op_data!G53</f>
        <v>9.8900202637407838E-4</v>
      </c>
      <c r="H53">
        <f>Mult_op!G52*LCA_op_data!H53</f>
        <v>3.1997121196724224E-10</v>
      </c>
      <c r="I53">
        <f>Mult_op!H52*LCA_op_data!I53</f>
        <v>1.6539420042128773E-8</v>
      </c>
      <c r="J53">
        <f>Mult_op!I52*LCA_op_data!J53</f>
        <v>1.3139185372597819E-7</v>
      </c>
      <c r="K53">
        <f>Mult_op!J52*LCA_op_data!K53</f>
        <v>4.9762091281461964E-15</v>
      </c>
      <c r="L53">
        <f>Mult_op!K52*LCA_op_data!L53</f>
        <v>1.6331785793199171E-13</v>
      </c>
      <c r="M53">
        <f>Mult_op!L52*LCA_op_data!M53</f>
        <v>3.4061657433664266E-7</v>
      </c>
      <c r="N53">
        <f>Mult_op!M52*LCA_op_data!N53</f>
        <v>4.0144130772325213E-5</v>
      </c>
      <c r="O53">
        <f>Mult_op!N52*LCA_op_data!O53</f>
        <v>7.0149773980553511E-12</v>
      </c>
      <c r="P53">
        <f>Mult_op!O52*LCA_op_data!P53</f>
        <v>4.3119493690944825E-13</v>
      </c>
      <c r="Q53">
        <f>Mult_op!P52*LCA_op_data!Q53</f>
        <v>5.3277677821035728E-8</v>
      </c>
      <c r="R53">
        <f>Mult_op!Q52*LCA_op_data!R53</f>
        <v>2.0716868330732277E-6</v>
      </c>
      <c r="S53">
        <f>Mult_op!R52*LCA_op_data!S53</f>
        <v>7.0519569519854582E-5</v>
      </c>
      <c r="T53">
        <f>Mult_op!S52*LCA_op_data!T53</f>
        <v>1.0886927322805877E-12</v>
      </c>
    </row>
    <row r="54" spans="4:20" x14ac:dyDescent="0.3">
      <c r="D54" t="s">
        <v>84</v>
      </c>
      <c r="E54">
        <f>Mult_op!D53*LCA_op_data!E54</f>
        <v>8.0652597439600579E-8</v>
      </c>
      <c r="F54">
        <f>Mult_op!E53*LCA_op_data!F54</f>
        <v>6.7999999999999999E-5</v>
      </c>
      <c r="G54">
        <f>Mult_op!F53*LCA_op_data!G54</f>
        <v>8.7068797852583608E-4</v>
      </c>
      <c r="H54">
        <f>Mult_op!G53*LCA_op_data!H54</f>
        <v>1.0786015197801046E-10</v>
      </c>
      <c r="I54">
        <f>Mult_op!H53*LCA_op_data!I54</f>
        <v>2.3010910667317326E-8</v>
      </c>
      <c r="J54">
        <f>Mult_op!I53*LCA_op_data!J54</f>
        <v>4.0228140479905826E-7</v>
      </c>
      <c r="K54">
        <f>Mult_op!J53*LCA_op_data!K54</f>
        <v>7.8154077515345728E-15</v>
      </c>
      <c r="L54">
        <f>Mult_op!K53*LCA_op_data!L54</f>
        <v>3.2655072749309412E-13</v>
      </c>
      <c r="M54">
        <f>Mult_op!L53*LCA_op_data!M54</f>
        <v>3.946498957305098E-9</v>
      </c>
      <c r="N54">
        <f>Mult_op!M53*LCA_op_data!N54</f>
        <v>6.2883025573563475E-7</v>
      </c>
      <c r="O54">
        <f>Mult_op!N53*LCA_op_data!O54</f>
        <v>7.1924973545125744E-13</v>
      </c>
      <c r="P54">
        <f>Mult_op!O53*LCA_op_data!P54</f>
        <v>1.1146377896194352E-12</v>
      </c>
      <c r="Q54">
        <f>Mult_op!P53*LCA_op_data!Q54</f>
        <v>5.9221305410856163E-8</v>
      </c>
      <c r="R54">
        <f>Mult_op!Q53*LCA_op_data!R54</f>
        <v>1.8262278240804486E-6</v>
      </c>
      <c r="S54">
        <f>Mult_op!R53*LCA_op_data!S54</f>
        <v>1.2393381686865233E-6</v>
      </c>
      <c r="T54">
        <f>Mult_op!S53*LCA_op_data!T54</f>
        <v>7.9380629378694402E-15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8.3819393741123606E-3</v>
      </c>
      <c r="F56">
        <f>Mult_op!E55*LCA_op_data!F56</f>
        <v>253.37833800000001</v>
      </c>
      <c r="G56">
        <f>Mult_op!F55*LCA_op_data!G56</f>
        <v>45.369030474487083</v>
      </c>
      <c r="H56">
        <f>Mult_op!G55*LCA_op_data!H56</f>
        <v>1.8548774927877539E-4</v>
      </c>
      <c r="I56">
        <f>Mult_op!H55*LCA_op_data!I56</f>
        <v>1.0940812350791231E-3</v>
      </c>
      <c r="J56">
        <f>Mult_op!I55*LCA_op_data!J56</f>
        <v>1.1363040347903041E-2</v>
      </c>
      <c r="K56">
        <f>Mult_op!J55*LCA_op_data!K56</f>
        <v>5.649548142291944E-9</v>
      </c>
      <c r="L56">
        <f>Mult_op!K55*LCA_op_data!L56</f>
        <v>5.6078252718178803E-8</v>
      </c>
      <c r="M56">
        <f>Mult_op!L55*LCA_op_data!M56</f>
        <v>9.3884902330273065E-2</v>
      </c>
      <c r="N56">
        <f>Mult_op!M55*LCA_op_data!N56</f>
        <v>4.7279361312535935</v>
      </c>
      <c r="O56">
        <f>Mult_op!N55*LCA_op_data!O56</f>
        <v>4.9043558062798302E-5</v>
      </c>
      <c r="P56">
        <f>Mult_op!O55*LCA_op_data!P56</f>
        <v>1.1726579720757611E-7</v>
      </c>
      <c r="Q56">
        <f>Mult_op!P55*LCA_op_data!Q56</f>
        <v>6.0492740679393957E-3</v>
      </c>
      <c r="R56">
        <f>Mult_op!Q55*LCA_op_data!R56</f>
        <v>1.0030459228755031</v>
      </c>
      <c r="S56">
        <f>Mult_op!R55*LCA_op_data!S56</f>
        <v>14.538487818327173</v>
      </c>
      <c r="T56">
        <f>Mult_op!S55*LCA_op_data!T56</f>
        <v>1.5117949582272523E-4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1.15E-4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2.7912542377725091E-8</v>
      </c>
      <c r="F62">
        <f>Mult_op!E61*LCA_op_data!F62</f>
        <v>5.1000000000000006E-5</v>
      </c>
      <c r="G62">
        <f>Mult_op!F61*LCA_op_data!G62</f>
        <v>1.2322325947517335E-3</v>
      </c>
      <c r="H62">
        <f>Mult_op!G61*LCA_op_data!H62</f>
        <v>4.4838619913928861E-10</v>
      </c>
      <c r="I62">
        <f>Mult_op!H61*LCA_op_data!I62</f>
        <v>1.6300054883300487E-8</v>
      </c>
      <c r="J62">
        <f>Mult_op!I61*LCA_op_data!J62</f>
        <v>1.2860206038951099E-7</v>
      </c>
      <c r="K62">
        <f>Mult_op!J61*LCA_op_data!K62</f>
        <v>4.4759325903639596E-15</v>
      </c>
      <c r="L62">
        <f>Mult_op!K61*LCA_op_data!L62</f>
        <v>3.3854585677948353E-13</v>
      </c>
      <c r="M62">
        <f>Mult_op!L61*LCA_op_data!M62</f>
        <v>7.4893545826522295E-8</v>
      </c>
      <c r="N62">
        <f>Mult_op!M61*LCA_op_data!N62</f>
        <v>6.1242897765874602E-5</v>
      </c>
      <c r="O62">
        <f>Mult_op!N61*LCA_op_data!O62</f>
        <v>4.5620086974476552E-11</v>
      </c>
      <c r="P62">
        <f>Mult_op!O61*LCA_op_data!P62</f>
        <v>2.9389032717593632E-13</v>
      </c>
      <c r="Q62">
        <f>Mult_op!P61*LCA_op_data!Q62</f>
        <v>2.670463263378895E-8</v>
      </c>
      <c r="R62">
        <f>Mult_op!Q61*LCA_op_data!R62</f>
        <v>3.4857691147471454E-6</v>
      </c>
      <c r="S62">
        <f>Mult_op!R61*LCA_op_data!S62</f>
        <v>1.0345917711445682E-5</v>
      </c>
      <c r="T62">
        <f>Mult_op!S61*LCA_op_data!T62</f>
        <v>1.8893617809269128E-13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1.9322179605631467E-2</v>
      </c>
      <c r="F67">
        <f>Mult_op!E66*LCA_op_data!F67</f>
        <v>1.7540420000000001</v>
      </c>
      <c r="G67">
        <f>Mult_op!F66*LCA_op_data!G67</f>
        <v>9452.410899292483</v>
      </c>
      <c r="H67">
        <f>Mult_op!G66*LCA_op_data!H67</f>
        <v>3.4870098810144845E-4</v>
      </c>
      <c r="I67">
        <f>Mult_op!H66*LCA_op_data!I67</f>
        <v>1.5328188158275501E-3</v>
      </c>
      <c r="J67">
        <f>Mult_op!I66*LCA_op_data!J67</f>
        <v>1.3905985715125076E-2</v>
      </c>
      <c r="K67">
        <f>Mult_op!J66*LCA_op_data!K67</f>
        <v>2.8620084383010978E-9</v>
      </c>
      <c r="L67">
        <f>Mult_op!K66*LCA_op_data!L67</f>
        <v>1.0565485900459221E-7</v>
      </c>
      <c r="M67">
        <f>Mult_op!L66*LCA_op_data!M67</f>
        <v>0.26370440367358061</v>
      </c>
      <c r="N67">
        <f>Mult_op!M66*LCA_op_data!N67</f>
        <v>31.073061996674863</v>
      </c>
      <c r="O67">
        <f>Mult_op!N66*LCA_op_data!O67</f>
        <v>6.5067518947542781E-5</v>
      </c>
      <c r="P67">
        <f>Mult_op!O66*LCA_op_data!P67</f>
        <v>1.9543770554924347E-7</v>
      </c>
      <c r="Q67">
        <f>Mult_op!P66*LCA_op_data!Q67</f>
        <v>5.2204438599444672E-3</v>
      </c>
      <c r="R67">
        <f>Mult_op!Q66*LCA_op_data!R67</f>
        <v>8.0789824270566601</v>
      </c>
      <c r="S67">
        <f>Mult_op!R66*LCA_op_data!S67</f>
        <v>23.591503356887696</v>
      </c>
      <c r="T67">
        <f>Mult_op!S66*LCA_op_data!T67</f>
        <v>1.4184742010923988E-6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1.7311707223476278E-2</v>
      </c>
      <c r="F69">
        <f>Mult_op!E68*LCA_op_data!F69</f>
        <v>9.3948000000000004E-2</v>
      </c>
      <c r="G69">
        <f>Mult_op!F68*LCA_op_data!G69</f>
        <v>11.478411973428491</v>
      </c>
      <c r="H69">
        <f>Mult_op!G68*LCA_op_data!H69</f>
        <v>6.7718873545359709E-5</v>
      </c>
      <c r="I69">
        <f>Mult_op!H68*LCA_op_data!I69</f>
        <v>5.818815488770372E-3</v>
      </c>
      <c r="J69">
        <f>Mult_op!I68*LCA_op_data!J69</f>
        <v>4.4580671239576847E-2</v>
      </c>
      <c r="K69">
        <f>Mult_op!J68*LCA_op_data!K69</f>
        <v>9.6951389380616659E-10</v>
      </c>
      <c r="L69">
        <f>Mult_op!K68*LCA_op_data!L69</f>
        <v>4.1021088413316121E-9</v>
      </c>
      <c r="M69">
        <f>Mult_op!L68*LCA_op_data!M69</f>
        <v>2.1708504603969069E-2</v>
      </c>
      <c r="N69">
        <f>Mult_op!M68*LCA_op_data!N69</f>
        <v>0.78590128640936963</v>
      </c>
      <c r="O69">
        <f>Mult_op!N68*LCA_op_data!O69</f>
        <v>1.1557913361208768E-5</v>
      </c>
      <c r="P69">
        <f>Mult_op!O68*LCA_op_data!P69</f>
        <v>3.3608794022762443E-8</v>
      </c>
      <c r="Q69">
        <f>Mult_op!P68*LCA_op_data!Q69</f>
        <v>1.1187981937561745E-2</v>
      </c>
      <c r="R69">
        <f>Mult_op!Q68*LCA_op_data!R69</f>
        <v>33.986318865150039</v>
      </c>
      <c r="S69">
        <f>Mult_op!R68*LCA_op_data!S69</f>
        <v>1.2298085182525917</v>
      </c>
      <c r="T69">
        <f>Mult_op!S68*LCA_op_data!T69</f>
        <v>8.4222376130033807E-9</v>
      </c>
    </row>
    <row r="70" spans="4:20" x14ac:dyDescent="0.3">
      <c r="D70" t="s">
        <v>100</v>
      </c>
      <c r="E70">
        <f>Mult_op!D69*LCA_op_data!E70</f>
        <v>1.7556003852157327E-3</v>
      </c>
      <c r="F70">
        <f>Mult_op!E69*LCA_op_data!F70</f>
        <v>0.36250599999999999</v>
      </c>
      <c r="G70">
        <f>Mult_op!F69*LCA_op_data!G70</f>
        <v>8.8709489705242657</v>
      </c>
      <c r="H70">
        <f>Mult_op!G69*LCA_op_data!H70</f>
        <v>4.1343992887081926E-5</v>
      </c>
      <c r="I70">
        <f>Mult_op!H69*LCA_op_data!I70</f>
        <v>9.0586147562505973E-4</v>
      </c>
      <c r="J70">
        <f>Mult_op!I69*LCA_op_data!J70</f>
        <v>5.109297786823553E-3</v>
      </c>
      <c r="K70">
        <f>Mult_op!J69*LCA_op_data!K70</f>
        <v>1.7378308392344944E-10</v>
      </c>
      <c r="L70">
        <f>Mult_op!K69*LCA_op_data!L70</f>
        <v>5.4672567775229859E-9</v>
      </c>
      <c r="M70">
        <f>Mult_op!L69*LCA_op_data!M70</f>
        <v>3.5832323542271248E-2</v>
      </c>
      <c r="N70">
        <f>Mult_op!M69*LCA_op_data!N70</f>
        <v>-263.66473743601784</v>
      </c>
      <c r="O70">
        <f>Mult_op!N69*LCA_op_data!O70</f>
        <v>3.1595000912232025E-6</v>
      </c>
      <c r="P70">
        <f>Mult_op!O69*LCA_op_data!P70</f>
        <v>1.5824812289018068E-8</v>
      </c>
      <c r="Q70">
        <f>Mult_op!P69*LCA_op_data!Q70</f>
        <v>3.1532119284767694E-3</v>
      </c>
      <c r="R70">
        <f>Mult_op!Q69*LCA_op_data!R70</f>
        <v>0.4859741306470462</v>
      </c>
      <c r="S70">
        <f>Mult_op!R69*LCA_op_data!S70</f>
        <v>6.694727246050987</v>
      </c>
      <c r="T70">
        <f>Mult_op!S69*LCA_op_data!T70</f>
        <v>8.5985128038808469E-8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3.0966933996365131E-8</v>
      </c>
      <c r="F72">
        <f>Mult_op!E71*LCA_op_data!F72</f>
        <v>9.7999999999999997E-5</v>
      </c>
      <c r="G72">
        <f>Mult_op!F71*LCA_op_data!G72</f>
        <v>8.5914651346985594E-8</v>
      </c>
      <c r="H72">
        <f>Mult_op!G71*LCA_op_data!H72</f>
        <v>0</v>
      </c>
      <c r="I72">
        <f>Mult_op!H71*LCA_op_data!I72</f>
        <v>1.5617437766383758E-8</v>
      </c>
      <c r="J72">
        <f>Mult_op!I71*LCA_op_data!J72</f>
        <v>1.7102901980463144E-7</v>
      </c>
      <c r="K72">
        <f>Mult_op!J71*LCA_op_data!K72</f>
        <v>4.8449995291231059E-15</v>
      </c>
      <c r="L72">
        <f>Mult_op!K71*LCA_op_data!L72</f>
        <v>3.3820136710514278E-14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1.1354752018803249E-13</v>
      </c>
      <c r="Q72">
        <f>Mult_op!P71*LCA_op_data!Q72</f>
        <v>4.4443707378730923E-8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6.9244772776704148E-8</v>
      </c>
      <c r="F73">
        <f>Mult_op!E72*LCA_op_data!F73</f>
        <v>5.1999999999999997E-5</v>
      </c>
      <c r="G73">
        <f>Mult_op!F72*LCA_op_data!G73</f>
        <v>1.8201865531258235E-5</v>
      </c>
      <c r="H73">
        <f>Mult_op!G72*LCA_op_data!H73</f>
        <v>0</v>
      </c>
      <c r="I73">
        <f>Mult_op!H72*LCA_op_data!I73</f>
        <v>1.3639510329645564E-8</v>
      </c>
      <c r="J73">
        <f>Mult_op!I72*LCA_op_data!J73</f>
        <v>1.5067841315245652E-7</v>
      </c>
      <c r="K73">
        <f>Mult_op!J72*LCA_op_data!K73</f>
        <v>1.6378731608344567E-14</v>
      </c>
      <c r="L73">
        <f>Mult_op!K72*LCA_op_data!L73</f>
        <v>7.5231571465303054E-14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3.3683554204884315E-13</v>
      </c>
      <c r="Q73">
        <f>Mult_op!P72*LCA_op_data!Q73</f>
        <v>3.8648415801367938E-8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0.47528730349981979</v>
      </c>
      <c r="F74">
        <f>Mult_op!E73*LCA_op_data!F74</f>
        <v>2259.2339860000002</v>
      </c>
      <c r="G74">
        <f>Mult_op!F73*LCA_op_data!G74</f>
        <v>4925.4076749987662</v>
      </c>
      <c r="H74">
        <f>Mult_op!G73*LCA_op_data!H74</f>
        <v>3.8028644826872651E-3</v>
      </c>
      <c r="I74">
        <f>Mult_op!H73*LCA_op_data!I74</f>
        <v>0.2830516125305495</v>
      </c>
      <c r="J74">
        <f>Mult_op!I73*LCA_op_data!J74</f>
        <v>2.3812486816685134</v>
      </c>
      <c r="K74">
        <f>Mult_op!J73*LCA_op_data!K74</f>
        <v>1.1582087293858746E-7</v>
      </c>
      <c r="L74">
        <f>Mult_op!K73*LCA_op_data!L74</f>
        <v>6.1193931804365824E-6</v>
      </c>
      <c r="M74">
        <f>Mult_op!L73*LCA_op_data!M74</f>
        <v>1.2779452270226719</v>
      </c>
      <c r="N74">
        <f>Mult_op!M73*LCA_op_data!N74</f>
        <v>78.801144416793818</v>
      </c>
      <c r="O74">
        <f>Mult_op!N73*LCA_op_data!O74</f>
        <v>1.4852056332330935E-4</v>
      </c>
      <c r="P74">
        <f>Mult_op!O73*LCA_op_data!P74</f>
        <v>1.8080933315944453E-6</v>
      </c>
      <c r="Q74">
        <f>Mult_op!P73*LCA_op_data!Q74</f>
        <v>0.56566713120567869</v>
      </c>
      <c r="R74">
        <f>Mult_op!Q73*LCA_op_data!R74</f>
        <v>152.51751250125025</v>
      </c>
      <c r="S74">
        <f>Mult_op!R73*LCA_op_data!S74</f>
        <v>187.99893382134684</v>
      </c>
      <c r="T74">
        <f>Mult_op!S73*LCA_op_data!T74</f>
        <v>3.535018406974254E-6</v>
      </c>
    </row>
    <row r="75" spans="4:20" x14ac:dyDescent="0.3">
      <c r="D75" t="s">
        <v>105</v>
      </c>
      <c r="E75">
        <f>Mult_op!D74*LCA_op_data!E75</f>
        <v>2.4401947173784492E-7</v>
      </c>
      <c r="F75">
        <f>Mult_op!E74*LCA_op_data!F75</f>
        <v>2.5900000000000001E-4</v>
      </c>
      <c r="G75">
        <f>Mult_op!F74*LCA_op_data!G75</f>
        <v>3.547774237360495E-3</v>
      </c>
      <c r="H75">
        <f>Mult_op!G74*LCA_op_data!H75</f>
        <v>3.7094926031421211E-10</v>
      </c>
      <c r="I75">
        <f>Mult_op!H74*LCA_op_data!I75</f>
        <v>1.1746202407236217E-7</v>
      </c>
      <c r="J75">
        <f>Mult_op!I74*LCA_op_data!J75</f>
        <v>1.3403190816784037E-6</v>
      </c>
      <c r="K75">
        <f>Mult_op!J74*LCA_op_data!K75</f>
        <v>2.8786716774630524E-14</v>
      </c>
      <c r="L75">
        <f>Mult_op!K74*LCA_op_data!L75</f>
        <v>1.6533668591189124E-12</v>
      </c>
      <c r="M75">
        <f>Mult_op!L74*LCA_op_data!M75</f>
        <v>1.23421062126441E-9</v>
      </c>
      <c r="N75">
        <f>Mult_op!M74*LCA_op_data!N75</f>
        <v>5.2762609229469571E-7</v>
      </c>
      <c r="O75">
        <f>Mult_op!N74*LCA_op_data!O75</f>
        <v>2.3543824320049166E-13</v>
      </c>
      <c r="P75">
        <f>Mult_op!O74*LCA_op_data!P75</f>
        <v>6.0459185504615738E-12</v>
      </c>
      <c r="Q75">
        <f>Mult_op!P74*LCA_op_data!Q75</f>
        <v>3.1828958720798165E-7</v>
      </c>
      <c r="R75">
        <f>Mult_op!Q74*LCA_op_data!R75</f>
        <v>8.6245722780579963E-6</v>
      </c>
      <c r="S75">
        <f>Mult_op!R74*LCA_op_data!S75</f>
        <v>2.3251608202962413E-7</v>
      </c>
      <c r="T75">
        <f>Mult_op!S74*LCA_op_data!T75</f>
        <v>3.2041789490167663E-15</v>
      </c>
    </row>
    <row r="76" spans="4:20" x14ac:dyDescent="0.3">
      <c r="D76" t="s">
        <v>106</v>
      </c>
      <c r="E76">
        <f>Mult_op!D75*LCA_op_data!E76</f>
        <v>3.7670087438863887E-8</v>
      </c>
      <c r="F76">
        <f>Mult_op!E75*LCA_op_data!F76</f>
        <v>4.3000000000000002E-5</v>
      </c>
      <c r="G76">
        <f>Mult_op!F75*LCA_op_data!G76</f>
        <v>1.6450868294926158E-6</v>
      </c>
      <c r="H76">
        <f>Mult_op!G75*LCA_op_data!H76</f>
        <v>7.55387746881268E-12</v>
      </c>
      <c r="I76">
        <f>Mult_op!H75*LCA_op_data!I76</f>
        <v>1.9529818823909062E-8</v>
      </c>
      <c r="J76">
        <f>Mult_op!I75*LCA_op_data!J76</f>
        <v>2.1303058800104385E-7</v>
      </c>
      <c r="K76">
        <f>Mult_op!J75*LCA_op_data!K76</f>
        <v>3.0887932395153062E-17</v>
      </c>
      <c r="L76">
        <f>Mult_op!K75*LCA_op_data!L76</f>
        <v>1.2508520911579342E-13</v>
      </c>
      <c r="M76">
        <f>Mult_op!L75*LCA_op_data!M76</f>
        <v>6.2876881636977152E-9</v>
      </c>
      <c r="N76">
        <f>Mult_op!M75*LCA_op_data!N76</f>
        <v>1.8930738066629684E-6</v>
      </c>
      <c r="O76">
        <f>Mult_op!N75*LCA_op_data!O76</f>
        <v>5.5456316450900756E-13</v>
      </c>
      <c r="P76">
        <f>Mult_op!O75*LCA_op_data!P76</f>
        <v>1.1104869886766832E-13</v>
      </c>
      <c r="Q76">
        <f>Mult_op!P75*LCA_op_data!Q76</f>
        <v>6.3260333570357843E-8</v>
      </c>
      <c r="R76">
        <f>Mult_op!Q75*LCA_op_data!R76</f>
        <v>8.5304311621248438E-8</v>
      </c>
      <c r="S76">
        <f>Mult_op!R75*LCA_op_data!S76</f>
        <v>1.1737262758814248E-6</v>
      </c>
      <c r="T76">
        <f>Mult_op!S75*LCA_op_data!T76</f>
        <v>1.5077737493106335E-14</v>
      </c>
    </row>
    <row r="77" spans="4:20" x14ac:dyDescent="0.3">
      <c r="D77" t="s">
        <v>107</v>
      </c>
      <c r="E77">
        <f>Mult_op!D76*LCA_op_data!E77</f>
        <v>3.9971330205089136E-8</v>
      </c>
      <c r="F77">
        <f>Mult_op!E76*LCA_op_data!F77</f>
        <v>1.8999999999999998E-4</v>
      </c>
      <c r="G77">
        <f>Mult_op!F76*LCA_op_data!G77</f>
        <v>4.1422334474821649E-4</v>
      </c>
      <c r="H77">
        <f>Mult_op!G76*LCA_op_data!H77</f>
        <v>3.1981824644460676E-10</v>
      </c>
      <c r="I77">
        <f>Mult_op!H76*LCA_op_data!I77</f>
        <v>2.380444288376795E-8</v>
      </c>
      <c r="J77">
        <f>Mult_op!I76*LCA_op_data!J77</f>
        <v>2.0026135067048232E-7</v>
      </c>
      <c r="K77">
        <f>Mult_op!J76*LCA_op_data!K77</f>
        <v>9.7404545056855413E-15</v>
      </c>
      <c r="L77">
        <f>Mult_op!K76*LCA_op_data!L77</f>
        <v>5.1463669167862365E-13</v>
      </c>
      <c r="M77">
        <f>Mult_op!L76*LCA_op_data!M77</f>
        <v>1.0747430086433906E-7</v>
      </c>
      <c r="N77">
        <f>Mult_op!M76*LCA_op_data!N77</f>
        <v>6.6271211977026309E-6</v>
      </c>
      <c r="O77">
        <f>Mult_op!N76*LCA_op_data!O77</f>
        <v>1.2490475624169628E-11</v>
      </c>
      <c r="P77">
        <f>Mult_op!O76*LCA_op_data!P77</f>
        <v>1.5205938611572585E-13</v>
      </c>
      <c r="Q77">
        <f>Mult_op!P76*LCA_op_data!Q77</f>
        <v>4.7572210578935106E-8</v>
      </c>
      <c r="R77">
        <f>Mult_op!Q76*LCA_op_data!R77</f>
        <v>1.2826616257904303E-5</v>
      </c>
      <c r="S77">
        <f>Mult_op!R76*LCA_op_data!S77</f>
        <v>1.5810579004832563E-5</v>
      </c>
      <c r="T77">
        <f>Mult_op!S76*LCA_op_data!T77</f>
        <v>2.9729257858513281E-13</v>
      </c>
    </row>
    <row r="78" spans="4:20" x14ac:dyDescent="0.3">
      <c r="D78" t="s">
        <v>108</v>
      </c>
      <c r="E78">
        <f>Mult_op!D77*LCA_op_data!E78</f>
        <v>1.1172751505222149E-7</v>
      </c>
      <c r="F78">
        <f>Mult_op!E77*LCA_op_data!F78</f>
        <v>9.1000000000000003E-5</v>
      </c>
      <c r="G78">
        <f>Mult_op!F77*LCA_op_data!G78</f>
        <v>1.4687308714384606E-3</v>
      </c>
      <c r="H78">
        <f>Mult_op!G77*LCA_op_data!H78</f>
        <v>1.5782472889885935E-10</v>
      </c>
      <c r="I78">
        <f>Mult_op!H77*LCA_op_data!I78</f>
        <v>5.4689827262495745E-8</v>
      </c>
      <c r="J78">
        <f>Mult_op!I77*LCA_op_data!J78</f>
        <v>6.1878455556109738E-7</v>
      </c>
      <c r="K78">
        <f>Mult_op!J77*LCA_op_data!K78</f>
        <v>1.1101603016436643E-14</v>
      </c>
      <c r="L78">
        <f>Mult_op!K77*LCA_op_data!L78</f>
        <v>6.9367257591979261E-13</v>
      </c>
      <c r="M78">
        <f>Mult_op!L77*LCA_op_data!M78</f>
        <v>2.2906873717100509E-9</v>
      </c>
      <c r="N78">
        <f>Mult_op!M77*LCA_op_data!N78</f>
        <v>5.8097097891034209E-7</v>
      </c>
      <c r="O78">
        <f>Mult_op!N77*LCA_op_data!O78</f>
        <v>4.4328079630848858E-13</v>
      </c>
      <c r="P78">
        <f>Mult_op!O77*LCA_op_data!P78</f>
        <v>1.0414968040812576E-11</v>
      </c>
      <c r="Q78">
        <f>Mult_op!P77*LCA_op_data!Q78</f>
        <v>1.4797928037422767E-7</v>
      </c>
      <c r="R78">
        <f>Mult_op!Q77*LCA_op_data!R78</f>
        <v>2.3625208608503975E-6</v>
      </c>
      <c r="S78">
        <f>Mult_op!R77*LCA_op_data!S78</f>
        <v>6.5403884681029882E-7</v>
      </c>
      <c r="T78">
        <f>Mult_op!S77*LCA_op_data!T78</f>
        <v>5.2645941031600426E-15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1.3539832635133023E-7</v>
      </c>
      <c r="F80">
        <f>Mult_op!E79*LCA_op_data!F80</f>
        <v>7.2999999999999999E-5</v>
      </c>
      <c r="G80">
        <f>Mult_op!F79*LCA_op_data!G80</f>
        <v>8.4868811431485942E-5</v>
      </c>
      <c r="H80">
        <f>Mult_op!G79*LCA_op_data!H80</f>
        <v>6.0340627204816735E-10</v>
      </c>
      <c r="I80">
        <f>Mult_op!H79*LCA_op_data!I80</f>
        <v>2.0952023116879269E-8</v>
      </c>
      <c r="J80">
        <f>Mult_op!I79*LCA_op_data!J80</f>
        <v>5.6915186938955309E-7</v>
      </c>
      <c r="K80">
        <f>Mult_op!J79*LCA_op_data!K80</f>
        <v>1.3881206149340691E-14</v>
      </c>
      <c r="L80">
        <f>Mult_op!K79*LCA_op_data!L80</f>
        <v>4.7053140823277513E-14</v>
      </c>
      <c r="M80">
        <f>Mult_op!L79*LCA_op_data!M80</f>
        <v>2.9352009553091874E-7</v>
      </c>
      <c r="N80">
        <f>Mult_op!M79*LCA_op_data!N80</f>
        <v>1.258786781516862E-5</v>
      </c>
      <c r="O80">
        <f>Mult_op!N79*LCA_op_data!O80</f>
        <v>4.9761023148080387E-11</v>
      </c>
      <c r="P80">
        <f>Mult_op!O79*LCA_op_data!P80</f>
        <v>1.0086357377683211E-12</v>
      </c>
      <c r="Q80">
        <f>Mult_op!P79*LCA_op_data!Q80</f>
        <v>1.1349916517954404E-8</v>
      </c>
      <c r="R80">
        <f>Mult_op!Q79*LCA_op_data!R80</f>
        <v>2.65969015202981E-6</v>
      </c>
      <c r="S80">
        <f>Mult_op!R79*LCA_op_data!S80</f>
        <v>9.6200206866113398E-5</v>
      </c>
      <c r="T80">
        <f>Mult_op!S79*LCA_op_data!T80</f>
        <v>2.1433932821649081E-13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0.23758264446395802</v>
      </c>
      <c r="F82">
        <f>Mult_op!E81*LCA_op_data!F82</f>
        <v>33.452860000000001</v>
      </c>
      <c r="G82">
        <f>Mult_op!F81*LCA_op_data!G82</f>
        <v>2493.2588725036248</v>
      </c>
      <c r="H82">
        <f>Mult_op!G81*LCA_op_data!H82</f>
        <v>1.6446331612791461E-2</v>
      </c>
      <c r="I82">
        <f>Mult_op!H81*LCA_op_data!I82</f>
        <v>6.8452207054573055E-2</v>
      </c>
      <c r="J82">
        <f>Mult_op!I81*LCA_op_data!J82</f>
        <v>0.7582777197724182</v>
      </c>
      <c r="K82">
        <f>Mult_op!J81*LCA_op_data!K82</f>
        <v>2.1743875923254649E-8</v>
      </c>
      <c r="L82">
        <f>Mult_op!K81*LCA_op_data!L82</f>
        <v>7.31258093321148E-7</v>
      </c>
      <c r="M82">
        <f>Mult_op!L81*LCA_op_data!M82</f>
        <v>0.23970844320027154</v>
      </c>
      <c r="N82">
        <f>Mult_op!M81*LCA_op_data!N82</f>
        <v>32.320467112995416</v>
      </c>
      <c r="O82">
        <f>Mult_op!N81*LCA_op_data!O82</f>
        <v>2.0445547592098045E-3</v>
      </c>
      <c r="P82">
        <f>Mult_op!O81*LCA_op_data!P82</f>
        <v>3.2049355669533799E-7</v>
      </c>
      <c r="Q82">
        <f>Mult_op!P81*LCA_op_data!Q82</f>
        <v>0.33163209227230162</v>
      </c>
      <c r="R82">
        <f>Mult_op!Q81*LCA_op_data!R82</f>
        <v>161.19538935741431</v>
      </c>
      <c r="S82">
        <f>Mult_op!R81*LCA_op_data!S82</f>
        <v>18.843106885145662</v>
      </c>
      <c r="T82">
        <f>Mult_op!S81*LCA_op_data!T82</f>
        <v>3.2417890831944544E-7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9.603739514847312E-2</v>
      </c>
      <c r="F85">
        <f>Mult_op!E84*LCA_op_data!F85</f>
        <v>14.824116999999999</v>
      </c>
      <c r="G85">
        <f>Mult_op!F84*LCA_op_data!G85</f>
        <v>565.85235347905268</v>
      </c>
      <c r="H85">
        <f>Mult_op!G84*LCA_op_data!H85</f>
        <v>1.5008095778523524E-2</v>
      </c>
      <c r="I85">
        <f>Mult_op!H84*LCA_op_data!I85</f>
        <v>4.6554151105606754E-2</v>
      </c>
      <c r="J85">
        <f>Mult_op!I84*LCA_op_data!J85</f>
        <v>0.16521757371254442</v>
      </c>
      <c r="K85">
        <f>Mult_op!J84*LCA_op_data!K85</f>
        <v>8.2777922971752656E-8</v>
      </c>
      <c r="L85">
        <f>Mult_op!K84*LCA_op_data!L85</f>
        <v>8.2326851310061538E-7</v>
      </c>
      <c r="M85">
        <f>Mult_op!L84*LCA_op_data!M85</f>
        <v>2300.1637674680928</v>
      </c>
      <c r="N85">
        <f>Mult_op!M84*LCA_op_data!N85</f>
        <v>124.21950014430158</v>
      </c>
      <c r="O85">
        <f>Mult_op!N84*LCA_op_data!O85</f>
        <v>5.5450833296589053E-4</v>
      </c>
      <c r="P85">
        <f>Mult_op!O84*LCA_op_data!P85</f>
        <v>9.4704297730414406E-7</v>
      </c>
      <c r="Q85">
        <f>Mult_op!P84*LCA_op_data!Q85</f>
        <v>4.9593248098358814E-2</v>
      </c>
      <c r="R85">
        <f>Mult_op!Q84*LCA_op_data!R85</f>
        <v>1795.8174342664427</v>
      </c>
      <c r="S85">
        <f>Mult_op!R84*LCA_op_data!S85</f>
        <v>207.72572367794533</v>
      </c>
      <c r="T85">
        <f>Mult_op!S84*LCA_op_data!T85</f>
        <v>1.4844807127816634E-6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6.2736390000000002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4.69441109280925E-8</v>
      </c>
      <c r="F90">
        <f>Mult_op!E89*LCA_op_data!F90</f>
        <v>1.27E-4</v>
      </c>
      <c r="G90">
        <f>Mult_op!F89*LCA_op_data!G90</f>
        <v>2.0034793957846948E-3</v>
      </c>
      <c r="H90">
        <f>Mult_op!G89*LCA_op_data!H90</f>
        <v>1.1528934412571005E-9</v>
      </c>
      <c r="I90">
        <f>Mult_op!H89*LCA_op_data!I90</f>
        <v>7.7169752615928834E-9</v>
      </c>
      <c r="J90">
        <f>Mult_op!I89*LCA_op_data!J90</f>
        <v>7.7591891136076808E-8</v>
      </c>
      <c r="K90">
        <f>Mult_op!J89*LCA_op_data!K90</f>
        <v>3.035447368135443E-15</v>
      </c>
      <c r="L90">
        <f>Mult_op!K89*LCA_op_data!L90</f>
        <v>8.1491928939184543E-14</v>
      </c>
      <c r="M90">
        <f>Mult_op!L89*LCA_op_data!M90</f>
        <v>2.8760444677580387E-6</v>
      </c>
      <c r="N90">
        <f>Mult_op!M89*LCA_op_data!N90</f>
        <v>4.4647083917380377E-5</v>
      </c>
      <c r="O90">
        <f>Mult_op!N89*LCA_op_data!O90</f>
        <v>9.2758973075654113E-11</v>
      </c>
      <c r="P90">
        <f>Mult_op!O89*LCA_op_data!P90</f>
        <v>3.4365592295855166E-13</v>
      </c>
      <c r="Q90">
        <f>Mult_op!P89*LCA_op_data!Q90</f>
        <v>2.0146667520011163E-8</v>
      </c>
      <c r="R90">
        <f>Mult_op!Q89*LCA_op_data!R90</f>
        <v>1.6669165472144039E-5</v>
      </c>
      <c r="S90">
        <f>Mult_op!R89*LCA_op_data!S90</f>
        <v>9.0536291911585523E-5</v>
      </c>
      <c r="T90">
        <f>Mult_op!S89*LCA_op_data!T90</f>
        <v>4.6503767065553138E-13</v>
      </c>
    </row>
    <row r="91" spans="4:20" x14ac:dyDescent="0.3">
      <c r="D91" t="s">
        <v>121</v>
      </c>
      <c r="E91">
        <f>Mult_op!D90*LCA_op_data!E91</f>
        <v>8.156706737627378E-9</v>
      </c>
      <c r="F91">
        <f>Mult_op!E90*LCA_op_data!F91</f>
        <v>6.9999999999999994E-5</v>
      </c>
      <c r="G91">
        <f>Mult_op!F90*LCA_op_data!G91</f>
        <v>1.2159400188044582E-4</v>
      </c>
      <c r="H91">
        <f>Mult_op!G90*LCA_op_data!H91</f>
        <v>1.4905789773592509E-10</v>
      </c>
      <c r="I91">
        <f>Mult_op!H90*LCA_op_data!I91</f>
        <v>1.8569199378902545E-9</v>
      </c>
      <c r="J91">
        <f>Mult_op!I90*LCA_op_data!J91</f>
        <v>2.0416812740603045E-8</v>
      </c>
      <c r="K91">
        <f>Mult_op!J90*LCA_op_data!K91</f>
        <v>1.1399098426948964E-15</v>
      </c>
      <c r="L91">
        <f>Mult_op!K90*LCA_op_data!L91</f>
        <v>2.2988001831263383E-14</v>
      </c>
      <c r="M91">
        <f>Mult_op!L90*LCA_op_data!M91</f>
        <v>1.4709140130954709E-8</v>
      </c>
      <c r="N91">
        <f>Mult_op!M90*LCA_op_data!N91</f>
        <v>1.124197088626841E-6</v>
      </c>
      <c r="O91">
        <f>Mult_op!N90*LCA_op_data!O91</f>
        <v>4.2455378479428877E-11</v>
      </c>
      <c r="P91">
        <f>Mult_op!O90*LCA_op_data!P91</f>
        <v>3.2869257221642636E-14</v>
      </c>
      <c r="Q91">
        <f>Mult_op!P90*LCA_op_data!Q91</f>
        <v>5.5469841822579618E-9</v>
      </c>
      <c r="R91">
        <f>Mult_op!Q90*LCA_op_data!R91</f>
        <v>3.3008775814813243E-6</v>
      </c>
      <c r="S91">
        <f>Mult_op!R90*LCA_op_data!S91</f>
        <v>1.2987145051216481E-6</v>
      </c>
      <c r="T91">
        <f>Mult_op!S90*LCA_op_data!T91</f>
        <v>2.7517320485762372E-14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9.0336147632731269E-8</v>
      </c>
      <c r="F93">
        <f>Mult_op!E92*LCA_op_data!F93</f>
        <v>1.1E-5</v>
      </c>
      <c r="G93">
        <f>Mult_op!F92*LCA_op_data!G93</f>
        <v>6.2191428940481207E-3</v>
      </c>
      <c r="H93">
        <f>Mult_op!G92*LCA_op_data!H93</f>
        <v>1.6104664286021506E-8</v>
      </c>
      <c r="I93">
        <f>Mult_op!H92*LCA_op_data!I93</f>
        <v>3.2260549770809432E-7</v>
      </c>
      <c r="J93">
        <f>Mult_op!I92*LCA_op_data!J93</f>
        <v>2.5951448082686559E-7</v>
      </c>
      <c r="K93">
        <f>Mult_op!J92*LCA_op_data!K93</f>
        <v>7.8405203461057079E-14</v>
      </c>
      <c r="L93">
        <f>Mult_op!K92*LCA_op_data!L93</f>
        <v>1.8267573217733428E-12</v>
      </c>
      <c r="M93">
        <f>Mult_op!L92*LCA_op_data!M93</f>
        <v>1.8577805236252247E-6</v>
      </c>
      <c r="N93">
        <f>Mult_op!M92*LCA_op_data!N93</f>
        <v>1.5270722155011522E-4</v>
      </c>
      <c r="O93">
        <f>Mult_op!N92*LCA_op_data!O93</f>
        <v>2.1953030056474049E-10</v>
      </c>
      <c r="P93">
        <f>Mult_op!O92*LCA_op_data!P93</f>
        <v>1.6889182161403518E-12</v>
      </c>
      <c r="Q93">
        <f>Mult_op!P92*LCA_op_data!Q93</f>
        <v>4.1902035775618304E-8</v>
      </c>
      <c r="R93">
        <f>Mult_op!Q92*LCA_op_data!R93</f>
        <v>7.1454887132388895E-5</v>
      </c>
      <c r="S93">
        <f>Mult_op!R92*LCA_op_data!S93</f>
        <v>1.0983687234892265E-4</v>
      </c>
      <c r="T93">
        <f>Mult_op!S92*LCA_op_data!T93</f>
        <v>7.8915990504071545E-13</v>
      </c>
    </row>
    <row r="94" spans="4:20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0.13556740379673807</v>
      </c>
      <c r="F99">
        <f>Mult_op!E98*LCA_op_data!F99</f>
        <v>10.250044000000001</v>
      </c>
      <c r="G99">
        <f>Mult_op!F98*LCA_op_data!G99</f>
        <v>11277.829491482862</v>
      </c>
      <c r="H99">
        <f>Mult_op!G98*LCA_op_data!H99</f>
        <v>1.6099691861273055E-5</v>
      </c>
      <c r="I99">
        <f>Mult_op!H98*LCA_op_data!I99</f>
        <v>1.5549346657200739E-3</v>
      </c>
      <c r="J99">
        <f>Mult_op!I98*LCA_op_data!J99</f>
        <v>2.6383117907131198E-2</v>
      </c>
      <c r="K99">
        <f>Mult_op!J98*LCA_op_data!K99</f>
        <v>1.7870865374589907E-7</v>
      </c>
      <c r="L99">
        <f>Mult_op!K98*LCA_op_data!L99</f>
        <v>7.1833504151009203E-5</v>
      </c>
      <c r="M99">
        <f>Mult_op!L98*LCA_op_data!M99</f>
        <v>8.1488831678657118E-3</v>
      </c>
      <c r="N99">
        <f>Mult_op!M98*LCA_op_data!N99</f>
        <v>0.41036842135898383</v>
      </c>
      <c r="O99">
        <f>Mult_op!N98*LCA_op_data!O99</f>
        <v>4.2568103589677641E-6</v>
      </c>
      <c r="P99">
        <f>Mult_op!O98*LCA_op_data!P99</f>
        <v>4.2383203985405345E-4</v>
      </c>
      <c r="Q99">
        <f>Mult_op!P98*LCA_op_data!Q99</f>
        <v>8.8727773766923857E-3</v>
      </c>
      <c r="R99">
        <f>Mult_op!Q98*LCA_op_data!R99</f>
        <v>8.7060899405983702E-2</v>
      </c>
      <c r="S99">
        <f>Mult_op!R98*LCA_op_data!S99</f>
        <v>1.2618902052240373</v>
      </c>
      <c r="T99">
        <f>Mult_op!S98*LCA_op_data!T99</f>
        <v>1.3121854720607079E-5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8.0962280358572467E-10</v>
      </c>
      <c r="F101">
        <f>Mult_op!E100*LCA_op_data!F101</f>
        <v>9.9999999999999995E-7</v>
      </c>
      <c r="G101">
        <f>Mult_op!F100*LCA_op_data!G101</f>
        <v>2.9145951342603283E-6</v>
      </c>
      <c r="H101">
        <f>Mult_op!G100*LCA_op_data!H101</f>
        <v>3.3712570458587611E-15</v>
      </c>
      <c r="I101">
        <f>Mult_op!H100*LCA_op_data!I101</f>
        <v>2.0620523109403859E-10</v>
      </c>
      <c r="J101">
        <f>Mult_op!I100*LCA_op_data!J101</f>
        <v>3.9326916159914234E-9</v>
      </c>
      <c r="K101">
        <f>Mult_op!J100*LCA_op_data!K101</f>
        <v>4.8487200407877664E-17</v>
      </c>
      <c r="L101">
        <f>Mult_op!K100*LCA_op_data!L101</f>
        <v>1.9355112552055519E-14</v>
      </c>
      <c r="M101">
        <f>Mult_op!L100*LCA_op_data!M101</f>
        <v>1.7063668070337121E-12</v>
      </c>
      <c r="N101">
        <f>Mult_op!M100*LCA_op_data!N101</f>
        <v>8.5930677669194638E-11</v>
      </c>
      <c r="O101">
        <f>Mult_op!N100*LCA_op_data!O101</f>
        <v>8.91371216245121E-16</v>
      </c>
      <c r="P101">
        <f>Mult_op!O100*LCA_op_data!P101</f>
        <v>1.1465216624102957E-13</v>
      </c>
      <c r="Q101">
        <f>Mult_op!P100*LCA_op_data!Q101</f>
        <v>5.6383094943015641E-10</v>
      </c>
      <c r="R101">
        <f>Mult_op!Q100*LCA_op_data!R101</f>
        <v>1.823045267389453E-11</v>
      </c>
      <c r="S101">
        <f>Mult_op!R100*LCA_op_data!S101</f>
        <v>2.6423836444316291E-10</v>
      </c>
      <c r="T101">
        <f>Mult_op!S100*LCA_op_data!T101</f>
        <v>2.7477013574397498E-15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</row>
    <row r="116" spans="4:20" x14ac:dyDescent="0.3">
      <c r="D116" t="s">
        <v>146</v>
      </c>
      <c r="E116">
        <f>Mult_op!D115*LCA_op_data!E116</f>
        <v>0</v>
      </c>
      <c r="F116">
        <f>Mult_op!E115*LCA_op_data!F116</f>
        <v>0</v>
      </c>
      <c r="G116">
        <f>Mult_op!F115*LCA_op_data!G116</f>
        <v>0</v>
      </c>
      <c r="H116">
        <f>Mult_op!G115*LCA_op_data!H116</f>
        <v>0</v>
      </c>
      <c r="I116">
        <f>Mult_op!H115*LCA_op_data!I116</f>
        <v>0</v>
      </c>
      <c r="J116">
        <f>Mult_op!I115*LCA_op_data!J116</f>
        <v>0</v>
      </c>
      <c r="K116">
        <f>Mult_op!J115*LCA_op_data!K116</f>
        <v>0</v>
      </c>
      <c r="L116">
        <f>Mult_op!K115*LCA_op_data!L116</f>
        <v>0</v>
      </c>
      <c r="M116">
        <f>Mult_op!L115*LCA_op_data!M116</f>
        <v>0</v>
      </c>
      <c r="N116">
        <f>Mult_op!M115*LCA_op_data!N116</f>
        <v>0</v>
      </c>
      <c r="O116">
        <f>Mult_op!N115*LCA_op_data!O116</f>
        <v>0</v>
      </c>
      <c r="P116">
        <f>Mult_op!O115*LCA_op_data!P116</f>
        <v>0</v>
      </c>
      <c r="Q116">
        <f>Mult_op!P115*LCA_op_data!Q116</f>
        <v>0</v>
      </c>
      <c r="R116">
        <f>Mult_op!Q115*LCA_op_data!R116</f>
        <v>0</v>
      </c>
      <c r="S116">
        <f>Mult_op!R115*LCA_op_data!S116</f>
        <v>0</v>
      </c>
      <c r="T116">
        <f>Mult_op!S115*LCA_op_data!T116</f>
        <v>0</v>
      </c>
    </row>
    <row r="118" spans="4:20" x14ac:dyDescent="0.3">
      <c r="E118">
        <f>SUM(E4:E116)</f>
        <v>9.9685777341862813</v>
      </c>
      <c r="F118">
        <f>SUM(F4:F116)/1000</f>
        <v>24.528399871000012</v>
      </c>
      <c r="G118">
        <f t="shared" ref="G118:T118" si="0">SUM(G4:G116)</f>
        <v>110263.36866721133</v>
      </c>
      <c r="H118">
        <f t="shared" si="0"/>
        <v>0.16995727924532214</v>
      </c>
      <c r="I118">
        <f t="shared" si="0"/>
        <v>2.7010435281908824</v>
      </c>
      <c r="J118">
        <f t="shared" si="0"/>
        <v>34.171110966377363</v>
      </c>
      <c r="K118">
        <f t="shared" si="0"/>
        <v>1.8064779890124788E-6</v>
      </c>
      <c r="L118">
        <f t="shared" si="0"/>
        <v>1.6498444758849022E-4</v>
      </c>
      <c r="M118">
        <f t="shared" si="0"/>
        <v>2463.2617428037424</v>
      </c>
      <c r="N118">
        <f t="shared" si="0"/>
        <v>9865.21746286698</v>
      </c>
      <c r="O118">
        <f t="shared" si="0"/>
        <v>5.2915404805342466E-2</v>
      </c>
      <c r="P118">
        <f t="shared" si="0"/>
        <v>7.1363445270983565E-4</v>
      </c>
      <c r="Q118">
        <f t="shared" si="0"/>
        <v>9.1535219771639582</v>
      </c>
      <c r="R118">
        <f t="shared" si="0"/>
        <v>2805.0310507344207</v>
      </c>
      <c r="S118">
        <f t="shared" si="0"/>
        <v>20814.073818568275</v>
      </c>
      <c r="T118">
        <f t="shared" si="0"/>
        <v>1.4021250390333312E-3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zoomScale="72" zoomScaleNormal="100" workbookViewId="0">
      <selection activeCell="Q2" sqref="Q2:T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20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20" x14ac:dyDescent="0.3">
      <c r="D2" t="s">
        <v>148</v>
      </c>
      <c r="H2" t="s">
        <v>147</v>
      </c>
      <c r="I2" t="s">
        <v>149</v>
      </c>
      <c r="L2" t="s">
        <v>182</v>
      </c>
      <c r="M2" t="s">
        <v>147</v>
      </c>
      <c r="N2" t="s">
        <v>149</v>
      </c>
      <c r="Q2" t="s">
        <v>182</v>
      </c>
      <c r="R2" t="s">
        <v>147</v>
      </c>
      <c r="S2" t="s">
        <v>148</v>
      </c>
      <c r="T2" t="s">
        <v>149</v>
      </c>
    </row>
    <row r="3" spans="1:20" x14ac:dyDescent="0.3">
      <c r="C3" t="s">
        <v>19</v>
      </c>
      <c r="D3">
        <v>9.3999999999999994E-5</v>
      </c>
      <c r="G3" t="s">
        <v>144</v>
      </c>
      <c r="H3">
        <v>6.9999999999999999E-6</v>
      </c>
      <c r="I3">
        <v>3.9999999999999998E-6</v>
      </c>
      <c r="L3" t="s">
        <v>144</v>
      </c>
      <c r="M3">
        <v>6.9999999999999999E-6</v>
      </c>
      <c r="N3">
        <v>3.9999999999999998E-6</v>
      </c>
      <c r="Q3" t="s">
        <v>19</v>
      </c>
      <c r="R3">
        <v>0</v>
      </c>
      <c r="S3">
        <v>9.3999999999999994E-5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5.0000000000000004E-6</v>
      </c>
      <c r="I4">
        <v>1.2999999999999999E-5</v>
      </c>
      <c r="L4" t="s">
        <v>145</v>
      </c>
      <c r="M4">
        <v>5.0000000000000004E-6</v>
      </c>
      <c r="N4">
        <v>1.2999999999999999E-5</v>
      </c>
      <c r="Q4" t="s">
        <v>22</v>
      </c>
      <c r="R4">
        <v>0</v>
      </c>
      <c r="S4">
        <v>0</v>
      </c>
      <c r="T4">
        <v>0</v>
      </c>
    </row>
    <row r="5" spans="1:20" x14ac:dyDescent="0.3">
      <c r="C5" t="s">
        <v>21</v>
      </c>
      <c r="D5">
        <v>1.8E-5</v>
      </c>
      <c r="G5" t="s">
        <v>34</v>
      </c>
      <c r="H5">
        <v>1.521725</v>
      </c>
      <c r="I5">
        <v>0</v>
      </c>
      <c r="L5" t="s">
        <v>34</v>
      </c>
      <c r="M5">
        <v>1.521725</v>
      </c>
      <c r="N5">
        <v>0</v>
      </c>
      <c r="Q5" t="s">
        <v>21</v>
      </c>
      <c r="R5">
        <v>0</v>
      </c>
      <c r="S5">
        <v>1.8E-5</v>
      </c>
      <c r="T5">
        <v>0</v>
      </c>
    </row>
    <row r="6" spans="1:20" x14ac:dyDescent="0.3">
      <c r="C6" t="s">
        <v>4</v>
      </c>
      <c r="D6">
        <v>-1.2999999999999999E-5</v>
      </c>
      <c r="G6" t="s">
        <v>35</v>
      </c>
      <c r="H6">
        <v>1.9999999999999999E-6</v>
      </c>
      <c r="I6">
        <v>0</v>
      </c>
      <c r="L6" t="s">
        <v>35</v>
      </c>
      <c r="M6">
        <v>1.9999999999999999E-6</v>
      </c>
      <c r="N6">
        <v>0</v>
      </c>
      <c r="Q6" t="s">
        <v>4</v>
      </c>
      <c r="R6">
        <v>0</v>
      </c>
      <c r="S6">
        <v>-1.2999999999999999E-5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9.9999999999999995E-7</v>
      </c>
      <c r="I7">
        <v>-8.6000000000000003E-5</v>
      </c>
      <c r="L7" t="s">
        <v>36</v>
      </c>
      <c r="M7">
        <v>9.9999999999999995E-7</v>
      </c>
      <c r="N7">
        <v>-8.6000000000000003E-5</v>
      </c>
      <c r="Q7" t="s">
        <v>5</v>
      </c>
      <c r="R7">
        <v>0</v>
      </c>
      <c r="S7">
        <v>0</v>
      </c>
      <c r="T7">
        <v>0</v>
      </c>
    </row>
    <row r="8" spans="1:20" x14ac:dyDescent="0.3">
      <c r="C8" t="s">
        <v>3</v>
      </c>
      <c r="D8">
        <v>-1.2E-5</v>
      </c>
      <c r="G8" t="s">
        <v>37</v>
      </c>
      <c r="H8">
        <v>6.0000000000000002E-6</v>
      </c>
      <c r="I8">
        <v>0</v>
      </c>
      <c r="L8" t="s">
        <v>37</v>
      </c>
      <c r="M8">
        <v>6.0000000000000002E-6</v>
      </c>
      <c r="N8">
        <v>0</v>
      </c>
      <c r="Q8" t="s">
        <v>3</v>
      </c>
      <c r="R8">
        <v>0</v>
      </c>
      <c r="S8">
        <v>-1.2E-5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L9" t="s">
        <v>38</v>
      </c>
      <c r="M9">
        <v>0</v>
      </c>
      <c r="N9">
        <v>0</v>
      </c>
      <c r="Q9" t="s">
        <v>31</v>
      </c>
      <c r="R9">
        <v>0</v>
      </c>
      <c r="S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9.9999999999999995E-7</v>
      </c>
      <c r="I10">
        <v>5.5599999999999996E-4</v>
      </c>
      <c r="L10" t="s">
        <v>39</v>
      </c>
      <c r="M10">
        <v>9.9999999999999995E-7</v>
      </c>
      <c r="N10">
        <v>5.5599999999999996E-4</v>
      </c>
      <c r="Q10" t="s">
        <v>33</v>
      </c>
      <c r="R10">
        <v>0</v>
      </c>
      <c r="S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4.37E-4</v>
      </c>
      <c r="I11">
        <v>1.9857E-2</v>
      </c>
      <c r="L11" t="s">
        <v>40</v>
      </c>
      <c r="M11">
        <v>4.37E-4</v>
      </c>
      <c r="N11">
        <v>1.9857E-2</v>
      </c>
      <c r="Q11" t="s">
        <v>26</v>
      </c>
      <c r="R11">
        <v>0</v>
      </c>
      <c r="S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142.65232</v>
      </c>
      <c r="I12">
        <v>10388.766599</v>
      </c>
      <c r="L12" t="s">
        <v>41</v>
      </c>
      <c r="M12">
        <v>142.65232</v>
      </c>
      <c r="N12">
        <v>10388.766599</v>
      </c>
      <c r="Q12" t="s">
        <v>32</v>
      </c>
      <c r="R12">
        <v>0</v>
      </c>
      <c r="S12">
        <v>0</v>
      </c>
      <c r="T12">
        <v>0</v>
      </c>
    </row>
    <row r="13" spans="1:20" x14ac:dyDescent="0.3">
      <c r="C13" t="s">
        <v>13</v>
      </c>
      <c r="D13">
        <v>0</v>
      </c>
      <c r="G13" t="s">
        <v>42</v>
      </c>
      <c r="H13">
        <v>0</v>
      </c>
      <c r="I13">
        <v>0</v>
      </c>
      <c r="L13" t="s">
        <v>42</v>
      </c>
      <c r="M13">
        <v>0</v>
      </c>
      <c r="N13">
        <v>0</v>
      </c>
      <c r="Q13" t="s">
        <v>13</v>
      </c>
      <c r="R13">
        <v>0</v>
      </c>
      <c r="S13">
        <v>0</v>
      </c>
      <c r="T13">
        <v>0</v>
      </c>
    </row>
    <row r="14" spans="1:20" x14ac:dyDescent="0.3">
      <c r="C14" t="s">
        <v>2</v>
      </c>
      <c r="D14">
        <v>471.55391300000002</v>
      </c>
      <c r="G14" t="s">
        <v>43</v>
      </c>
      <c r="H14">
        <v>0</v>
      </c>
      <c r="I14">
        <v>0</v>
      </c>
      <c r="L14" t="s">
        <v>43</v>
      </c>
      <c r="M14">
        <v>0</v>
      </c>
      <c r="N14">
        <v>0</v>
      </c>
      <c r="Q14" t="s">
        <v>2</v>
      </c>
      <c r="R14">
        <v>0</v>
      </c>
      <c r="S14">
        <v>471.55391300000002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L15" t="s">
        <v>44</v>
      </c>
      <c r="M15">
        <v>0</v>
      </c>
      <c r="N15">
        <v>0</v>
      </c>
      <c r="Q15" t="s">
        <v>25</v>
      </c>
      <c r="R15">
        <v>0</v>
      </c>
      <c r="S15">
        <v>0</v>
      </c>
      <c r="T15">
        <v>0</v>
      </c>
    </row>
    <row r="16" spans="1:20" x14ac:dyDescent="0.3">
      <c r="C16" t="s">
        <v>0</v>
      </c>
      <c r="D16">
        <v>3.0000000000000001E-6</v>
      </c>
      <c r="G16" t="s">
        <v>45</v>
      </c>
      <c r="H16">
        <v>0</v>
      </c>
      <c r="I16">
        <v>0</v>
      </c>
      <c r="L16" t="s">
        <v>45</v>
      </c>
      <c r="M16">
        <v>0</v>
      </c>
      <c r="N16">
        <v>0</v>
      </c>
      <c r="Q16" t="s">
        <v>0</v>
      </c>
      <c r="R16">
        <v>0</v>
      </c>
      <c r="S16">
        <v>3.0000000000000001E-6</v>
      </c>
      <c r="T16">
        <v>0</v>
      </c>
    </row>
    <row r="17" spans="3:20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L17" t="s">
        <v>46</v>
      </c>
      <c r="M17">
        <v>0</v>
      </c>
      <c r="N17">
        <v>0</v>
      </c>
      <c r="Q17" t="s">
        <v>8</v>
      </c>
      <c r="R17">
        <v>0</v>
      </c>
      <c r="S17">
        <v>0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L18" t="s">
        <v>48</v>
      </c>
      <c r="M18">
        <v>0</v>
      </c>
      <c r="N18">
        <v>0</v>
      </c>
      <c r="Q18" t="s">
        <v>10</v>
      </c>
      <c r="R18">
        <v>0</v>
      </c>
      <c r="S18">
        <v>0</v>
      </c>
      <c r="T18">
        <v>0</v>
      </c>
    </row>
    <row r="19" spans="3:20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L19" t="s">
        <v>47</v>
      </c>
      <c r="M19">
        <v>0</v>
      </c>
      <c r="N19">
        <v>0</v>
      </c>
      <c r="Q19" t="s">
        <v>9</v>
      </c>
      <c r="R19">
        <v>0</v>
      </c>
      <c r="S19">
        <v>0</v>
      </c>
      <c r="T19">
        <v>0</v>
      </c>
    </row>
    <row r="20" spans="3:20" x14ac:dyDescent="0.3">
      <c r="C20" t="s">
        <v>1</v>
      </c>
      <c r="D20">
        <v>740.66947100000004</v>
      </c>
      <c r="G20" t="s">
        <v>49</v>
      </c>
      <c r="H20">
        <v>0</v>
      </c>
      <c r="I20">
        <v>0</v>
      </c>
      <c r="L20" t="s">
        <v>49</v>
      </c>
      <c r="M20">
        <v>0</v>
      </c>
      <c r="N20">
        <v>0</v>
      </c>
      <c r="Q20" t="s">
        <v>1</v>
      </c>
      <c r="R20">
        <v>0</v>
      </c>
      <c r="S20">
        <v>740.66947100000004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4565.9777279999998</v>
      </c>
      <c r="I21">
        <v>678.03185800000006</v>
      </c>
      <c r="L21" t="s">
        <v>50</v>
      </c>
      <c r="M21">
        <v>4565.9777279999998</v>
      </c>
      <c r="N21">
        <v>678.03185800000006</v>
      </c>
      <c r="Q21" t="s">
        <v>16</v>
      </c>
      <c r="R21">
        <v>0</v>
      </c>
      <c r="S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1204.9662189999999</v>
      </c>
      <c r="I22">
        <v>3796.1636100000001</v>
      </c>
      <c r="L22" t="s">
        <v>51</v>
      </c>
      <c r="M22">
        <v>1204.9662189999999</v>
      </c>
      <c r="N22">
        <v>3796.1636100000001</v>
      </c>
      <c r="Q22" t="s">
        <v>18</v>
      </c>
      <c r="R22">
        <v>0</v>
      </c>
      <c r="S22">
        <v>0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1.9999999999999999E-6</v>
      </c>
      <c r="I23">
        <v>2.0774000000000001E-2</v>
      </c>
      <c r="L23" t="s">
        <v>52</v>
      </c>
      <c r="M23">
        <v>1.9999999999999999E-6</v>
      </c>
      <c r="N23">
        <v>2.0774000000000001E-2</v>
      </c>
      <c r="Q23" t="s">
        <v>17</v>
      </c>
      <c r="R23">
        <v>0</v>
      </c>
      <c r="S23">
        <v>0</v>
      </c>
      <c r="T23">
        <v>0</v>
      </c>
    </row>
    <row r="24" spans="3:20" x14ac:dyDescent="0.3">
      <c r="C24" t="s">
        <v>6</v>
      </c>
      <c r="D24">
        <v>1.94699</v>
      </c>
      <c r="G24" t="s">
        <v>53</v>
      </c>
      <c r="H24">
        <v>1185.3521459999999</v>
      </c>
      <c r="I24">
        <v>4297.8019190000005</v>
      </c>
      <c r="L24" t="s">
        <v>53</v>
      </c>
      <c r="M24">
        <v>1185.3521459999999</v>
      </c>
      <c r="N24">
        <v>4297.8019190000005</v>
      </c>
      <c r="Q24" t="s">
        <v>6</v>
      </c>
      <c r="R24">
        <v>0</v>
      </c>
      <c r="S24">
        <v>1.94699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9.9999999999999995E-7</v>
      </c>
      <c r="I25">
        <v>3.0000000000000001E-6</v>
      </c>
      <c r="L25" t="s">
        <v>54</v>
      </c>
      <c r="M25">
        <v>9.9999999999999995E-7</v>
      </c>
      <c r="N25">
        <v>3.0000000000000001E-6</v>
      </c>
      <c r="Q25" t="s">
        <v>7</v>
      </c>
      <c r="R25">
        <v>0</v>
      </c>
      <c r="S25">
        <v>0</v>
      </c>
      <c r="T25">
        <v>0</v>
      </c>
    </row>
    <row r="26" spans="3:20" x14ac:dyDescent="0.3">
      <c r="C26" t="s">
        <v>20</v>
      </c>
      <c r="D26">
        <v>1.5999999999999999E-5</v>
      </c>
      <c r="G26" t="s">
        <v>55</v>
      </c>
      <c r="H26">
        <v>592.675974</v>
      </c>
      <c r="I26">
        <v>1997.157044</v>
      </c>
      <c r="L26" t="s">
        <v>55</v>
      </c>
      <c r="M26">
        <v>592.675974</v>
      </c>
      <c r="N26">
        <v>1997.157044</v>
      </c>
      <c r="Q26" t="s">
        <v>20</v>
      </c>
      <c r="R26">
        <v>0</v>
      </c>
      <c r="S26">
        <v>1.5999999999999999E-5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L27" t="s">
        <v>56</v>
      </c>
      <c r="M27">
        <v>0</v>
      </c>
      <c r="N27">
        <v>0</v>
      </c>
      <c r="Q27" t="s">
        <v>23</v>
      </c>
      <c r="R27">
        <v>0</v>
      </c>
      <c r="S27">
        <v>0</v>
      </c>
      <c r="T27">
        <v>0</v>
      </c>
    </row>
    <row r="28" spans="3:20" x14ac:dyDescent="0.3">
      <c r="C28" t="s">
        <v>24</v>
      </c>
      <c r="D28">
        <v>-1.2E-5</v>
      </c>
      <c r="G28" t="s">
        <v>57</v>
      </c>
      <c r="H28">
        <v>2.1800000000000001E-4</v>
      </c>
      <c r="I28">
        <v>9.7E-5</v>
      </c>
      <c r="L28" t="s">
        <v>57</v>
      </c>
      <c r="M28">
        <v>2.1800000000000001E-4</v>
      </c>
      <c r="N28">
        <v>9.7E-5</v>
      </c>
      <c r="Q28" t="s">
        <v>24</v>
      </c>
      <c r="R28">
        <v>0</v>
      </c>
      <c r="S28">
        <v>-1.2E-5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9.9999999999999995E-7</v>
      </c>
      <c r="I29">
        <v>4.6999999999999997E-5</v>
      </c>
      <c r="L29" t="s">
        <v>58</v>
      </c>
      <c r="M29">
        <v>9.9999999999999995E-7</v>
      </c>
      <c r="N29">
        <v>4.6999999999999997E-5</v>
      </c>
      <c r="Q29" t="s">
        <v>30</v>
      </c>
      <c r="R29">
        <v>0</v>
      </c>
      <c r="S29">
        <v>0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9.9999999999999995E-7</v>
      </c>
      <c r="I30">
        <v>0</v>
      </c>
      <c r="L30" t="s">
        <v>59</v>
      </c>
      <c r="M30">
        <v>9.9999999999999995E-7</v>
      </c>
      <c r="N30">
        <v>0</v>
      </c>
      <c r="Q30" t="s">
        <v>29</v>
      </c>
      <c r="R30">
        <v>0</v>
      </c>
      <c r="S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7.7000000000000001E-5</v>
      </c>
      <c r="I31">
        <v>0</v>
      </c>
      <c r="L31" t="s">
        <v>60</v>
      </c>
      <c r="M31">
        <v>7.7000000000000001E-5</v>
      </c>
      <c r="N31">
        <v>0</v>
      </c>
      <c r="Q31" t="s">
        <v>28</v>
      </c>
      <c r="R31">
        <v>0</v>
      </c>
      <c r="S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L32" t="s">
        <v>61</v>
      </c>
      <c r="M32">
        <v>0</v>
      </c>
      <c r="N32">
        <v>0</v>
      </c>
      <c r="Q32" t="s">
        <v>27</v>
      </c>
      <c r="R32">
        <v>0</v>
      </c>
      <c r="S32">
        <v>0</v>
      </c>
      <c r="T32">
        <v>0</v>
      </c>
    </row>
    <row r="33" spans="3:20" x14ac:dyDescent="0.3">
      <c r="C33" t="s">
        <v>14</v>
      </c>
      <c r="D33">
        <v>32.517510999999999</v>
      </c>
      <c r="G33" t="s">
        <v>62</v>
      </c>
      <c r="H33">
        <v>0</v>
      </c>
      <c r="I33">
        <v>0</v>
      </c>
      <c r="L33" t="s">
        <v>62</v>
      </c>
      <c r="M33">
        <v>0</v>
      </c>
      <c r="N33">
        <v>0</v>
      </c>
      <c r="Q33" t="s">
        <v>14</v>
      </c>
      <c r="R33">
        <v>0</v>
      </c>
      <c r="S33">
        <v>32.517510999999999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9.9999999999999995E-7</v>
      </c>
      <c r="I34">
        <v>4.6999999999999997E-5</v>
      </c>
      <c r="L34" t="s">
        <v>63</v>
      </c>
      <c r="M34">
        <v>9.9999999999999995E-7</v>
      </c>
      <c r="N34">
        <v>4.6999999999999997E-5</v>
      </c>
      <c r="Q34" t="s">
        <v>15</v>
      </c>
      <c r="R34">
        <v>0</v>
      </c>
      <c r="S34">
        <v>0</v>
      </c>
      <c r="T34">
        <v>0</v>
      </c>
    </row>
    <row r="35" spans="3:20" x14ac:dyDescent="0.3">
      <c r="C35" t="s">
        <v>12</v>
      </c>
      <c r="D35">
        <v>-17203.573839000001</v>
      </c>
      <c r="G35" t="s">
        <v>64</v>
      </c>
      <c r="H35">
        <v>9.9999999999999995E-7</v>
      </c>
      <c r="I35">
        <v>0</v>
      </c>
      <c r="L35" t="s">
        <v>64</v>
      </c>
      <c r="M35">
        <v>9.9999999999999995E-7</v>
      </c>
      <c r="N35">
        <v>0</v>
      </c>
      <c r="Q35" t="s">
        <v>12</v>
      </c>
      <c r="R35">
        <v>0</v>
      </c>
      <c r="S35">
        <v>-17203.573839000001</v>
      </c>
      <c r="T35">
        <v>0</v>
      </c>
    </row>
    <row r="36" spans="3:20" x14ac:dyDescent="0.3">
      <c r="C36" t="s">
        <v>11</v>
      </c>
      <c r="D36">
        <v>-1.7256000000000001E-2</v>
      </c>
      <c r="G36" t="s">
        <v>65</v>
      </c>
      <c r="H36">
        <v>9.9999999999999995E-7</v>
      </c>
      <c r="I36">
        <v>6.8999999999999997E-5</v>
      </c>
      <c r="L36" t="s">
        <v>65</v>
      </c>
      <c r="M36">
        <v>9.9999999999999995E-7</v>
      </c>
      <c r="N36">
        <v>6.8999999999999997E-5</v>
      </c>
      <c r="Q36" t="s">
        <v>11</v>
      </c>
      <c r="R36">
        <v>0</v>
      </c>
      <c r="S36">
        <v>-1.7256000000000001E-2</v>
      </c>
      <c r="T36">
        <v>0</v>
      </c>
    </row>
    <row r="37" spans="3:20" x14ac:dyDescent="0.3">
      <c r="C37" t="s">
        <v>181</v>
      </c>
      <c r="D37">
        <v>0</v>
      </c>
      <c r="G37" t="s">
        <v>66</v>
      </c>
      <c r="H37">
        <v>9.9999999999999995E-7</v>
      </c>
      <c r="I37">
        <v>4.6999999999999997E-5</v>
      </c>
      <c r="L37" t="s">
        <v>66</v>
      </c>
      <c r="M37">
        <v>9.9999999999999995E-7</v>
      </c>
      <c r="N37">
        <v>4.6999999999999997E-5</v>
      </c>
      <c r="Q37" t="s">
        <v>181</v>
      </c>
      <c r="R37">
        <v>0</v>
      </c>
      <c r="S37">
        <v>0</v>
      </c>
      <c r="T37">
        <v>0</v>
      </c>
    </row>
    <row r="38" spans="3:20" x14ac:dyDescent="0.3">
      <c r="G38" t="s">
        <v>67</v>
      </c>
      <c r="H38">
        <v>3.0000000000000001E-6</v>
      </c>
      <c r="I38">
        <v>1.34E-4</v>
      </c>
      <c r="L38" t="s">
        <v>67</v>
      </c>
      <c r="M38">
        <v>3.0000000000000001E-6</v>
      </c>
      <c r="N38">
        <v>1.34E-4</v>
      </c>
    </row>
    <row r="39" spans="3:20" x14ac:dyDescent="0.3">
      <c r="D39">
        <f>SUM(D3:D37)/1000</f>
        <v>-15.956903115999999</v>
      </c>
      <c r="G39" t="s">
        <v>68</v>
      </c>
      <c r="H39">
        <v>1.9999999999999999E-6</v>
      </c>
      <c r="I39">
        <v>4.6E-5</v>
      </c>
      <c r="L39" t="s">
        <v>68</v>
      </c>
      <c r="M39">
        <v>1.9999999999999999E-6</v>
      </c>
      <c r="N39">
        <v>4.6E-5</v>
      </c>
    </row>
    <row r="40" spans="3:20" x14ac:dyDescent="0.3">
      <c r="G40" t="s">
        <v>69</v>
      </c>
      <c r="H40">
        <v>9.9999999999999995E-7</v>
      </c>
      <c r="I40">
        <v>4.1999999999999998E-5</v>
      </c>
      <c r="L40" t="s">
        <v>69</v>
      </c>
      <c r="M40">
        <v>9.9999999999999995E-7</v>
      </c>
      <c r="N40">
        <v>4.1999999999999998E-5</v>
      </c>
    </row>
    <row r="41" spans="3:20" x14ac:dyDescent="0.3">
      <c r="G41" t="s">
        <v>70</v>
      </c>
      <c r="H41">
        <v>0</v>
      </c>
      <c r="I41">
        <v>0</v>
      </c>
      <c r="L41" t="s">
        <v>70</v>
      </c>
      <c r="M41">
        <v>0</v>
      </c>
      <c r="N41">
        <v>0</v>
      </c>
    </row>
    <row r="42" spans="3:20" x14ac:dyDescent="0.3">
      <c r="G42" t="s">
        <v>71</v>
      </c>
      <c r="H42">
        <v>85.652475999999993</v>
      </c>
      <c r="I42">
        <v>768.06521899999996</v>
      </c>
      <c r="L42" t="s">
        <v>71</v>
      </c>
      <c r="M42">
        <v>85.652475999999993</v>
      </c>
      <c r="N42">
        <v>768.06521899999996</v>
      </c>
    </row>
    <row r="43" spans="3:20" x14ac:dyDescent="0.3">
      <c r="G43" t="s">
        <v>72</v>
      </c>
      <c r="H43">
        <v>1.34E-4</v>
      </c>
      <c r="I43">
        <v>0</v>
      </c>
      <c r="L43" t="s">
        <v>72</v>
      </c>
      <c r="M43">
        <v>1.34E-4</v>
      </c>
      <c r="N43">
        <v>0</v>
      </c>
    </row>
    <row r="44" spans="3:20" x14ac:dyDescent="0.3">
      <c r="G44" t="s">
        <v>73</v>
      </c>
      <c r="H44">
        <v>6.9999999999999999E-6</v>
      </c>
      <c r="I44">
        <v>1.2999999999999999E-4</v>
      </c>
      <c r="L44" t="s">
        <v>73</v>
      </c>
      <c r="M44">
        <v>6.9999999999999999E-6</v>
      </c>
      <c r="N44">
        <v>1.2999999999999999E-4</v>
      </c>
    </row>
    <row r="45" spans="3:20" x14ac:dyDescent="0.3">
      <c r="G45" t="s">
        <v>74</v>
      </c>
      <c r="H45">
        <v>0</v>
      </c>
      <c r="I45">
        <v>0</v>
      </c>
      <c r="L45" t="s">
        <v>74</v>
      </c>
      <c r="M45">
        <v>0</v>
      </c>
      <c r="N45">
        <v>0</v>
      </c>
    </row>
    <row r="46" spans="3:20" x14ac:dyDescent="0.3">
      <c r="G46" t="s">
        <v>75</v>
      </c>
      <c r="H46">
        <v>0</v>
      </c>
      <c r="I46">
        <v>4.5000000000000003E-5</v>
      </c>
      <c r="L46" t="s">
        <v>75</v>
      </c>
      <c r="M46">
        <v>0</v>
      </c>
      <c r="N46">
        <v>4.5000000000000003E-5</v>
      </c>
    </row>
    <row r="47" spans="3:20" x14ac:dyDescent="0.3">
      <c r="G47" t="s">
        <v>76</v>
      </c>
      <c r="H47">
        <v>0</v>
      </c>
      <c r="I47">
        <v>3.4999999999999997E-5</v>
      </c>
      <c r="L47" t="s">
        <v>76</v>
      </c>
      <c r="M47">
        <v>0</v>
      </c>
      <c r="N47">
        <v>3.4999999999999997E-5</v>
      </c>
    </row>
    <row r="48" spans="3:20" x14ac:dyDescent="0.3">
      <c r="G48" t="s">
        <v>77</v>
      </c>
      <c r="H48">
        <v>9.9999999999999995E-7</v>
      </c>
      <c r="I48">
        <v>1.0399999999999999E-4</v>
      </c>
      <c r="L48" t="s">
        <v>77</v>
      </c>
      <c r="M48">
        <v>9.9999999999999995E-7</v>
      </c>
      <c r="N48">
        <v>1.0399999999999999E-4</v>
      </c>
    </row>
    <row r="49" spans="7:14" x14ac:dyDescent="0.3">
      <c r="G49" t="s">
        <v>78</v>
      </c>
      <c r="H49">
        <v>0</v>
      </c>
      <c r="I49">
        <v>2.7300000000000002E-4</v>
      </c>
      <c r="L49" t="s">
        <v>78</v>
      </c>
      <c r="M49">
        <v>0</v>
      </c>
      <c r="N49">
        <v>2.7300000000000002E-4</v>
      </c>
    </row>
    <row r="50" spans="7:14" x14ac:dyDescent="0.3">
      <c r="G50" t="s">
        <v>79</v>
      </c>
      <c r="H50">
        <v>0</v>
      </c>
      <c r="I50">
        <v>3.4E-5</v>
      </c>
      <c r="L50" t="s">
        <v>79</v>
      </c>
      <c r="M50">
        <v>0</v>
      </c>
      <c r="N50">
        <v>3.4E-5</v>
      </c>
    </row>
    <row r="51" spans="7:14" x14ac:dyDescent="0.3">
      <c r="G51" t="s">
        <v>80</v>
      </c>
      <c r="H51">
        <v>9.9999999999999995E-7</v>
      </c>
      <c r="I51">
        <v>1.2400000000000001E-4</v>
      </c>
      <c r="L51" t="s">
        <v>80</v>
      </c>
      <c r="M51">
        <v>9.9999999999999995E-7</v>
      </c>
      <c r="N51">
        <v>1.2400000000000001E-4</v>
      </c>
    </row>
    <row r="52" spans="7:14" x14ac:dyDescent="0.3">
      <c r="G52" t="s">
        <v>81</v>
      </c>
      <c r="H52">
        <v>7.9999999999999996E-6</v>
      </c>
      <c r="I52">
        <v>2.5900000000000001E-4</v>
      </c>
      <c r="L52" t="s">
        <v>81</v>
      </c>
      <c r="M52">
        <v>7.9999999999999996E-6</v>
      </c>
      <c r="N52">
        <v>2.5900000000000001E-4</v>
      </c>
    </row>
    <row r="53" spans="7:14" x14ac:dyDescent="0.3">
      <c r="G53" t="s">
        <v>82</v>
      </c>
      <c r="H53">
        <v>0</v>
      </c>
      <c r="I53">
        <v>6.7999999999999999E-5</v>
      </c>
      <c r="L53" t="s">
        <v>82</v>
      </c>
      <c r="M53">
        <v>0</v>
      </c>
      <c r="N53">
        <v>6.7999999999999999E-5</v>
      </c>
    </row>
    <row r="54" spans="7:14" x14ac:dyDescent="0.3">
      <c r="G54" t="s">
        <v>83</v>
      </c>
      <c r="H54">
        <v>0</v>
      </c>
      <c r="I54">
        <v>0</v>
      </c>
      <c r="L54" t="s">
        <v>83</v>
      </c>
      <c r="M54">
        <v>0</v>
      </c>
      <c r="N54">
        <v>0</v>
      </c>
    </row>
    <row r="55" spans="7:14" x14ac:dyDescent="0.3">
      <c r="G55" t="s">
        <v>84</v>
      </c>
      <c r="H55">
        <v>20.442513000000002</v>
      </c>
      <c r="I55">
        <v>253.37833800000001</v>
      </c>
      <c r="L55" t="s">
        <v>84</v>
      </c>
      <c r="M55">
        <v>20.442513000000002</v>
      </c>
      <c r="N55">
        <v>253.37833800000001</v>
      </c>
    </row>
    <row r="56" spans="7:14" x14ac:dyDescent="0.3">
      <c r="G56" t="s">
        <v>85</v>
      </c>
      <c r="H56">
        <v>1.0000000000000001E-5</v>
      </c>
      <c r="I56">
        <v>0</v>
      </c>
      <c r="L56" t="s">
        <v>85</v>
      </c>
      <c r="M56">
        <v>1.0000000000000001E-5</v>
      </c>
      <c r="N56">
        <v>0</v>
      </c>
    </row>
    <row r="57" spans="7:14" x14ac:dyDescent="0.3">
      <c r="G57" t="s">
        <v>86</v>
      </c>
      <c r="H57">
        <v>7.5799999999999999E-4</v>
      </c>
      <c r="I57">
        <v>0</v>
      </c>
      <c r="L57" t="s">
        <v>86</v>
      </c>
      <c r="M57">
        <v>7.5799999999999999E-4</v>
      </c>
      <c r="N57">
        <v>0</v>
      </c>
    </row>
    <row r="58" spans="7:14" x14ac:dyDescent="0.3">
      <c r="G58" t="s">
        <v>87</v>
      </c>
      <c r="H58">
        <v>0</v>
      </c>
      <c r="I58">
        <v>0</v>
      </c>
      <c r="L58" t="s">
        <v>87</v>
      </c>
      <c r="M58">
        <v>0</v>
      </c>
      <c r="N58">
        <v>0</v>
      </c>
    </row>
    <row r="59" spans="7:14" x14ac:dyDescent="0.3">
      <c r="G59" t="s">
        <v>88</v>
      </c>
      <c r="H59">
        <v>8.2692000000000002E-2</v>
      </c>
      <c r="I59">
        <v>0</v>
      </c>
      <c r="L59" t="s">
        <v>88</v>
      </c>
      <c r="M59">
        <v>8.2692000000000002E-2</v>
      </c>
      <c r="N59">
        <v>0</v>
      </c>
    </row>
    <row r="60" spans="7:14" x14ac:dyDescent="0.3">
      <c r="G60" t="s">
        <v>89</v>
      </c>
      <c r="H60">
        <v>6.0000000000000002E-6</v>
      </c>
      <c r="I60">
        <v>1.15E-4</v>
      </c>
      <c r="L60" t="s">
        <v>89</v>
      </c>
      <c r="M60">
        <v>6.0000000000000002E-6</v>
      </c>
      <c r="N60">
        <v>1.15E-4</v>
      </c>
    </row>
    <row r="61" spans="7:14" x14ac:dyDescent="0.3">
      <c r="G61" t="s">
        <v>90</v>
      </c>
      <c r="H61">
        <v>0</v>
      </c>
      <c r="I61">
        <v>5.1E-5</v>
      </c>
      <c r="L61" t="s">
        <v>90</v>
      </c>
      <c r="M61">
        <v>0</v>
      </c>
      <c r="N61">
        <v>5.1E-5</v>
      </c>
    </row>
    <row r="62" spans="7:14" x14ac:dyDescent="0.3">
      <c r="G62" t="s">
        <v>91</v>
      </c>
      <c r="H62">
        <v>6.6399999999999999E-4</v>
      </c>
      <c r="I62">
        <v>0</v>
      </c>
      <c r="L62" t="s">
        <v>91</v>
      </c>
      <c r="M62">
        <v>6.6399999999999999E-4</v>
      </c>
      <c r="N62">
        <v>0</v>
      </c>
    </row>
    <row r="63" spans="7:14" x14ac:dyDescent="0.3">
      <c r="G63" t="s">
        <v>92</v>
      </c>
      <c r="H63">
        <v>1.2999999999999999E-5</v>
      </c>
      <c r="I63">
        <v>0</v>
      </c>
      <c r="L63" t="s">
        <v>92</v>
      </c>
      <c r="M63">
        <v>1.2999999999999999E-5</v>
      </c>
      <c r="N63">
        <v>0</v>
      </c>
    </row>
    <row r="64" spans="7:14" x14ac:dyDescent="0.3">
      <c r="G64" t="s">
        <v>93</v>
      </c>
      <c r="H64">
        <v>19.950071999999999</v>
      </c>
      <c r="I64">
        <v>0</v>
      </c>
      <c r="L64" t="s">
        <v>93</v>
      </c>
      <c r="M64">
        <v>19.950071999999999</v>
      </c>
      <c r="N64">
        <v>0</v>
      </c>
    </row>
    <row r="65" spans="7:14" x14ac:dyDescent="0.3">
      <c r="G65" t="s">
        <v>94</v>
      </c>
      <c r="H65">
        <v>0</v>
      </c>
      <c r="I65">
        <v>0</v>
      </c>
      <c r="L65" t="s">
        <v>94</v>
      </c>
      <c r="M65">
        <v>0</v>
      </c>
      <c r="N65">
        <v>0</v>
      </c>
    </row>
    <row r="66" spans="7:14" x14ac:dyDescent="0.3">
      <c r="G66" t="s">
        <v>95</v>
      </c>
      <c r="H66">
        <v>22.171665999999998</v>
      </c>
      <c r="I66">
        <v>1.7540420000000001</v>
      </c>
      <c r="L66" t="s">
        <v>95</v>
      </c>
      <c r="M66">
        <v>22.171665999999998</v>
      </c>
      <c r="N66">
        <v>1.7540420000000001</v>
      </c>
    </row>
    <row r="67" spans="7:14" x14ac:dyDescent="0.3">
      <c r="G67" t="s">
        <v>96</v>
      </c>
      <c r="H67">
        <v>2.9599999999999998E-4</v>
      </c>
      <c r="I67">
        <v>0</v>
      </c>
      <c r="L67" t="s">
        <v>96</v>
      </c>
      <c r="M67">
        <v>2.9599999999999998E-4</v>
      </c>
      <c r="N67">
        <v>0</v>
      </c>
    </row>
    <row r="68" spans="7:14" x14ac:dyDescent="0.3">
      <c r="G68" t="s">
        <v>97</v>
      </c>
      <c r="H68">
        <v>1.119823</v>
      </c>
      <c r="I68">
        <v>9.3948000000000004E-2</v>
      </c>
      <c r="L68" t="s">
        <v>97</v>
      </c>
      <c r="M68">
        <v>1.119823</v>
      </c>
      <c r="N68">
        <v>9.3948000000000004E-2</v>
      </c>
    </row>
    <row r="69" spans="7:14" x14ac:dyDescent="0.3">
      <c r="G69" t="s">
        <v>98</v>
      </c>
      <c r="H69">
        <v>111.495819</v>
      </c>
      <c r="I69">
        <v>0.36250599999999999</v>
      </c>
      <c r="L69" t="s">
        <v>98</v>
      </c>
      <c r="M69">
        <v>111.495819</v>
      </c>
      <c r="N69">
        <v>0.36250599999999999</v>
      </c>
    </row>
    <row r="70" spans="7:14" x14ac:dyDescent="0.3">
      <c r="G70" t="s">
        <v>99</v>
      </c>
      <c r="H70">
        <v>0</v>
      </c>
      <c r="I70">
        <v>0</v>
      </c>
      <c r="L70" t="s">
        <v>99</v>
      </c>
      <c r="M70">
        <v>0</v>
      </c>
      <c r="N70">
        <v>0</v>
      </c>
    </row>
    <row r="71" spans="7:14" x14ac:dyDescent="0.3">
      <c r="G71" t="s">
        <v>100</v>
      </c>
      <c r="H71">
        <v>9.9999999999999995E-7</v>
      </c>
      <c r="I71">
        <v>9.7999999999999997E-5</v>
      </c>
      <c r="L71" t="s">
        <v>100</v>
      </c>
      <c r="M71">
        <v>9.9999999999999995E-7</v>
      </c>
      <c r="N71">
        <v>9.7999999999999997E-5</v>
      </c>
    </row>
    <row r="72" spans="7:14" x14ac:dyDescent="0.3">
      <c r="G72" t="s">
        <v>101</v>
      </c>
      <c r="H72">
        <v>9.9999999999999995E-7</v>
      </c>
      <c r="I72">
        <v>5.1999999999999997E-5</v>
      </c>
      <c r="L72" t="s">
        <v>101</v>
      </c>
      <c r="M72">
        <v>9.9999999999999995E-7</v>
      </c>
      <c r="N72">
        <v>5.1999999999999997E-5</v>
      </c>
    </row>
    <row r="73" spans="7:14" x14ac:dyDescent="0.3">
      <c r="G73" t="s">
        <v>102</v>
      </c>
      <c r="H73">
        <v>3.8135129999999999</v>
      </c>
      <c r="I73">
        <v>2259.2339860000002</v>
      </c>
      <c r="L73" t="s">
        <v>102</v>
      </c>
      <c r="M73">
        <v>3.8135129999999999</v>
      </c>
      <c r="N73">
        <v>2259.2339860000002</v>
      </c>
    </row>
    <row r="74" spans="7:14" x14ac:dyDescent="0.3">
      <c r="G74" t="s">
        <v>103</v>
      </c>
      <c r="H74">
        <v>3.0000000000000001E-6</v>
      </c>
      <c r="I74">
        <v>2.5900000000000001E-4</v>
      </c>
      <c r="L74" t="s">
        <v>103</v>
      </c>
      <c r="M74">
        <v>3.0000000000000001E-6</v>
      </c>
      <c r="N74">
        <v>2.5900000000000001E-4</v>
      </c>
    </row>
    <row r="75" spans="7:14" x14ac:dyDescent="0.3">
      <c r="G75" t="s">
        <v>104</v>
      </c>
      <c r="H75">
        <v>9.9999999999999995E-7</v>
      </c>
      <c r="I75">
        <v>4.3000000000000002E-5</v>
      </c>
      <c r="L75" t="s">
        <v>104</v>
      </c>
      <c r="M75">
        <v>9.9999999999999995E-7</v>
      </c>
      <c r="N75">
        <v>4.3000000000000002E-5</v>
      </c>
    </row>
    <row r="76" spans="7:14" x14ac:dyDescent="0.3">
      <c r="G76" t="s">
        <v>105</v>
      </c>
      <c r="H76">
        <v>9.9999999999999995E-7</v>
      </c>
      <c r="I76">
        <v>1.9000000000000001E-4</v>
      </c>
      <c r="L76" t="s">
        <v>105</v>
      </c>
      <c r="M76">
        <v>9.9999999999999995E-7</v>
      </c>
      <c r="N76">
        <v>1.9000000000000001E-4</v>
      </c>
    </row>
    <row r="77" spans="7:14" x14ac:dyDescent="0.3">
      <c r="G77" t="s">
        <v>106</v>
      </c>
      <c r="H77">
        <v>9.9999999999999995E-7</v>
      </c>
      <c r="I77">
        <v>9.1000000000000003E-5</v>
      </c>
      <c r="L77" t="s">
        <v>106</v>
      </c>
      <c r="M77">
        <v>9.9999999999999995E-7</v>
      </c>
      <c r="N77">
        <v>9.1000000000000003E-5</v>
      </c>
    </row>
    <row r="78" spans="7:14" x14ac:dyDescent="0.3">
      <c r="G78" t="s">
        <v>107</v>
      </c>
      <c r="H78">
        <v>0.142792</v>
      </c>
      <c r="I78">
        <v>0</v>
      </c>
      <c r="L78" t="s">
        <v>107</v>
      </c>
      <c r="M78">
        <v>0.142792</v>
      </c>
      <c r="N78">
        <v>0</v>
      </c>
    </row>
    <row r="79" spans="7:14" x14ac:dyDescent="0.3">
      <c r="G79" t="s">
        <v>108</v>
      </c>
      <c r="H79">
        <v>0</v>
      </c>
      <c r="I79">
        <v>7.2999999999999999E-5</v>
      </c>
      <c r="L79" t="s">
        <v>108</v>
      </c>
      <c r="M79">
        <v>0</v>
      </c>
      <c r="N79">
        <v>7.2999999999999999E-5</v>
      </c>
    </row>
    <row r="80" spans="7:14" x14ac:dyDescent="0.3">
      <c r="G80" t="s">
        <v>109</v>
      </c>
      <c r="H80">
        <v>2.0917000000000002E-2</v>
      </c>
      <c r="I80">
        <v>0</v>
      </c>
      <c r="L80" t="s">
        <v>109</v>
      </c>
      <c r="M80">
        <v>2.0917000000000002E-2</v>
      </c>
      <c r="N80">
        <v>0</v>
      </c>
    </row>
    <row r="81" spans="7:14" x14ac:dyDescent="0.3">
      <c r="G81" t="s">
        <v>110</v>
      </c>
      <c r="H81">
        <v>3.1176740000000001</v>
      </c>
      <c r="I81">
        <v>33.452860000000001</v>
      </c>
      <c r="L81" t="s">
        <v>110</v>
      </c>
      <c r="M81">
        <v>3.1176740000000001</v>
      </c>
      <c r="N81">
        <v>33.452860000000001</v>
      </c>
    </row>
    <row r="82" spans="7:14" x14ac:dyDescent="0.3">
      <c r="G82" t="s">
        <v>111</v>
      </c>
      <c r="H82">
        <v>15365.3541</v>
      </c>
      <c r="I82">
        <v>0</v>
      </c>
      <c r="L82" t="s">
        <v>111</v>
      </c>
      <c r="M82">
        <v>15365.3541</v>
      </c>
      <c r="N82">
        <v>0</v>
      </c>
    </row>
    <row r="83" spans="7:14" x14ac:dyDescent="0.3">
      <c r="G83" t="s">
        <v>112</v>
      </c>
      <c r="H83">
        <v>4.9107979999999998</v>
      </c>
      <c r="I83">
        <v>0</v>
      </c>
      <c r="L83" t="s">
        <v>112</v>
      </c>
      <c r="M83">
        <v>4.9107979999999998</v>
      </c>
      <c r="N83">
        <v>0</v>
      </c>
    </row>
    <row r="84" spans="7:14" x14ac:dyDescent="0.3">
      <c r="G84" t="s">
        <v>113</v>
      </c>
      <c r="H84">
        <v>11.542992</v>
      </c>
      <c r="I84">
        <v>14.824116999999999</v>
      </c>
      <c r="L84" t="s">
        <v>113</v>
      </c>
      <c r="M84">
        <v>11.542992</v>
      </c>
      <c r="N84">
        <v>14.824116999999999</v>
      </c>
    </row>
    <row r="85" spans="7:14" x14ac:dyDescent="0.3">
      <c r="G85" t="s">
        <v>114</v>
      </c>
      <c r="H85">
        <v>0.22886600000000001</v>
      </c>
      <c r="I85">
        <v>6.2736390000000002</v>
      </c>
      <c r="L85" t="s">
        <v>114</v>
      </c>
      <c r="M85">
        <v>0.22886600000000001</v>
      </c>
      <c r="N85">
        <v>6.2736390000000002</v>
      </c>
    </row>
    <row r="86" spans="7:14" x14ac:dyDescent="0.3">
      <c r="G86" t="s">
        <v>115</v>
      </c>
      <c r="H86">
        <v>1.7200000000000001E-4</v>
      </c>
      <c r="I86">
        <v>0</v>
      </c>
      <c r="L86" t="s">
        <v>115</v>
      </c>
      <c r="M86">
        <v>1.7200000000000001E-4</v>
      </c>
      <c r="N86">
        <v>0</v>
      </c>
    </row>
    <row r="87" spans="7:14" x14ac:dyDescent="0.3">
      <c r="G87" t="s">
        <v>116</v>
      </c>
      <c r="H87">
        <v>44533.016055</v>
      </c>
      <c r="I87">
        <v>0</v>
      </c>
      <c r="L87" t="s">
        <v>116</v>
      </c>
      <c r="M87">
        <v>44533.016055</v>
      </c>
      <c r="N87">
        <v>0</v>
      </c>
    </row>
    <row r="88" spans="7:14" x14ac:dyDescent="0.3">
      <c r="G88" t="s">
        <v>117</v>
      </c>
      <c r="H88">
        <v>3.0000000000000001E-6</v>
      </c>
      <c r="I88">
        <v>0</v>
      </c>
      <c r="L88" t="s">
        <v>117</v>
      </c>
      <c r="M88">
        <v>3.0000000000000001E-6</v>
      </c>
      <c r="N88">
        <v>0</v>
      </c>
    </row>
    <row r="89" spans="7:14" x14ac:dyDescent="0.3">
      <c r="G89" t="s">
        <v>146</v>
      </c>
      <c r="H89">
        <v>1.9999999999999999E-6</v>
      </c>
      <c r="I89">
        <v>1.27E-4</v>
      </c>
      <c r="L89" t="s">
        <v>146</v>
      </c>
      <c r="M89">
        <v>1.9999999999999999E-6</v>
      </c>
      <c r="N89">
        <v>1.27E-4</v>
      </c>
    </row>
    <row r="90" spans="7:14" x14ac:dyDescent="0.3">
      <c r="G90" t="s">
        <v>118</v>
      </c>
      <c r="H90">
        <v>0</v>
      </c>
      <c r="I90">
        <v>6.9999999999999994E-5</v>
      </c>
      <c r="L90" t="s">
        <v>118</v>
      </c>
      <c r="M90">
        <v>0</v>
      </c>
      <c r="N90">
        <v>6.9999999999999994E-5</v>
      </c>
    </row>
    <row r="91" spans="7:14" x14ac:dyDescent="0.3">
      <c r="G91" t="s">
        <v>119</v>
      </c>
      <c r="H91">
        <v>0</v>
      </c>
      <c r="I91">
        <v>0</v>
      </c>
      <c r="L91" t="s">
        <v>119</v>
      </c>
      <c r="M91">
        <v>0</v>
      </c>
      <c r="N91">
        <v>0</v>
      </c>
    </row>
    <row r="92" spans="7:14" x14ac:dyDescent="0.3">
      <c r="G92" t="s">
        <v>120</v>
      </c>
      <c r="H92">
        <v>2.5999999999999998E-5</v>
      </c>
      <c r="I92">
        <v>1.1E-5</v>
      </c>
      <c r="L92" t="s">
        <v>120</v>
      </c>
      <c r="M92">
        <v>2.5999999999999998E-5</v>
      </c>
      <c r="N92">
        <v>1.1E-5</v>
      </c>
    </row>
    <row r="93" spans="7:14" x14ac:dyDescent="0.3">
      <c r="G93" t="s">
        <v>121</v>
      </c>
      <c r="H93">
        <v>15.015886</v>
      </c>
      <c r="I93">
        <v>22.746238999999999</v>
      </c>
      <c r="L93" t="s">
        <v>121</v>
      </c>
      <c r="M93">
        <v>15.015886</v>
      </c>
      <c r="N93">
        <v>22.746238999999999</v>
      </c>
    </row>
    <row r="94" spans="7:14" x14ac:dyDescent="0.3">
      <c r="G94" t="s">
        <v>122</v>
      </c>
      <c r="H94">
        <v>58.361964</v>
      </c>
      <c r="I94">
        <v>0</v>
      </c>
      <c r="L94" t="s">
        <v>122</v>
      </c>
      <c r="M94">
        <v>58.361964</v>
      </c>
      <c r="N94">
        <v>0</v>
      </c>
    </row>
    <row r="95" spans="7:14" x14ac:dyDescent="0.3">
      <c r="G95" t="s">
        <v>123</v>
      </c>
      <c r="H95">
        <v>0</v>
      </c>
      <c r="I95">
        <v>0</v>
      </c>
      <c r="L95" t="s">
        <v>123</v>
      </c>
      <c r="M95">
        <v>0</v>
      </c>
      <c r="N95">
        <v>0</v>
      </c>
    </row>
    <row r="96" spans="7:14" x14ac:dyDescent="0.3">
      <c r="G96" t="s">
        <v>124</v>
      </c>
      <c r="H96">
        <v>0</v>
      </c>
      <c r="I96">
        <v>0</v>
      </c>
      <c r="L96" t="s">
        <v>124</v>
      </c>
      <c r="M96">
        <v>0</v>
      </c>
      <c r="N96">
        <v>0</v>
      </c>
    </row>
    <row r="97" spans="7:14" x14ac:dyDescent="0.3">
      <c r="G97" t="s">
        <v>125</v>
      </c>
      <c r="H97">
        <v>0</v>
      </c>
      <c r="I97">
        <v>0</v>
      </c>
      <c r="L97" t="s">
        <v>125</v>
      </c>
      <c r="M97">
        <v>0</v>
      </c>
      <c r="N97">
        <v>0</v>
      </c>
    </row>
    <row r="98" spans="7:14" x14ac:dyDescent="0.3">
      <c r="G98" t="s">
        <v>126</v>
      </c>
      <c r="H98">
        <v>672.54624100000001</v>
      </c>
      <c r="I98">
        <v>10.250044000000001</v>
      </c>
      <c r="L98" t="s">
        <v>126</v>
      </c>
      <c r="M98">
        <v>672.54624100000001</v>
      </c>
      <c r="N98">
        <v>10.250044000000001</v>
      </c>
    </row>
    <row r="99" spans="7:14" x14ac:dyDescent="0.3">
      <c r="G99" t="s">
        <v>127</v>
      </c>
      <c r="H99">
        <v>0</v>
      </c>
      <c r="I99">
        <v>0</v>
      </c>
      <c r="L99" t="s">
        <v>127</v>
      </c>
      <c r="M99">
        <v>0</v>
      </c>
      <c r="N99">
        <v>0</v>
      </c>
    </row>
    <row r="100" spans="7:14" x14ac:dyDescent="0.3">
      <c r="G100" t="s">
        <v>128</v>
      </c>
      <c r="H100">
        <v>0</v>
      </c>
      <c r="I100">
        <v>9.9999999999999995E-7</v>
      </c>
      <c r="L100" t="s">
        <v>128</v>
      </c>
      <c r="M100">
        <v>0</v>
      </c>
      <c r="N100">
        <v>9.9999999999999995E-7</v>
      </c>
    </row>
    <row r="101" spans="7:14" x14ac:dyDescent="0.3">
      <c r="G101" t="s">
        <v>129</v>
      </c>
      <c r="H101">
        <v>6.9999999999999999E-6</v>
      </c>
      <c r="I101">
        <v>0</v>
      </c>
      <c r="L101" t="s">
        <v>129</v>
      </c>
      <c r="M101">
        <v>6.9999999999999999E-6</v>
      </c>
      <c r="N101">
        <v>0</v>
      </c>
    </row>
    <row r="102" spans="7:14" x14ac:dyDescent="0.3">
      <c r="G102" t="s">
        <v>130</v>
      </c>
      <c r="H102">
        <v>6.9999999999999999E-6</v>
      </c>
      <c r="I102">
        <v>0</v>
      </c>
      <c r="L102" t="s">
        <v>130</v>
      </c>
      <c r="M102">
        <v>6.9999999999999999E-6</v>
      </c>
      <c r="N102">
        <v>0</v>
      </c>
    </row>
    <row r="103" spans="7:14" x14ac:dyDescent="0.3">
      <c r="G103" t="s">
        <v>131</v>
      </c>
      <c r="H103">
        <v>6.9999999999999999E-6</v>
      </c>
      <c r="I103">
        <v>0</v>
      </c>
      <c r="L103" t="s">
        <v>131</v>
      </c>
      <c r="M103">
        <v>6.9999999999999999E-6</v>
      </c>
      <c r="N103">
        <v>0</v>
      </c>
    </row>
    <row r="104" spans="7:14" x14ac:dyDescent="0.3">
      <c r="G104" t="s">
        <v>132</v>
      </c>
      <c r="H104">
        <v>6.9999999999999999E-6</v>
      </c>
      <c r="I104">
        <v>0</v>
      </c>
      <c r="L104" t="s">
        <v>132</v>
      </c>
      <c r="M104">
        <v>6.9999999999999999E-6</v>
      </c>
      <c r="N104">
        <v>0</v>
      </c>
    </row>
    <row r="105" spans="7:14" x14ac:dyDescent="0.3">
      <c r="G105" t="s">
        <v>133</v>
      </c>
      <c r="H105">
        <v>6.9999999999999999E-6</v>
      </c>
      <c r="I105">
        <v>0</v>
      </c>
      <c r="L105" t="s">
        <v>133</v>
      </c>
      <c r="M105">
        <v>6.9999999999999999E-6</v>
      </c>
      <c r="N105">
        <v>0</v>
      </c>
    </row>
    <row r="106" spans="7:14" x14ac:dyDescent="0.3">
      <c r="G106" t="s">
        <v>134</v>
      </c>
      <c r="H106">
        <v>6.9999999999999999E-6</v>
      </c>
      <c r="I106">
        <v>0</v>
      </c>
      <c r="L106" t="s">
        <v>134</v>
      </c>
      <c r="M106">
        <v>6.9999999999999999E-6</v>
      </c>
      <c r="N106">
        <v>0</v>
      </c>
    </row>
    <row r="107" spans="7:14" x14ac:dyDescent="0.3">
      <c r="G107" t="s">
        <v>135</v>
      </c>
      <c r="H107">
        <v>6.9999999999999999E-6</v>
      </c>
      <c r="I107">
        <v>0</v>
      </c>
      <c r="L107" t="s">
        <v>135</v>
      </c>
      <c r="M107">
        <v>6.9999999999999999E-6</v>
      </c>
      <c r="N107">
        <v>0</v>
      </c>
    </row>
    <row r="108" spans="7:14" x14ac:dyDescent="0.3">
      <c r="G108" t="s">
        <v>136</v>
      </c>
      <c r="H108">
        <v>6.9999999999999999E-6</v>
      </c>
      <c r="I108">
        <v>0</v>
      </c>
      <c r="L108" t="s">
        <v>136</v>
      </c>
      <c r="M108">
        <v>6.9999999999999999E-6</v>
      </c>
      <c r="N108">
        <v>0</v>
      </c>
    </row>
    <row r="109" spans="7:14" x14ac:dyDescent="0.3">
      <c r="G109" t="s">
        <v>137</v>
      </c>
      <c r="H109">
        <v>13.198074</v>
      </c>
      <c r="I109">
        <v>0</v>
      </c>
      <c r="L109" t="s">
        <v>137</v>
      </c>
      <c r="M109">
        <v>13.198074</v>
      </c>
      <c r="N109">
        <v>0</v>
      </c>
    </row>
    <row r="110" spans="7:14" x14ac:dyDescent="0.3">
      <c r="G110" t="s">
        <v>138</v>
      </c>
      <c r="H110">
        <v>6.9999999999999999E-6</v>
      </c>
      <c r="I110">
        <v>0</v>
      </c>
      <c r="L110" t="s">
        <v>138</v>
      </c>
      <c r="M110">
        <v>6.9999999999999999E-6</v>
      </c>
      <c r="N110">
        <v>0</v>
      </c>
    </row>
    <row r="111" spans="7:14" x14ac:dyDescent="0.3">
      <c r="G111" t="s">
        <v>139</v>
      </c>
      <c r="H111">
        <v>4.6E-5</v>
      </c>
      <c r="I111">
        <v>0</v>
      </c>
      <c r="L111" t="s">
        <v>139</v>
      </c>
      <c r="M111">
        <v>4.6E-5</v>
      </c>
      <c r="N111">
        <v>0</v>
      </c>
    </row>
    <row r="112" spans="7:14" x14ac:dyDescent="0.3">
      <c r="G112" t="s">
        <v>140</v>
      </c>
      <c r="H112">
        <v>157.53368800000001</v>
      </c>
      <c r="I112">
        <v>0</v>
      </c>
      <c r="L112" t="s">
        <v>140</v>
      </c>
      <c r="M112">
        <v>157.53368800000001</v>
      </c>
      <c r="N112">
        <v>0</v>
      </c>
    </row>
    <row r="113" spans="7:14" x14ac:dyDescent="0.3">
      <c r="G113" t="s">
        <v>141</v>
      </c>
      <c r="H113">
        <v>5.0000000000000004E-6</v>
      </c>
      <c r="I113">
        <v>0</v>
      </c>
      <c r="L113" t="s">
        <v>141</v>
      </c>
      <c r="M113">
        <v>5.0000000000000004E-6</v>
      </c>
      <c r="N113">
        <v>0</v>
      </c>
    </row>
    <row r="114" spans="7:14" x14ac:dyDescent="0.3">
      <c r="G114" t="s">
        <v>142</v>
      </c>
      <c r="H114">
        <v>0</v>
      </c>
      <c r="I114">
        <v>0</v>
      </c>
      <c r="L114" t="s">
        <v>142</v>
      </c>
      <c r="M114">
        <v>0</v>
      </c>
      <c r="N114">
        <v>0</v>
      </c>
    </row>
    <row r="115" spans="7:14" x14ac:dyDescent="0.3">
      <c r="G115" t="s">
        <v>143</v>
      </c>
      <c r="H115">
        <v>7.9999999999999996E-6</v>
      </c>
      <c r="I115">
        <v>0</v>
      </c>
      <c r="L115" t="s">
        <v>143</v>
      </c>
      <c r="M115">
        <v>7.9999999999999996E-6</v>
      </c>
      <c r="N115">
        <v>0</v>
      </c>
    </row>
    <row r="117" spans="7:14" x14ac:dyDescent="0.3">
      <c r="H117">
        <f>SUM(H3:H115)/1000</f>
        <v>68.792867732999937</v>
      </c>
      <c r="I117">
        <f>SUM(I3:I115)/1000</f>
        <v>24.528399871000012</v>
      </c>
    </row>
  </sheetData>
  <sortState xmlns:xlrd2="http://schemas.microsoft.com/office/spreadsheetml/2017/richdata2" ref="L3:N115">
    <sortCondition ref="L2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1.8596698697635977E-4</v>
      </c>
      <c r="G3" t="s">
        <v>144</v>
      </c>
      <c r="H3">
        <f>IF(Data_split!H3=0,0,Results_split!H3/Data_split!H3)</f>
        <v>6.6159921435596258E-9</v>
      </c>
      <c r="I3">
        <f>IF(Data_split!I3=0,0,Results_split!I3/Data_split!I3)</f>
        <v>1.2391392527026995E-4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4.9329766052037992E-9</v>
      </c>
      <c r="I4">
        <f>IF(Data_split!I4=0,0,Results_split!I4/Data_split!I4)</f>
        <v>5.047971082181901E-5</v>
      </c>
    </row>
    <row r="5" spans="1:9" x14ac:dyDescent="0.3">
      <c r="C5" t="s">
        <v>21</v>
      </c>
      <c r="D5">
        <f>IF(Data_split!D5=0,0,Results_split!D5/Data_split!D5)</f>
        <v>1.9955868098008505E-4</v>
      </c>
      <c r="G5" t="s">
        <v>34</v>
      </c>
      <c r="H5">
        <f>IF(Data_split!H5=0,0,Results_split!H5/Data_split!H5)</f>
        <v>2.0056601172522767E-2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1.4126761391641899E-4</v>
      </c>
      <c r="G6" t="s">
        <v>35</v>
      </c>
      <c r="H6">
        <f>IF(Data_split!H6=0,0,Results_split!H6/Data_split!H6)</f>
        <v>3.6815666244639347E-9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8.5952676649566517E-10</v>
      </c>
      <c r="I7">
        <f>IF(Data_split!I7=0,0,Results_split!I7/Data_split!I7)</f>
        <v>8.8433904470514691E-5</v>
      </c>
    </row>
    <row r="8" spans="1:9" x14ac:dyDescent="0.3">
      <c r="C8" t="s">
        <v>3</v>
      </c>
      <c r="D8">
        <f>IF(Data_split!D8=0,0,Results_split!D8/Data_split!D8)</f>
        <v>2.0315883887575174E-4</v>
      </c>
      <c r="G8" t="s">
        <v>37</v>
      </c>
      <c r="H8">
        <f>IF(Data_split!H8=0,0,Results_split!H8/Data_split!H8)</f>
        <v>6.6705625019685011E-8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1.0197106216602462E-8</v>
      </c>
      <c r="I10">
        <f>IF(Data_split!I10=0,0,Results_split!I10/Data_split!I10)</f>
        <v>9.0299173624375608E-4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1.8003738253665903E-7</v>
      </c>
      <c r="I11">
        <f>IF(Data_split!I11=0,0,Results_split!I11/Data_split!I11)</f>
        <v>3.1329225620490946E-2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7.0722429846841253E-2</v>
      </c>
      <c r="I12">
        <f>IF(Data_split!I12=0,0,Results_split!I12/Data_split!I12)</f>
        <v>12316.226290087716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12475.624569165602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3.4689554844259058E-5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14496.684579668536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16.224604265732609</v>
      </c>
      <c r="I21">
        <f>IF(Data_split!I21=0,0,Results_split!I21/Data_split!I21)</f>
        <v>73010.716870858523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6.4898417118418728</v>
      </c>
      <c r="I22">
        <f>IF(Data_split!I22=0,0,Results_split!I22/Data_split!I22)</f>
        <v>29204.28779998983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3.8362509027524147E-9</v>
      </c>
      <c r="I23">
        <f>IF(Data_split!I23=0,0,Results_split!I23/Data_split!I23)</f>
        <v>2.0115039232210582E-5</v>
      </c>
    </row>
    <row r="24" spans="3:9" x14ac:dyDescent="0.3">
      <c r="C24" t="s">
        <v>6</v>
      </c>
      <c r="D24">
        <f>IF(Data_split!D24=0,0,Results_split!D24/Data_split!D24)</f>
        <v>51.059158799137911</v>
      </c>
      <c r="G24" t="s">
        <v>53</v>
      </c>
      <c r="H24">
        <f>IF(Data_split!H24=0,0,Results_split!H24/Data_split!H24)</f>
        <v>6.4898417036091303</v>
      </c>
      <c r="I24">
        <f>IF(Data_split!I24=0,0,Results_split!I24/Data_split!I24)</f>
        <v>29204.287665370965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2.8831401541738837E-5</v>
      </c>
    </row>
    <row r="26" spans="3:9" x14ac:dyDescent="0.3">
      <c r="C26" t="s">
        <v>20</v>
      </c>
      <c r="D26">
        <f>IF(Data_split!D26=0,0,Results_split!D26/Data_split!D26)</f>
        <v>1.9882323716837054E-4</v>
      </c>
      <c r="G26" t="s">
        <v>55</v>
      </c>
      <c r="H26">
        <f>IF(Data_split!H26=0,0,Results_split!H26/Data_split!H26)</f>
        <v>3.2449203097763326</v>
      </c>
      <c r="I26">
        <f>IF(Data_split!I26=0,0,Results_split!I26/Data_split!I26)</f>
        <v>14602.141428947616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1.7214607668613927E-4</v>
      </c>
      <c r="G28" t="s">
        <v>57</v>
      </c>
      <c r="H28">
        <f>IF(Data_split!H28=0,0,Results_split!H28/Data_split!H28)</f>
        <v>9.6147588958594427E-7</v>
      </c>
      <c r="I28">
        <f>IF(Data_split!I28=0,0,Results_split!I28/Data_split!I28)</f>
        <v>2.3817202872285334E-3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1.2893928519744065E-4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5.017295316628837E-6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33024.914186547983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7.6467169635386513E-10</v>
      </c>
      <c r="I34">
        <f>IF(Data_split!I34=0,0,Results_split!I34/Data_split!I34)</f>
        <v>5.0450167733244306E-5</v>
      </c>
    </row>
    <row r="35" spans="3:9" x14ac:dyDescent="0.3">
      <c r="C35" t="s">
        <v>12</v>
      </c>
      <c r="D35">
        <f>IF(Data_split!D35=0,0,Results_split!D35/Data_split!D35)</f>
        <v>41414.436214630899</v>
      </c>
      <c r="G35" t="s">
        <v>64</v>
      </c>
      <c r="H35">
        <f>IF(Data_split!H35=0,0,Results_split!H35/Data_split!H35)</f>
        <v>7.6467169635386513E-10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5.3960454530859729E-2</v>
      </c>
      <c r="G36" t="s">
        <v>65</v>
      </c>
      <c r="H36">
        <f>IF(Data_split!H36=0,0,Results_split!H36/Data_split!H36)</f>
        <v>2.8797509451593932E-8</v>
      </c>
      <c r="I36">
        <f>IF(Data_split!I36=0,0,Results_split!I36/Data_split!I36)</f>
        <v>3.3196544951441401E-4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2.8797509451593932E-8</v>
      </c>
      <c r="I37">
        <f>IF(Data_split!I37=0,0,Results_split!I37/Data_split!I37)</f>
        <v>1.6362452157154631E-4</v>
      </c>
    </row>
    <row r="38" spans="3:9" x14ac:dyDescent="0.3">
      <c r="G38" t="s">
        <v>67</v>
      </c>
      <c r="H38">
        <f>IF(Data_split!H38=0,0,Results_split!H38/Data_split!H38)</f>
        <v>1.2020010105626555E-8</v>
      </c>
      <c r="I38">
        <f>IF(Data_split!I38=0,0,Results_split!I38/Data_split!I38)</f>
        <v>3.0322437270904927E-4</v>
      </c>
    </row>
    <row r="39" spans="3:9" x14ac:dyDescent="0.3">
      <c r="G39" t="s">
        <v>68</v>
      </c>
      <c r="H39">
        <f>IF(Data_split!H39=0,0,Results_split!H39/Data_split!H39)</f>
        <v>3.4220717431765434E-9</v>
      </c>
      <c r="I39">
        <f>IF(Data_split!I39=0,0,Results_split!I39/Data_split!I39)</f>
        <v>1.1589397521758978E-4</v>
      </c>
    </row>
    <row r="40" spans="3:9" x14ac:dyDescent="0.3">
      <c r="G40" t="s">
        <v>69</v>
      </c>
      <c r="H40">
        <f>IF(Data_split!H40=0,0,Results_split!H40/Data_split!H40)</f>
        <v>1.7110358715882717E-9</v>
      </c>
      <c r="I40">
        <f>IF(Data_split!I40=0,0,Results_split!I40/Data_split!I40)</f>
        <v>6.9985446192915733E-5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0.66313172151577882</v>
      </c>
      <c r="I42">
        <f>IF(Data_split!I42=0,0,Results_split!I42/Data_split!I42)</f>
        <v>43524.990024711959</v>
      </c>
    </row>
    <row r="43" spans="3:9" x14ac:dyDescent="0.3">
      <c r="G43" t="s">
        <v>72</v>
      </c>
      <c r="H43">
        <f>IF(Data_split!H43=0,0,Results_split!H43/Data_split!H43)</f>
        <v>6.9283994268193043E-8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2.1170562842523146E-8</v>
      </c>
      <c r="I44">
        <f>IF(Data_split!I44=0,0,Results_split!I44/Data_split!I44)</f>
        <v>1.0351801226524328E-3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2.2166155220438812E-4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1.2446778810360209E-4</v>
      </c>
    </row>
    <row r="48" spans="3:9" x14ac:dyDescent="0.3">
      <c r="G48" t="s">
        <v>77</v>
      </c>
      <c r="H48">
        <f>IF(Data_split!H48=0,0,Results_split!H48/Data_split!H48)</f>
        <v>1.494712684093058E-8</v>
      </c>
      <c r="I48">
        <f>IF(Data_split!I48=0,0,Results_split!I48/Data_split!I48)</f>
        <v>2.3921088705223094E-4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9.5459936416371875E-5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8.5660764291262023E-5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9.0017251346790226E-5</v>
      </c>
    </row>
    <row r="52" spans="7:9" x14ac:dyDescent="0.3">
      <c r="G52" t="s">
        <v>81</v>
      </c>
      <c r="H52">
        <f>IF(Data_split!H52=0,0,Results_split!H52/Data_split!H52)</f>
        <v>1.8452134131321924E-9</v>
      </c>
      <c r="I52">
        <f>IF(Data_split!I52=0,0,Results_split!I52/Data_split!I52)</f>
        <v>1.1613397014421634E-4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1.0449836923634059E-4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0.15826838254855224</v>
      </c>
      <c r="I55">
        <f>IF(Data_split!I55=0,0,Results_split!I55/Data_split!I55)</f>
        <v>19125.341385332529</v>
      </c>
    </row>
    <row r="56" spans="7:9" x14ac:dyDescent="0.3">
      <c r="G56" t="s">
        <v>85</v>
      </c>
      <c r="H56">
        <f>IF(Data_split!H56=0,0,Results_split!H56/Data_split!H56)</f>
        <v>5.1704473334472429E-9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2.3300517804974216E-2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2.7351771131768807E-3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5.9195719262445593E-9</v>
      </c>
      <c r="I60">
        <f>IF(Data_split!I60=0,0,Results_split!I60/Data_split!I60)</f>
        <v>3.8496279774746333E-4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1.2383461811239714E-4</v>
      </c>
    </row>
    <row r="62" spans="7:9" x14ac:dyDescent="0.3">
      <c r="G62" t="s">
        <v>91</v>
      </c>
      <c r="H62">
        <f>IF(Data_split!H62=0,0,Results_split!H62/Data_split!H62)</f>
        <v>1.9728091214996052E-2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1.3180666572008758E-9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1.2499999871851608E-2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0.12007605969515427</v>
      </c>
      <c r="I66">
        <f>IF(Data_split!I66=0,0,Results_split!I66/Data_split!I66)</f>
        <v>14115.046236521621</v>
      </c>
    </row>
    <row r="67" spans="7:9" x14ac:dyDescent="0.3">
      <c r="G67" t="s">
        <v>96</v>
      </c>
      <c r="H67">
        <f>IF(Data_split!H67=0,0,Results_split!H67/Data_split!H67)</f>
        <v>2.4910226415338034E-5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4.4161492578548273E-4</v>
      </c>
      <c r="I68">
        <f>IF(Data_split!I68=0,0,Results_split!I68/Data_split!I68)</f>
        <v>76.906445284884072</v>
      </c>
    </row>
    <row r="69" spans="7:9" x14ac:dyDescent="0.3">
      <c r="G69" t="s">
        <v>98</v>
      </c>
      <c r="H69">
        <f>IF(Data_split!H69=0,0,Results_split!H69/Data_split!H69)</f>
        <v>9.5000000148806385E-2</v>
      </c>
      <c r="I69">
        <f>IF(Data_split!I69=0,0,Results_split!I69/Data_split!I69)</f>
        <v>16096.129801267118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1.0183671584012584E-7</v>
      </c>
      <c r="I71">
        <f>IF(Data_split!I71=0,0,Results_split!I71/Data_split!I71)</f>
        <v>4.827296025784452E-4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1.8492357089678024E-4</v>
      </c>
    </row>
    <row r="73" spans="7:9" x14ac:dyDescent="0.3">
      <c r="G73" t="s">
        <v>102</v>
      </c>
      <c r="H73">
        <f>IF(Data_split!H73=0,0,Results_split!H73/Data_split!H73)</f>
        <v>5.0468761058410597E-2</v>
      </c>
      <c r="I73">
        <f>IF(Data_split!I73=0,0,Results_split!I73/Data_split!I73)</f>
        <v>6723.641358811501</v>
      </c>
    </row>
    <row r="74" spans="7:9" x14ac:dyDescent="0.3">
      <c r="G74" t="s">
        <v>103</v>
      </c>
      <c r="H74">
        <f>IF(Data_split!H74=0,0,Results_split!H74/Data_split!H74)</f>
        <v>4.1846513298025754E-8</v>
      </c>
      <c r="I74">
        <f>IF(Data_split!I74=0,0,Results_split!I74/Data_split!I74)</f>
        <v>5.9572711294738289E-4</v>
      </c>
    </row>
    <row r="75" spans="7:9" x14ac:dyDescent="0.3">
      <c r="G75" t="s">
        <v>104</v>
      </c>
      <c r="H75">
        <f>IF(Data_split!H75=0,0,Results_split!H75/Data_split!H75)</f>
        <v>2.6490230065796123E-9</v>
      </c>
      <c r="I75">
        <f>IF(Data_split!I75=0,0,Results_split!I75/Data_split!I75)</f>
        <v>1.0833567248600785E-4</v>
      </c>
    </row>
    <row r="76" spans="7:9" x14ac:dyDescent="0.3">
      <c r="G76" t="s">
        <v>105</v>
      </c>
      <c r="H76">
        <f>IF(Data_split!H76=0,0,Results_split!H76/Data_split!H76)</f>
        <v>1.3982257979023245E-9</v>
      </c>
      <c r="I76">
        <f>IF(Data_split!I76=0,0,Results_split!I76/Data_split!I76)</f>
        <v>1.3792965932169469E-4</v>
      </c>
    </row>
    <row r="77" spans="7:9" x14ac:dyDescent="0.3">
      <c r="G77" t="s">
        <v>106</v>
      </c>
      <c r="H77">
        <f>IF(Data_split!H77=0,0,Results_split!H77/Data_split!H77)</f>
        <v>5.2076206990855006E-9</v>
      </c>
      <c r="I77">
        <f>IF(Data_split!I77=0,0,Results_split!I77/Data_split!I77)</f>
        <v>1.5376285952574978E-4</v>
      </c>
    </row>
    <row r="78" spans="7:9" x14ac:dyDescent="0.3">
      <c r="G78" t="s">
        <v>107</v>
      </c>
      <c r="H78">
        <f>IF(Data_split!H78=0,0,Results_split!H78/Data_split!H78)</f>
        <v>0.12295462783211697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3.9354154551272757E-4</v>
      </c>
    </row>
    <row r="80" spans="7:9" x14ac:dyDescent="0.3">
      <c r="G80" t="s">
        <v>109</v>
      </c>
      <c r="H80">
        <f>IF(Data_split!H80=0,0,Results_split!H80/Data_split!H80)</f>
        <v>0.79134005201975344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4.3531784867281764E-2</v>
      </c>
      <c r="I81">
        <f>IF(Data_split!I81=0,0,Results_split!I81/Data_split!I81)</f>
        <v>8054.8201640414054</v>
      </c>
    </row>
    <row r="82" spans="7:9" x14ac:dyDescent="0.3">
      <c r="G82" t="s">
        <v>111</v>
      </c>
      <c r="H82">
        <f>IF(Data_split!H82=0,0,Results_split!H82/Data_split!H82)</f>
        <v>6.3302932126153824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4.844970329376321E-3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3.5566665307756713E-2</v>
      </c>
      <c r="I84">
        <f>IF(Data_split!I84=0,0,Results_split!I84/Data_split!I84)</f>
        <v>15889.758771278262</v>
      </c>
    </row>
    <row r="85" spans="7:9" x14ac:dyDescent="0.3">
      <c r="G85" t="s">
        <v>114</v>
      </c>
      <c r="H85">
        <f>IF(Data_split!H85=0,0,Results_split!H85/Data_split!H85)</f>
        <v>2.2579812474531454E-4</v>
      </c>
      <c r="I85">
        <f>IF(Data_split!I85=0,0,Results_split!I85/Data_split!I85)</f>
        <v>29.491466654158121</v>
      </c>
    </row>
    <row r="86" spans="7:9" x14ac:dyDescent="0.3">
      <c r="G86" t="s">
        <v>115</v>
      </c>
      <c r="H86">
        <f>IF(Data_split!H86=0,0,Results_split!H86/Data_split!H86)</f>
        <v>1.9122279172309702E-6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7.380000000512922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4.4538359253890205E-9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1.5382742159978846E-9</v>
      </c>
      <c r="I89">
        <f>IF(Data_split!I89=0,0,Results_split!I89/Data_split!I89)</f>
        <v>1.3457872712071138E-4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2.7168369506800624E-4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1.0711606283645616E-8</v>
      </c>
      <c r="I92">
        <f>IF(Data_split!I92=0,0,Results_split!I92/Data_split!I92)</f>
        <v>1.6256423851051622E-3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2.463713747145718</v>
      </c>
      <c r="I98">
        <f>IF(Data_split!I98=0,0,Results_split!I98/Data_split!I98)</f>
        <v>29975.202002284161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6.2767729855948589E-6</v>
      </c>
    </row>
    <row r="101" spans="7:9" x14ac:dyDescent="0.3">
      <c r="G101" t="s">
        <v>129</v>
      </c>
      <c r="H101">
        <f>IF(Data_split!H101=0,0,Results_split!H101/Data_split!H101)</f>
        <v>9.9352908951658259E-7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9.9352908951658259E-7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9.9352908951658259E-7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9.9352908951658259E-7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9.9352908951658259E-7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9.9352908951658259E-7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9.9352908951658259E-7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9.9352908951658259E-7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1.8732386349417831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9.9352908951658259E-7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6.5289054453946856E-6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22.359185943832774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7.0966363536898764E-7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1.7418027795174734E-8</v>
      </c>
      <c r="I115">
        <f>IF(Data_split!I115=0,0,Results_split!I115/Data_split!I115)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1.8596698697635977E-4</v>
      </c>
      <c r="E3">
        <f>D3</f>
        <v>1.8596698697635977E-4</v>
      </c>
      <c r="F3">
        <f t="shared" ref="F3:S3" si="0">E3</f>
        <v>1.8596698697635977E-4</v>
      </c>
      <c r="G3">
        <f t="shared" si="0"/>
        <v>1.8596698697635977E-4</v>
      </c>
      <c r="H3">
        <f t="shared" si="0"/>
        <v>1.8596698697635977E-4</v>
      </c>
      <c r="I3">
        <f t="shared" si="0"/>
        <v>1.8596698697635977E-4</v>
      </c>
      <c r="J3">
        <f t="shared" si="0"/>
        <v>1.8596698697635977E-4</v>
      </c>
      <c r="K3">
        <f t="shared" si="0"/>
        <v>1.8596698697635977E-4</v>
      </c>
      <c r="L3">
        <f t="shared" si="0"/>
        <v>1.8596698697635977E-4</v>
      </c>
      <c r="M3">
        <f t="shared" si="0"/>
        <v>1.8596698697635977E-4</v>
      </c>
      <c r="N3">
        <f t="shared" si="0"/>
        <v>1.8596698697635977E-4</v>
      </c>
      <c r="O3">
        <f t="shared" si="0"/>
        <v>1.8596698697635977E-4</v>
      </c>
      <c r="P3">
        <f t="shared" si="0"/>
        <v>1.8596698697635977E-4</v>
      </c>
      <c r="Q3">
        <f t="shared" si="0"/>
        <v>1.8596698697635977E-4</v>
      </c>
      <c r="R3">
        <f t="shared" si="0"/>
        <v>1.8596698697635977E-4</v>
      </c>
      <c r="S3">
        <f t="shared" si="0"/>
        <v>1.8596698697635977E-4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1.9955868098008505E-4</v>
      </c>
      <c r="E5">
        <f t="shared" si="1"/>
        <v>1.9955868098008505E-4</v>
      </c>
      <c r="F5">
        <f t="shared" ref="F5:S5" si="3">E5</f>
        <v>1.9955868098008505E-4</v>
      </c>
      <c r="G5">
        <f t="shared" si="3"/>
        <v>1.9955868098008505E-4</v>
      </c>
      <c r="H5">
        <f t="shared" si="3"/>
        <v>1.9955868098008505E-4</v>
      </c>
      <c r="I5">
        <f t="shared" si="3"/>
        <v>1.9955868098008505E-4</v>
      </c>
      <c r="J5">
        <f t="shared" si="3"/>
        <v>1.9955868098008505E-4</v>
      </c>
      <c r="K5">
        <f t="shared" si="3"/>
        <v>1.9955868098008505E-4</v>
      </c>
      <c r="L5">
        <f t="shared" si="3"/>
        <v>1.9955868098008505E-4</v>
      </c>
      <c r="M5">
        <f t="shared" si="3"/>
        <v>1.9955868098008505E-4</v>
      </c>
      <c r="N5">
        <f t="shared" si="3"/>
        <v>1.9955868098008505E-4</v>
      </c>
      <c r="O5">
        <f t="shared" si="3"/>
        <v>1.9955868098008505E-4</v>
      </c>
      <c r="P5">
        <f t="shared" si="3"/>
        <v>1.9955868098008505E-4</v>
      </c>
      <c r="Q5">
        <f t="shared" si="3"/>
        <v>1.9955868098008505E-4</v>
      </c>
      <c r="R5">
        <f t="shared" si="3"/>
        <v>1.9955868098008505E-4</v>
      </c>
      <c r="S5">
        <f t="shared" si="3"/>
        <v>1.9955868098008505E-4</v>
      </c>
    </row>
    <row r="6" spans="1:19" x14ac:dyDescent="0.3">
      <c r="C6" t="s">
        <v>4</v>
      </c>
      <c r="D6">
        <f>Mult_split!D6</f>
        <v>1.4126761391641899E-4</v>
      </c>
      <c r="E6">
        <f t="shared" si="1"/>
        <v>1.4126761391641899E-4</v>
      </c>
      <c r="F6">
        <f t="shared" ref="F6:S6" si="4">E6</f>
        <v>1.4126761391641899E-4</v>
      </c>
      <c r="G6">
        <f t="shared" si="4"/>
        <v>1.4126761391641899E-4</v>
      </c>
      <c r="H6">
        <f t="shared" si="4"/>
        <v>1.4126761391641899E-4</v>
      </c>
      <c r="I6">
        <f t="shared" si="4"/>
        <v>1.4126761391641899E-4</v>
      </c>
      <c r="J6">
        <f t="shared" si="4"/>
        <v>1.4126761391641899E-4</v>
      </c>
      <c r="K6">
        <f t="shared" si="4"/>
        <v>1.4126761391641899E-4</v>
      </c>
      <c r="L6">
        <f t="shared" si="4"/>
        <v>1.4126761391641899E-4</v>
      </c>
      <c r="M6">
        <f t="shared" si="4"/>
        <v>1.4126761391641899E-4</v>
      </c>
      <c r="N6">
        <f t="shared" si="4"/>
        <v>1.4126761391641899E-4</v>
      </c>
      <c r="O6">
        <f t="shared" si="4"/>
        <v>1.4126761391641899E-4</v>
      </c>
      <c r="P6">
        <f t="shared" si="4"/>
        <v>1.4126761391641899E-4</v>
      </c>
      <c r="Q6">
        <f t="shared" si="4"/>
        <v>1.4126761391641899E-4</v>
      </c>
      <c r="R6">
        <f t="shared" si="4"/>
        <v>1.4126761391641899E-4</v>
      </c>
      <c r="S6">
        <f t="shared" si="4"/>
        <v>1.4126761391641899E-4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2.0315883887575174E-4</v>
      </c>
      <c r="E8">
        <f t="shared" si="1"/>
        <v>2.0315883887575174E-4</v>
      </c>
      <c r="F8">
        <f t="shared" ref="F8:S8" si="6">E8</f>
        <v>2.0315883887575174E-4</v>
      </c>
      <c r="G8">
        <f t="shared" si="6"/>
        <v>2.0315883887575174E-4</v>
      </c>
      <c r="H8">
        <f t="shared" si="6"/>
        <v>2.0315883887575174E-4</v>
      </c>
      <c r="I8">
        <f t="shared" si="6"/>
        <v>2.0315883887575174E-4</v>
      </c>
      <c r="J8">
        <f t="shared" si="6"/>
        <v>2.0315883887575174E-4</v>
      </c>
      <c r="K8">
        <f t="shared" si="6"/>
        <v>2.0315883887575174E-4</v>
      </c>
      <c r="L8">
        <f t="shared" si="6"/>
        <v>2.0315883887575174E-4</v>
      </c>
      <c r="M8">
        <f t="shared" si="6"/>
        <v>2.0315883887575174E-4</v>
      </c>
      <c r="N8">
        <f t="shared" si="6"/>
        <v>2.0315883887575174E-4</v>
      </c>
      <c r="O8">
        <f t="shared" si="6"/>
        <v>2.0315883887575174E-4</v>
      </c>
      <c r="P8">
        <f t="shared" si="6"/>
        <v>2.0315883887575174E-4</v>
      </c>
      <c r="Q8">
        <f t="shared" si="6"/>
        <v>2.0315883887575174E-4</v>
      </c>
      <c r="R8">
        <f t="shared" si="6"/>
        <v>2.0315883887575174E-4</v>
      </c>
      <c r="S8">
        <f t="shared" si="6"/>
        <v>2.0315883887575174E-4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12475.624569165602</v>
      </c>
      <c r="E14">
        <f t="shared" si="1"/>
        <v>12475.624569165602</v>
      </c>
      <c r="F14">
        <f t="shared" ref="F14:S14" si="12">E14</f>
        <v>12475.624569165602</v>
      </c>
      <c r="G14">
        <f t="shared" si="12"/>
        <v>12475.624569165602</v>
      </c>
      <c r="H14">
        <f t="shared" si="12"/>
        <v>12475.624569165602</v>
      </c>
      <c r="I14">
        <f t="shared" si="12"/>
        <v>12475.624569165602</v>
      </c>
      <c r="J14">
        <f t="shared" si="12"/>
        <v>12475.624569165602</v>
      </c>
      <c r="K14">
        <f t="shared" si="12"/>
        <v>12475.624569165602</v>
      </c>
      <c r="L14">
        <f t="shared" si="12"/>
        <v>12475.624569165602</v>
      </c>
      <c r="M14">
        <f t="shared" si="12"/>
        <v>12475.624569165602</v>
      </c>
      <c r="N14">
        <f t="shared" si="12"/>
        <v>12475.624569165602</v>
      </c>
      <c r="O14">
        <f t="shared" si="12"/>
        <v>12475.624569165602</v>
      </c>
      <c r="P14">
        <f t="shared" si="12"/>
        <v>12475.624569165602</v>
      </c>
      <c r="Q14">
        <f t="shared" si="12"/>
        <v>12475.624569165602</v>
      </c>
      <c r="R14">
        <f t="shared" si="12"/>
        <v>12475.624569165602</v>
      </c>
      <c r="S14">
        <f t="shared" si="12"/>
        <v>12475.624569165602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3.4689554844259058E-5</v>
      </c>
      <c r="E16">
        <f t="shared" si="1"/>
        <v>3.4689554844259058E-5</v>
      </c>
      <c r="F16">
        <f t="shared" ref="F16:S16" si="14">E16</f>
        <v>3.4689554844259058E-5</v>
      </c>
      <c r="G16">
        <f t="shared" si="14"/>
        <v>3.4689554844259058E-5</v>
      </c>
      <c r="H16">
        <f t="shared" si="14"/>
        <v>3.4689554844259058E-5</v>
      </c>
      <c r="I16">
        <f t="shared" si="14"/>
        <v>3.4689554844259058E-5</v>
      </c>
      <c r="J16">
        <f t="shared" si="14"/>
        <v>3.4689554844259058E-5</v>
      </c>
      <c r="K16">
        <f t="shared" si="14"/>
        <v>3.4689554844259058E-5</v>
      </c>
      <c r="L16">
        <f t="shared" si="14"/>
        <v>3.4689554844259058E-5</v>
      </c>
      <c r="M16">
        <f t="shared" si="14"/>
        <v>3.4689554844259058E-5</v>
      </c>
      <c r="N16">
        <f t="shared" si="14"/>
        <v>3.4689554844259058E-5</v>
      </c>
      <c r="O16">
        <f t="shared" si="14"/>
        <v>3.4689554844259058E-5</v>
      </c>
      <c r="P16">
        <f t="shared" si="14"/>
        <v>3.4689554844259058E-5</v>
      </c>
      <c r="Q16">
        <f t="shared" si="14"/>
        <v>3.4689554844259058E-5</v>
      </c>
      <c r="R16">
        <f t="shared" si="14"/>
        <v>3.4689554844259058E-5</v>
      </c>
      <c r="S16">
        <f t="shared" si="14"/>
        <v>3.4689554844259058E-5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14496.684579668536</v>
      </c>
      <c r="E20">
        <f t="shared" si="1"/>
        <v>14496.684579668536</v>
      </c>
      <c r="F20">
        <f t="shared" ref="F20:S20" si="18">E20</f>
        <v>14496.684579668536</v>
      </c>
      <c r="G20">
        <f t="shared" si="18"/>
        <v>14496.684579668536</v>
      </c>
      <c r="H20">
        <f t="shared" si="18"/>
        <v>14496.684579668536</v>
      </c>
      <c r="I20">
        <f t="shared" si="18"/>
        <v>14496.684579668536</v>
      </c>
      <c r="J20">
        <f t="shared" si="18"/>
        <v>14496.684579668536</v>
      </c>
      <c r="K20">
        <f t="shared" si="18"/>
        <v>14496.684579668536</v>
      </c>
      <c r="L20">
        <f t="shared" si="18"/>
        <v>14496.684579668536</v>
      </c>
      <c r="M20">
        <f t="shared" si="18"/>
        <v>14496.684579668536</v>
      </c>
      <c r="N20">
        <f t="shared" si="18"/>
        <v>14496.684579668536</v>
      </c>
      <c r="O20">
        <f t="shared" si="18"/>
        <v>14496.684579668536</v>
      </c>
      <c r="P20">
        <f t="shared" si="18"/>
        <v>14496.684579668536</v>
      </c>
      <c r="Q20">
        <f t="shared" si="18"/>
        <v>14496.684579668536</v>
      </c>
      <c r="R20">
        <f t="shared" si="18"/>
        <v>14496.684579668536</v>
      </c>
      <c r="S20">
        <f t="shared" si="18"/>
        <v>14496.684579668536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51.059158799137911</v>
      </c>
      <c r="E24">
        <f t="shared" si="1"/>
        <v>51.059158799137911</v>
      </c>
      <c r="F24">
        <f t="shared" ref="F24:S24" si="22">E24</f>
        <v>51.059158799137911</v>
      </c>
      <c r="G24">
        <f t="shared" si="22"/>
        <v>51.059158799137911</v>
      </c>
      <c r="H24">
        <f t="shared" si="22"/>
        <v>51.059158799137911</v>
      </c>
      <c r="I24">
        <f t="shared" si="22"/>
        <v>51.059158799137911</v>
      </c>
      <c r="J24">
        <f t="shared" si="22"/>
        <v>51.059158799137911</v>
      </c>
      <c r="K24">
        <f t="shared" si="22"/>
        <v>51.059158799137911</v>
      </c>
      <c r="L24">
        <f t="shared" si="22"/>
        <v>51.059158799137911</v>
      </c>
      <c r="M24">
        <f t="shared" si="22"/>
        <v>51.059158799137911</v>
      </c>
      <c r="N24">
        <f t="shared" si="22"/>
        <v>51.059158799137911</v>
      </c>
      <c r="O24">
        <f t="shared" si="22"/>
        <v>51.059158799137911</v>
      </c>
      <c r="P24">
        <f t="shared" si="22"/>
        <v>51.059158799137911</v>
      </c>
      <c r="Q24">
        <f t="shared" si="22"/>
        <v>51.059158799137911</v>
      </c>
      <c r="R24">
        <f t="shared" si="22"/>
        <v>51.059158799137911</v>
      </c>
      <c r="S24">
        <f t="shared" si="22"/>
        <v>51.059158799137911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1.9882323716837054E-4</v>
      </c>
      <c r="E26">
        <f t="shared" si="1"/>
        <v>1.9882323716837054E-4</v>
      </c>
      <c r="F26">
        <f t="shared" ref="F26:S26" si="24">E26</f>
        <v>1.9882323716837054E-4</v>
      </c>
      <c r="G26">
        <f t="shared" si="24"/>
        <v>1.9882323716837054E-4</v>
      </c>
      <c r="H26">
        <f t="shared" si="24"/>
        <v>1.9882323716837054E-4</v>
      </c>
      <c r="I26">
        <f t="shared" si="24"/>
        <v>1.9882323716837054E-4</v>
      </c>
      <c r="J26">
        <f t="shared" si="24"/>
        <v>1.9882323716837054E-4</v>
      </c>
      <c r="K26">
        <f t="shared" si="24"/>
        <v>1.9882323716837054E-4</v>
      </c>
      <c r="L26">
        <f t="shared" si="24"/>
        <v>1.9882323716837054E-4</v>
      </c>
      <c r="M26">
        <f t="shared" si="24"/>
        <v>1.9882323716837054E-4</v>
      </c>
      <c r="N26">
        <f t="shared" si="24"/>
        <v>1.9882323716837054E-4</v>
      </c>
      <c r="O26">
        <f t="shared" si="24"/>
        <v>1.9882323716837054E-4</v>
      </c>
      <c r="P26">
        <f t="shared" si="24"/>
        <v>1.9882323716837054E-4</v>
      </c>
      <c r="Q26">
        <f t="shared" si="24"/>
        <v>1.9882323716837054E-4</v>
      </c>
      <c r="R26">
        <f t="shared" si="24"/>
        <v>1.9882323716837054E-4</v>
      </c>
      <c r="S26">
        <f t="shared" si="24"/>
        <v>1.9882323716837054E-4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1.7214607668613927E-4</v>
      </c>
      <c r="E28">
        <f t="shared" si="1"/>
        <v>1.7214607668613927E-4</v>
      </c>
      <c r="F28">
        <f t="shared" ref="F28:S28" si="26">E28</f>
        <v>1.7214607668613927E-4</v>
      </c>
      <c r="G28">
        <f t="shared" si="26"/>
        <v>1.7214607668613927E-4</v>
      </c>
      <c r="H28">
        <f t="shared" si="26"/>
        <v>1.7214607668613927E-4</v>
      </c>
      <c r="I28">
        <f t="shared" si="26"/>
        <v>1.7214607668613927E-4</v>
      </c>
      <c r="J28">
        <f t="shared" si="26"/>
        <v>1.7214607668613927E-4</v>
      </c>
      <c r="K28">
        <f t="shared" si="26"/>
        <v>1.7214607668613927E-4</v>
      </c>
      <c r="L28">
        <f t="shared" si="26"/>
        <v>1.7214607668613927E-4</v>
      </c>
      <c r="M28">
        <f t="shared" si="26"/>
        <v>1.7214607668613927E-4</v>
      </c>
      <c r="N28">
        <f t="shared" si="26"/>
        <v>1.7214607668613927E-4</v>
      </c>
      <c r="O28">
        <f t="shared" si="26"/>
        <v>1.7214607668613927E-4</v>
      </c>
      <c r="P28">
        <f t="shared" si="26"/>
        <v>1.7214607668613927E-4</v>
      </c>
      <c r="Q28">
        <f t="shared" si="26"/>
        <v>1.7214607668613927E-4</v>
      </c>
      <c r="R28">
        <f t="shared" si="26"/>
        <v>1.7214607668613927E-4</v>
      </c>
      <c r="S28">
        <f t="shared" si="26"/>
        <v>1.7214607668613927E-4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33024.914186547983</v>
      </c>
      <c r="E33">
        <f t="shared" si="1"/>
        <v>33024.914186547983</v>
      </c>
      <c r="F33">
        <f t="shared" ref="F33:S33" si="31">E33</f>
        <v>33024.914186547983</v>
      </c>
      <c r="G33">
        <f t="shared" si="31"/>
        <v>33024.914186547983</v>
      </c>
      <c r="H33">
        <f t="shared" si="31"/>
        <v>33024.914186547983</v>
      </c>
      <c r="I33">
        <f t="shared" si="31"/>
        <v>33024.914186547983</v>
      </c>
      <c r="J33">
        <f t="shared" si="31"/>
        <v>33024.914186547983</v>
      </c>
      <c r="K33">
        <f t="shared" si="31"/>
        <v>33024.914186547983</v>
      </c>
      <c r="L33">
        <f t="shared" si="31"/>
        <v>33024.914186547983</v>
      </c>
      <c r="M33">
        <f t="shared" si="31"/>
        <v>33024.914186547983</v>
      </c>
      <c r="N33">
        <f t="shared" si="31"/>
        <v>33024.914186547983</v>
      </c>
      <c r="O33">
        <f t="shared" si="31"/>
        <v>33024.914186547983</v>
      </c>
      <c r="P33">
        <f t="shared" si="31"/>
        <v>33024.914186547983</v>
      </c>
      <c r="Q33">
        <f t="shared" si="31"/>
        <v>33024.914186547983</v>
      </c>
      <c r="R33">
        <f t="shared" si="31"/>
        <v>33024.914186547983</v>
      </c>
      <c r="S33">
        <f t="shared" si="31"/>
        <v>33024.914186547983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41414.436214630899</v>
      </c>
      <c r="E35">
        <f t="shared" si="1"/>
        <v>41414.436214630899</v>
      </c>
      <c r="F35">
        <f t="shared" ref="F35:S35" si="33">E35</f>
        <v>41414.436214630899</v>
      </c>
      <c r="G35">
        <f t="shared" si="33"/>
        <v>41414.436214630899</v>
      </c>
      <c r="H35">
        <f t="shared" si="33"/>
        <v>41414.436214630899</v>
      </c>
      <c r="I35">
        <f t="shared" si="33"/>
        <v>41414.436214630899</v>
      </c>
      <c r="J35">
        <f t="shared" si="33"/>
        <v>41414.436214630899</v>
      </c>
      <c r="K35">
        <f t="shared" si="33"/>
        <v>41414.436214630899</v>
      </c>
      <c r="L35">
        <f t="shared" si="33"/>
        <v>41414.436214630899</v>
      </c>
      <c r="M35">
        <f t="shared" si="33"/>
        <v>41414.436214630899</v>
      </c>
      <c r="N35">
        <f t="shared" si="33"/>
        <v>41414.436214630899</v>
      </c>
      <c r="O35">
        <f t="shared" si="33"/>
        <v>41414.436214630899</v>
      </c>
      <c r="P35">
        <f t="shared" si="33"/>
        <v>41414.436214630899</v>
      </c>
      <c r="Q35">
        <f t="shared" si="33"/>
        <v>41414.436214630899</v>
      </c>
      <c r="R35">
        <f t="shared" si="33"/>
        <v>41414.436214630899</v>
      </c>
      <c r="S35">
        <f t="shared" si="33"/>
        <v>41414.436214630899</v>
      </c>
    </row>
    <row r="36" spans="3:19" x14ac:dyDescent="0.3">
      <c r="C36" t="s">
        <v>11</v>
      </c>
      <c r="D36">
        <f>Mult_split!D36</f>
        <v>5.3960454530859729E-2</v>
      </c>
      <c r="E36">
        <f t="shared" si="1"/>
        <v>5.3960454530859729E-2</v>
      </c>
      <c r="F36">
        <f t="shared" ref="F36:S36" si="34">E36</f>
        <v>5.3960454530859729E-2</v>
      </c>
      <c r="G36">
        <f t="shared" si="34"/>
        <v>5.3960454530859729E-2</v>
      </c>
      <c r="H36">
        <f t="shared" si="34"/>
        <v>5.3960454530859729E-2</v>
      </c>
      <c r="I36">
        <f t="shared" si="34"/>
        <v>5.3960454530859729E-2</v>
      </c>
      <c r="J36">
        <f t="shared" si="34"/>
        <v>5.3960454530859729E-2</v>
      </c>
      <c r="K36">
        <f t="shared" si="34"/>
        <v>5.3960454530859729E-2</v>
      </c>
      <c r="L36">
        <f t="shared" si="34"/>
        <v>5.3960454530859729E-2</v>
      </c>
      <c r="M36">
        <f t="shared" si="34"/>
        <v>5.3960454530859729E-2</v>
      </c>
      <c r="N36">
        <f t="shared" si="34"/>
        <v>5.3960454530859729E-2</v>
      </c>
      <c r="O36">
        <f t="shared" si="34"/>
        <v>5.3960454530859729E-2</v>
      </c>
      <c r="P36">
        <f t="shared" si="34"/>
        <v>5.3960454530859729E-2</v>
      </c>
      <c r="Q36">
        <f t="shared" si="34"/>
        <v>5.3960454530859729E-2</v>
      </c>
      <c r="R36">
        <f t="shared" si="34"/>
        <v>5.3960454530859729E-2</v>
      </c>
      <c r="S36">
        <f t="shared" si="34"/>
        <v>5.3960454530859729E-2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1.4641117084722671E-7</v>
      </c>
      <c r="E3">
        <f>LCA_res_data!E3*Mult_res!E3</f>
        <v>9.3999999999999994E-5</v>
      </c>
      <c r="F3">
        <f>LCA_res_data!F3*Mult_res!F3</f>
        <v>7.3405611379170628E-4</v>
      </c>
      <c r="G3">
        <f>LCA_res_data!G3*Mult_res!G3</f>
        <v>2.7718516057206349E-9</v>
      </c>
      <c r="H3">
        <f>LCA_res_data!H3*Mult_res!H3</f>
        <v>3.6115739224156566E-8</v>
      </c>
      <c r="I3">
        <f>LCA_res_data!I3*Mult_res!I3</f>
        <v>3.3292578820172966E-7</v>
      </c>
      <c r="J3">
        <f>LCA_res_data!J3*Mult_res!J3</f>
        <v>2.5571188711209552E-14</v>
      </c>
      <c r="K3">
        <f>LCA_res_data!K3*Mult_res!K3</f>
        <v>4.2733728382931881E-13</v>
      </c>
      <c r="L3">
        <f>LCA_res_data!L3*Mult_res!L3</f>
        <v>8.4479768726743545E-6</v>
      </c>
      <c r="M3">
        <f>LCA_res_data!M3*Mult_res!M3</f>
        <v>1.2089067450329522E-4</v>
      </c>
      <c r="N3">
        <f>LCA_res_data!N3*Mult_res!N3</f>
        <v>5.424582466025839E-10</v>
      </c>
      <c r="O3">
        <f>LCA_res_data!O3*Mult_res!O3</f>
        <v>9.6978646788166496E-13</v>
      </c>
      <c r="P3">
        <f>LCA_res_data!P3*Mult_res!P3</f>
        <v>1.9319737322422297E-7</v>
      </c>
      <c r="Q3">
        <f>LCA_res_data!Q3*Mult_res!Q3</f>
        <v>8.7478302511111394E-5</v>
      </c>
      <c r="R3">
        <f>LCA_res_data!R3*Mult_res!R3</f>
        <v>1.7897757376534131E-3</v>
      </c>
      <c r="S3">
        <f>LCA_res_data!S3*Mult_res!S3</f>
        <v>1.2693068705504537E-11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5.4787819419429291E-7</v>
      </c>
      <c r="E5">
        <f>LCA_res_data!E5*Mult_res!E5</f>
        <v>1.8E-5</v>
      </c>
      <c r="F5">
        <f>LCA_res_data!F5*Mult_res!F5</f>
        <v>5.5009011515518664E-4</v>
      </c>
      <c r="G5">
        <f>LCA_res_data!G5*Mult_res!G5</f>
        <v>2.1465138643797899E-9</v>
      </c>
      <c r="H5">
        <f>LCA_res_data!H5*Mult_res!H5</f>
        <v>6.0955130612573116E-8</v>
      </c>
      <c r="I5">
        <f>LCA_res_data!I5*Mult_res!I5</f>
        <v>2.0334217878066098E-6</v>
      </c>
      <c r="J5">
        <f>LCA_res_data!J5*Mult_res!J5</f>
        <v>1.8558269939029794E-14</v>
      </c>
      <c r="K5">
        <f>LCA_res_data!K5*Mult_res!K5</f>
        <v>3.2075412487417507E-13</v>
      </c>
      <c r="L5">
        <f>LCA_res_data!L5*Mult_res!L5</f>
        <v>7.6821088616018605E-6</v>
      </c>
      <c r="M5">
        <f>LCA_res_data!M5*Mult_res!M5</f>
        <v>5.6213257535670869E-4</v>
      </c>
      <c r="N5">
        <f>LCA_res_data!N5*Mult_res!N5</f>
        <v>4.2691153395961523E-10</v>
      </c>
      <c r="O5">
        <f>LCA_res_data!O5*Mult_res!O5</f>
        <v>2.9069603488786732E-12</v>
      </c>
      <c r="P5">
        <f>LCA_res_data!P5*Mult_res!P5</f>
        <v>1.4707718098428829E-7</v>
      </c>
      <c r="Q5">
        <f>LCA_res_data!Q5*Mult_res!Q5</f>
        <v>1.9738901364340958E-4</v>
      </c>
      <c r="R5">
        <f>LCA_res_data!R5*Mult_res!R5</f>
        <v>1.9517736978708598E-4</v>
      </c>
      <c r="S5">
        <f>LCA_res_data!S5*Mult_res!S5</f>
        <v>1.524278803007873E-12</v>
      </c>
    </row>
    <row r="6" spans="1:19" x14ac:dyDescent="0.3">
      <c r="C6" t="s">
        <v>4</v>
      </c>
      <c r="D6">
        <f>LCA_res_data!D6*Mult_res!D6</f>
        <v>4.5053071523533275E-7</v>
      </c>
      <c r="E6">
        <f>LCA_res_data!E6*Mult_res!E6</f>
        <v>-1.2999999999999999E-5</v>
      </c>
      <c r="F6">
        <f>LCA_res_data!F6*Mult_res!F6</f>
        <v>2.4774990258623736E-3</v>
      </c>
      <c r="G6">
        <f>LCA_res_data!G6*Mult_res!G6</f>
        <v>4.7445430625379905E-9</v>
      </c>
      <c r="H6">
        <f>LCA_res_data!H6*Mult_res!H6</f>
        <v>3.8419500201123588E-7</v>
      </c>
      <c r="I6">
        <f>LCA_res_data!I6*Mult_res!I6</f>
        <v>1.8443747040756837E-6</v>
      </c>
      <c r="J6">
        <f>LCA_res_data!J6*Mult_res!J6</f>
        <v>2.607956381700698E-14</v>
      </c>
      <c r="K6">
        <f>LCA_res_data!K6*Mult_res!K6</f>
        <v>1.2670197294891912E-12</v>
      </c>
      <c r="L6">
        <f>LCA_res_data!L6*Mult_res!L6</f>
        <v>1.7076743032148745E-6</v>
      </c>
      <c r="M6">
        <f>LCA_res_data!M6*Mult_res!M6</f>
        <v>4.7356351687733158E-3</v>
      </c>
      <c r="N6">
        <f>LCA_res_data!N6*Mult_res!N6</f>
        <v>2.8487591927137106E-10</v>
      </c>
      <c r="O6">
        <f>LCA_res_data!O6*Mult_res!O6</f>
        <v>3.4747696741107121E-12</v>
      </c>
      <c r="P6">
        <f>LCA_res_data!P6*Mult_res!P6</f>
        <v>7.393407140247714E-8</v>
      </c>
      <c r="Q6">
        <f>LCA_res_data!Q6*Mult_res!Q6</f>
        <v>2.1551510118100203E-4</v>
      </c>
      <c r="R6">
        <f>LCA_res_data!R6*Mult_res!R6</f>
        <v>2.6759742195528306E-4</v>
      </c>
      <c r="S6">
        <f>LCA_res_data!S6*Mult_res!S6</f>
        <v>3.6320562055029693E-12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6.1009215763238635E-7</v>
      </c>
      <c r="E8">
        <f>LCA_res_data!E8*Mult_res!E8</f>
        <v>-1.2E-5</v>
      </c>
      <c r="F8">
        <f>LCA_res_data!F8*Mult_res!F8</f>
        <v>2.4021562648298546E-3</v>
      </c>
      <c r="G8">
        <f>LCA_res_data!G8*Mult_res!G8</f>
        <v>7.2363531535727539E-9</v>
      </c>
      <c r="H8">
        <f>LCA_res_data!H8*Mult_res!H8</f>
        <v>5.6300468753212622E-7</v>
      </c>
      <c r="I8">
        <f>LCA_res_data!I8*Mult_res!I8</f>
        <v>2.4441187650977199E-6</v>
      </c>
      <c r="J8">
        <f>LCA_res_data!J8*Mult_res!J8</f>
        <v>3.2094097457236238E-14</v>
      </c>
      <c r="K8">
        <f>LCA_res_data!K8*Mult_res!K8</f>
        <v>1.936541679046418E-12</v>
      </c>
      <c r="L8">
        <f>LCA_res_data!L8*Mult_res!L8</f>
        <v>3.6164278865262268E-6</v>
      </c>
      <c r="M8">
        <f>LCA_res_data!M8*Mult_res!M8</f>
        <v>6.3428363213650718E-3</v>
      </c>
      <c r="N8">
        <f>LCA_res_data!N8*Mult_res!N8</f>
        <v>3.9617458975206193E-10</v>
      </c>
      <c r="O8">
        <f>LCA_res_data!O8*Mult_res!O8</f>
        <v>5.2094581566258343E-12</v>
      </c>
      <c r="P8">
        <f>LCA_res_data!P8*Mult_res!P8</f>
        <v>1.2069029083316625E-7</v>
      </c>
      <c r="Q8">
        <f>LCA_res_data!Q8*Mult_res!Q8</f>
        <v>3.1861750737776897E-4</v>
      </c>
      <c r="R8">
        <f>LCA_res_data!R8*Mult_res!R8</f>
        <v>5.1885438900901545E-4</v>
      </c>
      <c r="S8">
        <f>LCA_res_data!S8*Mult_res!S8</f>
        <v>5.2745551001632762E-12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6.0841840405715688</v>
      </c>
      <c r="E14">
        <f>LCA_res_data!E14*Mult_res!E14</f>
        <v>471.55391300000002</v>
      </c>
      <c r="F14">
        <f>LCA_res_data!F14*Mult_res!F14</f>
        <v>27996.625268398471</v>
      </c>
      <c r="G14">
        <f>LCA_res_data!G14*Mult_res!G14</f>
        <v>1.9482300958324986E-2</v>
      </c>
      <c r="H14">
        <f>LCA_res_data!H14*Mult_res!H14</f>
        <v>0.78511483340024601</v>
      </c>
      <c r="I14">
        <f>LCA_res_data!I14*Mult_res!I14</f>
        <v>8.1936614222045883</v>
      </c>
      <c r="J14">
        <f>LCA_res_data!J14*Mult_res!J14</f>
        <v>2.1909491532817937E-7</v>
      </c>
      <c r="K14">
        <f>LCA_res_data!K14*Mult_res!K14</f>
        <v>6.2223940737139411E-6</v>
      </c>
      <c r="L14">
        <f>LCA_res_data!L14*Mult_res!L14</f>
        <v>237.10912784725335</v>
      </c>
      <c r="M14">
        <f>LCA_res_data!M14*Mult_res!M14</f>
        <v>7416.5253579802356</v>
      </c>
      <c r="N14">
        <f>LCA_res_data!N14*Mult_res!N14</f>
        <v>8.8170375449814697E-4</v>
      </c>
      <c r="O14">
        <f>LCA_res_data!O14*Mult_res!O14</f>
        <v>3.2716863615786133E-5</v>
      </c>
      <c r="P14">
        <f>LCA_res_data!P14*Mult_res!P14</f>
        <v>3.3814230783818364</v>
      </c>
      <c r="Q14">
        <f>LCA_res_data!Q14*Mult_res!Q14</f>
        <v>104.36372199829951</v>
      </c>
      <c r="R14">
        <f>LCA_res_data!R14*Mult_res!R14</f>
        <v>51112.571024166566</v>
      </c>
      <c r="S14">
        <f>LCA_res_data!S14*Mult_res!S14</f>
        <v>8.6446045863472682E-4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9.6145658078344436E-9</v>
      </c>
      <c r="E16">
        <f>LCA_res_data!E16*Mult_res!E16</f>
        <v>3.0000000000000005E-6</v>
      </c>
      <c r="F16">
        <f>LCA_res_data!F16*Mult_res!F16</f>
        <v>7.8420816689062702E-5</v>
      </c>
      <c r="G16">
        <f>LCA_res_data!G16*Mult_res!G16</f>
        <v>2.5448280242897844E-10</v>
      </c>
      <c r="H16">
        <f>LCA_res_data!H16*Mult_res!H16</f>
        <v>3.0971627819772678E-9</v>
      </c>
      <c r="I16">
        <f>LCA_res_data!I16*Mult_res!I16</f>
        <v>3.1702995087771034E-8</v>
      </c>
      <c r="J16">
        <f>LCA_res_data!J16*Mult_res!J16</f>
        <v>2.4439475049800302E-15</v>
      </c>
      <c r="K16">
        <f>LCA_res_data!K16*Mult_res!K16</f>
        <v>4.5543877034706759E-14</v>
      </c>
      <c r="L16">
        <f>LCA_res_data!L16*Mult_res!L16</f>
        <v>4.6874780967438709E-6</v>
      </c>
      <c r="M16">
        <f>LCA_res_data!M16*Mult_res!M16</f>
        <v>4.9046012356135576E-5</v>
      </c>
      <c r="N16">
        <f>LCA_res_data!N16*Mult_res!N16</f>
        <v>4.0505530250741439E-11</v>
      </c>
      <c r="O16">
        <f>LCA_res_data!O16*Mult_res!O16</f>
        <v>1.2747307964501248E-13</v>
      </c>
      <c r="P16">
        <f>LCA_res_data!P16*Mult_res!P16</f>
        <v>1.0188065921834416E-8</v>
      </c>
      <c r="Q16">
        <f>LCA_res_data!Q16*Mult_res!Q16</f>
        <v>3.0559515553690351E-6</v>
      </c>
      <c r="R16">
        <f>LCA_res_data!R16*Mult_res!R16</f>
        <v>1.2389224330059409E-4</v>
      </c>
      <c r="S16">
        <f>LCA_res_data!S16*Mult_res!S16</f>
        <v>3.1550008700090693E-13</v>
      </c>
    </row>
    <row r="17" spans="3:19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9.0596284598189634</v>
      </c>
      <c r="E20">
        <f>LCA_res_data!E20*Mult_res!E20</f>
        <v>740.66947100000004</v>
      </c>
      <c r="F20">
        <f>LCA_res_data!F20*Mult_res!F20</f>
        <v>35188.710754019266</v>
      </c>
      <c r="G20">
        <f>LCA_res_data!G20*Mult_res!G20</f>
        <v>3.0818333829468397E-2</v>
      </c>
      <c r="H20">
        <f>LCA_res_data!H20*Mult_res!H20</f>
        <v>1.0452827074992812</v>
      </c>
      <c r="I20">
        <f>LCA_res_data!I20*Mult_res!I20</f>
        <v>10.974836088312346</v>
      </c>
      <c r="J20">
        <f>LCA_res_data!J20*Mult_res!J20</f>
        <v>3.4760629079357258E-7</v>
      </c>
      <c r="K20">
        <f>LCA_res_data!K20*Mult_res!K20</f>
        <v>8.6992481619016701E-6</v>
      </c>
      <c r="L20">
        <f>LCA_res_data!L20*Mult_res!L20</f>
        <v>282.28055738663534</v>
      </c>
      <c r="M20">
        <f>LCA_res_data!M20*Mult_res!M20</f>
        <v>8906.6349117167556</v>
      </c>
      <c r="N20">
        <f>LCA_res_data!N20*Mult_res!N20</f>
        <v>1.2863570560976056E-3</v>
      </c>
      <c r="O20">
        <f>LCA_res_data!O20*Mult_res!O20</f>
        <v>5.8869231374599542E-5</v>
      </c>
      <c r="P20">
        <f>LCA_res_data!P20*Mult_res!P20</f>
        <v>4.4888941668509164</v>
      </c>
      <c r="Q20">
        <f>LCA_res_data!Q20*Mult_res!Q20</f>
        <v>134.61545123137617</v>
      </c>
      <c r="R20">
        <f>LCA_res_data!R20*Mult_res!R20</f>
        <v>60845.358439289754</v>
      </c>
      <c r="S20">
        <f>LCA_res_data!S20*Mult_res!S20</f>
        <v>1.0254369700621652E-3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2.5408451056659655E-2</v>
      </c>
      <c r="E24">
        <f>LCA_res_data!E24*Mult_res!E24</f>
        <v>1.94699</v>
      </c>
      <c r="F24">
        <f>LCA_res_data!F24*Mult_res!F24</f>
        <v>115.13689956541636</v>
      </c>
      <c r="G24">
        <f>LCA_res_data!G24*Mult_res!G24</f>
        <v>8.2035216327304861E-5</v>
      </c>
      <c r="H24">
        <f>LCA_res_data!H24*Mult_res!H24</f>
        <v>3.3352197067355893E-3</v>
      </c>
      <c r="I24">
        <f>LCA_res_data!I24*Mult_res!I24</f>
        <v>3.4816243400864082E-2</v>
      </c>
      <c r="J24">
        <f>LCA_res_data!J24*Mult_res!J24</f>
        <v>9.1226333423788529E-10</v>
      </c>
      <c r="K24">
        <f>LCA_res_data!K24*Mult_res!K24</f>
        <v>2.6214150524954605E-8</v>
      </c>
      <c r="L24">
        <f>LCA_res_data!L24*Mult_res!L24</f>
        <v>0.9712435828394389</v>
      </c>
      <c r="M24">
        <f>LCA_res_data!M24*Mult_res!M24</f>
        <v>29.892321890311337</v>
      </c>
      <c r="N24">
        <f>LCA_res_data!N24*Mult_res!N24</f>
        <v>4.395828664670619E-6</v>
      </c>
      <c r="O24">
        <f>LCA_res_data!O24*Mult_res!O24</f>
        <v>1.4028741258868798E-7</v>
      </c>
      <c r="P24">
        <f>LCA_res_data!P24*Mult_res!P24</f>
        <v>1.4186883902604445E-2</v>
      </c>
      <c r="Q24">
        <f>LCA_res_data!Q24*Mult_res!Q24</f>
        <v>0.43064950904055238</v>
      </c>
      <c r="R24">
        <f>LCA_res_data!R24*Mult_res!R24</f>
        <v>209.29614064963977</v>
      </c>
      <c r="S24">
        <f>LCA_res_data!S24*Mult_res!S24</f>
        <v>3.5395558176092751E-6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6.2742724403840692E-8</v>
      </c>
      <c r="E26">
        <f>LCA_res_data!E26*Mult_res!E26</f>
        <v>1.5999999999999999E-5</v>
      </c>
      <c r="F26">
        <f>LCA_res_data!F26*Mult_res!F26</f>
        <v>4.2789270284617419E-4</v>
      </c>
      <c r="G26">
        <f>LCA_res_data!G26*Mult_res!G26</f>
        <v>1.3307558792201789E-9</v>
      </c>
      <c r="H26">
        <f>LCA_res_data!H26*Mult_res!H26</f>
        <v>1.3191083879881342E-8</v>
      </c>
      <c r="I26">
        <f>LCA_res_data!I26*Mult_res!I26</f>
        <v>1.3466052156702747E-7</v>
      </c>
      <c r="J26">
        <f>LCA_res_data!J26*Mult_res!J26</f>
        <v>6.9870465787675646E-15</v>
      </c>
      <c r="K26">
        <f>LCA_res_data!K26*Mult_res!K26</f>
        <v>1.5759593306074289E-13</v>
      </c>
      <c r="L26">
        <f>LCA_res_data!L26*Mult_res!L26</f>
        <v>3.1975072563002422E-6</v>
      </c>
      <c r="M26">
        <f>LCA_res_data!M26*Mult_res!M26</f>
        <v>5.7072745354320742E-5</v>
      </c>
      <c r="N26">
        <f>LCA_res_data!N26*Mult_res!N26</f>
        <v>1.0134449734412168E-10</v>
      </c>
      <c r="O26">
        <f>LCA_res_data!O26*Mult_res!O26</f>
        <v>4.535807108238466E-13</v>
      </c>
      <c r="P26">
        <f>LCA_res_data!P26*Mult_res!P26</f>
        <v>8.5914499069918395E-8</v>
      </c>
      <c r="Q26">
        <f>LCA_res_data!Q26*Mult_res!Q26</f>
        <v>6.0906647532532573E-6</v>
      </c>
      <c r="R26">
        <f>LCA_res_data!R26*Mult_res!R26</f>
        <v>9.8996624191340543E-4</v>
      </c>
      <c r="S26">
        <f>LCA_res_data!S26*Mult_res!S26</f>
        <v>5.9620350177183297E-12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2.2673006461023413E-7</v>
      </c>
      <c r="E28">
        <f>LCA_res_data!E28*Mult_res!E28</f>
        <v>-1.2E-5</v>
      </c>
      <c r="F28">
        <f>LCA_res_data!F28*Mult_res!F28</f>
        <v>1.8100221343739841E-3</v>
      </c>
      <c r="G28">
        <f>LCA_res_data!G28*Mult_res!G28</f>
        <v>6.7080237198645527E-9</v>
      </c>
      <c r="H28">
        <f>LCA_res_data!H28*Mult_res!H28</f>
        <v>7.4568055289442736E-8</v>
      </c>
      <c r="I28">
        <f>LCA_res_data!I28*Mult_res!I28</f>
        <v>4.6761667976227727E-7</v>
      </c>
      <c r="J28">
        <f>LCA_res_data!J28*Mult_res!J28</f>
        <v>4.1576532995104188E-14</v>
      </c>
      <c r="K28">
        <f>LCA_res_data!K28*Mult_res!K28</f>
        <v>8.8789874861323854E-13</v>
      </c>
      <c r="L28">
        <f>LCA_res_data!L28*Mult_res!L28</f>
        <v>5.773386448073146E-6</v>
      </c>
      <c r="M28">
        <f>LCA_res_data!M28*Mult_res!M28</f>
        <v>4.3472408355167344E-4</v>
      </c>
      <c r="N28">
        <f>LCA_res_data!N28*Mult_res!N28</f>
        <v>1.0498886211952218E-9</v>
      </c>
      <c r="O28">
        <f>LCA_res_data!O28*Mult_res!O28</f>
        <v>1.4170617007168047E-12</v>
      </c>
      <c r="P28">
        <f>LCA_res_data!P28*Mult_res!P28</f>
        <v>1.2705906412793871E-7</v>
      </c>
      <c r="Q28">
        <f>LCA_res_data!Q28*Mult_res!Q28</f>
        <v>1.36219240621136E-4</v>
      </c>
      <c r="R28">
        <f>LCA_res_data!R28*Mult_res!R28</f>
        <v>2.9580116741066172E-4</v>
      </c>
      <c r="S28">
        <f>LCA_res_data!S28*Mult_res!S28</f>
        <v>2.674473766524601E-12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0.36221481375098658</v>
      </c>
      <c r="E33">
        <f>LCA_res_data!E33*Mult_res!E33</f>
        <v>32.517510999999999</v>
      </c>
      <c r="F33">
        <f>LCA_res_data!F33*Mult_res!F33</f>
        <v>22193.363856175256</v>
      </c>
      <c r="G33">
        <f>LCA_res_data!G33*Mult_res!G33</f>
        <v>1.9136528584844555E-2</v>
      </c>
      <c r="H33">
        <f>LCA_res_data!H33*Mult_res!H33</f>
        <v>0.53309614599220267</v>
      </c>
      <c r="I33">
        <f>LCA_res_data!I33*Mult_res!I33</f>
        <v>1.1307749274232555</v>
      </c>
      <c r="J33">
        <f>LCA_res_data!J33*Mult_res!J33</f>
        <v>6.9134470701222856E-8</v>
      </c>
      <c r="K33">
        <f>LCA_res_data!K33*Mult_res!K33</f>
        <v>2.6929625128776119E-6</v>
      </c>
      <c r="L33">
        <f>LCA_res_data!L33*Mult_res!L33</f>
        <v>6075.7554077507975</v>
      </c>
      <c r="M33">
        <f>LCA_res_data!M33*Mult_res!M33</f>
        <v>264.25356667675919</v>
      </c>
      <c r="N33">
        <f>LCA_res_data!N33*Mult_res!N33</f>
        <v>6.9483758812793786E-4</v>
      </c>
      <c r="O33">
        <f>LCA_res_data!O33*Mult_res!O33</f>
        <v>3.4611296208626188E-5</v>
      </c>
      <c r="P33">
        <f>LCA_res_data!P33*Mult_res!P33</f>
        <v>0.31746047303037273</v>
      </c>
      <c r="Q33">
        <f>LCA_res_data!Q33*Mult_res!Q33</f>
        <v>59.803496898744591</v>
      </c>
      <c r="R33">
        <f>LCA_res_data!R33*Mult_res!R33</f>
        <v>143564.30765331531</v>
      </c>
      <c r="S33">
        <f>LCA_res_data!S33*Mult_res!S33</f>
        <v>4.554012942006615E-6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10.477519580250465</v>
      </c>
      <c r="E35">
        <f>LCA_res_data!E35*Mult_res!E35</f>
        <v>-17203.573839000001</v>
      </c>
      <c r="F35">
        <f>LCA_res_data!F35*Mult_res!F35</f>
        <v>34298.327249689886</v>
      </c>
      <c r="G35">
        <f>LCA_res_data!G35*Mult_res!G35</f>
        <v>0.14564407510993493</v>
      </c>
      <c r="H35">
        <f>LCA_res_data!H35*Mult_res!H35</f>
        <v>10.528557489486964</v>
      </c>
      <c r="I35">
        <f>LCA_res_data!I35*Mult_res!I35</f>
        <v>44.68238692736346</v>
      </c>
      <c r="J35">
        <f>LCA_res_data!J35*Mult_res!J35</f>
        <v>-1.641899939754204E-7</v>
      </c>
      <c r="K35">
        <f>LCA_res_data!K35*Mult_res!K35</f>
        <v>-5.2336431240650084E-5</v>
      </c>
      <c r="L35">
        <f>LCA_res_data!L35*Mult_res!L35</f>
        <v>43.489617086494988</v>
      </c>
      <c r="M35">
        <f>LCA_res_data!M35*Mult_res!M35</f>
        <v>95273.945921101724</v>
      </c>
      <c r="N35">
        <f>LCA_res_data!N35*Mult_res!N35</f>
        <v>7.7055911444886801E-3</v>
      </c>
      <c r="O35">
        <f>LCA_res_data!O35*Mult_res!O35</f>
        <v>9.4720566924253122E-5</v>
      </c>
      <c r="P35">
        <f>LCA_res_data!P35*Mult_res!P35</f>
        <v>3.1215163305268998</v>
      </c>
      <c r="Q35">
        <f>LCA_res_data!Q35*Mult_res!Q35</f>
        <v>1754.6554931011999</v>
      </c>
      <c r="R35">
        <f>LCA_res_data!R35*Mult_res!R35</f>
        <v>6507.4956885397532</v>
      </c>
      <c r="S35">
        <f>LCA_res_data!S35*Mult_res!S35</f>
        <v>6.8695108203661978E-5</v>
      </c>
    </row>
    <row r="36" spans="3:19" x14ac:dyDescent="0.3">
      <c r="C36" t="s">
        <v>11</v>
      </c>
      <c r="D36">
        <f>LCA_res_data!D36*Mult_res!D36</f>
        <v>8.954233064656173E-6</v>
      </c>
      <c r="E36">
        <f>LCA_res_data!E36*Mult_res!E36</f>
        <v>-1.7256000000000001E-2</v>
      </c>
      <c r="F36">
        <f>LCA_res_data!F36*Mult_res!F36</f>
        <v>0.10741477514723206</v>
      </c>
      <c r="G36">
        <f>LCA_res_data!G36*Mult_res!G36</f>
        <v>2.0135983939729627E-7</v>
      </c>
      <c r="H36">
        <f>LCA_res_data!H36*Mult_res!H36</f>
        <v>1.1279842139504412E-5</v>
      </c>
      <c r="I36">
        <f>LCA_res_data!I36*Mult_res!I36</f>
        <v>3.5949202032016392E-5</v>
      </c>
      <c r="J36">
        <f>LCA_res_data!J36*Mult_res!J36</f>
        <v>1.0041944335043407E-12</v>
      </c>
      <c r="K36">
        <f>LCA_res_data!K36*Mult_res!K36</f>
        <v>4.4027949775274254E-11</v>
      </c>
      <c r="L36">
        <f>LCA_res_data!L36*Mult_res!L36</f>
        <v>4.7192372312328365E-5</v>
      </c>
      <c r="M36">
        <f>LCA_res_data!M36*Mult_res!M36</f>
        <v>0.21882626477535805</v>
      </c>
      <c r="N36">
        <f>LCA_res_data!N36*Mult_res!N36</f>
        <v>9.9679367146200749E-9</v>
      </c>
      <c r="O36">
        <f>LCA_res_data!O36*Mult_res!O36</f>
        <v>8.1021064339515974E-11</v>
      </c>
      <c r="P36">
        <f>LCA_res_data!P36*Mult_res!P36</f>
        <v>3.0052582908401783E-6</v>
      </c>
      <c r="Q36">
        <f>LCA_res_data!Q36*Mult_res!Q36</f>
        <v>3.0044438697045465E-3</v>
      </c>
      <c r="R36">
        <f>LCA_res_data!R36*Mult_res!R36</f>
        <v>7.1136910887769642E-3</v>
      </c>
      <c r="S36">
        <f>LCA_res_data!S36*Mult_res!S36</f>
        <v>7.6679481009288765E-11</v>
      </c>
    </row>
    <row r="37" spans="3:19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26.008966353681299</v>
      </c>
      <c r="E39">
        <f>SUM(E3:E37)</f>
        <v>-15956.903115999999</v>
      </c>
      <c r="F39">
        <f t="shared" ref="F39:P39" si="0">SUM(F3:F37)</f>
        <v>119792.27992276062</v>
      </c>
      <c r="G39">
        <f t="shared" si="0"/>
        <v>0.21516350025126366</v>
      </c>
      <c r="H39">
        <f>SUM(H3:H37)</f>
        <v>12.895398811054429</v>
      </c>
      <c r="I39">
        <f t="shared" si="0"/>
        <v>65.016518846727791</v>
      </c>
      <c r="J39">
        <f t="shared" si="0"/>
        <v>4.7255910368687285E-7</v>
      </c>
      <c r="K39">
        <f t="shared" si="0"/>
        <v>-3.4695563270990748E-5</v>
      </c>
      <c r="L39">
        <f t="shared" si="0"/>
        <v>6639.6060359589528</v>
      </c>
      <c r="M39">
        <f t="shared" si="0"/>
        <v>111891.48320796814</v>
      </c>
      <c r="N39">
        <f t="shared" si="0"/>
        <v>1.0572898181972693E-2</v>
      </c>
      <c r="O39">
        <f t="shared" si="0"/>
        <v>2.2105834111600813E-4</v>
      </c>
      <c r="P39">
        <f t="shared" si="0"/>
        <v>11.323484696011466</v>
      </c>
      <c r="Q39">
        <f>SUM(Q3:Q37)</f>
        <v>2053.8727815483121</v>
      </c>
      <c r="R39">
        <f>SUM(R3:R37)</f>
        <v>262239.04024071665</v>
      </c>
      <c r="S39">
        <f>SUM(S3:S37)</f>
        <v>1.9666862144156185E-3</v>
      </c>
    </row>
    <row r="40" spans="3:19" x14ac:dyDescent="0.3">
      <c r="D40">
        <f>D39</f>
        <v>26.008966353681299</v>
      </c>
      <c r="E40">
        <f>E39/1000</f>
        <v>-15.956903115999999</v>
      </c>
      <c r="F40">
        <f t="shared" ref="F40:Q40" si="1">F39</f>
        <v>119792.27992276062</v>
      </c>
      <c r="G40">
        <f t="shared" si="1"/>
        <v>0.21516350025126366</v>
      </c>
      <c r="H40">
        <f t="shared" si="1"/>
        <v>12.895398811054429</v>
      </c>
      <c r="I40">
        <f t="shared" si="1"/>
        <v>65.016518846727791</v>
      </c>
      <c r="J40">
        <f t="shared" si="1"/>
        <v>4.7255910368687285E-7</v>
      </c>
      <c r="K40">
        <f t="shared" si="1"/>
        <v>-3.4695563270990748E-5</v>
      </c>
      <c r="L40">
        <f t="shared" si="1"/>
        <v>6639.6060359589528</v>
      </c>
      <c r="M40">
        <f t="shared" si="1"/>
        <v>111891.48320796814</v>
      </c>
      <c r="N40">
        <f t="shared" si="1"/>
        <v>1.0572898181972693E-2</v>
      </c>
      <c r="O40">
        <f t="shared" si="1"/>
        <v>2.2105834111600813E-4</v>
      </c>
      <c r="P40">
        <f t="shared" si="1"/>
        <v>11.323484696011466</v>
      </c>
      <c r="Q40">
        <f t="shared" si="1"/>
        <v>2053.8727815483121</v>
      </c>
      <c r="R40">
        <f t="shared" ref="R40:S40" si="2">R39</f>
        <v>262239.04024071665</v>
      </c>
      <c r="S40">
        <f t="shared" si="2"/>
        <v>1.9666862144156185E-3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6.6159921435596258E-9</v>
      </c>
      <c r="E3">
        <f>D3</f>
        <v>6.6159921435596258E-9</v>
      </c>
      <c r="F3">
        <f t="shared" ref="F3:Q18" si="0">E3</f>
        <v>6.6159921435596258E-9</v>
      </c>
      <c r="G3">
        <f t="shared" si="0"/>
        <v>6.6159921435596258E-9</v>
      </c>
      <c r="H3">
        <f t="shared" si="0"/>
        <v>6.6159921435596258E-9</v>
      </c>
      <c r="I3">
        <f t="shared" si="0"/>
        <v>6.6159921435596258E-9</v>
      </c>
      <c r="J3">
        <f t="shared" si="0"/>
        <v>6.6159921435596258E-9</v>
      </c>
      <c r="K3">
        <f t="shared" si="0"/>
        <v>6.6159921435596258E-9</v>
      </c>
      <c r="L3">
        <f t="shared" si="0"/>
        <v>6.6159921435596258E-9</v>
      </c>
      <c r="M3">
        <f t="shared" si="0"/>
        <v>6.6159921435596258E-9</v>
      </c>
      <c r="N3">
        <f t="shared" si="0"/>
        <v>6.6159921435596258E-9</v>
      </c>
      <c r="O3">
        <f t="shared" si="0"/>
        <v>6.6159921435596258E-9</v>
      </c>
      <c r="P3">
        <f t="shared" si="0"/>
        <v>6.6159921435596258E-9</v>
      </c>
      <c r="Q3">
        <f t="shared" si="0"/>
        <v>6.6159921435596258E-9</v>
      </c>
      <c r="R3">
        <f t="shared" ref="R3:R66" si="1">Q3</f>
        <v>6.6159921435596258E-9</v>
      </c>
      <c r="S3">
        <f t="shared" ref="S3:S66" si="2">R3</f>
        <v>6.6159921435596258E-9</v>
      </c>
    </row>
    <row r="4" spans="1:19" x14ac:dyDescent="0.3">
      <c r="C4" t="s">
        <v>145</v>
      </c>
      <c r="D4">
        <f>Mult_split!H4</f>
        <v>4.9329766052037992E-9</v>
      </c>
      <c r="E4">
        <f t="shared" ref="E4:E67" si="3">D4</f>
        <v>4.9329766052037992E-9</v>
      </c>
      <c r="F4">
        <f t="shared" si="0"/>
        <v>4.9329766052037992E-9</v>
      </c>
      <c r="G4">
        <f t="shared" si="0"/>
        <v>4.9329766052037992E-9</v>
      </c>
      <c r="H4">
        <f t="shared" si="0"/>
        <v>4.9329766052037992E-9</v>
      </c>
      <c r="I4">
        <f t="shared" si="0"/>
        <v>4.9329766052037992E-9</v>
      </c>
      <c r="J4">
        <f t="shared" si="0"/>
        <v>4.9329766052037992E-9</v>
      </c>
      <c r="K4">
        <f t="shared" si="0"/>
        <v>4.9329766052037992E-9</v>
      </c>
      <c r="L4">
        <f t="shared" si="0"/>
        <v>4.9329766052037992E-9</v>
      </c>
      <c r="M4">
        <f t="shared" si="0"/>
        <v>4.9329766052037992E-9</v>
      </c>
      <c r="N4">
        <f t="shared" si="0"/>
        <v>4.9329766052037992E-9</v>
      </c>
      <c r="O4">
        <f t="shared" si="0"/>
        <v>4.9329766052037992E-9</v>
      </c>
      <c r="P4">
        <f t="shared" si="0"/>
        <v>4.9329766052037992E-9</v>
      </c>
      <c r="Q4">
        <f t="shared" si="0"/>
        <v>4.9329766052037992E-9</v>
      </c>
      <c r="R4">
        <f t="shared" si="1"/>
        <v>4.9329766052037992E-9</v>
      </c>
      <c r="S4">
        <f t="shared" si="2"/>
        <v>4.9329766052037992E-9</v>
      </c>
    </row>
    <row r="5" spans="1:19" x14ac:dyDescent="0.3">
      <c r="C5" t="s">
        <v>34</v>
      </c>
      <c r="D5">
        <f>Mult_split!H5</f>
        <v>2.0056601172522767E-2</v>
      </c>
      <c r="E5">
        <f t="shared" si="3"/>
        <v>2.0056601172522767E-2</v>
      </c>
      <c r="F5">
        <f t="shared" si="0"/>
        <v>2.0056601172522767E-2</v>
      </c>
      <c r="G5">
        <f t="shared" si="0"/>
        <v>2.0056601172522767E-2</v>
      </c>
      <c r="H5">
        <f t="shared" si="0"/>
        <v>2.0056601172522767E-2</v>
      </c>
      <c r="I5">
        <f t="shared" si="0"/>
        <v>2.0056601172522767E-2</v>
      </c>
      <c r="J5">
        <f t="shared" si="0"/>
        <v>2.0056601172522767E-2</v>
      </c>
      <c r="K5">
        <f t="shared" si="0"/>
        <v>2.0056601172522767E-2</v>
      </c>
      <c r="L5">
        <f t="shared" si="0"/>
        <v>2.0056601172522767E-2</v>
      </c>
      <c r="M5">
        <f t="shared" si="0"/>
        <v>2.0056601172522767E-2</v>
      </c>
      <c r="N5">
        <f t="shared" si="0"/>
        <v>2.0056601172522767E-2</v>
      </c>
      <c r="O5">
        <f t="shared" si="0"/>
        <v>2.0056601172522767E-2</v>
      </c>
      <c r="P5">
        <f t="shared" si="0"/>
        <v>2.0056601172522767E-2</v>
      </c>
      <c r="Q5">
        <f t="shared" si="0"/>
        <v>2.0056601172522767E-2</v>
      </c>
      <c r="R5">
        <f t="shared" si="1"/>
        <v>2.0056601172522767E-2</v>
      </c>
      <c r="S5">
        <f t="shared" si="2"/>
        <v>2.0056601172522767E-2</v>
      </c>
    </row>
    <row r="6" spans="1:19" x14ac:dyDescent="0.3">
      <c r="C6" t="s">
        <v>35</v>
      </c>
      <c r="D6">
        <f>Mult_split!H6</f>
        <v>3.6815666244639347E-9</v>
      </c>
      <c r="E6">
        <f t="shared" si="3"/>
        <v>3.6815666244639347E-9</v>
      </c>
      <c r="F6">
        <f t="shared" si="0"/>
        <v>3.6815666244639347E-9</v>
      </c>
      <c r="G6">
        <f t="shared" si="0"/>
        <v>3.6815666244639347E-9</v>
      </c>
      <c r="H6">
        <f t="shared" si="0"/>
        <v>3.6815666244639347E-9</v>
      </c>
      <c r="I6">
        <f t="shared" si="0"/>
        <v>3.6815666244639347E-9</v>
      </c>
      <c r="J6">
        <f t="shared" si="0"/>
        <v>3.6815666244639347E-9</v>
      </c>
      <c r="K6">
        <f t="shared" si="0"/>
        <v>3.6815666244639347E-9</v>
      </c>
      <c r="L6">
        <f t="shared" si="0"/>
        <v>3.6815666244639347E-9</v>
      </c>
      <c r="M6">
        <f t="shared" si="0"/>
        <v>3.6815666244639347E-9</v>
      </c>
      <c r="N6">
        <f t="shared" si="0"/>
        <v>3.6815666244639347E-9</v>
      </c>
      <c r="O6">
        <f t="shared" si="0"/>
        <v>3.6815666244639347E-9</v>
      </c>
      <c r="P6">
        <f t="shared" si="0"/>
        <v>3.6815666244639347E-9</v>
      </c>
      <c r="Q6">
        <f t="shared" si="0"/>
        <v>3.6815666244639347E-9</v>
      </c>
      <c r="R6">
        <f t="shared" si="1"/>
        <v>3.6815666244639347E-9</v>
      </c>
      <c r="S6">
        <f t="shared" si="2"/>
        <v>3.6815666244639347E-9</v>
      </c>
    </row>
    <row r="7" spans="1:19" x14ac:dyDescent="0.3">
      <c r="C7" t="s">
        <v>36</v>
      </c>
      <c r="D7">
        <f>Mult_split!H7</f>
        <v>8.5952676649566517E-10</v>
      </c>
      <c r="E7">
        <f t="shared" si="3"/>
        <v>8.5952676649566517E-10</v>
      </c>
      <c r="F7">
        <f t="shared" si="0"/>
        <v>8.5952676649566517E-10</v>
      </c>
      <c r="G7">
        <f t="shared" si="0"/>
        <v>8.5952676649566517E-10</v>
      </c>
      <c r="H7">
        <f t="shared" si="0"/>
        <v>8.5952676649566517E-10</v>
      </c>
      <c r="I7">
        <f t="shared" si="0"/>
        <v>8.5952676649566517E-10</v>
      </c>
      <c r="J7">
        <f t="shared" si="0"/>
        <v>8.5952676649566517E-10</v>
      </c>
      <c r="K7">
        <f t="shared" si="0"/>
        <v>8.5952676649566517E-10</v>
      </c>
      <c r="L7">
        <f t="shared" si="0"/>
        <v>8.5952676649566517E-10</v>
      </c>
      <c r="M7">
        <f t="shared" si="0"/>
        <v>8.5952676649566517E-10</v>
      </c>
      <c r="N7">
        <f t="shared" si="0"/>
        <v>8.5952676649566517E-10</v>
      </c>
      <c r="O7">
        <f t="shared" si="0"/>
        <v>8.5952676649566517E-10</v>
      </c>
      <c r="P7">
        <f t="shared" si="0"/>
        <v>8.5952676649566517E-10</v>
      </c>
      <c r="Q7">
        <f t="shared" si="0"/>
        <v>8.5952676649566517E-10</v>
      </c>
      <c r="R7">
        <f t="shared" si="1"/>
        <v>8.5952676649566517E-10</v>
      </c>
      <c r="S7">
        <f t="shared" si="2"/>
        <v>8.5952676649566517E-10</v>
      </c>
    </row>
    <row r="8" spans="1:19" x14ac:dyDescent="0.3">
      <c r="C8" t="s">
        <v>37</v>
      </c>
      <c r="D8">
        <f>Mult_split!H8</f>
        <v>6.6705625019685011E-8</v>
      </c>
      <c r="E8">
        <f t="shared" si="3"/>
        <v>6.6705625019685011E-8</v>
      </c>
      <c r="F8">
        <f t="shared" si="0"/>
        <v>6.6705625019685011E-8</v>
      </c>
      <c r="G8">
        <f t="shared" si="0"/>
        <v>6.6705625019685011E-8</v>
      </c>
      <c r="H8">
        <f t="shared" si="0"/>
        <v>6.6705625019685011E-8</v>
      </c>
      <c r="I8">
        <f t="shared" si="0"/>
        <v>6.6705625019685011E-8</v>
      </c>
      <c r="J8">
        <f t="shared" si="0"/>
        <v>6.6705625019685011E-8</v>
      </c>
      <c r="K8">
        <f t="shared" si="0"/>
        <v>6.6705625019685011E-8</v>
      </c>
      <c r="L8">
        <f t="shared" si="0"/>
        <v>6.6705625019685011E-8</v>
      </c>
      <c r="M8">
        <f t="shared" si="0"/>
        <v>6.6705625019685011E-8</v>
      </c>
      <c r="N8">
        <f t="shared" si="0"/>
        <v>6.6705625019685011E-8</v>
      </c>
      <c r="O8">
        <f t="shared" si="0"/>
        <v>6.6705625019685011E-8</v>
      </c>
      <c r="P8">
        <f t="shared" si="0"/>
        <v>6.6705625019685011E-8</v>
      </c>
      <c r="Q8">
        <f t="shared" si="0"/>
        <v>6.6705625019685011E-8</v>
      </c>
      <c r="R8">
        <f t="shared" si="1"/>
        <v>6.6705625019685011E-8</v>
      </c>
      <c r="S8">
        <f t="shared" si="2"/>
        <v>6.6705625019685011E-8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1.0197106216602462E-8</v>
      </c>
      <c r="E10">
        <f t="shared" si="3"/>
        <v>1.0197106216602462E-8</v>
      </c>
      <c r="F10">
        <f t="shared" si="0"/>
        <v>1.0197106216602462E-8</v>
      </c>
      <c r="G10">
        <f t="shared" si="0"/>
        <v>1.0197106216602462E-8</v>
      </c>
      <c r="H10">
        <f t="shared" si="0"/>
        <v>1.0197106216602462E-8</v>
      </c>
      <c r="I10">
        <f t="shared" si="0"/>
        <v>1.0197106216602462E-8</v>
      </c>
      <c r="J10">
        <f t="shared" si="0"/>
        <v>1.0197106216602462E-8</v>
      </c>
      <c r="K10">
        <f t="shared" si="0"/>
        <v>1.0197106216602462E-8</v>
      </c>
      <c r="L10">
        <f t="shared" si="0"/>
        <v>1.0197106216602462E-8</v>
      </c>
      <c r="M10">
        <f t="shared" si="0"/>
        <v>1.0197106216602462E-8</v>
      </c>
      <c r="N10">
        <f t="shared" si="0"/>
        <v>1.0197106216602462E-8</v>
      </c>
      <c r="O10">
        <f t="shared" si="0"/>
        <v>1.0197106216602462E-8</v>
      </c>
      <c r="P10">
        <f t="shared" si="0"/>
        <v>1.0197106216602462E-8</v>
      </c>
      <c r="Q10">
        <f t="shared" si="0"/>
        <v>1.0197106216602462E-8</v>
      </c>
      <c r="R10">
        <f t="shared" si="1"/>
        <v>1.0197106216602462E-8</v>
      </c>
      <c r="S10">
        <f t="shared" si="2"/>
        <v>1.0197106216602462E-8</v>
      </c>
    </row>
    <row r="11" spans="1:19" x14ac:dyDescent="0.3">
      <c r="C11" t="s">
        <v>40</v>
      </c>
      <c r="D11">
        <f>Mult_split!H11</f>
        <v>1.8003738253665903E-7</v>
      </c>
      <c r="E11">
        <f t="shared" si="3"/>
        <v>1.8003738253665903E-7</v>
      </c>
      <c r="F11">
        <f t="shared" si="0"/>
        <v>1.8003738253665903E-7</v>
      </c>
      <c r="G11">
        <f t="shared" si="0"/>
        <v>1.8003738253665903E-7</v>
      </c>
      <c r="H11">
        <f t="shared" si="0"/>
        <v>1.8003738253665903E-7</v>
      </c>
      <c r="I11">
        <f t="shared" si="0"/>
        <v>1.8003738253665903E-7</v>
      </c>
      <c r="J11">
        <f t="shared" si="0"/>
        <v>1.8003738253665903E-7</v>
      </c>
      <c r="K11">
        <f t="shared" si="0"/>
        <v>1.8003738253665903E-7</v>
      </c>
      <c r="L11">
        <f t="shared" si="0"/>
        <v>1.8003738253665903E-7</v>
      </c>
      <c r="M11">
        <f t="shared" si="0"/>
        <v>1.8003738253665903E-7</v>
      </c>
      <c r="N11">
        <f t="shared" si="0"/>
        <v>1.8003738253665903E-7</v>
      </c>
      <c r="O11">
        <f t="shared" si="0"/>
        <v>1.8003738253665903E-7</v>
      </c>
      <c r="P11">
        <f t="shared" si="0"/>
        <v>1.8003738253665903E-7</v>
      </c>
      <c r="Q11">
        <f t="shared" si="0"/>
        <v>1.8003738253665903E-7</v>
      </c>
      <c r="R11">
        <f t="shared" si="1"/>
        <v>1.8003738253665903E-7</v>
      </c>
      <c r="S11">
        <f t="shared" si="2"/>
        <v>1.8003738253665903E-7</v>
      </c>
    </row>
    <row r="12" spans="1:19" x14ac:dyDescent="0.3">
      <c r="C12" t="s">
        <v>41</v>
      </c>
      <c r="D12">
        <f>Mult_split!H12</f>
        <v>7.0722429846841253E-2</v>
      </c>
      <c r="E12">
        <f t="shared" si="3"/>
        <v>7.0722429846841253E-2</v>
      </c>
      <c r="F12">
        <f t="shared" si="0"/>
        <v>7.0722429846841253E-2</v>
      </c>
      <c r="G12">
        <f t="shared" si="0"/>
        <v>7.0722429846841253E-2</v>
      </c>
      <c r="H12">
        <f t="shared" si="0"/>
        <v>7.0722429846841253E-2</v>
      </c>
      <c r="I12">
        <f t="shared" si="0"/>
        <v>7.0722429846841253E-2</v>
      </c>
      <c r="J12">
        <f t="shared" si="0"/>
        <v>7.0722429846841253E-2</v>
      </c>
      <c r="K12">
        <f t="shared" si="0"/>
        <v>7.0722429846841253E-2</v>
      </c>
      <c r="L12">
        <f t="shared" si="0"/>
        <v>7.0722429846841253E-2</v>
      </c>
      <c r="M12">
        <f t="shared" si="0"/>
        <v>7.0722429846841253E-2</v>
      </c>
      <c r="N12">
        <f t="shared" si="0"/>
        <v>7.0722429846841253E-2</v>
      </c>
      <c r="O12">
        <f t="shared" si="0"/>
        <v>7.0722429846841253E-2</v>
      </c>
      <c r="P12">
        <f t="shared" si="0"/>
        <v>7.0722429846841253E-2</v>
      </c>
      <c r="Q12">
        <f t="shared" si="0"/>
        <v>7.0722429846841253E-2</v>
      </c>
      <c r="R12">
        <f t="shared" si="1"/>
        <v>7.0722429846841253E-2</v>
      </c>
      <c r="S12">
        <f t="shared" si="2"/>
        <v>7.0722429846841253E-2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16.224604265732609</v>
      </c>
      <c r="E21">
        <f t="shared" si="3"/>
        <v>16.224604265732609</v>
      </c>
      <c r="F21">
        <f t="shared" si="4"/>
        <v>16.224604265732609</v>
      </c>
      <c r="G21">
        <f t="shared" si="4"/>
        <v>16.224604265732609</v>
      </c>
      <c r="H21">
        <f t="shared" si="4"/>
        <v>16.224604265732609</v>
      </c>
      <c r="I21">
        <f t="shared" si="4"/>
        <v>16.224604265732609</v>
      </c>
      <c r="J21">
        <f t="shared" si="4"/>
        <v>16.224604265732609</v>
      </c>
      <c r="K21">
        <f t="shared" si="4"/>
        <v>16.224604265732609</v>
      </c>
      <c r="L21">
        <f t="shared" si="4"/>
        <v>16.224604265732609</v>
      </c>
      <c r="M21">
        <f t="shared" si="4"/>
        <v>16.224604265732609</v>
      </c>
      <c r="N21">
        <f t="shared" si="4"/>
        <v>16.224604265732609</v>
      </c>
      <c r="O21">
        <f t="shared" si="4"/>
        <v>16.224604265732609</v>
      </c>
      <c r="P21">
        <f t="shared" si="4"/>
        <v>16.224604265732609</v>
      </c>
      <c r="Q21">
        <f t="shared" si="4"/>
        <v>16.224604265732609</v>
      </c>
      <c r="R21">
        <f t="shared" si="1"/>
        <v>16.224604265732609</v>
      </c>
      <c r="S21">
        <f t="shared" si="2"/>
        <v>16.224604265732609</v>
      </c>
    </row>
    <row r="22" spans="3:19" x14ac:dyDescent="0.3">
      <c r="C22" t="s">
        <v>51</v>
      </c>
      <c r="D22">
        <f>Mult_split!H22</f>
        <v>6.4898417118418728</v>
      </c>
      <c r="E22">
        <f t="shared" si="3"/>
        <v>6.4898417118418728</v>
      </c>
      <c r="F22">
        <f t="shared" si="4"/>
        <v>6.4898417118418728</v>
      </c>
      <c r="G22">
        <f t="shared" si="4"/>
        <v>6.4898417118418728</v>
      </c>
      <c r="H22">
        <f t="shared" si="4"/>
        <v>6.4898417118418728</v>
      </c>
      <c r="I22">
        <f t="shared" si="4"/>
        <v>6.4898417118418728</v>
      </c>
      <c r="J22">
        <f t="shared" si="4"/>
        <v>6.4898417118418728</v>
      </c>
      <c r="K22">
        <f t="shared" si="4"/>
        <v>6.4898417118418728</v>
      </c>
      <c r="L22">
        <f t="shared" si="4"/>
        <v>6.4898417118418728</v>
      </c>
      <c r="M22">
        <f t="shared" si="4"/>
        <v>6.4898417118418728</v>
      </c>
      <c r="N22">
        <f t="shared" si="4"/>
        <v>6.4898417118418728</v>
      </c>
      <c r="O22">
        <f t="shared" si="4"/>
        <v>6.4898417118418728</v>
      </c>
      <c r="P22">
        <f t="shared" si="4"/>
        <v>6.4898417118418728</v>
      </c>
      <c r="Q22">
        <f t="shared" si="4"/>
        <v>6.4898417118418728</v>
      </c>
      <c r="R22">
        <f t="shared" si="1"/>
        <v>6.4898417118418728</v>
      </c>
      <c r="S22">
        <f t="shared" si="2"/>
        <v>6.4898417118418728</v>
      </c>
    </row>
    <row r="23" spans="3:19" x14ac:dyDescent="0.3">
      <c r="C23" t="s">
        <v>52</v>
      </c>
      <c r="D23">
        <f>Mult_split!H23</f>
        <v>3.8362509027524147E-9</v>
      </c>
      <c r="E23">
        <f t="shared" si="3"/>
        <v>3.8362509027524147E-9</v>
      </c>
      <c r="F23">
        <f t="shared" si="4"/>
        <v>3.8362509027524147E-9</v>
      </c>
      <c r="G23">
        <f t="shared" si="4"/>
        <v>3.8362509027524147E-9</v>
      </c>
      <c r="H23">
        <f t="shared" si="4"/>
        <v>3.8362509027524147E-9</v>
      </c>
      <c r="I23">
        <f t="shared" si="4"/>
        <v>3.8362509027524147E-9</v>
      </c>
      <c r="J23">
        <f t="shared" si="4"/>
        <v>3.8362509027524147E-9</v>
      </c>
      <c r="K23">
        <f t="shared" si="4"/>
        <v>3.8362509027524147E-9</v>
      </c>
      <c r="L23">
        <f t="shared" si="4"/>
        <v>3.8362509027524147E-9</v>
      </c>
      <c r="M23">
        <f t="shared" si="4"/>
        <v>3.8362509027524147E-9</v>
      </c>
      <c r="N23">
        <f t="shared" si="4"/>
        <v>3.8362509027524147E-9</v>
      </c>
      <c r="O23">
        <f t="shared" si="4"/>
        <v>3.8362509027524147E-9</v>
      </c>
      <c r="P23">
        <f t="shared" si="4"/>
        <v>3.8362509027524147E-9</v>
      </c>
      <c r="Q23">
        <f t="shared" si="4"/>
        <v>3.8362509027524147E-9</v>
      </c>
      <c r="R23">
        <f t="shared" si="1"/>
        <v>3.8362509027524147E-9</v>
      </c>
      <c r="S23">
        <f t="shared" si="2"/>
        <v>3.8362509027524147E-9</v>
      </c>
    </row>
    <row r="24" spans="3:19" x14ac:dyDescent="0.3">
      <c r="C24" t="s">
        <v>53</v>
      </c>
      <c r="D24">
        <f>Mult_split!H24</f>
        <v>6.4898417036091303</v>
      </c>
      <c r="E24">
        <f t="shared" si="3"/>
        <v>6.4898417036091303</v>
      </c>
      <c r="F24">
        <f t="shared" si="4"/>
        <v>6.4898417036091303</v>
      </c>
      <c r="G24">
        <f t="shared" si="4"/>
        <v>6.4898417036091303</v>
      </c>
      <c r="H24">
        <f t="shared" si="4"/>
        <v>6.4898417036091303</v>
      </c>
      <c r="I24">
        <f t="shared" si="4"/>
        <v>6.4898417036091303</v>
      </c>
      <c r="J24">
        <f t="shared" si="4"/>
        <v>6.4898417036091303</v>
      </c>
      <c r="K24">
        <f t="shared" si="4"/>
        <v>6.4898417036091303</v>
      </c>
      <c r="L24">
        <f t="shared" si="4"/>
        <v>6.4898417036091303</v>
      </c>
      <c r="M24">
        <f t="shared" si="4"/>
        <v>6.4898417036091303</v>
      </c>
      <c r="N24">
        <f t="shared" si="4"/>
        <v>6.4898417036091303</v>
      </c>
      <c r="O24">
        <f t="shared" si="4"/>
        <v>6.4898417036091303</v>
      </c>
      <c r="P24">
        <f t="shared" si="4"/>
        <v>6.4898417036091303</v>
      </c>
      <c r="Q24">
        <f t="shared" si="4"/>
        <v>6.4898417036091303</v>
      </c>
      <c r="R24">
        <f t="shared" si="1"/>
        <v>6.4898417036091303</v>
      </c>
      <c r="S24">
        <f t="shared" si="2"/>
        <v>6.4898417036091303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3.2449203097763326</v>
      </c>
      <c r="E26">
        <f t="shared" si="3"/>
        <v>3.2449203097763326</v>
      </c>
      <c r="F26">
        <f t="shared" si="4"/>
        <v>3.2449203097763326</v>
      </c>
      <c r="G26">
        <f t="shared" si="4"/>
        <v>3.2449203097763326</v>
      </c>
      <c r="H26">
        <f t="shared" si="4"/>
        <v>3.2449203097763326</v>
      </c>
      <c r="I26">
        <f t="shared" si="4"/>
        <v>3.2449203097763326</v>
      </c>
      <c r="J26">
        <f t="shared" si="4"/>
        <v>3.2449203097763326</v>
      </c>
      <c r="K26">
        <f t="shared" si="4"/>
        <v>3.2449203097763326</v>
      </c>
      <c r="L26">
        <f t="shared" si="4"/>
        <v>3.2449203097763326</v>
      </c>
      <c r="M26">
        <f t="shared" si="4"/>
        <v>3.2449203097763326</v>
      </c>
      <c r="N26">
        <f t="shared" si="4"/>
        <v>3.2449203097763326</v>
      </c>
      <c r="O26">
        <f t="shared" si="4"/>
        <v>3.2449203097763326</v>
      </c>
      <c r="P26">
        <f t="shared" si="4"/>
        <v>3.2449203097763326</v>
      </c>
      <c r="Q26">
        <f t="shared" si="4"/>
        <v>3.2449203097763326</v>
      </c>
      <c r="R26">
        <f t="shared" si="1"/>
        <v>3.2449203097763326</v>
      </c>
      <c r="S26">
        <f t="shared" si="2"/>
        <v>3.2449203097763326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9.6147588958594427E-7</v>
      </c>
      <c r="E28">
        <f t="shared" si="3"/>
        <v>9.6147588958594427E-7</v>
      </c>
      <c r="F28">
        <f t="shared" si="4"/>
        <v>9.6147588958594427E-7</v>
      </c>
      <c r="G28">
        <f t="shared" si="4"/>
        <v>9.6147588958594427E-7</v>
      </c>
      <c r="H28">
        <f t="shared" si="4"/>
        <v>9.6147588958594427E-7</v>
      </c>
      <c r="I28">
        <f t="shared" si="4"/>
        <v>9.6147588958594427E-7</v>
      </c>
      <c r="J28">
        <f t="shared" si="4"/>
        <v>9.6147588958594427E-7</v>
      </c>
      <c r="K28">
        <f t="shared" si="4"/>
        <v>9.6147588958594427E-7</v>
      </c>
      <c r="L28">
        <f t="shared" si="4"/>
        <v>9.6147588958594427E-7</v>
      </c>
      <c r="M28">
        <f t="shared" si="4"/>
        <v>9.6147588958594427E-7</v>
      </c>
      <c r="N28">
        <f t="shared" si="4"/>
        <v>9.6147588958594427E-7</v>
      </c>
      <c r="O28">
        <f t="shared" si="4"/>
        <v>9.6147588958594427E-7</v>
      </c>
      <c r="P28">
        <f t="shared" si="4"/>
        <v>9.6147588958594427E-7</v>
      </c>
      <c r="Q28">
        <f t="shared" si="4"/>
        <v>9.6147588958594427E-7</v>
      </c>
      <c r="R28">
        <f t="shared" si="1"/>
        <v>9.6147588958594427E-7</v>
      </c>
      <c r="S28">
        <f t="shared" si="2"/>
        <v>9.6147588958594427E-7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5.017295316628837E-6</v>
      </c>
      <c r="E31">
        <f t="shared" si="3"/>
        <v>5.017295316628837E-6</v>
      </c>
      <c r="F31">
        <f t="shared" si="4"/>
        <v>5.017295316628837E-6</v>
      </c>
      <c r="G31">
        <f t="shared" si="4"/>
        <v>5.017295316628837E-6</v>
      </c>
      <c r="H31">
        <f t="shared" si="4"/>
        <v>5.017295316628837E-6</v>
      </c>
      <c r="I31">
        <f t="shared" si="4"/>
        <v>5.017295316628837E-6</v>
      </c>
      <c r="J31">
        <f t="shared" si="4"/>
        <v>5.017295316628837E-6</v>
      </c>
      <c r="K31">
        <f t="shared" si="4"/>
        <v>5.017295316628837E-6</v>
      </c>
      <c r="L31">
        <f t="shared" si="4"/>
        <v>5.017295316628837E-6</v>
      </c>
      <c r="M31">
        <f t="shared" si="4"/>
        <v>5.017295316628837E-6</v>
      </c>
      <c r="N31">
        <f t="shared" si="4"/>
        <v>5.017295316628837E-6</v>
      </c>
      <c r="O31">
        <f t="shared" si="4"/>
        <v>5.017295316628837E-6</v>
      </c>
      <c r="P31">
        <f t="shared" si="4"/>
        <v>5.017295316628837E-6</v>
      </c>
      <c r="Q31">
        <f t="shared" si="4"/>
        <v>5.017295316628837E-6</v>
      </c>
      <c r="R31">
        <f t="shared" si="1"/>
        <v>5.017295316628837E-6</v>
      </c>
      <c r="S31">
        <f t="shared" si="2"/>
        <v>5.017295316628837E-6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7.6467169635386513E-10</v>
      </c>
      <c r="E34">
        <f t="shared" si="3"/>
        <v>7.6467169635386513E-10</v>
      </c>
      <c r="F34">
        <f t="shared" si="4"/>
        <v>7.6467169635386513E-10</v>
      </c>
      <c r="G34">
        <f t="shared" si="4"/>
        <v>7.6467169635386513E-10</v>
      </c>
      <c r="H34">
        <f t="shared" si="4"/>
        <v>7.6467169635386513E-10</v>
      </c>
      <c r="I34">
        <f t="shared" si="4"/>
        <v>7.6467169635386513E-10</v>
      </c>
      <c r="J34">
        <f t="shared" si="4"/>
        <v>7.6467169635386513E-10</v>
      </c>
      <c r="K34">
        <f t="shared" si="4"/>
        <v>7.6467169635386513E-10</v>
      </c>
      <c r="L34">
        <f t="shared" si="4"/>
        <v>7.6467169635386513E-10</v>
      </c>
      <c r="M34">
        <f t="shared" si="4"/>
        <v>7.6467169635386513E-10</v>
      </c>
      <c r="N34">
        <f t="shared" si="4"/>
        <v>7.6467169635386513E-10</v>
      </c>
      <c r="O34">
        <f t="shared" si="4"/>
        <v>7.6467169635386513E-10</v>
      </c>
      <c r="P34">
        <f t="shared" si="4"/>
        <v>7.6467169635386513E-10</v>
      </c>
      <c r="Q34">
        <f t="shared" si="4"/>
        <v>7.6467169635386513E-10</v>
      </c>
      <c r="R34">
        <f t="shared" si="1"/>
        <v>7.6467169635386513E-10</v>
      </c>
      <c r="S34">
        <f t="shared" si="2"/>
        <v>7.6467169635386513E-10</v>
      </c>
    </row>
    <row r="35" spans="3:19" x14ac:dyDescent="0.3">
      <c r="C35" t="s">
        <v>64</v>
      </c>
      <c r="D35">
        <f>Mult_split!H35</f>
        <v>7.6467169635386513E-10</v>
      </c>
      <c r="E35">
        <f t="shared" si="3"/>
        <v>7.6467169635386513E-10</v>
      </c>
      <c r="F35">
        <f t="shared" ref="F35:Q50" si="5">E35</f>
        <v>7.6467169635386513E-10</v>
      </c>
      <c r="G35">
        <f t="shared" si="5"/>
        <v>7.6467169635386513E-10</v>
      </c>
      <c r="H35">
        <f t="shared" si="5"/>
        <v>7.6467169635386513E-10</v>
      </c>
      <c r="I35">
        <f t="shared" si="5"/>
        <v>7.6467169635386513E-10</v>
      </c>
      <c r="J35">
        <f t="shared" si="5"/>
        <v>7.6467169635386513E-10</v>
      </c>
      <c r="K35">
        <f t="shared" si="5"/>
        <v>7.6467169635386513E-10</v>
      </c>
      <c r="L35">
        <f t="shared" si="5"/>
        <v>7.6467169635386513E-10</v>
      </c>
      <c r="M35">
        <f t="shared" si="5"/>
        <v>7.6467169635386513E-10</v>
      </c>
      <c r="N35">
        <f t="shared" si="5"/>
        <v>7.6467169635386513E-10</v>
      </c>
      <c r="O35">
        <f t="shared" si="5"/>
        <v>7.6467169635386513E-10</v>
      </c>
      <c r="P35">
        <f t="shared" si="5"/>
        <v>7.6467169635386513E-10</v>
      </c>
      <c r="Q35">
        <f t="shared" si="5"/>
        <v>7.6467169635386513E-10</v>
      </c>
      <c r="R35">
        <f t="shared" si="1"/>
        <v>7.6467169635386513E-10</v>
      </c>
      <c r="S35">
        <f t="shared" si="2"/>
        <v>7.6467169635386513E-10</v>
      </c>
    </row>
    <row r="36" spans="3:19" x14ac:dyDescent="0.3">
      <c r="C36" t="s">
        <v>65</v>
      </c>
      <c r="D36">
        <f>Mult_split!H36</f>
        <v>2.8797509451593932E-8</v>
      </c>
      <c r="E36">
        <f t="shared" si="3"/>
        <v>2.8797509451593932E-8</v>
      </c>
      <c r="F36">
        <f t="shared" si="5"/>
        <v>2.8797509451593932E-8</v>
      </c>
      <c r="G36">
        <f t="shared" si="5"/>
        <v>2.8797509451593932E-8</v>
      </c>
      <c r="H36">
        <f t="shared" si="5"/>
        <v>2.8797509451593932E-8</v>
      </c>
      <c r="I36">
        <f t="shared" si="5"/>
        <v>2.8797509451593932E-8</v>
      </c>
      <c r="J36">
        <f t="shared" si="5"/>
        <v>2.8797509451593932E-8</v>
      </c>
      <c r="K36">
        <f t="shared" si="5"/>
        <v>2.8797509451593932E-8</v>
      </c>
      <c r="L36">
        <f t="shared" si="5"/>
        <v>2.8797509451593932E-8</v>
      </c>
      <c r="M36">
        <f t="shared" si="5"/>
        <v>2.8797509451593932E-8</v>
      </c>
      <c r="N36">
        <f t="shared" si="5"/>
        <v>2.8797509451593932E-8</v>
      </c>
      <c r="O36">
        <f t="shared" si="5"/>
        <v>2.8797509451593932E-8</v>
      </c>
      <c r="P36">
        <f t="shared" si="5"/>
        <v>2.8797509451593932E-8</v>
      </c>
      <c r="Q36">
        <f t="shared" si="5"/>
        <v>2.8797509451593932E-8</v>
      </c>
      <c r="R36">
        <f t="shared" si="1"/>
        <v>2.8797509451593932E-8</v>
      </c>
      <c r="S36">
        <f t="shared" si="2"/>
        <v>2.8797509451593932E-8</v>
      </c>
    </row>
    <row r="37" spans="3:19" x14ac:dyDescent="0.3">
      <c r="C37" t="s">
        <v>66</v>
      </c>
      <c r="D37">
        <f>Mult_split!H37</f>
        <v>2.8797509451593932E-8</v>
      </c>
      <c r="E37">
        <f t="shared" si="3"/>
        <v>2.8797509451593932E-8</v>
      </c>
      <c r="F37">
        <f t="shared" si="5"/>
        <v>2.8797509451593932E-8</v>
      </c>
      <c r="G37">
        <f t="shared" si="5"/>
        <v>2.8797509451593932E-8</v>
      </c>
      <c r="H37">
        <f t="shared" si="5"/>
        <v>2.8797509451593932E-8</v>
      </c>
      <c r="I37">
        <f t="shared" si="5"/>
        <v>2.8797509451593932E-8</v>
      </c>
      <c r="J37">
        <f t="shared" si="5"/>
        <v>2.8797509451593932E-8</v>
      </c>
      <c r="K37">
        <f t="shared" si="5"/>
        <v>2.8797509451593932E-8</v>
      </c>
      <c r="L37">
        <f t="shared" si="5"/>
        <v>2.8797509451593932E-8</v>
      </c>
      <c r="M37">
        <f t="shared" si="5"/>
        <v>2.8797509451593932E-8</v>
      </c>
      <c r="N37">
        <f t="shared" si="5"/>
        <v>2.8797509451593932E-8</v>
      </c>
      <c r="O37">
        <f t="shared" si="5"/>
        <v>2.8797509451593932E-8</v>
      </c>
      <c r="P37">
        <f t="shared" si="5"/>
        <v>2.8797509451593932E-8</v>
      </c>
      <c r="Q37">
        <f t="shared" si="5"/>
        <v>2.8797509451593932E-8</v>
      </c>
      <c r="R37">
        <f t="shared" si="1"/>
        <v>2.8797509451593932E-8</v>
      </c>
      <c r="S37">
        <f t="shared" si="2"/>
        <v>2.8797509451593932E-8</v>
      </c>
    </row>
    <row r="38" spans="3:19" x14ac:dyDescent="0.3">
      <c r="C38" t="s">
        <v>67</v>
      </c>
      <c r="D38">
        <f>Mult_split!H38</f>
        <v>1.2020010105626555E-8</v>
      </c>
      <c r="E38">
        <f t="shared" si="3"/>
        <v>1.2020010105626555E-8</v>
      </c>
      <c r="F38">
        <f t="shared" si="5"/>
        <v>1.2020010105626555E-8</v>
      </c>
      <c r="G38">
        <f t="shared" si="5"/>
        <v>1.2020010105626555E-8</v>
      </c>
      <c r="H38">
        <f t="shared" si="5"/>
        <v>1.2020010105626555E-8</v>
      </c>
      <c r="I38">
        <f t="shared" si="5"/>
        <v>1.2020010105626555E-8</v>
      </c>
      <c r="J38">
        <f t="shared" si="5"/>
        <v>1.2020010105626555E-8</v>
      </c>
      <c r="K38">
        <f t="shared" si="5"/>
        <v>1.2020010105626555E-8</v>
      </c>
      <c r="L38">
        <f t="shared" si="5"/>
        <v>1.2020010105626555E-8</v>
      </c>
      <c r="M38">
        <f t="shared" si="5"/>
        <v>1.2020010105626555E-8</v>
      </c>
      <c r="N38">
        <f t="shared" si="5"/>
        <v>1.2020010105626555E-8</v>
      </c>
      <c r="O38">
        <f t="shared" si="5"/>
        <v>1.2020010105626555E-8</v>
      </c>
      <c r="P38">
        <f t="shared" si="5"/>
        <v>1.2020010105626555E-8</v>
      </c>
      <c r="Q38">
        <f t="shared" si="5"/>
        <v>1.2020010105626555E-8</v>
      </c>
      <c r="R38">
        <f t="shared" si="1"/>
        <v>1.2020010105626555E-8</v>
      </c>
      <c r="S38">
        <f t="shared" si="2"/>
        <v>1.2020010105626555E-8</v>
      </c>
    </row>
    <row r="39" spans="3:19" x14ac:dyDescent="0.3">
      <c r="C39" t="s">
        <v>68</v>
      </c>
      <c r="D39">
        <f>Mult_split!H39</f>
        <v>3.4220717431765434E-9</v>
      </c>
      <c r="E39">
        <f t="shared" si="3"/>
        <v>3.4220717431765434E-9</v>
      </c>
      <c r="F39">
        <f t="shared" si="5"/>
        <v>3.4220717431765434E-9</v>
      </c>
      <c r="G39">
        <f t="shared" si="5"/>
        <v>3.4220717431765434E-9</v>
      </c>
      <c r="H39">
        <f t="shared" si="5"/>
        <v>3.4220717431765434E-9</v>
      </c>
      <c r="I39">
        <f t="shared" si="5"/>
        <v>3.4220717431765434E-9</v>
      </c>
      <c r="J39">
        <f t="shared" si="5"/>
        <v>3.4220717431765434E-9</v>
      </c>
      <c r="K39">
        <f t="shared" si="5"/>
        <v>3.4220717431765434E-9</v>
      </c>
      <c r="L39">
        <f t="shared" si="5"/>
        <v>3.4220717431765434E-9</v>
      </c>
      <c r="M39">
        <f t="shared" si="5"/>
        <v>3.4220717431765434E-9</v>
      </c>
      <c r="N39">
        <f t="shared" si="5"/>
        <v>3.4220717431765434E-9</v>
      </c>
      <c r="O39">
        <f t="shared" si="5"/>
        <v>3.4220717431765434E-9</v>
      </c>
      <c r="P39">
        <f t="shared" si="5"/>
        <v>3.4220717431765434E-9</v>
      </c>
      <c r="Q39">
        <f t="shared" si="5"/>
        <v>3.4220717431765434E-9</v>
      </c>
      <c r="R39">
        <f t="shared" si="1"/>
        <v>3.4220717431765434E-9</v>
      </c>
      <c r="S39">
        <f t="shared" si="2"/>
        <v>3.4220717431765434E-9</v>
      </c>
    </row>
    <row r="40" spans="3:19" x14ac:dyDescent="0.3">
      <c r="C40" t="s">
        <v>69</v>
      </c>
      <c r="D40">
        <f>Mult_split!H40</f>
        <v>1.7110358715882717E-9</v>
      </c>
      <c r="E40">
        <f t="shared" si="3"/>
        <v>1.7110358715882717E-9</v>
      </c>
      <c r="F40">
        <f t="shared" si="5"/>
        <v>1.7110358715882717E-9</v>
      </c>
      <c r="G40">
        <f t="shared" si="5"/>
        <v>1.7110358715882717E-9</v>
      </c>
      <c r="H40">
        <f t="shared" si="5"/>
        <v>1.7110358715882717E-9</v>
      </c>
      <c r="I40">
        <f t="shared" si="5"/>
        <v>1.7110358715882717E-9</v>
      </c>
      <c r="J40">
        <f t="shared" si="5"/>
        <v>1.7110358715882717E-9</v>
      </c>
      <c r="K40">
        <f t="shared" si="5"/>
        <v>1.7110358715882717E-9</v>
      </c>
      <c r="L40">
        <f t="shared" si="5"/>
        <v>1.7110358715882717E-9</v>
      </c>
      <c r="M40">
        <f t="shared" si="5"/>
        <v>1.7110358715882717E-9</v>
      </c>
      <c r="N40">
        <f t="shared" si="5"/>
        <v>1.7110358715882717E-9</v>
      </c>
      <c r="O40">
        <f t="shared" si="5"/>
        <v>1.7110358715882717E-9</v>
      </c>
      <c r="P40">
        <f t="shared" si="5"/>
        <v>1.7110358715882717E-9</v>
      </c>
      <c r="Q40">
        <f t="shared" si="5"/>
        <v>1.7110358715882717E-9</v>
      </c>
      <c r="R40">
        <f t="shared" si="1"/>
        <v>1.7110358715882717E-9</v>
      </c>
      <c r="S40">
        <f t="shared" si="2"/>
        <v>1.7110358715882717E-9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0.66313172151577882</v>
      </c>
      <c r="E42">
        <f t="shared" si="3"/>
        <v>0.66313172151577882</v>
      </c>
      <c r="F42">
        <f t="shared" si="5"/>
        <v>0.66313172151577882</v>
      </c>
      <c r="G42">
        <f t="shared" si="5"/>
        <v>0.66313172151577882</v>
      </c>
      <c r="H42">
        <f t="shared" si="5"/>
        <v>0.66313172151577882</v>
      </c>
      <c r="I42">
        <f t="shared" si="5"/>
        <v>0.66313172151577882</v>
      </c>
      <c r="J42">
        <f t="shared" si="5"/>
        <v>0.66313172151577882</v>
      </c>
      <c r="K42">
        <f t="shared" si="5"/>
        <v>0.66313172151577882</v>
      </c>
      <c r="L42">
        <f t="shared" si="5"/>
        <v>0.66313172151577882</v>
      </c>
      <c r="M42">
        <f t="shared" si="5"/>
        <v>0.66313172151577882</v>
      </c>
      <c r="N42">
        <f t="shared" si="5"/>
        <v>0.66313172151577882</v>
      </c>
      <c r="O42">
        <f t="shared" si="5"/>
        <v>0.66313172151577882</v>
      </c>
      <c r="P42">
        <f t="shared" si="5"/>
        <v>0.66313172151577882</v>
      </c>
      <c r="Q42">
        <f t="shared" si="5"/>
        <v>0.66313172151577882</v>
      </c>
      <c r="R42">
        <f t="shared" si="1"/>
        <v>0.66313172151577882</v>
      </c>
      <c r="S42">
        <f t="shared" si="2"/>
        <v>0.66313172151577882</v>
      </c>
    </row>
    <row r="43" spans="3:19" x14ac:dyDescent="0.3">
      <c r="C43" t="s">
        <v>72</v>
      </c>
      <c r="D43">
        <f>Mult_split!H43</f>
        <v>6.9283994268193043E-8</v>
      </c>
      <c r="E43">
        <f t="shared" si="3"/>
        <v>6.9283994268193043E-8</v>
      </c>
      <c r="F43">
        <f t="shared" si="5"/>
        <v>6.9283994268193043E-8</v>
      </c>
      <c r="G43">
        <f t="shared" si="5"/>
        <v>6.9283994268193043E-8</v>
      </c>
      <c r="H43">
        <f t="shared" si="5"/>
        <v>6.9283994268193043E-8</v>
      </c>
      <c r="I43">
        <f t="shared" si="5"/>
        <v>6.9283994268193043E-8</v>
      </c>
      <c r="J43">
        <f t="shared" si="5"/>
        <v>6.9283994268193043E-8</v>
      </c>
      <c r="K43">
        <f t="shared" si="5"/>
        <v>6.9283994268193043E-8</v>
      </c>
      <c r="L43">
        <f t="shared" si="5"/>
        <v>6.9283994268193043E-8</v>
      </c>
      <c r="M43">
        <f t="shared" si="5"/>
        <v>6.9283994268193043E-8</v>
      </c>
      <c r="N43">
        <f t="shared" si="5"/>
        <v>6.9283994268193043E-8</v>
      </c>
      <c r="O43">
        <f t="shared" si="5"/>
        <v>6.9283994268193043E-8</v>
      </c>
      <c r="P43">
        <f t="shared" si="5"/>
        <v>6.9283994268193043E-8</v>
      </c>
      <c r="Q43">
        <f t="shared" si="5"/>
        <v>6.9283994268193043E-8</v>
      </c>
      <c r="R43">
        <f t="shared" si="1"/>
        <v>6.9283994268193043E-8</v>
      </c>
      <c r="S43">
        <f t="shared" si="2"/>
        <v>6.9283994268193043E-8</v>
      </c>
    </row>
    <row r="44" spans="3:19" x14ac:dyDescent="0.3">
      <c r="C44" t="s">
        <v>73</v>
      </c>
      <c r="D44">
        <f>Mult_split!H44</f>
        <v>2.1170562842523146E-8</v>
      </c>
      <c r="E44">
        <f t="shared" si="3"/>
        <v>2.1170562842523146E-8</v>
      </c>
      <c r="F44">
        <f t="shared" si="5"/>
        <v>2.1170562842523146E-8</v>
      </c>
      <c r="G44">
        <f t="shared" si="5"/>
        <v>2.1170562842523146E-8</v>
      </c>
      <c r="H44">
        <f t="shared" si="5"/>
        <v>2.1170562842523146E-8</v>
      </c>
      <c r="I44">
        <f t="shared" si="5"/>
        <v>2.1170562842523146E-8</v>
      </c>
      <c r="J44">
        <f t="shared" si="5"/>
        <v>2.1170562842523146E-8</v>
      </c>
      <c r="K44">
        <f t="shared" si="5"/>
        <v>2.1170562842523146E-8</v>
      </c>
      <c r="L44">
        <f t="shared" si="5"/>
        <v>2.1170562842523146E-8</v>
      </c>
      <c r="M44">
        <f t="shared" si="5"/>
        <v>2.1170562842523146E-8</v>
      </c>
      <c r="N44">
        <f t="shared" si="5"/>
        <v>2.1170562842523146E-8</v>
      </c>
      <c r="O44">
        <f t="shared" si="5"/>
        <v>2.1170562842523146E-8</v>
      </c>
      <c r="P44">
        <f t="shared" si="5"/>
        <v>2.1170562842523146E-8</v>
      </c>
      <c r="Q44">
        <f t="shared" si="5"/>
        <v>2.1170562842523146E-8</v>
      </c>
      <c r="R44">
        <f t="shared" si="1"/>
        <v>2.1170562842523146E-8</v>
      </c>
      <c r="S44">
        <f t="shared" si="2"/>
        <v>2.1170562842523146E-8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1.494712684093058E-8</v>
      </c>
      <c r="E48">
        <f t="shared" si="3"/>
        <v>1.494712684093058E-8</v>
      </c>
      <c r="F48">
        <f t="shared" si="5"/>
        <v>1.494712684093058E-8</v>
      </c>
      <c r="G48">
        <f t="shared" si="5"/>
        <v>1.494712684093058E-8</v>
      </c>
      <c r="H48">
        <f t="shared" si="5"/>
        <v>1.494712684093058E-8</v>
      </c>
      <c r="I48">
        <f t="shared" si="5"/>
        <v>1.494712684093058E-8</v>
      </c>
      <c r="J48">
        <f t="shared" si="5"/>
        <v>1.494712684093058E-8</v>
      </c>
      <c r="K48">
        <f t="shared" si="5"/>
        <v>1.494712684093058E-8</v>
      </c>
      <c r="L48">
        <f t="shared" si="5"/>
        <v>1.494712684093058E-8</v>
      </c>
      <c r="M48">
        <f t="shared" si="5"/>
        <v>1.494712684093058E-8</v>
      </c>
      <c r="N48">
        <f t="shared" si="5"/>
        <v>1.494712684093058E-8</v>
      </c>
      <c r="O48">
        <f t="shared" si="5"/>
        <v>1.494712684093058E-8</v>
      </c>
      <c r="P48">
        <f t="shared" si="5"/>
        <v>1.494712684093058E-8</v>
      </c>
      <c r="Q48">
        <f t="shared" si="5"/>
        <v>1.494712684093058E-8</v>
      </c>
      <c r="R48">
        <f t="shared" si="1"/>
        <v>1.494712684093058E-8</v>
      </c>
      <c r="S48">
        <f t="shared" si="2"/>
        <v>1.494712684093058E-8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1.8452134131321924E-9</v>
      </c>
      <c r="E52">
        <f t="shared" si="3"/>
        <v>1.8452134131321924E-9</v>
      </c>
      <c r="F52">
        <f t="shared" si="6"/>
        <v>1.8452134131321924E-9</v>
      </c>
      <c r="G52">
        <f t="shared" si="6"/>
        <v>1.8452134131321924E-9</v>
      </c>
      <c r="H52">
        <f t="shared" si="6"/>
        <v>1.8452134131321924E-9</v>
      </c>
      <c r="I52">
        <f t="shared" si="6"/>
        <v>1.8452134131321924E-9</v>
      </c>
      <c r="J52">
        <f t="shared" si="6"/>
        <v>1.8452134131321924E-9</v>
      </c>
      <c r="K52">
        <f t="shared" si="6"/>
        <v>1.8452134131321924E-9</v>
      </c>
      <c r="L52">
        <f t="shared" si="6"/>
        <v>1.8452134131321924E-9</v>
      </c>
      <c r="M52">
        <f t="shared" si="6"/>
        <v>1.8452134131321924E-9</v>
      </c>
      <c r="N52">
        <f t="shared" si="6"/>
        <v>1.8452134131321924E-9</v>
      </c>
      <c r="O52">
        <f t="shared" si="6"/>
        <v>1.8452134131321924E-9</v>
      </c>
      <c r="P52">
        <f t="shared" si="6"/>
        <v>1.8452134131321924E-9</v>
      </c>
      <c r="Q52">
        <f t="shared" si="6"/>
        <v>1.8452134131321924E-9</v>
      </c>
      <c r="R52">
        <f t="shared" si="1"/>
        <v>1.8452134131321924E-9</v>
      </c>
      <c r="S52">
        <f t="shared" si="2"/>
        <v>1.8452134131321924E-9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0.15826838254855224</v>
      </c>
      <c r="E55">
        <f t="shared" si="3"/>
        <v>0.15826838254855224</v>
      </c>
      <c r="F55">
        <f t="shared" si="6"/>
        <v>0.15826838254855224</v>
      </c>
      <c r="G55">
        <f t="shared" si="6"/>
        <v>0.15826838254855224</v>
      </c>
      <c r="H55">
        <f t="shared" si="6"/>
        <v>0.15826838254855224</v>
      </c>
      <c r="I55">
        <f t="shared" si="6"/>
        <v>0.15826838254855224</v>
      </c>
      <c r="J55">
        <f t="shared" si="6"/>
        <v>0.15826838254855224</v>
      </c>
      <c r="K55">
        <f t="shared" si="6"/>
        <v>0.15826838254855224</v>
      </c>
      <c r="L55">
        <f t="shared" si="6"/>
        <v>0.15826838254855224</v>
      </c>
      <c r="M55">
        <f t="shared" si="6"/>
        <v>0.15826838254855224</v>
      </c>
      <c r="N55">
        <f t="shared" si="6"/>
        <v>0.15826838254855224</v>
      </c>
      <c r="O55">
        <f t="shared" si="6"/>
        <v>0.15826838254855224</v>
      </c>
      <c r="P55">
        <f t="shared" si="6"/>
        <v>0.15826838254855224</v>
      </c>
      <c r="Q55">
        <f t="shared" si="6"/>
        <v>0.15826838254855224</v>
      </c>
      <c r="R55">
        <f t="shared" si="1"/>
        <v>0.15826838254855224</v>
      </c>
      <c r="S55">
        <f t="shared" si="2"/>
        <v>0.15826838254855224</v>
      </c>
    </row>
    <row r="56" spans="3:19" x14ac:dyDescent="0.3">
      <c r="C56" t="s">
        <v>85</v>
      </c>
      <c r="D56">
        <f>Mult_split!H56</f>
        <v>5.1704473334472429E-9</v>
      </c>
      <c r="E56">
        <f t="shared" si="3"/>
        <v>5.1704473334472429E-9</v>
      </c>
      <c r="F56">
        <f t="shared" si="6"/>
        <v>5.1704473334472429E-9</v>
      </c>
      <c r="G56">
        <f t="shared" si="6"/>
        <v>5.1704473334472429E-9</v>
      </c>
      <c r="H56">
        <f t="shared" si="6"/>
        <v>5.1704473334472429E-9</v>
      </c>
      <c r="I56">
        <f t="shared" si="6"/>
        <v>5.1704473334472429E-9</v>
      </c>
      <c r="J56">
        <f t="shared" si="6"/>
        <v>5.1704473334472429E-9</v>
      </c>
      <c r="K56">
        <f t="shared" si="6"/>
        <v>5.1704473334472429E-9</v>
      </c>
      <c r="L56">
        <f t="shared" si="6"/>
        <v>5.1704473334472429E-9</v>
      </c>
      <c r="M56">
        <f t="shared" si="6"/>
        <v>5.1704473334472429E-9</v>
      </c>
      <c r="N56">
        <f t="shared" si="6"/>
        <v>5.1704473334472429E-9</v>
      </c>
      <c r="O56">
        <f t="shared" si="6"/>
        <v>5.1704473334472429E-9</v>
      </c>
      <c r="P56">
        <f t="shared" si="6"/>
        <v>5.1704473334472429E-9</v>
      </c>
      <c r="Q56">
        <f t="shared" si="6"/>
        <v>5.1704473334472429E-9</v>
      </c>
      <c r="R56">
        <f t="shared" si="1"/>
        <v>5.1704473334472429E-9</v>
      </c>
      <c r="S56">
        <f t="shared" si="2"/>
        <v>5.1704473334472429E-9</v>
      </c>
    </row>
    <row r="57" spans="3:19" x14ac:dyDescent="0.3">
      <c r="C57" t="s">
        <v>86</v>
      </c>
      <c r="D57">
        <f>Mult_split!H57</f>
        <v>2.3300517804974216E-2</v>
      </c>
      <c r="E57">
        <f t="shared" si="3"/>
        <v>2.3300517804974216E-2</v>
      </c>
      <c r="F57">
        <f t="shared" si="6"/>
        <v>2.3300517804974216E-2</v>
      </c>
      <c r="G57">
        <f t="shared" si="6"/>
        <v>2.3300517804974216E-2</v>
      </c>
      <c r="H57">
        <f t="shared" si="6"/>
        <v>2.3300517804974216E-2</v>
      </c>
      <c r="I57">
        <f t="shared" si="6"/>
        <v>2.3300517804974216E-2</v>
      </c>
      <c r="J57">
        <f t="shared" si="6"/>
        <v>2.3300517804974216E-2</v>
      </c>
      <c r="K57">
        <f t="shared" si="6"/>
        <v>2.3300517804974216E-2</v>
      </c>
      <c r="L57">
        <f t="shared" si="6"/>
        <v>2.3300517804974216E-2</v>
      </c>
      <c r="M57">
        <f t="shared" si="6"/>
        <v>2.3300517804974216E-2</v>
      </c>
      <c r="N57">
        <f t="shared" si="6"/>
        <v>2.3300517804974216E-2</v>
      </c>
      <c r="O57">
        <f t="shared" si="6"/>
        <v>2.3300517804974216E-2</v>
      </c>
      <c r="P57">
        <f t="shared" si="6"/>
        <v>2.3300517804974216E-2</v>
      </c>
      <c r="Q57">
        <f t="shared" si="6"/>
        <v>2.3300517804974216E-2</v>
      </c>
      <c r="R57">
        <f t="shared" si="1"/>
        <v>2.3300517804974216E-2</v>
      </c>
      <c r="S57">
        <f t="shared" si="2"/>
        <v>2.3300517804974216E-2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2.7351771131768807E-3</v>
      </c>
      <c r="E59">
        <f t="shared" si="3"/>
        <v>2.7351771131768807E-3</v>
      </c>
      <c r="F59">
        <f t="shared" si="6"/>
        <v>2.7351771131768807E-3</v>
      </c>
      <c r="G59">
        <f t="shared" si="6"/>
        <v>2.7351771131768807E-3</v>
      </c>
      <c r="H59">
        <f t="shared" si="6"/>
        <v>2.7351771131768807E-3</v>
      </c>
      <c r="I59">
        <f t="shared" si="6"/>
        <v>2.7351771131768807E-3</v>
      </c>
      <c r="J59">
        <f t="shared" si="6"/>
        <v>2.7351771131768807E-3</v>
      </c>
      <c r="K59">
        <f t="shared" si="6"/>
        <v>2.7351771131768807E-3</v>
      </c>
      <c r="L59">
        <f t="shared" si="6"/>
        <v>2.7351771131768807E-3</v>
      </c>
      <c r="M59">
        <f t="shared" si="6"/>
        <v>2.7351771131768807E-3</v>
      </c>
      <c r="N59">
        <f t="shared" si="6"/>
        <v>2.7351771131768807E-3</v>
      </c>
      <c r="O59">
        <f t="shared" si="6"/>
        <v>2.7351771131768807E-3</v>
      </c>
      <c r="P59">
        <f t="shared" si="6"/>
        <v>2.7351771131768807E-3</v>
      </c>
      <c r="Q59">
        <f t="shared" si="6"/>
        <v>2.7351771131768807E-3</v>
      </c>
      <c r="R59">
        <f t="shared" si="1"/>
        <v>2.7351771131768807E-3</v>
      </c>
      <c r="S59">
        <f t="shared" si="2"/>
        <v>2.7351771131768807E-3</v>
      </c>
    </row>
    <row r="60" spans="3:19" x14ac:dyDescent="0.3">
      <c r="C60" t="s">
        <v>89</v>
      </c>
      <c r="D60">
        <f>Mult_split!H60</f>
        <v>5.9195719262445593E-9</v>
      </c>
      <c r="E60">
        <f t="shared" si="3"/>
        <v>5.9195719262445593E-9</v>
      </c>
      <c r="F60">
        <f t="shared" si="6"/>
        <v>5.9195719262445593E-9</v>
      </c>
      <c r="G60">
        <f t="shared" si="6"/>
        <v>5.9195719262445593E-9</v>
      </c>
      <c r="H60">
        <f t="shared" si="6"/>
        <v>5.9195719262445593E-9</v>
      </c>
      <c r="I60">
        <f t="shared" si="6"/>
        <v>5.9195719262445593E-9</v>
      </c>
      <c r="J60">
        <f t="shared" si="6"/>
        <v>5.9195719262445593E-9</v>
      </c>
      <c r="K60">
        <f t="shared" si="6"/>
        <v>5.9195719262445593E-9</v>
      </c>
      <c r="L60">
        <f t="shared" si="6"/>
        <v>5.9195719262445593E-9</v>
      </c>
      <c r="M60">
        <f t="shared" si="6"/>
        <v>5.9195719262445593E-9</v>
      </c>
      <c r="N60">
        <f t="shared" si="6"/>
        <v>5.9195719262445593E-9</v>
      </c>
      <c r="O60">
        <f t="shared" si="6"/>
        <v>5.9195719262445593E-9</v>
      </c>
      <c r="P60">
        <f t="shared" si="6"/>
        <v>5.9195719262445593E-9</v>
      </c>
      <c r="Q60">
        <f t="shared" si="6"/>
        <v>5.9195719262445593E-9</v>
      </c>
      <c r="R60">
        <f t="shared" si="1"/>
        <v>5.9195719262445593E-9</v>
      </c>
      <c r="S60">
        <f t="shared" si="2"/>
        <v>5.9195719262445593E-9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1.9728091214996052E-2</v>
      </c>
      <c r="E62">
        <f t="shared" si="3"/>
        <v>1.9728091214996052E-2</v>
      </c>
      <c r="F62">
        <f t="shared" si="6"/>
        <v>1.9728091214996052E-2</v>
      </c>
      <c r="G62">
        <f t="shared" si="6"/>
        <v>1.9728091214996052E-2</v>
      </c>
      <c r="H62">
        <f t="shared" si="6"/>
        <v>1.9728091214996052E-2</v>
      </c>
      <c r="I62">
        <f t="shared" si="6"/>
        <v>1.9728091214996052E-2</v>
      </c>
      <c r="J62">
        <f t="shared" si="6"/>
        <v>1.9728091214996052E-2</v>
      </c>
      <c r="K62">
        <f t="shared" si="6"/>
        <v>1.9728091214996052E-2</v>
      </c>
      <c r="L62">
        <f t="shared" si="6"/>
        <v>1.9728091214996052E-2</v>
      </c>
      <c r="M62">
        <f t="shared" si="6"/>
        <v>1.9728091214996052E-2</v>
      </c>
      <c r="N62">
        <f t="shared" si="6"/>
        <v>1.9728091214996052E-2</v>
      </c>
      <c r="O62">
        <f t="shared" si="6"/>
        <v>1.9728091214996052E-2</v>
      </c>
      <c r="P62">
        <f t="shared" si="6"/>
        <v>1.9728091214996052E-2</v>
      </c>
      <c r="Q62">
        <f t="shared" si="6"/>
        <v>1.9728091214996052E-2</v>
      </c>
      <c r="R62">
        <f t="shared" si="1"/>
        <v>1.9728091214996052E-2</v>
      </c>
      <c r="S62">
        <f t="shared" si="2"/>
        <v>1.9728091214996052E-2</v>
      </c>
    </row>
    <row r="63" spans="3:19" x14ac:dyDescent="0.3">
      <c r="C63" t="s">
        <v>92</v>
      </c>
      <c r="D63">
        <f>Mult_split!H63</f>
        <v>1.3180666572008758E-9</v>
      </c>
      <c r="E63">
        <f t="shared" si="3"/>
        <v>1.3180666572008758E-9</v>
      </c>
      <c r="F63">
        <f t="shared" si="6"/>
        <v>1.3180666572008758E-9</v>
      </c>
      <c r="G63">
        <f t="shared" si="6"/>
        <v>1.3180666572008758E-9</v>
      </c>
      <c r="H63">
        <f t="shared" si="6"/>
        <v>1.3180666572008758E-9</v>
      </c>
      <c r="I63">
        <f t="shared" si="6"/>
        <v>1.3180666572008758E-9</v>
      </c>
      <c r="J63">
        <f t="shared" si="6"/>
        <v>1.3180666572008758E-9</v>
      </c>
      <c r="K63">
        <f t="shared" si="6"/>
        <v>1.3180666572008758E-9</v>
      </c>
      <c r="L63">
        <f t="shared" si="6"/>
        <v>1.3180666572008758E-9</v>
      </c>
      <c r="M63">
        <f t="shared" si="6"/>
        <v>1.3180666572008758E-9</v>
      </c>
      <c r="N63">
        <f t="shared" si="6"/>
        <v>1.3180666572008758E-9</v>
      </c>
      <c r="O63">
        <f t="shared" si="6"/>
        <v>1.3180666572008758E-9</v>
      </c>
      <c r="P63">
        <f t="shared" si="6"/>
        <v>1.3180666572008758E-9</v>
      </c>
      <c r="Q63">
        <f t="shared" si="6"/>
        <v>1.3180666572008758E-9</v>
      </c>
      <c r="R63">
        <f t="shared" si="1"/>
        <v>1.3180666572008758E-9</v>
      </c>
      <c r="S63">
        <f t="shared" si="2"/>
        <v>1.3180666572008758E-9</v>
      </c>
    </row>
    <row r="64" spans="3:19" x14ac:dyDescent="0.3">
      <c r="C64" t="s">
        <v>93</v>
      </c>
      <c r="D64">
        <f>Mult_split!H64</f>
        <v>1.2499999871851608E-2</v>
      </c>
      <c r="E64">
        <f t="shared" si="3"/>
        <v>1.2499999871851608E-2</v>
      </c>
      <c r="F64">
        <f t="shared" si="6"/>
        <v>1.2499999871851608E-2</v>
      </c>
      <c r="G64">
        <f t="shared" si="6"/>
        <v>1.2499999871851608E-2</v>
      </c>
      <c r="H64">
        <f t="shared" si="6"/>
        <v>1.2499999871851608E-2</v>
      </c>
      <c r="I64">
        <f t="shared" si="6"/>
        <v>1.2499999871851608E-2</v>
      </c>
      <c r="J64">
        <f t="shared" si="6"/>
        <v>1.2499999871851608E-2</v>
      </c>
      <c r="K64">
        <f t="shared" si="6"/>
        <v>1.2499999871851608E-2</v>
      </c>
      <c r="L64">
        <f t="shared" si="6"/>
        <v>1.2499999871851608E-2</v>
      </c>
      <c r="M64">
        <f t="shared" si="6"/>
        <v>1.2499999871851608E-2</v>
      </c>
      <c r="N64">
        <f t="shared" si="6"/>
        <v>1.2499999871851608E-2</v>
      </c>
      <c r="O64">
        <f t="shared" si="6"/>
        <v>1.2499999871851608E-2</v>
      </c>
      <c r="P64">
        <f t="shared" si="6"/>
        <v>1.2499999871851608E-2</v>
      </c>
      <c r="Q64">
        <f t="shared" si="6"/>
        <v>1.2499999871851608E-2</v>
      </c>
      <c r="R64">
        <f t="shared" si="1"/>
        <v>1.2499999871851608E-2</v>
      </c>
      <c r="S64">
        <f t="shared" si="2"/>
        <v>1.2499999871851608E-2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0.12007605969515427</v>
      </c>
      <c r="E66">
        <f t="shared" si="3"/>
        <v>0.12007605969515427</v>
      </c>
      <c r="F66">
        <f t="shared" si="6"/>
        <v>0.12007605969515427</v>
      </c>
      <c r="G66">
        <f t="shared" si="6"/>
        <v>0.12007605969515427</v>
      </c>
      <c r="H66">
        <f t="shared" si="6"/>
        <v>0.12007605969515427</v>
      </c>
      <c r="I66">
        <f t="shared" si="6"/>
        <v>0.12007605969515427</v>
      </c>
      <c r="J66">
        <f t="shared" si="6"/>
        <v>0.12007605969515427</v>
      </c>
      <c r="K66">
        <f t="shared" si="6"/>
        <v>0.12007605969515427</v>
      </c>
      <c r="L66">
        <f t="shared" si="6"/>
        <v>0.12007605969515427</v>
      </c>
      <c r="M66">
        <f t="shared" si="6"/>
        <v>0.12007605969515427</v>
      </c>
      <c r="N66">
        <f t="shared" si="6"/>
        <v>0.12007605969515427</v>
      </c>
      <c r="O66">
        <f t="shared" si="6"/>
        <v>0.12007605969515427</v>
      </c>
      <c r="P66">
        <f t="shared" si="6"/>
        <v>0.12007605969515427</v>
      </c>
      <c r="Q66">
        <f t="shared" si="6"/>
        <v>0.12007605969515427</v>
      </c>
      <c r="R66">
        <f t="shared" si="1"/>
        <v>0.12007605969515427</v>
      </c>
      <c r="S66">
        <f t="shared" si="2"/>
        <v>0.12007605969515427</v>
      </c>
    </row>
    <row r="67" spans="3:19" x14ac:dyDescent="0.3">
      <c r="C67" t="s">
        <v>96</v>
      </c>
      <c r="D67">
        <f>Mult_split!H67</f>
        <v>2.4910226415338034E-5</v>
      </c>
      <c r="E67">
        <f t="shared" si="3"/>
        <v>2.4910226415338034E-5</v>
      </c>
      <c r="F67">
        <f t="shared" ref="F67:Q82" si="7">E67</f>
        <v>2.4910226415338034E-5</v>
      </c>
      <c r="G67">
        <f t="shared" si="7"/>
        <v>2.4910226415338034E-5</v>
      </c>
      <c r="H67">
        <f t="shared" si="7"/>
        <v>2.4910226415338034E-5</v>
      </c>
      <c r="I67">
        <f t="shared" si="7"/>
        <v>2.4910226415338034E-5</v>
      </c>
      <c r="J67">
        <f t="shared" si="7"/>
        <v>2.4910226415338034E-5</v>
      </c>
      <c r="K67">
        <f t="shared" si="7"/>
        <v>2.4910226415338034E-5</v>
      </c>
      <c r="L67">
        <f t="shared" si="7"/>
        <v>2.4910226415338034E-5</v>
      </c>
      <c r="M67">
        <f t="shared" si="7"/>
        <v>2.4910226415338034E-5</v>
      </c>
      <c r="N67">
        <f t="shared" si="7"/>
        <v>2.4910226415338034E-5</v>
      </c>
      <c r="O67">
        <f t="shared" si="7"/>
        <v>2.4910226415338034E-5</v>
      </c>
      <c r="P67">
        <f t="shared" si="7"/>
        <v>2.4910226415338034E-5</v>
      </c>
      <c r="Q67">
        <f t="shared" si="7"/>
        <v>2.4910226415338034E-5</v>
      </c>
      <c r="R67">
        <f t="shared" ref="R67:R115" si="8">Q67</f>
        <v>2.4910226415338034E-5</v>
      </c>
      <c r="S67">
        <f t="shared" ref="S67:S115" si="9">R67</f>
        <v>2.4910226415338034E-5</v>
      </c>
    </row>
    <row r="68" spans="3:19" x14ac:dyDescent="0.3">
      <c r="C68" t="s">
        <v>97</v>
      </c>
      <c r="D68">
        <f>Mult_split!H68</f>
        <v>4.4161492578548273E-4</v>
      </c>
      <c r="E68">
        <f t="shared" ref="E68:E115" si="10">D68</f>
        <v>4.4161492578548273E-4</v>
      </c>
      <c r="F68">
        <f t="shared" si="7"/>
        <v>4.4161492578548273E-4</v>
      </c>
      <c r="G68">
        <f t="shared" si="7"/>
        <v>4.4161492578548273E-4</v>
      </c>
      <c r="H68">
        <f t="shared" si="7"/>
        <v>4.4161492578548273E-4</v>
      </c>
      <c r="I68">
        <f t="shared" si="7"/>
        <v>4.4161492578548273E-4</v>
      </c>
      <c r="J68">
        <f t="shared" si="7"/>
        <v>4.4161492578548273E-4</v>
      </c>
      <c r="K68">
        <f t="shared" si="7"/>
        <v>4.4161492578548273E-4</v>
      </c>
      <c r="L68">
        <f t="shared" si="7"/>
        <v>4.4161492578548273E-4</v>
      </c>
      <c r="M68">
        <f t="shared" si="7"/>
        <v>4.4161492578548273E-4</v>
      </c>
      <c r="N68">
        <f t="shared" si="7"/>
        <v>4.4161492578548273E-4</v>
      </c>
      <c r="O68">
        <f t="shared" si="7"/>
        <v>4.4161492578548273E-4</v>
      </c>
      <c r="P68">
        <f t="shared" si="7"/>
        <v>4.4161492578548273E-4</v>
      </c>
      <c r="Q68">
        <f t="shared" si="7"/>
        <v>4.4161492578548273E-4</v>
      </c>
      <c r="R68">
        <f t="shared" si="8"/>
        <v>4.4161492578548273E-4</v>
      </c>
      <c r="S68">
        <f t="shared" si="9"/>
        <v>4.4161492578548273E-4</v>
      </c>
    </row>
    <row r="69" spans="3:19" x14ac:dyDescent="0.3">
      <c r="C69" t="s">
        <v>98</v>
      </c>
      <c r="D69">
        <f>Mult_split!H69</f>
        <v>9.5000000148806385E-2</v>
      </c>
      <c r="E69">
        <f t="shared" si="10"/>
        <v>9.5000000148806385E-2</v>
      </c>
      <c r="F69">
        <f t="shared" si="7"/>
        <v>9.5000000148806385E-2</v>
      </c>
      <c r="G69">
        <f t="shared" si="7"/>
        <v>9.5000000148806385E-2</v>
      </c>
      <c r="H69">
        <f t="shared" si="7"/>
        <v>9.5000000148806385E-2</v>
      </c>
      <c r="I69">
        <f t="shared" si="7"/>
        <v>9.5000000148806385E-2</v>
      </c>
      <c r="J69">
        <f t="shared" si="7"/>
        <v>9.5000000148806385E-2</v>
      </c>
      <c r="K69">
        <f t="shared" si="7"/>
        <v>9.5000000148806385E-2</v>
      </c>
      <c r="L69">
        <f t="shared" si="7"/>
        <v>9.5000000148806385E-2</v>
      </c>
      <c r="M69">
        <f t="shared" si="7"/>
        <v>9.5000000148806385E-2</v>
      </c>
      <c r="N69">
        <f t="shared" si="7"/>
        <v>9.5000000148806385E-2</v>
      </c>
      <c r="O69">
        <f t="shared" si="7"/>
        <v>9.5000000148806385E-2</v>
      </c>
      <c r="P69">
        <f t="shared" si="7"/>
        <v>9.5000000148806385E-2</v>
      </c>
      <c r="Q69">
        <f t="shared" si="7"/>
        <v>9.5000000148806385E-2</v>
      </c>
      <c r="R69">
        <f t="shared" si="8"/>
        <v>9.5000000148806385E-2</v>
      </c>
      <c r="S69">
        <f t="shared" si="9"/>
        <v>9.5000000148806385E-2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1.0183671584012584E-7</v>
      </c>
      <c r="E71">
        <f t="shared" si="10"/>
        <v>1.0183671584012584E-7</v>
      </c>
      <c r="F71">
        <f t="shared" si="7"/>
        <v>1.0183671584012584E-7</v>
      </c>
      <c r="G71">
        <f t="shared" si="7"/>
        <v>1.0183671584012584E-7</v>
      </c>
      <c r="H71">
        <f t="shared" si="7"/>
        <v>1.0183671584012584E-7</v>
      </c>
      <c r="I71">
        <f t="shared" si="7"/>
        <v>1.0183671584012584E-7</v>
      </c>
      <c r="J71">
        <f t="shared" si="7"/>
        <v>1.0183671584012584E-7</v>
      </c>
      <c r="K71">
        <f t="shared" si="7"/>
        <v>1.0183671584012584E-7</v>
      </c>
      <c r="L71">
        <f t="shared" si="7"/>
        <v>1.0183671584012584E-7</v>
      </c>
      <c r="M71">
        <f t="shared" si="7"/>
        <v>1.0183671584012584E-7</v>
      </c>
      <c r="N71">
        <f t="shared" si="7"/>
        <v>1.0183671584012584E-7</v>
      </c>
      <c r="O71">
        <f t="shared" si="7"/>
        <v>1.0183671584012584E-7</v>
      </c>
      <c r="P71">
        <f t="shared" si="7"/>
        <v>1.0183671584012584E-7</v>
      </c>
      <c r="Q71">
        <f t="shared" si="7"/>
        <v>1.0183671584012584E-7</v>
      </c>
      <c r="R71">
        <f t="shared" si="8"/>
        <v>1.0183671584012584E-7</v>
      </c>
      <c r="S71">
        <f t="shared" si="9"/>
        <v>1.0183671584012584E-7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5.0468761058410597E-2</v>
      </c>
      <c r="E73">
        <f t="shared" si="10"/>
        <v>5.0468761058410597E-2</v>
      </c>
      <c r="F73">
        <f t="shared" si="7"/>
        <v>5.0468761058410597E-2</v>
      </c>
      <c r="G73">
        <f t="shared" si="7"/>
        <v>5.0468761058410597E-2</v>
      </c>
      <c r="H73">
        <f t="shared" si="7"/>
        <v>5.0468761058410597E-2</v>
      </c>
      <c r="I73">
        <f t="shared" si="7"/>
        <v>5.0468761058410597E-2</v>
      </c>
      <c r="J73">
        <f t="shared" si="7"/>
        <v>5.0468761058410597E-2</v>
      </c>
      <c r="K73">
        <f t="shared" si="7"/>
        <v>5.0468761058410597E-2</v>
      </c>
      <c r="L73">
        <f t="shared" si="7"/>
        <v>5.0468761058410597E-2</v>
      </c>
      <c r="M73">
        <f t="shared" si="7"/>
        <v>5.0468761058410597E-2</v>
      </c>
      <c r="N73">
        <f t="shared" si="7"/>
        <v>5.0468761058410597E-2</v>
      </c>
      <c r="O73">
        <f t="shared" si="7"/>
        <v>5.0468761058410597E-2</v>
      </c>
      <c r="P73">
        <f t="shared" si="7"/>
        <v>5.0468761058410597E-2</v>
      </c>
      <c r="Q73">
        <f t="shared" si="7"/>
        <v>5.0468761058410597E-2</v>
      </c>
      <c r="R73">
        <f t="shared" si="8"/>
        <v>5.0468761058410597E-2</v>
      </c>
      <c r="S73">
        <f t="shared" si="9"/>
        <v>5.0468761058410597E-2</v>
      </c>
    </row>
    <row r="74" spans="3:19" x14ac:dyDescent="0.3">
      <c r="C74" t="s">
        <v>103</v>
      </c>
      <c r="D74">
        <f>Mult_split!H74</f>
        <v>4.1846513298025754E-8</v>
      </c>
      <c r="E74">
        <f t="shared" si="10"/>
        <v>4.1846513298025754E-8</v>
      </c>
      <c r="F74">
        <f t="shared" si="7"/>
        <v>4.1846513298025754E-8</v>
      </c>
      <c r="G74">
        <f t="shared" si="7"/>
        <v>4.1846513298025754E-8</v>
      </c>
      <c r="H74">
        <f t="shared" si="7"/>
        <v>4.1846513298025754E-8</v>
      </c>
      <c r="I74">
        <f t="shared" si="7"/>
        <v>4.1846513298025754E-8</v>
      </c>
      <c r="J74">
        <f t="shared" si="7"/>
        <v>4.1846513298025754E-8</v>
      </c>
      <c r="K74">
        <f t="shared" si="7"/>
        <v>4.1846513298025754E-8</v>
      </c>
      <c r="L74">
        <f t="shared" si="7"/>
        <v>4.1846513298025754E-8</v>
      </c>
      <c r="M74">
        <f t="shared" si="7"/>
        <v>4.1846513298025754E-8</v>
      </c>
      <c r="N74">
        <f t="shared" si="7"/>
        <v>4.1846513298025754E-8</v>
      </c>
      <c r="O74">
        <f t="shared" si="7"/>
        <v>4.1846513298025754E-8</v>
      </c>
      <c r="P74">
        <f t="shared" si="7"/>
        <v>4.1846513298025754E-8</v>
      </c>
      <c r="Q74">
        <f t="shared" si="7"/>
        <v>4.1846513298025754E-8</v>
      </c>
      <c r="R74">
        <f t="shared" si="8"/>
        <v>4.1846513298025754E-8</v>
      </c>
      <c r="S74">
        <f t="shared" si="9"/>
        <v>4.1846513298025754E-8</v>
      </c>
    </row>
    <row r="75" spans="3:19" x14ac:dyDescent="0.3">
      <c r="C75" t="s">
        <v>104</v>
      </c>
      <c r="D75">
        <f>Mult_split!H75</f>
        <v>2.6490230065796123E-9</v>
      </c>
      <c r="E75">
        <f t="shared" si="10"/>
        <v>2.6490230065796123E-9</v>
      </c>
      <c r="F75">
        <f t="shared" si="7"/>
        <v>2.6490230065796123E-9</v>
      </c>
      <c r="G75">
        <f t="shared" si="7"/>
        <v>2.6490230065796123E-9</v>
      </c>
      <c r="H75">
        <f t="shared" si="7"/>
        <v>2.6490230065796123E-9</v>
      </c>
      <c r="I75">
        <f t="shared" si="7"/>
        <v>2.6490230065796123E-9</v>
      </c>
      <c r="J75">
        <f t="shared" si="7"/>
        <v>2.6490230065796123E-9</v>
      </c>
      <c r="K75">
        <f t="shared" si="7"/>
        <v>2.6490230065796123E-9</v>
      </c>
      <c r="L75">
        <f t="shared" si="7"/>
        <v>2.6490230065796123E-9</v>
      </c>
      <c r="M75">
        <f t="shared" si="7"/>
        <v>2.6490230065796123E-9</v>
      </c>
      <c r="N75">
        <f t="shared" si="7"/>
        <v>2.6490230065796123E-9</v>
      </c>
      <c r="O75">
        <f t="shared" si="7"/>
        <v>2.6490230065796123E-9</v>
      </c>
      <c r="P75">
        <f t="shared" si="7"/>
        <v>2.6490230065796123E-9</v>
      </c>
      <c r="Q75">
        <f t="shared" si="7"/>
        <v>2.6490230065796123E-9</v>
      </c>
      <c r="R75">
        <f t="shared" si="8"/>
        <v>2.6490230065796123E-9</v>
      </c>
      <c r="S75">
        <f t="shared" si="9"/>
        <v>2.6490230065796123E-9</v>
      </c>
    </row>
    <row r="76" spans="3:19" x14ac:dyDescent="0.3">
      <c r="C76" t="s">
        <v>105</v>
      </c>
      <c r="D76">
        <f>Mult_split!H76</f>
        <v>1.3982257979023245E-9</v>
      </c>
      <c r="E76">
        <f t="shared" si="10"/>
        <v>1.3982257979023245E-9</v>
      </c>
      <c r="F76">
        <f t="shared" si="7"/>
        <v>1.3982257979023245E-9</v>
      </c>
      <c r="G76">
        <f t="shared" si="7"/>
        <v>1.3982257979023245E-9</v>
      </c>
      <c r="H76">
        <f t="shared" si="7"/>
        <v>1.3982257979023245E-9</v>
      </c>
      <c r="I76">
        <f t="shared" si="7"/>
        <v>1.3982257979023245E-9</v>
      </c>
      <c r="J76">
        <f t="shared" si="7"/>
        <v>1.3982257979023245E-9</v>
      </c>
      <c r="K76">
        <f t="shared" si="7"/>
        <v>1.3982257979023245E-9</v>
      </c>
      <c r="L76">
        <f t="shared" si="7"/>
        <v>1.3982257979023245E-9</v>
      </c>
      <c r="M76">
        <f t="shared" si="7"/>
        <v>1.3982257979023245E-9</v>
      </c>
      <c r="N76">
        <f t="shared" si="7"/>
        <v>1.3982257979023245E-9</v>
      </c>
      <c r="O76">
        <f t="shared" si="7"/>
        <v>1.3982257979023245E-9</v>
      </c>
      <c r="P76">
        <f t="shared" si="7"/>
        <v>1.3982257979023245E-9</v>
      </c>
      <c r="Q76">
        <f t="shared" si="7"/>
        <v>1.3982257979023245E-9</v>
      </c>
      <c r="R76">
        <f t="shared" si="8"/>
        <v>1.3982257979023245E-9</v>
      </c>
      <c r="S76">
        <f t="shared" si="9"/>
        <v>1.3982257979023245E-9</v>
      </c>
    </row>
    <row r="77" spans="3:19" x14ac:dyDescent="0.3">
      <c r="C77" t="s">
        <v>106</v>
      </c>
      <c r="D77">
        <f>Mult_split!H77</f>
        <v>5.2076206990855006E-9</v>
      </c>
      <c r="E77">
        <f t="shared" si="10"/>
        <v>5.2076206990855006E-9</v>
      </c>
      <c r="F77">
        <f t="shared" si="7"/>
        <v>5.2076206990855006E-9</v>
      </c>
      <c r="G77">
        <f t="shared" si="7"/>
        <v>5.2076206990855006E-9</v>
      </c>
      <c r="H77">
        <f t="shared" si="7"/>
        <v>5.2076206990855006E-9</v>
      </c>
      <c r="I77">
        <f t="shared" si="7"/>
        <v>5.2076206990855006E-9</v>
      </c>
      <c r="J77">
        <f t="shared" si="7"/>
        <v>5.2076206990855006E-9</v>
      </c>
      <c r="K77">
        <f t="shared" si="7"/>
        <v>5.2076206990855006E-9</v>
      </c>
      <c r="L77">
        <f t="shared" si="7"/>
        <v>5.2076206990855006E-9</v>
      </c>
      <c r="M77">
        <f t="shared" si="7"/>
        <v>5.2076206990855006E-9</v>
      </c>
      <c r="N77">
        <f t="shared" si="7"/>
        <v>5.2076206990855006E-9</v>
      </c>
      <c r="O77">
        <f t="shared" si="7"/>
        <v>5.2076206990855006E-9</v>
      </c>
      <c r="P77">
        <f t="shared" si="7"/>
        <v>5.2076206990855006E-9</v>
      </c>
      <c r="Q77">
        <f t="shared" si="7"/>
        <v>5.2076206990855006E-9</v>
      </c>
      <c r="R77">
        <f t="shared" si="8"/>
        <v>5.2076206990855006E-9</v>
      </c>
      <c r="S77">
        <f t="shared" si="9"/>
        <v>5.2076206990855006E-9</v>
      </c>
    </row>
    <row r="78" spans="3:19" x14ac:dyDescent="0.3">
      <c r="C78" t="s">
        <v>107</v>
      </c>
      <c r="D78">
        <f>Mult_split!H78</f>
        <v>0.12295462783211697</v>
      </c>
      <c r="E78">
        <f t="shared" si="10"/>
        <v>0.12295462783211697</v>
      </c>
      <c r="F78">
        <f t="shared" si="7"/>
        <v>0.12295462783211697</v>
      </c>
      <c r="G78">
        <f t="shared" si="7"/>
        <v>0.12295462783211697</v>
      </c>
      <c r="H78">
        <f t="shared" si="7"/>
        <v>0.12295462783211697</v>
      </c>
      <c r="I78">
        <f t="shared" si="7"/>
        <v>0.12295462783211697</v>
      </c>
      <c r="J78">
        <f t="shared" si="7"/>
        <v>0.12295462783211697</v>
      </c>
      <c r="K78">
        <f t="shared" si="7"/>
        <v>0.12295462783211697</v>
      </c>
      <c r="L78">
        <f t="shared" si="7"/>
        <v>0.12295462783211697</v>
      </c>
      <c r="M78">
        <f t="shared" si="7"/>
        <v>0.12295462783211697</v>
      </c>
      <c r="N78">
        <f t="shared" si="7"/>
        <v>0.12295462783211697</v>
      </c>
      <c r="O78">
        <f t="shared" si="7"/>
        <v>0.12295462783211697</v>
      </c>
      <c r="P78">
        <f t="shared" si="7"/>
        <v>0.12295462783211697</v>
      </c>
      <c r="Q78">
        <f t="shared" si="7"/>
        <v>0.12295462783211697</v>
      </c>
      <c r="R78">
        <f t="shared" si="8"/>
        <v>0.12295462783211697</v>
      </c>
      <c r="S78">
        <f t="shared" si="9"/>
        <v>0.12295462783211697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0.79134005201975344</v>
      </c>
      <c r="E80">
        <f t="shared" si="10"/>
        <v>0.79134005201975344</v>
      </c>
      <c r="F80">
        <f t="shared" si="7"/>
        <v>0.79134005201975344</v>
      </c>
      <c r="G80">
        <f t="shared" si="7"/>
        <v>0.79134005201975344</v>
      </c>
      <c r="H80">
        <f t="shared" si="7"/>
        <v>0.79134005201975344</v>
      </c>
      <c r="I80">
        <f t="shared" si="7"/>
        <v>0.79134005201975344</v>
      </c>
      <c r="J80">
        <f t="shared" si="7"/>
        <v>0.79134005201975344</v>
      </c>
      <c r="K80">
        <f t="shared" si="7"/>
        <v>0.79134005201975344</v>
      </c>
      <c r="L80">
        <f t="shared" si="7"/>
        <v>0.79134005201975344</v>
      </c>
      <c r="M80">
        <f t="shared" si="7"/>
        <v>0.79134005201975344</v>
      </c>
      <c r="N80">
        <f t="shared" si="7"/>
        <v>0.79134005201975344</v>
      </c>
      <c r="O80">
        <f t="shared" si="7"/>
        <v>0.79134005201975344</v>
      </c>
      <c r="P80">
        <f t="shared" si="7"/>
        <v>0.79134005201975344</v>
      </c>
      <c r="Q80">
        <f t="shared" si="7"/>
        <v>0.79134005201975344</v>
      </c>
      <c r="R80">
        <f t="shared" si="8"/>
        <v>0.79134005201975344</v>
      </c>
      <c r="S80">
        <f t="shared" si="9"/>
        <v>0.79134005201975344</v>
      </c>
    </row>
    <row r="81" spans="3:19" x14ac:dyDescent="0.3">
      <c r="C81" t="s">
        <v>110</v>
      </c>
      <c r="D81">
        <f>Mult_split!H81</f>
        <v>4.3531784867281764E-2</v>
      </c>
      <c r="E81">
        <f t="shared" si="10"/>
        <v>4.3531784867281764E-2</v>
      </c>
      <c r="F81">
        <f t="shared" si="7"/>
        <v>4.3531784867281764E-2</v>
      </c>
      <c r="G81">
        <f t="shared" si="7"/>
        <v>4.3531784867281764E-2</v>
      </c>
      <c r="H81">
        <f t="shared" si="7"/>
        <v>4.3531784867281764E-2</v>
      </c>
      <c r="I81">
        <f t="shared" si="7"/>
        <v>4.3531784867281764E-2</v>
      </c>
      <c r="J81">
        <f t="shared" si="7"/>
        <v>4.3531784867281764E-2</v>
      </c>
      <c r="K81">
        <f t="shared" si="7"/>
        <v>4.3531784867281764E-2</v>
      </c>
      <c r="L81">
        <f t="shared" si="7"/>
        <v>4.3531784867281764E-2</v>
      </c>
      <c r="M81">
        <f t="shared" si="7"/>
        <v>4.3531784867281764E-2</v>
      </c>
      <c r="N81">
        <f t="shared" si="7"/>
        <v>4.3531784867281764E-2</v>
      </c>
      <c r="O81">
        <f t="shared" si="7"/>
        <v>4.3531784867281764E-2</v>
      </c>
      <c r="P81">
        <f t="shared" si="7"/>
        <v>4.3531784867281764E-2</v>
      </c>
      <c r="Q81">
        <f t="shared" si="7"/>
        <v>4.3531784867281764E-2</v>
      </c>
      <c r="R81">
        <f t="shared" si="8"/>
        <v>4.3531784867281764E-2</v>
      </c>
      <c r="S81">
        <f t="shared" si="9"/>
        <v>4.3531784867281764E-2</v>
      </c>
    </row>
    <row r="82" spans="3:19" x14ac:dyDescent="0.3">
      <c r="C82" t="s">
        <v>111</v>
      </c>
      <c r="D82">
        <f>Mult_split!H82</f>
        <v>6.3302932126153824</v>
      </c>
      <c r="E82">
        <f t="shared" si="10"/>
        <v>6.3302932126153824</v>
      </c>
      <c r="F82">
        <f t="shared" si="7"/>
        <v>6.3302932126153824</v>
      </c>
      <c r="G82">
        <f t="shared" si="7"/>
        <v>6.3302932126153824</v>
      </c>
      <c r="H82">
        <f t="shared" si="7"/>
        <v>6.3302932126153824</v>
      </c>
      <c r="I82">
        <f t="shared" si="7"/>
        <v>6.3302932126153824</v>
      </c>
      <c r="J82">
        <f t="shared" si="7"/>
        <v>6.3302932126153824</v>
      </c>
      <c r="K82">
        <f t="shared" si="7"/>
        <v>6.3302932126153824</v>
      </c>
      <c r="L82">
        <f t="shared" si="7"/>
        <v>6.3302932126153824</v>
      </c>
      <c r="M82">
        <f t="shared" si="7"/>
        <v>6.3302932126153824</v>
      </c>
      <c r="N82">
        <f t="shared" si="7"/>
        <v>6.3302932126153824</v>
      </c>
      <c r="O82">
        <f t="shared" si="7"/>
        <v>6.3302932126153824</v>
      </c>
      <c r="P82">
        <f t="shared" si="7"/>
        <v>6.3302932126153824</v>
      </c>
      <c r="Q82">
        <f t="shared" si="7"/>
        <v>6.3302932126153824</v>
      </c>
      <c r="R82">
        <f t="shared" si="8"/>
        <v>6.3302932126153824</v>
      </c>
      <c r="S82">
        <f t="shared" si="9"/>
        <v>6.3302932126153824</v>
      </c>
    </row>
    <row r="83" spans="3:19" x14ac:dyDescent="0.3">
      <c r="C83" t="s">
        <v>112</v>
      </c>
      <c r="D83">
        <f>Mult_split!H83</f>
        <v>4.844970329376321E-3</v>
      </c>
      <c r="E83">
        <f t="shared" si="10"/>
        <v>4.844970329376321E-3</v>
      </c>
      <c r="F83">
        <f t="shared" ref="F83:Q98" si="11">E83</f>
        <v>4.844970329376321E-3</v>
      </c>
      <c r="G83">
        <f t="shared" si="11"/>
        <v>4.844970329376321E-3</v>
      </c>
      <c r="H83">
        <f t="shared" si="11"/>
        <v>4.844970329376321E-3</v>
      </c>
      <c r="I83">
        <f t="shared" si="11"/>
        <v>4.844970329376321E-3</v>
      </c>
      <c r="J83">
        <f t="shared" si="11"/>
        <v>4.844970329376321E-3</v>
      </c>
      <c r="K83">
        <f t="shared" si="11"/>
        <v>4.844970329376321E-3</v>
      </c>
      <c r="L83">
        <f t="shared" si="11"/>
        <v>4.844970329376321E-3</v>
      </c>
      <c r="M83">
        <f t="shared" si="11"/>
        <v>4.844970329376321E-3</v>
      </c>
      <c r="N83">
        <f t="shared" si="11"/>
        <v>4.844970329376321E-3</v>
      </c>
      <c r="O83">
        <f t="shared" si="11"/>
        <v>4.844970329376321E-3</v>
      </c>
      <c r="P83">
        <f t="shared" si="11"/>
        <v>4.844970329376321E-3</v>
      </c>
      <c r="Q83">
        <f t="shared" si="11"/>
        <v>4.844970329376321E-3</v>
      </c>
      <c r="R83">
        <f t="shared" si="8"/>
        <v>4.844970329376321E-3</v>
      </c>
      <c r="S83">
        <f t="shared" si="9"/>
        <v>4.844970329376321E-3</v>
      </c>
    </row>
    <row r="84" spans="3:19" x14ac:dyDescent="0.3">
      <c r="C84" t="s">
        <v>113</v>
      </c>
      <c r="D84">
        <f>Mult_split!H84</f>
        <v>3.5566665307756713E-2</v>
      </c>
      <c r="E84">
        <f t="shared" si="10"/>
        <v>3.5566665307756713E-2</v>
      </c>
      <c r="F84">
        <f t="shared" si="11"/>
        <v>3.5566665307756713E-2</v>
      </c>
      <c r="G84">
        <f t="shared" si="11"/>
        <v>3.5566665307756713E-2</v>
      </c>
      <c r="H84">
        <f t="shared" si="11"/>
        <v>3.5566665307756713E-2</v>
      </c>
      <c r="I84">
        <f t="shared" si="11"/>
        <v>3.5566665307756713E-2</v>
      </c>
      <c r="J84">
        <f t="shared" si="11"/>
        <v>3.5566665307756713E-2</v>
      </c>
      <c r="K84">
        <f t="shared" si="11"/>
        <v>3.5566665307756713E-2</v>
      </c>
      <c r="L84">
        <f t="shared" si="11"/>
        <v>3.5566665307756713E-2</v>
      </c>
      <c r="M84">
        <f t="shared" si="11"/>
        <v>3.5566665307756713E-2</v>
      </c>
      <c r="N84">
        <f t="shared" si="11"/>
        <v>3.5566665307756713E-2</v>
      </c>
      <c r="O84">
        <f t="shared" si="11"/>
        <v>3.5566665307756713E-2</v>
      </c>
      <c r="P84">
        <f t="shared" si="11"/>
        <v>3.5566665307756713E-2</v>
      </c>
      <c r="Q84">
        <f t="shared" si="11"/>
        <v>3.5566665307756713E-2</v>
      </c>
      <c r="R84">
        <f t="shared" si="8"/>
        <v>3.5566665307756713E-2</v>
      </c>
      <c r="S84">
        <f t="shared" si="9"/>
        <v>3.5566665307756713E-2</v>
      </c>
    </row>
    <row r="85" spans="3:19" x14ac:dyDescent="0.3">
      <c r="C85" t="s">
        <v>114</v>
      </c>
      <c r="D85">
        <f>Mult_split!H85</f>
        <v>2.2579812474531454E-4</v>
      </c>
      <c r="E85">
        <f t="shared" si="10"/>
        <v>2.2579812474531454E-4</v>
      </c>
      <c r="F85">
        <f t="shared" si="11"/>
        <v>2.2579812474531454E-4</v>
      </c>
      <c r="G85">
        <f t="shared" si="11"/>
        <v>2.2579812474531454E-4</v>
      </c>
      <c r="H85">
        <f t="shared" si="11"/>
        <v>2.2579812474531454E-4</v>
      </c>
      <c r="I85">
        <f t="shared" si="11"/>
        <v>2.2579812474531454E-4</v>
      </c>
      <c r="J85">
        <f t="shared" si="11"/>
        <v>2.2579812474531454E-4</v>
      </c>
      <c r="K85">
        <f t="shared" si="11"/>
        <v>2.2579812474531454E-4</v>
      </c>
      <c r="L85">
        <f t="shared" si="11"/>
        <v>2.2579812474531454E-4</v>
      </c>
      <c r="M85">
        <f t="shared" si="11"/>
        <v>2.2579812474531454E-4</v>
      </c>
      <c r="N85">
        <f t="shared" si="11"/>
        <v>2.2579812474531454E-4</v>
      </c>
      <c r="O85">
        <f t="shared" si="11"/>
        <v>2.2579812474531454E-4</v>
      </c>
      <c r="P85">
        <f t="shared" si="11"/>
        <v>2.2579812474531454E-4</v>
      </c>
      <c r="Q85">
        <f t="shared" si="11"/>
        <v>2.2579812474531454E-4</v>
      </c>
      <c r="R85">
        <f t="shared" si="8"/>
        <v>2.2579812474531454E-4</v>
      </c>
      <c r="S85">
        <f t="shared" si="9"/>
        <v>2.2579812474531454E-4</v>
      </c>
    </row>
    <row r="86" spans="3:19" x14ac:dyDescent="0.3">
      <c r="C86" t="s">
        <v>115</v>
      </c>
      <c r="D86">
        <f>Mult_split!H86</f>
        <v>1.9122279172309702E-6</v>
      </c>
      <c r="E86">
        <f t="shared" si="10"/>
        <v>1.9122279172309702E-6</v>
      </c>
      <c r="F86">
        <f t="shared" si="11"/>
        <v>1.9122279172309702E-6</v>
      </c>
      <c r="G86">
        <f t="shared" si="11"/>
        <v>1.9122279172309702E-6</v>
      </c>
      <c r="H86">
        <f t="shared" si="11"/>
        <v>1.9122279172309702E-6</v>
      </c>
      <c r="I86">
        <f t="shared" si="11"/>
        <v>1.9122279172309702E-6</v>
      </c>
      <c r="J86">
        <f t="shared" si="11"/>
        <v>1.9122279172309702E-6</v>
      </c>
      <c r="K86">
        <f t="shared" si="11"/>
        <v>1.9122279172309702E-6</v>
      </c>
      <c r="L86">
        <f t="shared" si="11"/>
        <v>1.9122279172309702E-6</v>
      </c>
      <c r="M86">
        <f t="shared" si="11"/>
        <v>1.9122279172309702E-6</v>
      </c>
      <c r="N86">
        <f t="shared" si="11"/>
        <v>1.9122279172309702E-6</v>
      </c>
      <c r="O86">
        <f t="shared" si="11"/>
        <v>1.9122279172309702E-6</v>
      </c>
      <c r="P86">
        <f t="shared" si="11"/>
        <v>1.9122279172309702E-6</v>
      </c>
      <c r="Q86">
        <f t="shared" si="11"/>
        <v>1.9122279172309702E-6</v>
      </c>
      <c r="R86">
        <f t="shared" si="8"/>
        <v>1.9122279172309702E-6</v>
      </c>
      <c r="S86">
        <f t="shared" si="9"/>
        <v>1.9122279172309702E-6</v>
      </c>
    </row>
    <row r="87" spans="3:19" x14ac:dyDescent="0.3">
      <c r="C87" t="s">
        <v>116</v>
      </c>
      <c r="D87">
        <f>Mult_split!H87</f>
        <v>7.380000000512922</v>
      </c>
      <c r="E87">
        <f t="shared" si="10"/>
        <v>7.380000000512922</v>
      </c>
      <c r="F87">
        <f t="shared" si="11"/>
        <v>7.380000000512922</v>
      </c>
      <c r="G87">
        <f t="shared" si="11"/>
        <v>7.380000000512922</v>
      </c>
      <c r="H87">
        <f t="shared" si="11"/>
        <v>7.380000000512922</v>
      </c>
      <c r="I87">
        <f t="shared" si="11"/>
        <v>7.380000000512922</v>
      </c>
      <c r="J87">
        <f t="shared" si="11"/>
        <v>7.380000000512922</v>
      </c>
      <c r="K87">
        <f t="shared" si="11"/>
        <v>7.380000000512922</v>
      </c>
      <c r="L87">
        <f t="shared" si="11"/>
        <v>7.380000000512922</v>
      </c>
      <c r="M87">
        <f t="shared" si="11"/>
        <v>7.380000000512922</v>
      </c>
      <c r="N87">
        <f t="shared" si="11"/>
        <v>7.380000000512922</v>
      </c>
      <c r="O87">
        <f t="shared" si="11"/>
        <v>7.380000000512922</v>
      </c>
      <c r="P87">
        <f t="shared" si="11"/>
        <v>7.380000000512922</v>
      </c>
      <c r="Q87">
        <f t="shared" si="11"/>
        <v>7.380000000512922</v>
      </c>
      <c r="R87">
        <f t="shared" si="8"/>
        <v>7.380000000512922</v>
      </c>
      <c r="S87">
        <f t="shared" si="9"/>
        <v>7.380000000512922</v>
      </c>
    </row>
    <row r="88" spans="3:19" x14ac:dyDescent="0.3">
      <c r="C88" t="s">
        <v>117</v>
      </c>
      <c r="D88">
        <f>Mult_split!H88</f>
        <v>4.4538359253890205E-9</v>
      </c>
      <c r="E88">
        <f t="shared" si="10"/>
        <v>4.4538359253890205E-9</v>
      </c>
      <c r="F88">
        <f t="shared" si="11"/>
        <v>4.4538359253890205E-9</v>
      </c>
      <c r="G88">
        <f t="shared" si="11"/>
        <v>4.4538359253890205E-9</v>
      </c>
      <c r="H88">
        <f t="shared" si="11"/>
        <v>4.4538359253890205E-9</v>
      </c>
      <c r="I88">
        <f t="shared" si="11"/>
        <v>4.4538359253890205E-9</v>
      </c>
      <c r="J88">
        <f t="shared" si="11"/>
        <v>4.4538359253890205E-9</v>
      </c>
      <c r="K88">
        <f t="shared" si="11"/>
        <v>4.4538359253890205E-9</v>
      </c>
      <c r="L88">
        <f t="shared" si="11"/>
        <v>4.4538359253890205E-9</v>
      </c>
      <c r="M88">
        <f t="shared" si="11"/>
        <v>4.4538359253890205E-9</v>
      </c>
      <c r="N88">
        <f t="shared" si="11"/>
        <v>4.4538359253890205E-9</v>
      </c>
      <c r="O88">
        <f t="shared" si="11"/>
        <v>4.4538359253890205E-9</v>
      </c>
      <c r="P88">
        <f t="shared" si="11"/>
        <v>4.4538359253890205E-9</v>
      </c>
      <c r="Q88">
        <f t="shared" si="11"/>
        <v>4.4538359253890205E-9</v>
      </c>
      <c r="R88">
        <f t="shared" si="8"/>
        <v>4.4538359253890205E-9</v>
      </c>
      <c r="S88">
        <f t="shared" si="9"/>
        <v>4.4538359253890205E-9</v>
      </c>
    </row>
    <row r="89" spans="3:19" x14ac:dyDescent="0.3">
      <c r="C89" t="s">
        <v>146</v>
      </c>
      <c r="D89">
        <f>Mult_split!H89</f>
        <v>1.5382742159978846E-9</v>
      </c>
      <c r="E89">
        <f t="shared" si="10"/>
        <v>1.5382742159978846E-9</v>
      </c>
      <c r="F89">
        <f t="shared" si="11"/>
        <v>1.5382742159978846E-9</v>
      </c>
      <c r="G89">
        <f t="shared" si="11"/>
        <v>1.5382742159978846E-9</v>
      </c>
      <c r="H89">
        <f t="shared" si="11"/>
        <v>1.5382742159978846E-9</v>
      </c>
      <c r="I89">
        <f t="shared" si="11"/>
        <v>1.5382742159978846E-9</v>
      </c>
      <c r="J89">
        <f t="shared" si="11"/>
        <v>1.5382742159978846E-9</v>
      </c>
      <c r="K89">
        <f t="shared" si="11"/>
        <v>1.5382742159978846E-9</v>
      </c>
      <c r="L89">
        <f t="shared" si="11"/>
        <v>1.5382742159978846E-9</v>
      </c>
      <c r="M89">
        <f t="shared" si="11"/>
        <v>1.5382742159978846E-9</v>
      </c>
      <c r="N89">
        <f t="shared" si="11"/>
        <v>1.5382742159978846E-9</v>
      </c>
      <c r="O89">
        <f t="shared" si="11"/>
        <v>1.5382742159978846E-9</v>
      </c>
      <c r="P89">
        <f t="shared" si="11"/>
        <v>1.5382742159978846E-9</v>
      </c>
      <c r="Q89">
        <f t="shared" si="11"/>
        <v>1.5382742159978846E-9</v>
      </c>
      <c r="R89">
        <f t="shared" si="8"/>
        <v>1.5382742159978846E-9</v>
      </c>
      <c r="S89">
        <f t="shared" si="9"/>
        <v>1.5382742159978846E-9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1.0711606283645616E-8</v>
      </c>
      <c r="E92">
        <f t="shared" si="10"/>
        <v>1.0711606283645616E-8</v>
      </c>
      <c r="F92">
        <f t="shared" si="11"/>
        <v>1.0711606283645616E-8</v>
      </c>
      <c r="G92">
        <f t="shared" si="11"/>
        <v>1.0711606283645616E-8</v>
      </c>
      <c r="H92">
        <f t="shared" si="11"/>
        <v>1.0711606283645616E-8</v>
      </c>
      <c r="I92">
        <f t="shared" si="11"/>
        <v>1.0711606283645616E-8</v>
      </c>
      <c r="J92">
        <f t="shared" si="11"/>
        <v>1.0711606283645616E-8</v>
      </c>
      <c r="K92">
        <f t="shared" si="11"/>
        <v>1.0711606283645616E-8</v>
      </c>
      <c r="L92">
        <f t="shared" si="11"/>
        <v>1.0711606283645616E-8</v>
      </c>
      <c r="M92">
        <f t="shared" si="11"/>
        <v>1.0711606283645616E-8</v>
      </c>
      <c r="N92">
        <f t="shared" si="11"/>
        <v>1.0711606283645616E-8</v>
      </c>
      <c r="O92">
        <f t="shared" si="11"/>
        <v>1.0711606283645616E-8</v>
      </c>
      <c r="P92">
        <f t="shared" si="11"/>
        <v>1.0711606283645616E-8</v>
      </c>
      <c r="Q92">
        <f t="shared" si="11"/>
        <v>1.0711606283645616E-8</v>
      </c>
      <c r="R92">
        <f t="shared" si="8"/>
        <v>1.0711606283645616E-8</v>
      </c>
      <c r="S92">
        <f t="shared" si="9"/>
        <v>1.0711606283645616E-8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2.463713747145718</v>
      </c>
      <c r="E98">
        <f t="shared" si="10"/>
        <v>2.463713747145718</v>
      </c>
      <c r="F98">
        <f t="shared" si="11"/>
        <v>2.463713747145718</v>
      </c>
      <c r="G98">
        <f t="shared" si="11"/>
        <v>2.463713747145718</v>
      </c>
      <c r="H98">
        <f t="shared" si="11"/>
        <v>2.463713747145718</v>
      </c>
      <c r="I98">
        <f t="shared" si="11"/>
        <v>2.463713747145718</v>
      </c>
      <c r="J98">
        <f t="shared" si="11"/>
        <v>2.463713747145718</v>
      </c>
      <c r="K98">
        <f t="shared" si="11"/>
        <v>2.463713747145718</v>
      </c>
      <c r="L98">
        <f t="shared" si="11"/>
        <v>2.463713747145718</v>
      </c>
      <c r="M98">
        <f t="shared" si="11"/>
        <v>2.463713747145718</v>
      </c>
      <c r="N98">
        <f t="shared" si="11"/>
        <v>2.463713747145718</v>
      </c>
      <c r="O98">
        <f t="shared" si="11"/>
        <v>2.463713747145718</v>
      </c>
      <c r="P98">
        <f t="shared" si="11"/>
        <v>2.463713747145718</v>
      </c>
      <c r="Q98">
        <f t="shared" si="11"/>
        <v>2.463713747145718</v>
      </c>
      <c r="R98">
        <f t="shared" si="8"/>
        <v>2.463713747145718</v>
      </c>
      <c r="S98">
        <f t="shared" si="9"/>
        <v>2.463713747145718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9.9352908951658259E-7</v>
      </c>
      <c r="E101">
        <f t="shared" si="10"/>
        <v>9.9352908951658259E-7</v>
      </c>
      <c r="F101">
        <f t="shared" si="12"/>
        <v>9.9352908951658259E-7</v>
      </c>
      <c r="G101">
        <f t="shared" si="12"/>
        <v>9.9352908951658259E-7</v>
      </c>
      <c r="H101">
        <f t="shared" si="12"/>
        <v>9.9352908951658259E-7</v>
      </c>
      <c r="I101">
        <f t="shared" si="12"/>
        <v>9.9352908951658259E-7</v>
      </c>
      <c r="J101">
        <f t="shared" si="12"/>
        <v>9.9352908951658259E-7</v>
      </c>
      <c r="K101">
        <f t="shared" si="12"/>
        <v>9.9352908951658259E-7</v>
      </c>
      <c r="L101">
        <f t="shared" si="12"/>
        <v>9.9352908951658259E-7</v>
      </c>
      <c r="M101">
        <f t="shared" si="12"/>
        <v>9.9352908951658259E-7</v>
      </c>
      <c r="N101">
        <f t="shared" si="12"/>
        <v>9.9352908951658259E-7</v>
      </c>
      <c r="O101">
        <f t="shared" si="12"/>
        <v>9.9352908951658259E-7</v>
      </c>
      <c r="P101">
        <f t="shared" si="12"/>
        <v>9.9352908951658259E-7</v>
      </c>
      <c r="Q101">
        <f t="shared" si="12"/>
        <v>9.9352908951658259E-7</v>
      </c>
      <c r="R101">
        <f t="shared" si="8"/>
        <v>9.9352908951658259E-7</v>
      </c>
      <c r="S101">
        <f t="shared" si="9"/>
        <v>9.9352908951658259E-7</v>
      </c>
    </row>
    <row r="102" spans="3:19" x14ac:dyDescent="0.3">
      <c r="C102" t="s">
        <v>130</v>
      </c>
      <c r="D102">
        <f>Mult_split!H102</f>
        <v>9.9352908951658259E-7</v>
      </c>
      <c r="E102">
        <f t="shared" si="10"/>
        <v>9.9352908951658259E-7</v>
      </c>
      <c r="F102">
        <f t="shared" si="12"/>
        <v>9.9352908951658259E-7</v>
      </c>
      <c r="G102">
        <f t="shared" si="12"/>
        <v>9.9352908951658259E-7</v>
      </c>
      <c r="H102">
        <f t="shared" si="12"/>
        <v>9.9352908951658259E-7</v>
      </c>
      <c r="I102">
        <f t="shared" si="12"/>
        <v>9.9352908951658259E-7</v>
      </c>
      <c r="J102">
        <f t="shared" si="12"/>
        <v>9.9352908951658259E-7</v>
      </c>
      <c r="K102">
        <f t="shared" si="12"/>
        <v>9.9352908951658259E-7</v>
      </c>
      <c r="L102">
        <f t="shared" si="12"/>
        <v>9.9352908951658259E-7</v>
      </c>
      <c r="M102">
        <f t="shared" si="12"/>
        <v>9.9352908951658259E-7</v>
      </c>
      <c r="N102">
        <f t="shared" si="12"/>
        <v>9.9352908951658259E-7</v>
      </c>
      <c r="O102">
        <f t="shared" si="12"/>
        <v>9.9352908951658259E-7</v>
      </c>
      <c r="P102">
        <f t="shared" si="12"/>
        <v>9.9352908951658259E-7</v>
      </c>
      <c r="Q102">
        <f t="shared" si="12"/>
        <v>9.9352908951658259E-7</v>
      </c>
      <c r="R102">
        <f t="shared" si="8"/>
        <v>9.9352908951658259E-7</v>
      </c>
      <c r="S102">
        <f t="shared" si="9"/>
        <v>9.9352908951658259E-7</v>
      </c>
    </row>
    <row r="103" spans="3:19" x14ac:dyDescent="0.3">
      <c r="C103" t="s">
        <v>131</v>
      </c>
      <c r="D103">
        <f>Mult_split!H103</f>
        <v>9.9352908951658259E-7</v>
      </c>
      <c r="E103">
        <f t="shared" si="10"/>
        <v>9.9352908951658259E-7</v>
      </c>
      <c r="F103">
        <f t="shared" si="12"/>
        <v>9.9352908951658259E-7</v>
      </c>
      <c r="G103">
        <f t="shared" si="12"/>
        <v>9.9352908951658259E-7</v>
      </c>
      <c r="H103">
        <f t="shared" si="12"/>
        <v>9.9352908951658259E-7</v>
      </c>
      <c r="I103">
        <f t="shared" si="12"/>
        <v>9.9352908951658259E-7</v>
      </c>
      <c r="J103">
        <f t="shared" si="12"/>
        <v>9.9352908951658259E-7</v>
      </c>
      <c r="K103">
        <f t="shared" si="12"/>
        <v>9.9352908951658259E-7</v>
      </c>
      <c r="L103">
        <f t="shared" si="12"/>
        <v>9.9352908951658259E-7</v>
      </c>
      <c r="M103">
        <f t="shared" si="12"/>
        <v>9.9352908951658259E-7</v>
      </c>
      <c r="N103">
        <f t="shared" si="12"/>
        <v>9.9352908951658259E-7</v>
      </c>
      <c r="O103">
        <f t="shared" si="12"/>
        <v>9.9352908951658259E-7</v>
      </c>
      <c r="P103">
        <f t="shared" si="12"/>
        <v>9.9352908951658259E-7</v>
      </c>
      <c r="Q103">
        <f t="shared" si="12"/>
        <v>9.9352908951658259E-7</v>
      </c>
      <c r="R103">
        <f t="shared" si="8"/>
        <v>9.9352908951658259E-7</v>
      </c>
      <c r="S103">
        <f t="shared" si="9"/>
        <v>9.9352908951658259E-7</v>
      </c>
    </row>
    <row r="104" spans="3:19" x14ac:dyDescent="0.3">
      <c r="C104" t="s">
        <v>132</v>
      </c>
      <c r="D104">
        <f>Mult_split!H104</f>
        <v>9.9352908951658259E-7</v>
      </c>
      <c r="E104">
        <f t="shared" si="10"/>
        <v>9.9352908951658259E-7</v>
      </c>
      <c r="F104">
        <f t="shared" si="12"/>
        <v>9.9352908951658259E-7</v>
      </c>
      <c r="G104">
        <f t="shared" si="12"/>
        <v>9.9352908951658259E-7</v>
      </c>
      <c r="H104">
        <f t="shared" si="12"/>
        <v>9.9352908951658259E-7</v>
      </c>
      <c r="I104">
        <f t="shared" si="12"/>
        <v>9.9352908951658259E-7</v>
      </c>
      <c r="J104">
        <f t="shared" si="12"/>
        <v>9.9352908951658259E-7</v>
      </c>
      <c r="K104">
        <f t="shared" si="12"/>
        <v>9.9352908951658259E-7</v>
      </c>
      <c r="L104">
        <f t="shared" si="12"/>
        <v>9.9352908951658259E-7</v>
      </c>
      <c r="M104">
        <f t="shared" si="12"/>
        <v>9.9352908951658259E-7</v>
      </c>
      <c r="N104">
        <f t="shared" si="12"/>
        <v>9.9352908951658259E-7</v>
      </c>
      <c r="O104">
        <f t="shared" si="12"/>
        <v>9.9352908951658259E-7</v>
      </c>
      <c r="P104">
        <f t="shared" si="12"/>
        <v>9.9352908951658259E-7</v>
      </c>
      <c r="Q104">
        <f t="shared" si="12"/>
        <v>9.9352908951658259E-7</v>
      </c>
      <c r="R104">
        <f t="shared" si="8"/>
        <v>9.9352908951658259E-7</v>
      </c>
      <c r="S104">
        <f t="shared" si="9"/>
        <v>9.9352908951658259E-7</v>
      </c>
    </row>
    <row r="105" spans="3:19" x14ac:dyDescent="0.3">
      <c r="C105" t="s">
        <v>133</v>
      </c>
      <c r="D105">
        <f>Mult_split!H105</f>
        <v>9.9352908951658259E-7</v>
      </c>
      <c r="E105">
        <f t="shared" si="10"/>
        <v>9.9352908951658259E-7</v>
      </c>
      <c r="F105">
        <f t="shared" si="12"/>
        <v>9.9352908951658259E-7</v>
      </c>
      <c r="G105">
        <f t="shared" si="12"/>
        <v>9.9352908951658259E-7</v>
      </c>
      <c r="H105">
        <f t="shared" si="12"/>
        <v>9.9352908951658259E-7</v>
      </c>
      <c r="I105">
        <f t="shared" si="12"/>
        <v>9.9352908951658259E-7</v>
      </c>
      <c r="J105">
        <f t="shared" si="12"/>
        <v>9.9352908951658259E-7</v>
      </c>
      <c r="K105">
        <f t="shared" si="12"/>
        <v>9.9352908951658259E-7</v>
      </c>
      <c r="L105">
        <f t="shared" si="12"/>
        <v>9.9352908951658259E-7</v>
      </c>
      <c r="M105">
        <f t="shared" si="12"/>
        <v>9.9352908951658259E-7</v>
      </c>
      <c r="N105">
        <f t="shared" si="12"/>
        <v>9.9352908951658259E-7</v>
      </c>
      <c r="O105">
        <f t="shared" si="12"/>
        <v>9.9352908951658259E-7</v>
      </c>
      <c r="P105">
        <f t="shared" si="12"/>
        <v>9.9352908951658259E-7</v>
      </c>
      <c r="Q105">
        <f t="shared" si="12"/>
        <v>9.9352908951658259E-7</v>
      </c>
      <c r="R105">
        <f t="shared" si="8"/>
        <v>9.9352908951658259E-7</v>
      </c>
      <c r="S105">
        <f t="shared" si="9"/>
        <v>9.9352908951658259E-7</v>
      </c>
    </row>
    <row r="106" spans="3:19" x14ac:dyDescent="0.3">
      <c r="C106" t="s">
        <v>134</v>
      </c>
      <c r="D106">
        <f>Mult_split!H106</f>
        <v>9.9352908951658259E-7</v>
      </c>
      <c r="E106">
        <f t="shared" si="10"/>
        <v>9.9352908951658259E-7</v>
      </c>
      <c r="F106">
        <f t="shared" si="12"/>
        <v>9.9352908951658259E-7</v>
      </c>
      <c r="G106">
        <f t="shared" si="12"/>
        <v>9.9352908951658259E-7</v>
      </c>
      <c r="H106">
        <f t="shared" si="12"/>
        <v>9.9352908951658259E-7</v>
      </c>
      <c r="I106">
        <f t="shared" si="12"/>
        <v>9.9352908951658259E-7</v>
      </c>
      <c r="J106">
        <f t="shared" si="12"/>
        <v>9.9352908951658259E-7</v>
      </c>
      <c r="K106">
        <f t="shared" si="12"/>
        <v>9.9352908951658259E-7</v>
      </c>
      <c r="L106">
        <f t="shared" si="12"/>
        <v>9.9352908951658259E-7</v>
      </c>
      <c r="M106">
        <f t="shared" si="12"/>
        <v>9.9352908951658259E-7</v>
      </c>
      <c r="N106">
        <f t="shared" si="12"/>
        <v>9.9352908951658259E-7</v>
      </c>
      <c r="O106">
        <f t="shared" si="12"/>
        <v>9.9352908951658259E-7</v>
      </c>
      <c r="P106">
        <f t="shared" si="12"/>
        <v>9.9352908951658259E-7</v>
      </c>
      <c r="Q106">
        <f t="shared" si="12"/>
        <v>9.9352908951658259E-7</v>
      </c>
      <c r="R106">
        <f t="shared" si="8"/>
        <v>9.9352908951658259E-7</v>
      </c>
      <c r="S106">
        <f t="shared" si="9"/>
        <v>9.9352908951658259E-7</v>
      </c>
    </row>
    <row r="107" spans="3:19" x14ac:dyDescent="0.3">
      <c r="C107" t="s">
        <v>135</v>
      </c>
      <c r="D107">
        <f>Mult_split!H107</f>
        <v>9.9352908951658259E-7</v>
      </c>
      <c r="E107">
        <f t="shared" si="10"/>
        <v>9.9352908951658259E-7</v>
      </c>
      <c r="F107">
        <f t="shared" si="12"/>
        <v>9.9352908951658259E-7</v>
      </c>
      <c r="G107">
        <f t="shared" si="12"/>
        <v>9.9352908951658259E-7</v>
      </c>
      <c r="H107">
        <f t="shared" si="12"/>
        <v>9.9352908951658259E-7</v>
      </c>
      <c r="I107">
        <f t="shared" si="12"/>
        <v>9.9352908951658259E-7</v>
      </c>
      <c r="J107">
        <f t="shared" si="12"/>
        <v>9.9352908951658259E-7</v>
      </c>
      <c r="K107">
        <f t="shared" si="12"/>
        <v>9.9352908951658259E-7</v>
      </c>
      <c r="L107">
        <f t="shared" si="12"/>
        <v>9.9352908951658259E-7</v>
      </c>
      <c r="M107">
        <f t="shared" si="12"/>
        <v>9.9352908951658259E-7</v>
      </c>
      <c r="N107">
        <f t="shared" si="12"/>
        <v>9.9352908951658259E-7</v>
      </c>
      <c r="O107">
        <f t="shared" si="12"/>
        <v>9.9352908951658259E-7</v>
      </c>
      <c r="P107">
        <f t="shared" si="12"/>
        <v>9.9352908951658259E-7</v>
      </c>
      <c r="Q107">
        <f t="shared" si="12"/>
        <v>9.9352908951658259E-7</v>
      </c>
      <c r="R107">
        <f t="shared" si="8"/>
        <v>9.9352908951658259E-7</v>
      </c>
      <c r="S107">
        <f t="shared" si="9"/>
        <v>9.9352908951658259E-7</v>
      </c>
    </row>
    <row r="108" spans="3:19" x14ac:dyDescent="0.3">
      <c r="C108" t="s">
        <v>136</v>
      </c>
      <c r="D108">
        <f>Mult_split!H108</f>
        <v>9.9352908951658259E-7</v>
      </c>
      <c r="E108">
        <f t="shared" si="10"/>
        <v>9.9352908951658259E-7</v>
      </c>
      <c r="F108">
        <f t="shared" si="12"/>
        <v>9.9352908951658259E-7</v>
      </c>
      <c r="G108">
        <f t="shared" si="12"/>
        <v>9.9352908951658259E-7</v>
      </c>
      <c r="H108">
        <f t="shared" si="12"/>
        <v>9.9352908951658259E-7</v>
      </c>
      <c r="I108">
        <f t="shared" si="12"/>
        <v>9.9352908951658259E-7</v>
      </c>
      <c r="J108">
        <f t="shared" si="12"/>
        <v>9.9352908951658259E-7</v>
      </c>
      <c r="K108">
        <f t="shared" si="12"/>
        <v>9.9352908951658259E-7</v>
      </c>
      <c r="L108">
        <f t="shared" si="12"/>
        <v>9.9352908951658259E-7</v>
      </c>
      <c r="M108">
        <f t="shared" si="12"/>
        <v>9.9352908951658259E-7</v>
      </c>
      <c r="N108">
        <f t="shared" si="12"/>
        <v>9.9352908951658259E-7</v>
      </c>
      <c r="O108">
        <f t="shared" si="12"/>
        <v>9.9352908951658259E-7</v>
      </c>
      <c r="P108">
        <f t="shared" si="12"/>
        <v>9.9352908951658259E-7</v>
      </c>
      <c r="Q108">
        <f t="shared" si="12"/>
        <v>9.9352908951658259E-7</v>
      </c>
      <c r="R108">
        <f t="shared" si="8"/>
        <v>9.9352908951658259E-7</v>
      </c>
      <c r="S108">
        <f t="shared" si="9"/>
        <v>9.9352908951658259E-7</v>
      </c>
    </row>
    <row r="109" spans="3:19" x14ac:dyDescent="0.3">
      <c r="C109" t="s">
        <v>137</v>
      </c>
      <c r="D109">
        <f>Mult_split!H109</f>
        <v>1.8732386349417831</v>
      </c>
      <c r="E109">
        <f t="shared" si="10"/>
        <v>1.8732386349417831</v>
      </c>
      <c r="F109">
        <f t="shared" si="12"/>
        <v>1.8732386349417831</v>
      </c>
      <c r="G109">
        <f t="shared" si="12"/>
        <v>1.8732386349417831</v>
      </c>
      <c r="H109">
        <f t="shared" si="12"/>
        <v>1.8732386349417831</v>
      </c>
      <c r="I109">
        <f t="shared" si="12"/>
        <v>1.8732386349417831</v>
      </c>
      <c r="J109">
        <f t="shared" si="12"/>
        <v>1.8732386349417831</v>
      </c>
      <c r="K109">
        <f t="shared" si="12"/>
        <v>1.8732386349417831</v>
      </c>
      <c r="L109">
        <f t="shared" si="12"/>
        <v>1.8732386349417831</v>
      </c>
      <c r="M109">
        <f t="shared" si="12"/>
        <v>1.8732386349417831</v>
      </c>
      <c r="N109">
        <f t="shared" si="12"/>
        <v>1.8732386349417831</v>
      </c>
      <c r="O109">
        <f t="shared" si="12"/>
        <v>1.8732386349417831</v>
      </c>
      <c r="P109">
        <f t="shared" si="12"/>
        <v>1.8732386349417831</v>
      </c>
      <c r="Q109">
        <f t="shared" si="12"/>
        <v>1.8732386349417831</v>
      </c>
      <c r="R109">
        <f t="shared" si="8"/>
        <v>1.8732386349417831</v>
      </c>
      <c r="S109">
        <f t="shared" si="9"/>
        <v>1.8732386349417831</v>
      </c>
    </row>
    <row r="110" spans="3:19" x14ac:dyDescent="0.3">
      <c r="C110" t="s">
        <v>138</v>
      </c>
      <c r="D110">
        <f>Mult_split!H110</f>
        <v>9.9352908951658259E-7</v>
      </c>
      <c r="E110">
        <f t="shared" si="10"/>
        <v>9.9352908951658259E-7</v>
      </c>
      <c r="F110">
        <f t="shared" si="12"/>
        <v>9.9352908951658259E-7</v>
      </c>
      <c r="G110">
        <f t="shared" si="12"/>
        <v>9.9352908951658259E-7</v>
      </c>
      <c r="H110">
        <f t="shared" si="12"/>
        <v>9.9352908951658259E-7</v>
      </c>
      <c r="I110">
        <f t="shared" si="12"/>
        <v>9.9352908951658259E-7</v>
      </c>
      <c r="J110">
        <f t="shared" si="12"/>
        <v>9.9352908951658259E-7</v>
      </c>
      <c r="K110">
        <f t="shared" si="12"/>
        <v>9.9352908951658259E-7</v>
      </c>
      <c r="L110">
        <f t="shared" si="12"/>
        <v>9.9352908951658259E-7</v>
      </c>
      <c r="M110">
        <f t="shared" si="12"/>
        <v>9.9352908951658259E-7</v>
      </c>
      <c r="N110">
        <f t="shared" si="12"/>
        <v>9.9352908951658259E-7</v>
      </c>
      <c r="O110">
        <f t="shared" si="12"/>
        <v>9.9352908951658259E-7</v>
      </c>
      <c r="P110">
        <f t="shared" si="12"/>
        <v>9.9352908951658259E-7</v>
      </c>
      <c r="Q110">
        <f t="shared" si="12"/>
        <v>9.9352908951658259E-7</v>
      </c>
      <c r="R110">
        <f t="shared" si="8"/>
        <v>9.9352908951658259E-7</v>
      </c>
      <c r="S110">
        <f t="shared" si="9"/>
        <v>9.9352908951658259E-7</v>
      </c>
    </row>
    <row r="111" spans="3:19" x14ac:dyDescent="0.3">
      <c r="C111" t="s">
        <v>139</v>
      </c>
      <c r="D111">
        <f>Mult_split!H111</f>
        <v>6.5289054453946856E-6</v>
      </c>
      <c r="E111">
        <f t="shared" si="10"/>
        <v>6.5289054453946856E-6</v>
      </c>
      <c r="F111">
        <f t="shared" si="12"/>
        <v>6.5289054453946856E-6</v>
      </c>
      <c r="G111">
        <f t="shared" si="12"/>
        <v>6.5289054453946856E-6</v>
      </c>
      <c r="H111">
        <f t="shared" si="12"/>
        <v>6.5289054453946856E-6</v>
      </c>
      <c r="I111">
        <f t="shared" si="12"/>
        <v>6.5289054453946856E-6</v>
      </c>
      <c r="J111">
        <f t="shared" si="12"/>
        <v>6.5289054453946856E-6</v>
      </c>
      <c r="K111">
        <f t="shared" si="12"/>
        <v>6.5289054453946856E-6</v>
      </c>
      <c r="L111">
        <f t="shared" si="12"/>
        <v>6.5289054453946856E-6</v>
      </c>
      <c r="M111">
        <f t="shared" si="12"/>
        <v>6.5289054453946856E-6</v>
      </c>
      <c r="N111">
        <f t="shared" si="12"/>
        <v>6.5289054453946856E-6</v>
      </c>
      <c r="O111">
        <f t="shared" si="12"/>
        <v>6.5289054453946856E-6</v>
      </c>
      <c r="P111">
        <f t="shared" si="12"/>
        <v>6.5289054453946856E-6</v>
      </c>
      <c r="Q111">
        <f t="shared" si="12"/>
        <v>6.5289054453946856E-6</v>
      </c>
      <c r="R111">
        <f t="shared" si="8"/>
        <v>6.5289054453946856E-6</v>
      </c>
      <c r="S111">
        <f t="shared" si="9"/>
        <v>6.5289054453946856E-6</v>
      </c>
    </row>
    <row r="112" spans="3:19" x14ac:dyDescent="0.3">
      <c r="C112" t="s">
        <v>140</v>
      </c>
      <c r="D112">
        <f>Mult_split!H112</f>
        <v>22.359185943832774</v>
      </c>
      <c r="E112">
        <f t="shared" si="10"/>
        <v>22.359185943832774</v>
      </c>
      <c r="F112">
        <f t="shared" si="12"/>
        <v>22.359185943832774</v>
      </c>
      <c r="G112">
        <f t="shared" si="12"/>
        <v>22.359185943832774</v>
      </c>
      <c r="H112">
        <f t="shared" si="12"/>
        <v>22.359185943832774</v>
      </c>
      <c r="I112">
        <f t="shared" si="12"/>
        <v>22.359185943832774</v>
      </c>
      <c r="J112">
        <f t="shared" si="12"/>
        <v>22.359185943832774</v>
      </c>
      <c r="K112">
        <f t="shared" si="12"/>
        <v>22.359185943832774</v>
      </c>
      <c r="L112">
        <f t="shared" si="12"/>
        <v>22.359185943832774</v>
      </c>
      <c r="M112">
        <f t="shared" si="12"/>
        <v>22.359185943832774</v>
      </c>
      <c r="N112">
        <f t="shared" si="12"/>
        <v>22.359185943832774</v>
      </c>
      <c r="O112">
        <f t="shared" si="12"/>
        <v>22.359185943832774</v>
      </c>
      <c r="P112">
        <f t="shared" si="12"/>
        <v>22.359185943832774</v>
      </c>
      <c r="Q112">
        <f t="shared" si="12"/>
        <v>22.359185943832774</v>
      </c>
      <c r="R112">
        <f t="shared" si="8"/>
        <v>22.359185943832774</v>
      </c>
      <c r="S112">
        <f t="shared" si="9"/>
        <v>22.359185943832774</v>
      </c>
    </row>
    <row r="113" spans="3:19" x14ac:dyDescent="0.3">
      <c r="C113" t="s">
        <v>141</v>
      </c>
      <c r="D113">
        <f>Mult_split!H113</f>
        <v>7.0966363536898764E-7</v>
      </c>
      <c r="E113">
        <f t="shared" si="10"/>
        <v>7.0966363536898764E-7</v>
      </c>
      <c r="F113">
        <f t="shared" si="12"/>
        <v>7.0966363536898764E-7</v>
      </c>
      <c r="G113">
        <f t="shared" si="12"/>
        <v>7.0966363536898764E-7</v>
      </c>
      <c r="H113">
        <f t="shared" si="12"/>
        <v>7.0966363536898764E-7</v>
      </c>
      <c r="I113">
        <f t="shared" si="12"/>
        <v>7.0966363536898764E-7</v>
      </c>
      <c r="J113">
        <f t="shared" si="12"/>
        <v>7.0966363536898764E-7</v>
      </c>
      <c r="K113">
        <f t="shared" si="12"/>
        <v>7.0966363536898764E-7</v>
      </c>
      <c r="L113">
        <f t="shared" si="12"/>
        <v>7.0966363536898764E-7</v>
      </c>
      <c r="M113">
        <f t="shared" si="12"/>
        <v>7.0966363536898764E-7</v>
      </c>
      <c r="N113">
        <f t="shared" si="12"/>
        <v>7.0966363536898764E-7</v>
      </c>
      <c r="O113">
        <f t="shared" si="12"/>
        <v>7.0966363536898764E-7</v>
      </c>
      <c r="P113">
        <f t="shared" si="12"/>
        <v>7.0966363536898764E-7</v>
      </c>
      <c r="Q113">
        <f t="shared" si="12"/>
        <v>7.0966363536898764E-7</v>
      </c>
      <c r="R113">
        <f t="shared" si="8"/>
        <v>7.0966363536898764E-7</v>
      </c>
      <c r="S113">
        <f t="shared" si="9"/>
        <v>7.0966363536898764E-7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1.7418027795174734E-8</v>
      </c>
      <c r="E115">
        <f t="shared" si="10"/>
        <v>1.7418027795174734E-8</v>
      </c>
      <c r="F115">
        <f t="shared" ref="F115:Q115" si="13">E115</f>
        <v>1.7418027795174734E-8</v>
      </c>
      <c r="G115">
        <f t="shared" si="13"/>
        <v>1.7418027795174734E-8</v>
      </c>
      <c r="H115">
        <f t="shared" si="13"/>
        <v>1.7418027795174734E-8</v>
      </c>
      <c r="I115">
        <f t="shared" si="13"/>
        <v>1.7418027795174734E-8</v>
      </c>
      <c r="J115">
        <f t="shared" si="13"/>
        <v>1.7418027795174734E-8</v>
      </c>
      <c r="K115">
        <f t="shared" si="13"/>
        <v>1.7418027795174734E-8</v>
      </c>
      <c r="L115">
        <f t="shared" si="13"/>
        <v>1.7418027795174734E-8</v>
      </c>
      <c r="M115">
        <f t="shared" si="13"/>
        <v>1.7418027795174734E-8</v>
      </c>
      <c r="N115">
        <f t="shared" si="13"/>
        <v>1.7418027795174734E-8</v>
      </c>
      <c r="O115">
        <f t="shared" si="13"/>
        <v>1.7418027795174734E-8</v>
      </c>
      <c r="P115">
        <f t="shared" si="13"/>
        <v>1.7418027795174734E-8</v>
      </c>
      <c r="Q115">
        <f t="shared" si="13"/>
        <v>1.7418027795174734E-8</v>
      </c>
      <c r="R115">
        <f t="shared" si="8"/>
        <v>1.7418027795174734E-8</v>
      </c>
      <c r="S115">
        <f t="shared" si="9"/>
        <v>1.7418027795174734E-8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2024-11-18T15:46:56Z</dcterms:modified>
</cp:coreProperties>
</file>