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CH\CH_65=10\"/>
    </mc:Choice>
  </mc:AlternateContent>
  <xr:revisionPtr revIDLastSave="0" documentId="13_ncr:1_{995952FA-D2EA-4D01-A799-7708153C51E2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115" i="13" l="1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0" i="15" l="1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Q10" i="16" l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S10" i="16" l="1"/>
  <c r="R10" i="16"/>
</calcChain>
</file>

<file path=xl/sharedStrings.xml><?xml version="1.0" encoding="utf-8"?>
<sst xmlns="http://schemas.openxmlformats.org/spreadsheetml/2006/main" count="1407" uniqueCount="182">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</sst>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topLeftCell="B1" zoomScale="83" workbookViewId="0">
      <selection activeCell="E16" sqref="E16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-2.3888437410000001</v>
      </c>
      <c r="E2" s="3">
        <f>LCA_tech_results!D119</f>
        <v>54.957909205000036</v>
      </c>
      <c r="F2" s="4">
        <f>LCA_op_results!F118</f>
        <v>10.896346329000004</v>
      </c>
      <c r="G2" s="4">
        <f>SUM(D2:F2)</f>
        <v>63.465411793000037</v>
      </c>
    </row>
    <row r="3" spans="1:19" x14ac:dyDescent="0.3">
      <c r="C3" t="s">
        <v>170</v>
      </c>
      <c r="D3" s="4">
        <f>Results_split!D39</f>
        <v>-2.3888437410000001</v>
      </c>
      <c r="E3" s="4">
        <f>Results_split!H117</f>
        <v>54.957909205000036</v>
      </c>
      <c r="F3" s="4">
        <f>Results_split!I117</f>
        <v>10.896346329000002</v>
      </c>
      <c r="G3" s="4">
        <f>SUM(D3:F3)</f>
        <v>63.465411793000037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1.8369031911878391</v>
      </c>
      <c r="E7">
        <f>LCA_res_results!E40</f>
        <v>-2.3888437410000001</v>
      </c>
      <c r="F7">
        <f>LCA_res_results!F40</f>
        <v>27020.788983254522</v>
      </c>
      <c r="G7">
        <f>LCA_res_results!G40</f>
        <v>3.9635610571393406E-2</v>
      </c>
      <c r="H7">
        <f>LCA_res_results!H40</f>
        <v>2.0149661632440727</v>
      </c>
      <c r="I7">
        <f>LCA_res_results!I40</f>
        <v>7.4197199680422035</v>
      </c>
      <c r="J7">
        <f>LCA_res_results!J40</f>
        <v>4.6025413415694839E-8</v>
      </c>
      <c r="K7">
        <f>LCA_res_results!K40</f>
        <v>-4.673250108010192E-6</v>
      </c>
      <c r="L7">
        <f>LCA_res_results!L40</f>
        <v>6081.8765474681068</v>
      </c>
      <c r="M7">
        <f>LCA_res_results!M40</f>
        <v>13673.851632306727</v>
      </c>
      <c r="N7">
        <f>LCA_res_results!N40</f>
        <v>1.7793841940149128E-3</v>
      </c>
      <c r="O7">
        <f>LCA_res_results!O40</f>
        <v>4.7943004310732921E-5</v>
      </c>
      <c r="P7">
        <f>LCA_res_results!P40</f>
        <v>0.75680773399292334</v>
      </c>
      <c r="Q7">
        <f>LCA_res_results!Q40</f>
        <v>306.76798387242707</v>
      </c>
      <c r="R7">
        <f>LCA_res_results!R40</f>
        <v>144480.23535105144</v>
      </c>
      <c r="S7">
        <f>LCA_res_results!S40</f>
        <v>1.4222868258662711E-5</v>
      </c>
    </row>
    <row r="8" spans="1:19" x14ac:dyDescent="0.3">
      <c r="C8" t="s">
        <v>175</v>
      </c>
      <c r="D8">
        <f>LCA_tech_results!C119</f>
        <v>311.08652639739876</v>
      </c>
      <c r="E8">
        <f>LCA_tech_results!D119</f>
        <v>54.957909205000036</v>
      </c>
      <c r="F8">
        <f>LCA_tech_results!E119</f>
        <v>1992127.4341721372</v>
      </c>
      <c r="G8">
        <f>LCA_tech_results!F119</f>
        <v>14.467240367187108</v>
      </c>
      <c r="H8">
        <f>LCA_tech_results!G119</f>
        <v>83.010486856621313</v>
      </c>
      <c r="I8">
        <f>LCA_tech_results!H119</f>
        <v>820.14992934648001</v>
      </c>
      <c r="J8">
        <f>LCA_tech_results!I119</f>
        <v>1.9292897336808273E-4</v>
      </c>
      <c r="K8">
        <f>LCA_tech_results!J119</f>
        <v>1.6830303865066028E-3</v>
      </c>
      <c r="L8">
        <f>LCA_tech_results!K119</f>
        <v>4312.2415386866451</v>
      </c>
      <c r="M8">
        <f>LCA_tech_results!L119</f>
        <v>508706.61707694252</v>
      </c>
      <c r="N8">
        <f>LCA_tech_results!M119</f>
        <v>2.6005159023292701</v>
      </c>
      <c r="O8">
        <f>LCA_tech_results!N119</f>
        <v>7.4812121750755332E-3</v>
      </c>
      <c r="P8">
        <f>LCA_tech_results!O119</f>
        <v>232.29093182734826</v>
      </c>
      <c r="Q8">
        <f>LCA_tech_results!P119</f>
        <v>25110.659997239331</v>
      </c>
      <c r="R8">
        <f>LCA_tech_results!Q119</f>
        <v>505236.35841812566</v>
      </c>
      <c r="S8">
        <f>LCA_tech_results!R119</f>
        <v>5.7888393678830283E-3</v>
      </c>
    </row>
    <row r="9" spans="1:19" ht="15" thickBot="1" x14ac:dyDescent="0.35">
      <c r="C9" t="s">
        <v>176</v>
      </c>
      <c r="D9">
        <f>LCA_op_results!E118</f>
        <v>6.1552796284021092</v>
      </c>
      <c r="E9">
        <f>LCA_op_results!F118</f>
        <v>10.896346329000004</v>
      </c>
      <c r="F9">
        <f>LCA_op_results!G118</f>
        <v>73266.080631659992</v>
      </c>
      <c r="G9">
        <f>LCA_op_results!H118</f>
        <v>0.15618129659003097</v>
      </c>
      <c r="H9">
        <f>LCA_op_results!I118</f>
        <v>2.0092857764335048</v>
      </c>
      <c r="I9">
        <f>LCA_op_results!J118</f>
        <v>16.805242522856044</v>
      </c>
      <c r="J9">
        <f>LCA_op_results!K118</f>
        <v>1.7432960640263978E-6</v>
      </c>
      <c r="K9">
        <f>LCA_op_results!L118</f>
        <v>1.6093265325311346E-4</v>
      </c>
      <c r="L9">
        <f>LCA_op_results!M118</f>
        <v>2458.677964479321</v>
      </c>
      <c r="M9">
        <f>LCA_op_results!N118</f>
        <v>8693.5606135756079</v>
      </c>
      <c r="N9">
        <f>LCA_op_results!O118</f>
        <v>5.4108434855480392E-2</v>
      </c>
      <c r="O9">
        <f>LCA_op_results!P118</f>
        <v>6.4896138565427857E-4</v>
      </c>
      <c r="P9">
        <f>LCA_op_results!Q118</f>
        <v>5.7757654126115883</v>
      </c>
      <c r="Q9">
        <f>LCA_op_results!R118</f>
        <v>2926.6579982273247</v>
      </c>
      <c r="R9">
        <f>LCA_op_results!S118</f>
        <v>18951.752401991085</v>
      </c>
      <c r="S9">
        <f>LCA_op_results!T118</f>
        <v>1.3706952236360909E-3</v>
      </c>
    </row>
    <row r="10" spans="1:19" ht="15" thickBot="1" x14ac:dyDescent="0.35">
      <c r="C10" s="6" t="s">
        <v>177</v>
      </c>
      <c r="D10" s="7">
        <f>SUM(D7:D9)</f>
        <v>319.07870921698873</v>
      </c>
      <c r="E10" s="8">
        <f t="shared" ref="E10:Q10" si="0">SUM(E7:E9)</f>
        <v>63.465411793000037</v>
      </c>
      <c r="F10" s="8">
        <f t="shared" si="0"/>
        <v>2092414.3037870517</v>
      </c>
      <c r="G10" s="8">
        <f t="shared" si="0"/>
        <v>14.663057274348532</v>
      </c>
      <c r="H10" s="8">
        <f t="shared" si="0"/>
        <v>87.034738796298882</v>
      </c>
      <c r="I10" s="8">
        <f t="shared" si="0"/>
        <v>844.37489183737819</v>
      </c>
      <c r="J10" s="8">
        <f t="shared" si="0"/>
        <v>1.9471829484552481E-4</v>
      </c>
      <c r="K10" s="8">
        <f t="shared" si="0"/>
        <v>1.839289789651706E-3</v>
      </c>
      <c r="L10" s="8">
        <f t="shared" si="0"/>
        <v>12852.796050634071</v>
      </c>
      <c r="M10" s="8">
        <f t="shared" si="0"/>
        <v>531074.02932282479</v>
      </c>
      <c r="N10" s="8">
        <f t="shared" si="0"/>
        <v>2.6564037213787652</v>
      </c>
      <c r="O10" s="8">
        <f t="shared" si="0"/>
        <v>8.1781165650405448E-3</v>
      </c>
      <c r="P10" s="8">
        <f t="shared" si="0"/>
        <v>238.82350497395277</v>
      </c>
      <c r="Q10" s="9">
        <f t="shared" si="0"/>
        <v>28344.085979339085</v>
      </c>
      <c r="R10" s="9">
        <f t="shared" ref="R10:S10" si="1">SUM(R7:R9)</f>
        <v>668668.34617116814</v>
      </c>
      <c r="S10" s="9">
        <f t="shared" si="1"/>
        <v>7.1737574597777812E-3</v>
      </c>
    </row>
    <row r="152" spans="10:12" x14ac:dyDescent="0.3">
      <c r="J152">
        <f>SUM(J3:J150)</f>
        <v>3.8943658969104963E-4</v>
      </c>
      <c r="K152">
        <f>SUM(K3:K150)</f>
        <v>3.6785795793034121E-3</v>
      </c>
      <c r="L152">
        <f t="shared" ref="L152" si="2">SUM(L3:L150)</f>
        <v>25705.592101268143</v>
      </c>
    </row>
    <row r="153" spans="10:12" x14ac:dyDescent="0.3">
      <c r="J153">
        <f>J152/1000</f>
        <v>3.8943658969104965E-7</v>
      </c>
      <c r="K153">
        <f t="shared" ref="K153:L153" si="3">K152/1000</f>
        <v>3.6785795793034122E-6</v>
      </c>
      <c r="L153">
        <f t="shared" si="3"/>
        <v>25.705592101268142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98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1.290423788045761E-7</v>
      </c>
      <c r="D4">
        <f>LCA_tech_data!E3*Mult_tech!E3</f>
        <v>7.9999999999999996E-6</v>
      </c>
      <c r="E4">
        <f>LCA_tech_data!F3*Mult_tech!F3</f>
        <v>1.1499028749438482E-3</v>
      </c>
      <c r="F4">
        <f>LCA_tech_data!G3*Mult_tech!G3</f>
        <v>1.0037088807685315E-8</v>
      </c>
      <c r="G4">
        <f>LCA_tech_data!H3*Mult_tech!H3</f>
        <v>1.288533098664988E-8</v>
      </c>
      <c r="H4">
        <f>LCA_tech_data!I3*Mult_tech!I3</f>
        <v>1.5072091816891728E-7</v>
      </c>
      <c r="I4">
        <f>LCA_tech_data!J3*Mult_tech!J3</f>
        <v>6.5647689362101238E-14</v>
      </c>
      <c r="J4">
        <f>LCA_tech_data!K3*Mult_tech!K3</f>
        <v>1.4134448786111732E-12</v>
      </c>
      <c r="K4">
        <f>LCA_tech_data!L3*Mult_tech!L3</f>
        <v>1.3436755073364872E-6</v>
      </c>
      <c r="L4">
        <f>LCA_tech_data!M3*Mult_tech!M3</f>
        <v>2.2271027409379807E-4</v>
      </c>
      <c r="M4">
        <f>LCA_tech_data!N3*Mult_tech!N3</f>
        <v>2.8031682501169933E-9</v>
      </c>
      <c r="N4">
        <f>LCA_tech_data!O3*Mult_tech!O3</f>
        <v>1.0537343907585673E-12</v>
      </c>
      <c r="O4">
        <f>LCA_tech_data!P3*Mult_tech!P3</f>
        <v>4.3305494731218703E-8</v>
      </c>
      <c r="P4">
        <f>LCA_tech_data!Q3*Mult_tech!Q3</f>
        <v>5.1921262211552526E-6</v>
      </c>
      <c r="Q4">
        <f>LCA_tech_data!R3*Mult_tech!R3</f>
        <v>1.0532635506693109E-4</v>
      </c>
      <c r="R4">
        <f>LCA_tech_data!S3*Mult_tech!S3</f>
        <v>6.316338778846468E-13</v>
      </c>
    </row>
    <row r="5" spans="1:18" x14ac:dyDescent="0.3">
      <c r="B5" t="s">
        <v>145</v>
      </c>
      <c r="C5">
        <f>LCA_tech_data!D4*Mult_tech!D4</f>
        <v>9.6781784103432249E-8</v>
      </c>
      <c r="D5">
        <f>LCA_tech_data!E4*Mult_tech!E4</f>
        <v>6.0000000000000002E-6</v>
      </c>
      <c r="E5">
        <f>LCA_tech_data!F4*Mult_tech!F4</f>
        <v>8.6242715620788704E-4</v>
      </c>
      <c r="F5">
        <f>LCA_tech_data!G4*Mult_tech!G4</f>
        <v>7.5278166057639954E-9</v>
      </c>
      <c r="G5">
        <f>LCA_tech_data!H4*Mult_tech!H4</f>
        <v>9.663998239987422E-9</v>
      </c>
      <c r="H5">
        <f>LCA_tech_data!I4*Mult_tech!I4</f>
        <v>1.1304068862668811E-7</v>
      </c>
      <c r="I5">
        <f>LCA_tech_data!J4*Mult_tech!J4</f>
        <v>4.9235767021575098E-14</v>
      </c>
      <c r="J5">
        <f>LCA_tech_data!K4*Mult_tech!K4</f>
        <v>1.060083658958283E-12</v>
      </c>
      <c r="K5">
        <f>LCA_tech_data!L4*Mult_tech!L4</f>
        <v>1.0077566305023669E-6</v>
      </c>
      <c r="L5">
        <f>LCA_tech_data!M4*Mult_tech!M4</f>
        <v>1.670327055703486E-4</v>
      </c>
      <c r="M5">
        <f>LCA_tech_data!N4*Mult_tech!N4</f>
        <v>2.1023761875877462E-9</v>
      </c>
      <c r="N5">
        <f>LCA_tech_data!O4*Mult_tech!O4</f>
        <v>7.9030079306892585E-13</v>
      </c>
      <c r="O5">
        <f>LCA_tech_data!P4*Mult_tech!P4</f>
        <v>3.2479121048414052E-8</v>
      </c>
      <c r="P5">
        <f>LCA_tech_data!Q4*Mult_tech!Q4</f>
        <v>3.8940946658664462E-6</v>
      </c>
      <c r="Q5">
        <f>LCA_tech_data!R4*Mult_tech!R4</f>
        <v>7.8994766300198341E-5</v>
      </c>
      <c r="R5">
        <f>LCA_tech_data!S4*Mult_tech!S4</f>
        <v>4.7372540841348636E-13</v>
      </c>
    </row>
    <row r="6" spans="1:18" x14ac:dyDescent="0.3">
      <c r="B6" t="s">
        <v>34</v>
      </c>
      <c r="C6">
        <f>LCA_tech_data!D5*Mult_tech!D5</f>
        <v>1.4213104356153715E-2</v>
      </c>
      <c r="D6">
        <f>LCA_tech_data!E5*Mult_tech!E5</f>
        <v>2.0210859999999999</v>
      </c>
      <c r="E6">
        <f>LCA_tech_data!F5*Mult_tech!F5</f>
        <v>48.82712318207151</v>
      </c>
      <c r="F6">
        <f>LCA_tech_data!G5*Mult_tech!G5</f>
        <v>2.5861485406298705E-4</v>
      </c>
      <c r="G6">
        <f>LCA_tech_data!H5*Mult_tech!H5</f>
        <v>3.9850868633127994E-3</v>
      </c>
      <c r="H6">
        <f>LCA_tech_data!I5*Mult_tech!I5</f>
        <v>4.8625365848917045E-2</v>
      </c>
      <c r="I6">
        <f>LCA_tech_data!J5*Mult_tech!J5</f>
        <v>1.8468383241332265E-9</v>
      </c>
      <c r="J6">
        <f>LCA_tech_data!K5*Mult_tech!K5</f>
        <v>2.2232837023596596E-8</v>
      </c>
      <c r="K6">
        <f>LCA_tech_data!L5*Mult_tech!L5</f>
        <v>0.37393807910280613</v>
      </c>
      <c r="L6">
        <f>LCA_tech_data!M5*Mult_tech!M5</f>
        <v>6.7109904785707624</v>
      </c>
      <c r="M6">
        <f>LCA_tech_data!N5*Mult_tech!N5</f>
        <v>2.8186966729387386E-5</v>
      </c>
      <c r="N6">
        <f>LCA_tech_data!O5*Mult_tech!O5</f>
        <v>1.0985518200524759E-7</v>
      </c>
      <c r="O6">
        <f>LCA_tech_data!P5*Mult_tech!P5</f>
        <v>8.5227097559348822E-3</v>
      </c>
      <c r="P6">
        <f>LCA_tech_data!Q5*Mult_tech!Q5</f>
        <v>1.048321355756952</v>
      </c>
      <c r="Q6">
        <f>LCA_tech_data!R5*Mult_tech!R5</f>
        <v>39.420467873768267</v>
      </c>
      <c r="R6">
        <f>LCA_tech_data!S5*Mult_tech!S5</f>
        <v>2.0145245984946162E-7</v>
      </c>
    </row>
    <row r="7" spans="1:18" x14ac:dyDescent="0.3">
      <c r="B7" t="s">
        <v>35</v>
      </c>
      <c r="C7">
        <f>LCA_tech_data!D6*Mult_tech!D6</f>
        <v>3.2260594701143986E-8</v>
      </c>
      <c r="D7">
        <f>LCA_tech_data!E6*Mult_tech!E6</f>
        <v>1.9999999999999999E-6</v>
      </c>
      <c r="E7">
        <f>LCA_tech_data!F6*Mult_tech!F6</f>
        <v>2.8747571873596222E-4</v>
      </c>
      <c r="F7">
        <f>LCA_tech_data!G6*Mult_tech!G6</f>
        <v>2.5092722019213291E-9</v>
      </c>
      <c r="G7">
        <f>LCA_tech_data!H6*Mult_tech!H6</f>
        <v>3.2213327466624662E-9</v>
      </c>
      <c r="H7">
        <f>LCA_tech_data!I6*Mult_tech!I6</f>
        <v>3.7680229542229333E-8</v>
      </c>
      <c r="I7">
        <f>LCA_tech_data!J6*Mult_tech!J6</f>
        <v>1.6411922340525748E-14</v>
      </c>
      <c r="J7">
        <f>LCA_tech_data!K6*Mult_tech!K6</f>
        <v>3.5336121965284615E-13</v>
      </c>
      <c r="K7">
        <f>LCA_tech_data!L6*Mult_tech!L6</f>
        <v>3.3591887683412184E-7</v>
      </c>
      <c r="L7">
        <f>LCA_tech_data!M6*Mult_tech!M6</f>
        <v>5.5677568523449485E-5</v>
      </c>
      <c r="M7">
        <f>LCA_tech_data!N6*Mult_tech!N6</f>
        <v>7.0079206252924895E-10</v>
      </c>
      <c r="N7">
        <f>LCA_tech_data!O6*Mult_tech!O6</f>
        <v>2.6343359768964161E-13</v>
      </c>
      <c r="O7">
        <f>LCA_tech_data!P6*Mult_tech!P6</f>
        <v>1.0826373682804682E-8</v>
      </c>
      <c r="P7">
        <f>LCA_tech_data!Q6*Mult_tech!Q6</f>
        <v>1.2980315552888123E-6</v>
      </c>
      <c r="Q7">
        <f>LCA_tech_data!R6*Mult_tech!R6</f>
        <v>2.6331588766732771E-5</v>
      </c>
      <c r="R7">
        <f>LCA_tech_data!S6*Mult_tech!S6</f>
        <v>1.5790846947116198E-13</v>
      </c>
    </row>
    <row r="8" spans="1:18" x14ac:dyDescent="0.3">
      <c r="B8" t="s">
        <v>36</v>
      </c>
      <c r="C8">
        <f>LCA_tech_data!D7*Mult_tech!D7</f>
        <v>4.1258170733251686E-9</v>
      </c>
      <c r="D8">
        <f>LCA_tech_data!E7*Mult_tech!E7</f>
        <v>9.9999999999999995E-7</v>
      </c>
      <c r="E8">
        <f>LCA_tech_data!F7*Mult_tech!F7</f>
        <v>2.2531709247538509E-5</v>
      </c>
      <c r="F8">
        <f>LCA_tech_data!G7*Mult_tech!G7</f>
        <v>1.6642698031565006E-10</v>
      </c>
      <c r="G8">
        <f>LCA_tech_data!H7*Mult_tech!H7</f>
        <v>1.1936435203858816E-9</v>
      </c>
      <c r="H8">
        <f>LCA_tech_data!I7*Mult_tech!I7</f>
        <v>1.1712578480524234E-8</v>
      </c>
      <c r="I8">
        <f>LCA_tech_data!J7*Mult_tech!J7</f>
        <v>2.3376909254697459E-15</v>
      </c>
      <c r="J8">
        <f>LCA_tech_data!K7*Mult_tech!K7</f>
        <v>1.9662562334226347E-14</v>
      </c>
      <c r="K8">
        <f>LCA_tech_data!L7*Mult_tech!L7</f>
        <v>5.6585552003861614E-8</v>
      </c>
      <c r="L8">
        <f>LCA_tech_data!M7*Mult_tech!M7</f>
        <v>1.1059587876810625E-5</v>
      </c>
      <c r="M8">
        <f>LCA_tech_data!N7*Mult_tech!N7</f>
        <v>1.6331640040932722E-11</v>
      </c>
      <c r="N8">
        <f>LCA_tech_data!O7*Mult_tech!O7</f>
        <v>7.6990265999981444E-14</v>
      </c>
      <c r="O8">
        <f>LCA_tech_data!P7*Mult_tech!P7</f>
        <v>3.3949868670878147E-9</v>
      </c>
      <c r="P8">
        <f>LCA_tech_data!Q7*Mult_tech!Q7</f>
        <v>4.227944738023669E-7</v>
      </c>
      <c r="Q8">
        <f>LCA_tech_data!R7*Mult_tech!R7</f>
        <v>1.1594582657041085E-5</v>
      </c>
      <c r="R8">
        <f>LCA_tech_data!S7*Mult_tech!S7</f>
        <v>1.8628735955223102E-13</v>
      </c>
    </row>
    <row r="9" spans="1:18" x14ac:dyDescent="0.3">
      <c r="B9" t="s">
        <v>37</v>
      </c>
      <c r="C9">
        <f>LCA_tech_data!D8*Mult_tech!D8</f>
        <v>1.2313949070318659E-7</v>
      </c>
      <c r="D9">
        <f>LCA_tech_data!E8*Mult_tech!E8</f>
        <v>7.9999999999999996E-6</v>
      </c>
      <c r="E9">
        <f>LCA_tech_data!F8*Mult_tech!F8</f>
        <v>8.1082278913120092E-4</v>
      </c>
      <c r="F9">
        <f>LCA_tech_data!G8*Mult_tech!G8</f>
        <v>6.9043707623872919E-9</v>
      </c>
      <c r="G9">
        <f>LCA_tech_data!H8*Mult_tech!H8</f>
        <v>1.2864736220972642E-8</v>
      </c>
      <c r="H9">
        <f>LCA_tech_data!I8*Mult_tech!I8</f>
        <v>1.24663050872373E-7</v>
      </c>
      <c r="I9">
        <f>LCA_tech_data!J8*Mult_tech!J8</f>
        <v>8.3386979877721069E-14</v>
      </c>
      <c r="J9">
        <f>LCA_tech_data!K8*Mult_tech!K8</f>
        <v>1.1070092424346438E-12</v>
      </c>
      <c r="K9">
        <f>LCA_tech_data!L8*Mult_tech!L8</f>
        <v>2.0910449414199863E-6</v>
      </c>
      <c r="L9">
        <f>LCA_tech_data!M8*Mult_tech!M8</f>
        <v>8.0790767031163903E-5</v>
      </c>
      <c r="M9">
        <f>LCA_tech_data!N8*Mult_tech!N8</f>
        <v>2.4420354123835143E-9</v>
      </c>
      <c r="N9">
        <f>LCA_tech_data!O8*Mult_tech!O8</f>
        <v>9.2750358817597305E-13</v>
      </c>
      <c r="O9">
        <f>LCA_tech_data!P8*Mult_tech!P8</f>
        <v>3.5745966796964324E-8</v>
      </c>
      <c r="P9">
        <f>LCA_tech_data!Q8*Mult_tech!Q8</f>
        <v>3.002817605770893E-5</v>
      </c>
      <c r="Q9">
        <f>LCA_tech_data!R8*Mult_tech!R8</f>
        <v>1.294878135374192E-4</v>
      </c>
      <c r="R9">
        <f>LCA_tech_data!S8*Mult_tech!S8</f>
        <v>1.0683491286904514E-12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8.4614966547202391E-9</v>
      </c>
      <c r="D11">
        <f>LCA_tech_data!E10*Mult_tech!E10</f>
        <v>9.9999999999999995E-7</v>
      </c>
      <c r="E11">
        <f>LCA_tech_data!F10*Mult_tech!F10</f>
        <v>4.3860760496104672E-5</v>
      </c>
      <c r="F11">
        <f>LCA_tech_data!G10*Mult_tech!G10</f>
        <v>3.7702024264325998E-10</v>
      </c>
      <c r="G11">
        <f>LCA_tech_data!H10*Mult_tech!H10</f>
        <v>2.0324776659432897E-9</v>
      </c>
      <c r="H11">
        <f>LCA_tech_data!I10*Mult_tech!I10</f>
        <v>2.0961336102469711E-8</v>
      </c>
      <c r="I11">
        <f>LCA_tech_data!J10*Mult_tech!J10</f>
        <v>3.1049940882358033E-15</v>
      </c>
      <c r="J11">
        <f>LCA_tech_data!K10*Mult_tech!K10</f>
        <v>4.9320101725922003E-14</v>
      </c>
      <c r="K11">
        <f>LCA_tech_data!L10*Mult_tech!L10</f>
        <v>5.5247141478888943E-8</v>
      </c>
      <c r="L11">
        <f>LCA_tech_data!M10*Mult_tech!M10</f>
        <v>1.0763703317818397E-4</v>
      </c>
      <c r="M11">
        <f>LCA_tech_data!N10*Mult_tech!N10</f>
        <v>5.5642795632686507E-11</v>
      </c>
      <c r="N11">
        <f>LCA_tech_data!O10*Mult_tech!O10</f>
        <v>1.6209719443753482E-13</v>
      </c>
      <c r="O11">
        <f>LCA_tech_data!P10*Mult_tech!P10</f>
        <v>6.2133019960695225E-9</v>
      </c>
      <c r="P11">
        <f>LCA_tech_data!Q10*Mult_tech!Q10</f>
        <v>3.4164083881837131E-7</v>
      </c>
      <c r="Q11">
        <f>LCA_tech_data!R10*Mult_tech!R10</f>
        <v>1.0171390689747968E-5</v>
      </c>
      <c r="R11">
        <f>LCA_tech_data!S10*Mult_tech!S10</f>
        <v>8.5122423650812513E-14</v>
      </c>
    </row>
    <row r="12" spans="1:18" x14ac:dyDescent="0.3">
      <c r="B12" t="s">
        <v>40</v>
      </c>
      <c r="C12">
        <f>LCA_tech_data!D11*Mult_tech!D11</f>
        <v>2.0969386555743568E-7</v>
      </c>
      <c r="D12">
        <f>LCA_tech_data!E11*Mult_tech!E11</f>
        <v>1.2999999999999999E-5</v>
      </c>
      <c r="E12">
        <f>LCA_tech_data!F11*Mult_tech!F11</f>
        <v>1.8685921717837522E-3</v>
      </c>
      <c r="F12">
        <f>LCA_tech_data!G11*Mult_tech!G11</f>
        <v>1.6310269312488617E-8</v>
      </c>
      <c r="G12">
        <f>LCA_tech_data!H11*Mult_tech!H11</f>
        <v>2.0938662853306018E-8</v>
      </c>
      <c r="H12">
        <f>LCA_tech_data!I11*Mult_tech!I11</f>
        <v>2.4492149202449059E-7</v>
      </c>
      <c r="I12">
        <f>LCA_tech_data!J11*Mult_tech!J11</f>
        <v>1.066774952134104E-13</v>
      </c>
      <c r="J12">
        <f>LCA_tech_data!K11*Mult_tech!K11</f>
        <v>2.2968479277426868E-12</v>
      </c>
      <c r="K12">
        <f>LCA_tech_data!L11*Mult_tech!L11</f>
        <v>2.1834726994217895E-6</v>
      </c>
      <c r="L12">
        <f>LCA_tech_data!M11*Mult_tech!M11</f>
        <v>3.6190419540242132E-4</v>
      </c>
      <c r="M12">
        <f>LCA_tech_data!N11*Mult_tech!N11</f>
        <v>4.5551484064401075E-9</v>
      </c>
      <c r="N12">
        <f>LCA_tech_data!O11*Mult_tech!O11</f>
        <v>1.7123183849826699E-12</v>
      </c>
      <c r="O12">
        <f>LCA_tech_data!P11*Mult_tech!P11</f>
        <v>7.0371428938230304E-8</v>
      </c>
      <c r="P12">
        <f>LCA_tech_data!Q11*Mult_tech!Q11</f>
        <v>8.437205109377283E-6</v>
      </c>
      <c r="Q12">
        <f>LCA_tech_data!R11*Mult_tech!R11</f>
        <v>1.7115532698376286E-4</v>
      </c>
      <c r="R12">
        <f>LCA_tech_data!S11*Mult_tech!S11</f>
        <v>1.0264050515625505E-12</v>
      </c>
    </row>
    <row r="13" spans="1:18" x14ac:dyDescent="0.3">
      <c r="B13" t="s">
        <v>41</v>
      </c>
      <c r="C13">
        <f>LCA_tech_data!D12*Mult_tech!D12</f>
        <v>0.11620830511337076</v>
      </c>
      <c r="D13">
        <f>LCA_tech_data!E12*Mult_tech!E12</f>
        <v>20.077943999999999</v>
      </c>
      <c r="E13">
        <f>LCA_tech_data!F12*Mult_tech!F12</f>
        <v>785.75110902466361</v>
      </c>
      <c r="F13">
        <f>LCA_tech_data!G12*Mult_tech!G12</f>
        <v>6.7899832161558513E-3</v>
      </c>
      <c r="G13">
        <f>LCA_tech_data!H12*Mult_tech!H12</f>
        <v>2.8398575445983319E-2</v>
      </c>
      <c r="H13">
        <f>LCA_tech_data!I12*Mult_tech!I12</f>
        <v>0.2788260999290284</v>
      </c>
      <c r="I13">
        <f>LCA_tech_data!J12*Mult_tech!J12</f>
        <v>1.3075794984390031E-7</v>
      </c>
      <c r="J13">
        <f>LCA_tech_data!K12*Mult_tech!K12</f>
        <v>1.8224005211528702E-6</v>
      </c>
      <c r="K13">
        <f>LCA_tech_data!L12*Mult_tech!L12</f>
        <v>1.0293828880033622</v>
      </c>
      <c r="L13">
        <f>LCA_tech_data!M12*Mult_tech!M12</f>
        <v>596.38339864564216</v>
      </c>
      <c r="M13">
        <f>LCA_tech_data!N12*Mult_tech!N12</f>
        <v>9.3211102318649071E-4</v>
      </c>
      <c r="N13">
        <f>LCA_tech_data!O12*Mult_tech!O12</f>
        <v>2.9965592179741997E-6</v>
      </c>
      <c r="O13">
        <f>LCA_tech_data!P12*Mult_tech!P12</f>
        <v>9.149181063586731E-2</v>
      </c>
      <c r="P13">
        <f>LCA_tech_data!Q12*Mult_tech!Q12</f>
        <v>7.9210633148025886</v>
      </c>
      <c r="Q13">
        <f>LCA_tech_data!R12*Mult_tech!R12</f>
        <v>202.91519931083533</v>
      </c>
      <c r="R13">
        <f>LCA_tech_data!S12*Mult_tech!S12</f>
        <v>1.752248704011904E-6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</row>
    <row r="16" spans="1:18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</row>
    <row r="17" spans="2:18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</row>
    <row r="20" spans="2:18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85.460008832792212</v>
      </c>
      <c r="D22">
        <f>LCA_tech_data!E21*Mult_tech!E21</f>
        <v>9131.955301</v>
      </c>
      <c r="E22">
        <f>LCA_tech_data!F21*Mult_tech!F21</f>
        <v>792738.28606548416</v>
      </c>
      <c r="F22">
        <f>LCA_tech_data!G21*Mult_tech!G21</f>
        <v>6.6717959952679502</v>
      </c>
      <c r="G22">
        <f>LCA_tech_data!H21*Mult_tech!H21</f>
        <v>12.546303754186475</v>
      </c>
      <c r="H22">
        <f>LCA_tech_data!I21*Mult_tech!I21</f>
        <v>115.01018018693379</v>
      </c>
      <c r="I22">
        <f>LCA_tech_data!J21*Mult_tech!J21</f>
        <v>3.9874125165819547E-5</v>
      </c>
      <c r="J22">
        <f>LCA_tech_data!K21*Mult_tech!K21</f>
        <v>7.8432611180790073E-4</v>
      </c>
      <c r="K22">
        <f>LCA_tech_data!L21*Mult_tech!L21</f>
        <v>1102.5121750271246</v>
      </c>
      <c r="L22">
        <f>LCA_tech_data!M21*Mult_tech!M21</f>
        <v>75997.209045419513</v>
      </c>
      <c r="M22">
        <f>LCA_tech_data!N21*Mult_tech!N21</f>
        <v>1.8963470541048801</v>
      </c>
      <c r="N22">
        <f>LCA_tech_data!O21*Mult_tech!O21</f>
        <v>9.8082157384484728E-4</v>
      </c>
      <c r="O22">
        <f>LCA_tech_data!P21*Mult_tech!P21</f>
        <v>40.909710613042584</v>
      </c>
      <c r="P22">
        <f>LCA_tech_data!Q21*Mult_tech!Q21</f>
        <v>8682.6595713458191</v>
      </c>
      <c r="Q22">
        <f>LCA_tech_data!R21*Mult_tech!R21</f>
        <v>112659.08656445035</v>
      </c>
      <c r="R22">
        <f>LCA_tech_data!S21*Mult_tech!S21</f>
        <v>7.9500965968772215E-4</v>
      </c>
    </row>
    <row r="23" spans="2:18" x14ac:dyDescent="0.3">
      <c r="B23" t="s">
        <v>51</v>
      </c>
      <c r="C23">
        <f>LCA_tech_data!D22*Mult_tech!D22</f>
        <v>6.6508247274031221E-9</v>
      </c>
      <c r="D23">
        <f>LCA_tech_data!E22*Mult_tech!E22</f>
        <v>9.9999999999999995E-7</v>
      </c>
      <c r="E23">
        <f>LCA_tech_data!F22*Mult_tech!F22</f>
        <v>6.9368224835657556E-5</v>
      </c>
      <c r="F23">
        <f>LCA_tech_data!G22*Mult_tech!G22</f>
        <v>5.1037354178567699E-10</v>
      </c>
      <c r="G23">
        <f>LCA_tech_data!H22*Mult_tech!H22</f>
        <v>1.1671319390274745E-9</v>
      </c>
      <c r="H23">
        <f>LCA_tech_data!I22*Mult_tech!I22</f>
        <v>1.0766053045672224E-8</v>
      </c>
      <c r="I23">
        <f>LCA_tech_data!J22*Mult_tech!J22</f>
        <v>3.5246937691854993E-15</v>
      </c>
      <c r="J23">
        <f>LCA_tech_data!K22*Mult_tech!K22</f>
        <v>4.8706187936645722E-14</v>
      </c>
      <c r="K23">
        <f>LCA_tech_data!L22*Mult_tech!L22</f>
        <v>8.9245288440687316E-8</v>
      </c>
      <c r="L23">
        <f>LCA_tech_data!M22*Mult_tech!M22</f>
        <v>6.3506788829420407E-6</v>
      </c>
      <c r="M23">
        <f>LCA_tech_data!N22*Mult_tech!N22</f>
        <v>1.1621103873306474E-10</v>
      </c>
      <c r="N23">
        <f>LCA_tech_data!O22*Mult_tech!O22</f>
        <v>9.7909400508044526E-14</v>
      </c>
      <c r="O23">
        <f>LCA_tech_data!P22*Mult_tech!P22</f>
        <v>4.5478633846193895E-9</v>
      </c>
      <c r="P23">
        <f>LCA_tech_data!Q22*Mult_tech!Q22</f>
        <v>5.3362042623743238E-7</v>
      </c>
      <c r="Q23">
        <f>LCA_tech_data!R22*Mult_tech!R22</f>
        <v>1.1727481279017978E-5</v>
      </c>
      <c r="R23">
        <f>LCA_tech_data!S22*Mult_tech!S22</f>
        <v>7.0505978387661053E-14</v>
      </c>
    </row>
    <row r="24" spans="2:18" x14ac:dyDescent="0.3">
      <c r="B24" t="s">
        <v>52</v>
      </c>
      <c r="C24">
        <f>LCA_tech_data!D23*Mult_tech!D23</f>
        <v>3.4522123160096049E-8</v>
      </c>
      <c r="D24">
        <f>LCA_tech_data!E23*Mult_tech!E23</f>
        <v>9.9999999999999995E-7</v>
      </c>
      <c r="E24">
        <f>LCA_tech_data!F23*Mult_tech!F23</f>
        <v>4.6675330489470517E-4</v>
      </c>
      <c r="F24">
        <f>LCA_tech_data!G23*Mult_tech!G23</f>
        <v>7.0079872431415282E-10</v>
      </c>
      <c r="G24">
        <f>LCA_tech_data!H23*Mult_tech!H23</f>
        <v>3.207583703535313E-9</v>
      </c>
      <c r="H24">
        <f>LCA_tech_data!I23*Mult_tech!I23</f>
        <v>4.4380498377166848E-8</v>
      </c>
      <c r="I24">
        <f>LCA_tech_data!J23*Mult_tech!J23</f>
        <v>3.3240235403557231E-15</v>
      </c>
      <c r="J24">
        <f>LCA_tech_data!K23*Mult_tech!K23</f>
        <v>3.7171132361667436E-14</v>
      </c>
      <c r="K24">
        <f>LCA_tech_data!L23*Mult_tech!L23</f>
        <v>1.1207144746071646E-7</v>
      </c>
      <c r="L24">
        <f>LCA_tech_data!M23*Mult_tech!M23</f>
        <v>8.7769967618766744E-6</v>
      </c>
      <c r="M24">
        <f>LCA_tech_data!N23*Mult_tech!N23</f>
        <v>8.6597109230108937E-11</v>
      </c>
      <c r="N24">
        <f>LCA_tech_data!O23*Mult_tech!O23</f>
        <v>1.5923037725337497E-13</v>
      </c>
      <c r="O24">
        <f>LCA_tech_data!P23*Mult_tech!P23</f>
        <v>1.1320040641263703E-8</v>
      </c>
      <c r="P24">
        <f>LCA_tech_data!Q23*Mult_tech!Q23</f>
        <v>6.2548018810799565E-7</v>
      </c>
      <c r="Q24">
        <f>LCA_tech_data!R23*Mult_tech!R23</f>
        <v>1.368481031617102E-5</v>
      </c>
      <c r="R24">
        <f>LCA_tech_data!S23*Mult_tech!S23</f>
        <v>2.3846894571114548E-12</v>
      </c>
    </row>
    <row r="25" spans="2:18" x14ac:dyDescent="0.3">
      <c r="B25" t="s">
        <v>53</v>
      </c>
      <c r="C25">
        <f>LCA_tech_data!D24*Mult_tech!D24</f>
        <v>6.6059809955209455E-9</v>
      </c>
      <c r="D25">
        <f>LCA_tech_data!E24*Mult_tech!E24</f>
        <v>9.9999999999999995E-7</v>
      </c>
      <c r="E25">
        <f>LCA_tech_data!F24*Mult_tech!F24</f>
        <v>6.8742759437402491E-5</v>
      </c>
      <c r="F25">
        <f>LCA_tech_data!G24*Mult_tech!G24</f>
        <v>5.1251424850778223E-10</v>
      </c>
      <c r="G25">
        <f>LCA_tech_data!H24*Mult_tech!H24</f>
        <v>1.1668811722217362E-9</v>
      </c>
      <c r="H25">
        <f>LCA_tech_data!I24*Mult_tech!I24</f>
        <v>1.0735289443349202E-8</v>
      </c>
      <c r="I25">
        <f>LCA_tech_data!J24*Mult_tech!J24</f>
        <v>3.5289120751844937E-15</v>
      </c>
      <c r="J25">
        <f>LCA_tech_data!K24*Mult_tech!K24</f>
        <v>4.8735704415297704E-14</v>
      </c>
      <c r="K25">
        <f>LCA_tech_data!L24*Mult_tech!L24</f>
        <v>8.9521200309575371E-8</v>
      </c>
      <c r="L25">
        <f>LCA_tech_data!M24*Mult_tech!M24</f>
        <v>6.3641736992172771E-6</v>
      </c>
      <c r="M25">
        <f>LCA_tech_data!N24*Mult_tech!N24</f>
        <v>1.1738482571015839E-10</v>
      </c>
      <c r="N25">
        <f>LCA_tech_data!O24*Mult_tech!O24</f>
        <v>9.7901288209638687E-14</v>
      </c>
      <c r="O25">
        <f>LCA_tech_data!P24*Mult_tech!P24</f>
        <v>4.5431924371409363E-9</v>
      </c>
      <c r="P25">
        <f>LCA_tech_data!Q24*Mult_tech!Q24</f>
        <v>5.3469395044830882E-7</v>
      </c>
      <c r="Q25">
        <f>LCA_tech_data!R24*Mult_tech!R24</f>
        <v>1.1736440199143244E-5</v>
      </c>
      <c r="R25">
        <f>LCA_tech_data!S24*Mult_tech!S24</f>
        <v>7.0409635019574526E-14</v>
      </c>
    </row>
    <row r="26" spans="2:18" x14ac:dyDescent="0.3">
      <c r="B26" t="s">
        <v>54</v>
      </c>
      <c r="C26">
        <f>LCA_tech_data!D25*Mult_tech!D25</f>
        <v>7.0225294222201383E-9</v>
      </c>
      <c r="D26">
        <f>LCA_tech_data!E25*Mult_tech!E25</f>
        <v>9.9999999999999995E-7</v>
      </c>
      <c r="E26">
        <f>LCA_tech_data!F25*Mult_tech!F25</f>
        <v>7.4271620474489409E-5</v>
      </c>
      <c r="F26">
        <f>LCA_tech_data!G25*Mult_tech!G25</f>
        <v>5.7523194435369728E-10</v>
      </c>
      <c r="G26">
        <f>LCA_tech_data!H25*Mult_tech!H25</f>
        <v>1.2251132597693553E-9</v>
      </c>
      <c r="H26">
        <f>LCA_tech_data!I25*Mult_tech!I25</f>
        <v>1.106217639902687E-8</v>
      </c>
      <c r="I26">
        <f>LCA_tech_data!J25*Mult_tech!J25</f>
        <v>3.5789166541823898E-15</v>
      </c>
      <c r="J26">
        <f>LCA_tech_data!K25*Mult_tech!K25</f>
        <v>5.4675822640960335E-14</v>
      </c>
      <c r="K26">
        <f>LCA_tech_data!L25*Mult_tech!L25</f>
        <v>9.3986014563277654E-8</v>
      </c>
      <c r="L26">
        <f>LCA_tech_data!M25*Mult_tech!M25</f>
        <v>6.6610055496287135E-6</v>
      </c>
      <c r="M26">
        <f>LCA_tech_data!N25*Mult_tech!N25</f>
        <v>1.4039229615490056E-10</v>
      </c>
      <c r="N26">
        <f>LCA_tech_data!O25*Mult_tech!O25</f>
        <v>9.7995837751849468E-14</v>
      </c>
      <c r="O26">
        <f>LCA_tech_data!P25*Mult_tech!P25</f>
        <v>4.5683412448376836E-9</v>
      </c>
      <c r="P26">
        <f>LCA_tech_data!Q25*Mult_tech!Q25</f>
        <v>5.6005262366710327E-7</v>
      </c>
      <c r="Q26">
        <f>LCA_tech_data!R25*Mult_tech!R25</f>
        <v>1.1736308313919282E-5</v>
      </c>
      <c r="R26">
        <f>LCA_tech_data!S25*Mult_tech!S25</f>
        <v>7.2487004722052463E-14</v>
      </c>
    </row>
    <row r="27" spans="2:18" x14ac:dyDescent="0.3">
      <c r="B27" t="s">
        <v>55</v>
      </c>
      <c r="C27">
        <f>LCA_tech_data!D26*Mult_tech!D26</f>
        <v>6.6059809955209455E-9</v>
      </c>
      <c r="D27">
        <f>LCA_tech_data!E26*Mult_tech!E26</f>
        <v>9.9999999999999995E-7</v>
      </c>
      <c r="E27">
        <f>LCA_tech_data!F26*Mult_tech!F26</f>
        <v>6.8742759437402491E-5</v>
      </c>
      <c r="F27">
        <f>LCA_tech_data!G26*Mult_tech!G26</f>
        <v>5.1251424850778223E-10</v>
      </c>
      <c r="G27">
        <f>LCA_tech_data!H26*Mult_tech!H26</f>
        <v>1.1668811722217362E-9</v>
      </c>
      <c r="H27">
        <f>LCA_tech_data!I26*Mult_tech!I26</f>
        <v>1.0735289443349202E-8</v>
      </c>
      <c r="I27">
        <f>LCA_tech_data!J26*Mult_tech!J26</f>
        <v>3.5289120751844937E-15</v>
      </c>
      <c r="J27">
        <f>LCA_tech_data!K26*Mult_tech!K26</f>
        <v>4.8735704415297704E-14</v>
      </c>
      <c r="K27">
        <f>LCA_tech_data!L26*Mult_tech!L26</f>
        <v>8.9521200309575371E-8</v>
      </c>
      <c r="L27">
        <f>LCA_tech_data!M26*Mult_tech!M26</f>
        <v>6.3641736992172771E-6</v>
      </c>
      <c r="M27">
        <f>LCA_tech_data!N26*Mult_tech!N26</f>
        <v>1.1738482571015839E-10</v>
      </c>
      <c r="N27">
        <f>LCA_tech_data!O26*Mult_tech!O26</f>
        <v>9.7901288209638687E-14</v>
      </c>
      <c r="O27">
        <f>LCA_tech_data!P26*Mult_tech!P26</f>
        <v>4.5431924371409363E-9</v>
      </c>
      <c r="P27">
        <f>LCA_tech_data!Q26*Mult_tech!Q26</f>
        <v>5.3469395044830882E-7</v>
      </c>
      <c r="Q27">
        <f>LCA_tech_data!R26*Mult_tech!R26</f>
        <v>1.1736440199143244E-5</v>
      </c>
      <c r="R27">
        <f>LCA_tech_data!S26*Mult_tech!S26</f>
        <v>7.0409635019574526E-14</v>
      </c>
    </row>
    <row r="28" spans="2:18" x14ac:dyDescent="0.3">
      <c r="B28" t="s">
        <v>56</v>
      </c>
      <c r="C28">
        <f>LCA_tech_data!D27*Mult_tech!D27</f>
        <v>6.5812658487811881E-9</v>
      </c>
      <c r="D28">
        <f>LCA_tech_data!E27*Mult_tech!E27</f>
        <v>9.9999999999999995E-7</v>
      </c>
      <c r="E28">
        <f>LCA_tech_data!F27*Mult_tech!F27</f>
        <v>6.8084881626844114E-5</v>
      </c>
      <c r="F28">
        <f>LCA_tech_data!G27*Mult_tech!G27</f>
        <v>5.061287893359522E-10</v>
      </c>
      <c r="G28">
        <f>LCA_tech_data!H27*Mult_tech!H27</f>
        <v>1.1653151460721506E-9</v>
      </c>
      <c r="H28">
        <f>LCA_tech_data!I27*Mult_tech!I27</f>
        <v>1.0731206944475697E-8</v>
      </c>
      <c r="I28">
        <f>LCA_tech_data!J27*Mult_tech!J27</f>
        <v>4.3677555305527633E-15</v>
      </c>
      <c r="J28">
        <f>LCA_tech_data!K27*Mult_tech!K27</f>
        <v>4.840762905184037E-14</v>
      </c>
      <c r="K28">
        <f>LCA_tech_data!L27*Mult_tech!L27</f>
        <v>9.1328644840489898E-8</v>
      </c>
      <c r="L28">
        <f>LCA_tech_data!M27*Mult_tech!M27</f>
        <v>6.4657135426789172E-6</v>
      </c>
      <c r="M28">
        <f>LCA_tech_data!N27*Mult_tech!N27</f>
        <v>1.1523736877188726E-10</v>
      </c>
      <c r="N28">
        <f>LCA_tech_data!O27*Mult_tech!O27</f>
        <v>9.8124948534711336E-14</v>
      </c>
      <c r="O28">
        <f>LCA_tech_data!P27*Mult_tech!P27</f>
        <v>4.5036638507965341E-9</v>
      </c>
      <c r="P28">
        <f>LCA_tech_data!Q27*Mult_tech!Q27</f>
        <v>5.3125858997969464E-7</v>
      </c>
      <c r="Q28">
        <f>LCA_tech_data!R27*Mult_tech!R27</f>
        <v>1.155376124050762E-5</v>
      </c>
      <c r="R28">
        <f>LCA_tech_data!S27*Mult_tech!S27</f>
        <v>7.0927144908082379E-14</v>
      </c>
    </row>
    <row r="29" spans="2:18" x14ac:dyDescent="0.3">
      <c r="B29" t="s">
        <v>57</v>
      </c>
      <c r="C29">
        <f>LCA_tech_data!D28*Mult_tech!D28</f>
        <v>1.7739522981687502E-6</v>
      </c>
      <c r="D29">
        <f>LCA_tech_data!E28*Mult_tech!E28</f>
        <v>2.2399999999999997E-4</v>
      </c>
      <c r="E29">
        <f>LCA_tech_data!F28*Mult_tech!F28</f>
        <v>1.8120905790658639E-2</v>
      </c>
      <c r="F29">
        <f>LCA_tech_data!G28*Mult_tech!G28</f>
        <v>1.4261242248977978E-7</v>
      </c>
      <c r="G29">
        <f>LCA_tech_data!H28*Mult_tech!H28</f>
        <v>2.9258064202874516E-7</v>
      </c>
      <c r="H29">
        <f>LCA_tech_data!I28*Mult_tech!I28</f>
        <v>2.6097204368629929E-6</v>
      </c>
      <c r="I29">
        <f>LCA_tech_data!J28*Mult_tech!J28</f>
        <v>8.5260493990676554E-13</v>
      </c>
      <c r="J29">
        <f>LCA_tech_data!K28*Mult_tech!K28</f>
        <v>1.4719769402409029E-11</v>
      </c>
      <c r="K29">
        <f>LCA_tech_data!L28*Mult_tech!L28</f>
        <v>2.2826126294315732E-5</v>
      </c>
      <c r="L29">
        <f>LCA_tech_data!M28*Mult_tech!M28</f>
        <v>1.6317954245126907E-3</v>
      </c>
      <c r="M29">
        <f>LCA_tech_data!N28*Mult_tech!N28</f>
        <v>3.6849161962249085E-8</v>
      </c>
      <c r="N29">
        <f>LCA_tech_data!O28*Mult_tech!O28</f>
        <v>2.2470240489045832E-11</v>
      </c>
      <c r="O29">
        <f>LCA_tech_data!P28*Mult_tech!P28</f>
        <v>1.018603015707247E-6</v>
      </c>
      <c r="P29">
        <f>LCA_tech_data!Q28*Mult_tech!Q28</f>
        <v>1.4931862678779458E-4</v>
      </c>
      <c r="Q29">
        <f>LCA_tech_data!R28*Mult_tech!R28</f>
        <v>2.6736732150309159E-3</v>
      </c>
      <c r="R29">
        <f>LCA_tech_data!S28*Mult_tech!S28</f>
        <v>1.7221146445451906E-11</v>
      </c>
    </row>
    <row r="30" spans="2:18" x14ac:dyDescent="0.3">
      <c r="B30" t="s">
        <v>58</v>
      </c>
      <c r="C30">
        <f>LCA_tech_data!D29*Mult_tech!D29</f>
        <v>1.4571186654579921E-8</v>
      </c>
      <c r="D30">
        <f>LCA_tech_data!E29*Mult_tech!E29</f>
        <v>9.9999999999999995E-7</v>
      </c>
      <c r="E30">
        <f>LCA_tech_data!F29*Mult_tech!F29</f>
        <v>5.926761285732818E-5</v>
      </c>
      <c r="F30">
        <f>LCA_tech_data!G29*Mult_tech!G29</f>
        <v>4.5787563474276091E-10</v>
      </c>
      <c r="G30">
        <f>LCA_tech_data!H29*Mult_tech!H29</f>
        <v>2.105364913278281E-9</v>
      </c>
      <c r="H30">
        <f>LCA_tech_data!I29*Mult_tech!I29</f>
        <v>2.2571753735116207E-8</v>
      </c>
      <c r="I30">
        <f>LCA_tech_data!J29*Mult_tech!J29</f>
        <v>7.2657594060587405E-15</v>
      </c>
      <c r="J30">
        <f>LCA_tech_data!K29*Mult_tech!K29</f>
        <v>1.1181739097296134E-13</v>
      </c>
      <c r="K30">
        <f>LCA_tech_data!L29*Mult_tech!L29</f>
        <v>7.6927282099847332E-8</v>
      </c>
      <c r="L30">
        <f>LCA_tech_data!M29*Mult_tech!M29</f>
        <v>1.3093838116036609E-5</v>
      </c>
      <c r="M30">
        <f>LCA_tech_data!N29*Mult_tech!N29</f>
        <v>1.7700039017414531E-10</v>
      </c>
      <c r="N30">
        <f>LCA_tech_data!O29*Mult_tech!O29</f>
        <v>1.6805470828832539E-13</v>
      </c>
      <c r="O30">
        <f>LCA_tech_data!P29*Mult_tech!P29</f>
        <v>7.2250859892800059E-9</v>
      </c>
      <c r="P30">
        <f>LCA_tech_data!Q29*Mult_tech!Q29</f>
        <v>4.216803431769117E-7</v>
      </c>
      <c r="Q30">
        <f>LCA_tech_data!R29*Mult_tech!R29</f>
        <v>1.3306745853654952E-5</v>
      </c>
      <c r="R30">
        <f>LCA_tech_data!S29*Mult_tech!S29</f>
        <v>1.2987792603404399E-13</v>
      </c>
    </row>
    <row r="31" spans="2:18" x14ac:dyDescent="0.3">
      <c r="B31" t="s">
        <v>59</v>
      </c>
      <c r="C31">
        <f>LCA_tech_data!D30*Mult_tech!D30</f>
        <v>1.4571186654579918E-8</v>
      </c>
      <c r="D31">
        <f>LCA_tech_data!E30*Mult_tech!E30</f>
        <v>9.9999999999999995E-7</v>
      </c>
      <c r="E31">
        <f>LCA_tech_data!F30*Mult_tech!F30</f>
        <v>5.9267612857328214E-5</v>
      </c>
      <c r="F31">
        <f>LCA_tech_data!G30*Mult_tech!G30</f>
        <v>4.5787563474276096E-10</v>
      </c>
      <c r="G31">
        <f>LCA_tech_data!H30*Mult_tech!H30</f>
        <v>2.1053649132782826E-9</v>
      </c>
      <c r="H31">
        <f>LCA_tech_data!I30*Mult_tech!I30</f>
        <v>2.25717537351162E-8</v>
      </c>
      <c r="I31">
        <f>LCA_tech_data!J30*Mult_tech!J30</f>
        <v>7.2657594060586459E-15</v>
      </c>
      <c r="J31">
        <f>LCA_tech_data!K30*Mult_tech!K30</f>
        <v>1.1181739097295021E-13</v>
      </c>
      <c r="K31">
        <f>LCA_tech_data!L30*Mult_tech!L30</f>
        <v>7.6927282099847306E-8</v>
      </c>
      <c r="L31">
        <f>LCA_tech_data!M30*Mult_tech!M30</f>
        <v>1.3093838116036592E-5</v>
      </c>
      <c r="M31">
        <f>LCA_tech_data!N30*Mult_tech!N30</f>
        <v>1.7700039017414534E-10</v>
      </c>
      <c r="N31">
        <f>LCA_tech_data!O30*Mult_tech!O30</f>
        <v>1.6805470828832552E-13</v>
      </c>
      <c r="O31">
        <f>LCA_tech_data!P30*Mult_tech!P30</f>
        <v>7.2250859892800076E-9</v>
      </c>
      <c r="P31">
        <f>LCA_tech_data!Q30*Mult_tech!Q30</f>
        <v>4.2168034317691064E-7</v>
      </c>
      <c r="Q31">
        <f>LCA_tech_data!R30*Mult_tech!R30</f>
        <v>1.330674585365495E-5</v>
      </c>
      <c r="R31">
        <f>LCA_tech_data!S30*Mult_tech!S30</f>
        <v>1.2987792603404411E-13</v>
      </c>
    </row>
    <row r="32" spans="2:18" x14ac:dyDescent="0.3">
      <c r="B32" t="s">
        <v>60</v>
      </c>
      <c r="C32">
        <f>LCA_tech_data!D31*Mult_tech!D31</f>
        <v>7.1730576745753327E-7</v>
      </c>
      <c r="D32">
        <f>LCA_tech_data!E31*Mult_tech!E31</f>
        <v>1.02E-4</v>
      </c>
      <c r="E32">
        <f>LCA_tech_data!F31*Mult_tech!F31</f>
        <v>2.4642031880737847E-3</v>
      </c>
      <c r="F32">
        <f>LCA_tech_data!G31*Mult_tech!G31</f>
        <v>1.3051752926112351E-8</v>
      </c>
      <c r="G32">
        <f>LCA_tech_data!H31*Mult_tech!H31</f>
        <v>2.0111903207379904E-7</v>
      </c>
      <c r="H32">
        <f>LCA_tech_data!I31*Mult_tech!I31</f>
        <v>2.454020915779706E-6</v>
      </c>
      <c r="I32">
        <f>LCA_tech_data!J31*Mult_tech!J31</f>
        <v>9.3206082799835816E-14</v>
      </c>
      <c r="J32">
        <f>LCA_tech_data!K31*Mult_tech!K31</f>
        <v>1.1220449681046547E-12</v>
      </c>
      <c r="K32">
        <f>LCA_tech_data!L31*Mult_tech!L31</f>
        <v>1.8871875847186277E-5</v>
      </c>
      <c r="L32">
        <f>LCA_tech_data!M31*Mult_tech!M31</f>
        <v>3.3868970880715488E-4</v>
      </c>
      <c r="M32">
        <f>LCA_tech_data!N31*Mult_tech!N31</f>
        <v>1.4225374904370731E-9</v>
      </c>
      <c r="N32">
        <f>LCA_tech_data!O31*Mult_tech!O31</f>
        <v>5.5441621803996296E-12</v>
      </c>
      <c r="O32">
        <f>LCA_tech_data!P31*Mult_tech!P31</f>
        <v>4.3012340647817875E-7</v>
      </c>
      <c r="P32">
        <f>LCA_tech_data!Q31*Mult_tech!Q31</f>
        <v>5.2906594913432324E-5</v>
      </c>
      <c r="Q32">
        <f>LCA_tech_data!R31*Mult_tech!R31</f>
        <v>1.9894688910439048E-3</v>
      </c>
      <c r="R32">
        <f>LCA_tech_data!S31*Mult_tech!S31</f>
        <v>1.0166885973496855E-11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2.1911353251443957E-8</v>
      </c>
      <c r="D35">
        <f>LCA_tech_data!E34*Mult_tech!E34</f>
        <v>1.9999999999999999E-6</v>
      </c>
      <c r="E35">
        <f>LCA_tech_data!F34*Mult_tech!F34</f>
        <v>1.9181964751720912E-4</v>
      </c>
      <c r="F35">
        <f>LCA_tech_data!G34*Mult_tech!G34</f>
        <v>1.1691319793746939E-9</v>
      </c>
      <c r="G35">
        <f>LCA_tech_data!H34*Mult_tech!H34</f>
        <v>1.7180815321076909E-8</v>
      </c>
      <c r="H35">
        <f>LCA_tech_data!I34*Mult_tech!I34</f>
        <v>3.0089450393257257E-8</v>
      </c>
      <c r="I35">
        <f>LCA_tech_data!J34*Mult_tech!J34</f>
        <v>1.5623578262393313E-14</v>
      </c>
      <c r="J35">
        <f>LCA_tech_data!K34*Mult_tech!K34</f>
        <v>1.4625976764345743E-13</v>
      </c>
      <c r="K35">
        <f>LCA_tech_data!L34*Mult_tech!L34</f>
        <v>4.9022275237104017E-7</v>
      </c>
      <c r="L35">
        <f>LCA_tech_data!M34*Mult_tech!M34</f>
        <v>3.0803950166041011E-5</v>
      </c>
      <c r="M35">
        <f>LCA_tech_data!N34*Mult_tech!N34</f>
        <v>2.1198222200908242E-10</v>
      </c>
      <c r="N35">
        <f>LCA_tech_data!O34*Mult_tech!O34</f>
        <v>2.0642964384450034E-13</v>
      </c>
      <c r="O35">
        <f>LCA_tech_data!P34*Mult_tech!P34</f>
        <v>1.0106185700591007E-8</v>
      </c>
      <c r="P35">
        <f>LCA_tech_data!Q34*Mult_tech!Q34</f>
        <v>1.4947397889303822E-6</v>
      </c>
      <c r="Q35">
        <f>LCA_tech_data!R34*Mult_tech!R34</f>
        <v>2.4874435825952052E-5</v>
      </c>
      <c r="R35">
        <f>LCA_tech_data!S34*Mult_tech!S34</f>
        <v>1.6906334965908456E-13</v>
      </c>
    </row>
    <row r="36" spans="2:18" x14ac:dyDescent="0.3">
      <c r="B36" t="s">
        <v>64</v>
      </c>
      <c r="C36">
        <f>LCA_tech_data!D35*Mult_tech!D35</f>
        <v>2.1911353251443957E-8</v>
      </c>
      <c r="D36">
        <f>LCA_tech_data!E35*Mult_tech!E35</f>
        <v>1.9999999999999999E-6</v>
      </c>
      <c r="E36">
        <f>LCA_tech_data!F35*Mult_tech!F35</f>
        <v>1.9181964751720912E-4</v>
      </c>
      <c r="F36">
        <f>LCA_tech_data!G35*Mult_tech!G35</f>
        <v>1.1691319793746939E-9</v>
      </c>
      <c r="G36">
        <f>LCA_tech_data!H35*Mult_tech!H35</f>
        <v>1.7180815321076909E-8</v>
      </c>
      <c r="H36">
        <f>LCA_tech_data!I35*Mult_tech!I35</f>
        <v>3.0089450393257257E-8</v>
      </c>
      <c r="I36">
        <f>LCA_tech_data!J35*Mult_tech!J35</f>
        <v>1.5623578262393313E-14</v>
      </c>
      <c r="J36">
        <f>LCA_tech_data!K35*Mult_tech!K35</f>
        <v>1.4625976764345743E-13</v>
      </c>
      <c r="K36">
        <f>LCA_tech_data!L35*Mult_tech!L35</f>
        <v>4.9022275237104017E-7</v>
      </c>
      <c r="L36">
        <f>LCA_tech_data!M35*Mult_tech!M35</f>
        <v>3.0803950166041011E-5</v>
      </c>
      <c r="M36">
        <f>LCA_tech_data!N35*Mult_tech!N35</f>
        <v>2.1198222200908242E-10</v>
      </c>
      <c r="N36">
        <f>LCA_tech_data!O35*Mult_tech!O35</f>
        <v>2.0642964384450034E-13</v>
      </c>
      <c r="O36">
        <f>LCA_tech_data!P35*Mult_tech!P35</f>
        <v>1.0106185700591007E-8</v>
      </c>
      <c r="P36">
        <f>LCA_tech_data!Q35*Mult_tech!Q35</f>
        <v>1.4947397889303822E-6</v>
      </c>
      <c r="Q36">
        <f>LCA_tech_data!R35*Mult_tech!R35</f>
        <v>2.4874435825952052E-5</v>
      </c>
      <c r="R36">
        <f>LCA_tech_data!S35*Mult_tech!S35</f>
        <v>1.6906334965908456E-13</v>
      </c>
    </row>
    <row r="37" spans="2:18" x14ac:dyDescent="0.3">
      <c r="B37" t="s">
        <v>65</v>
      </c>
      <c r="C37">
        <f>LCA_tech_data!D36*Mult_tech!D36</f>
        <v>1.3177271306527529E-8</v>
      </c>
      <c r="D37">
        <f>LCA_tech_data!E36*Mult_tech!E36</f>
        <v>9.9999999999999995E-7</v>
      </c>
      <c r="E37">
        <f>LCA_tech_data!F36*Mult_tech!F36</f>
        <v>1.131285938633151E-4</v>
      </c>
      <c r="F37">
        <f>LCA_tech_data!G36*Mult_tech!G36</f>
        <v>1.0137967247513468E-9</v>
      </c>
      <c r="G37">
        <f>LCA_tech_data!H36*Mult_tech!H36</f>
        <v>1.4052425742399511E-9</v>
      </c>
      <c r="H37">
        <f>LCA_tech_data!I36*Mult_tech!I36</f>
        <v>1.4582902783831517E-8</v>
      </c>
      <c r="I37">
        <f>LCA_tech_data!J36*Mult_tech!J36</f>
        <v>8.7999724029587408E-15</v>
      </c>
      <c r="J37">
        <f>LCA_tech_data!K36*Mult_tech!K36</f>
        <v>1.5065987553697791E-13</v>
      </c>
      <c r="K37">
        <f>LCA_tech_data!L36*Mult_tech!L36</f>
        <v>8.4550251152932589E-8</v>
      </c>
      <c r="L37">
        <f>LCA_tech_data!M36*Mult_tech!M36</f>
        <v>9.3160006608647195E-6</v>
      </c>
      <c r="M37">
        <f>LCA_tech_data!N36*Mult_tech!N36</f>
        <v>2.3349805663854304E-10</v>
      </c>
      <c r="N37">
        <f>LCA_tech_data!O36*Mult_tech!O36</f>
        <v>1.078432840663613E-13</v>
      </c>
      <c r="O37">
        <f>LCA_tech_data!P36*Mult_tech!P36</f>
        <v>5.1703549635805859E-9</v>
      </c>
      <c r="P37">
        <f>LCA_tech_data!Q36*Mult_tech!Q36</f>
        <v>6.2588662586996339E-7</v>
      </c>
      <c r="Q37">
        <f>LCA_tech_data!R36*Mult_tech!R36</f>
        <v>1.1584348626459132E-5</v>
      </c>
      <c r="R37">
        <f>LCA_tech_data!S36*Mult_tech!S36</f>
        <v>6.1470616465772362E-14</v>
      </c>
    </row>
    <row r="38" spans="2:18" x14ac:dyDescent="0.3">
      <c r="B38" t="s">
        <v>66</v>
      </c>
      <c r="C38">
        <f>LCA_tech_data!D37*Mult_tech!D37</f>
        <v>1.3177271306527529E-8</v>
      </c>
      <c r="D38">
        <f>LCA_tech_data!E37*Mult_tech!E37</f>
        <v>9.9999999999999995E-7</v>
      </c>
      <c r="E38">
        <f>LCA_tech_data!F37*Mult_tech!F37</f>
        <v>1.131285938633151E-4</v>
      </c>
      <c r="F38">
        <f>LCA_tech_data!G37*Mult_tech!G37</f>
        <v>1.0137967247513468E-9</v>
      </c>
      <c r="G38">
        <f>LCA_tech_data!H37*Mult_tech!H37</f>
        <v>1.4052425742399511E-9</v>
      </c>
      <c r="H38">
        <f>LCA_tech_data!I37*Mult_tech!I37</f>
        <v>1.4582902783831517E-8</v>
      </c>
      <c r="I38">
        <f>LCA_tech_data!J37*Mult_tech!J37</f>
        <v>8.7999724029587408E-15</v>
      </c>
      <c r="J38">
        <f>LCA_tech_data!K37*Mult_tech!K37</f>
        <v>1.5065987553697791E-13</v>
      </c>
      <c r="K38">
        <f>LCA_tech_data!L37*Mult_tech!L37</f>
        <v>8.4550251152932589E-8</v>
      </c>
      <c r="L38">
        <f>LCA_tech_data!M37*Mult_tech!M37</f>
        <v>9.3160006608647195E-6</v>
      </c>
      <c r="M38">
        <f>LCA_tech_data!N37*Mult_tech!N37</f>
        <v>2.3349805663854304E-10</v>
      </c>
      <c r="N38">
        <f>LCA_tech_data!O37*Mult_tech!O37</f>
        <v>1.078432840663613E-13</v>
      </c>
      <c r="O38">
        <f>LCA_tech_data!P37*Mult_tech!P37</f>
        <v>5.1703549635805859E-9</v>
      </c>
      <c r="P38">
        <f>LCA_tech_data!Q37*Mult_tech!Q37</f>
        <v>6.2588662586996339E-7</v>
      </c>
      <c r="Q38">
        <f>LCA_tech_data!R37*Mult_tech!R37</f>
        <v>1.1584348626459132E-5</v>
      </c>
      <c r="R38">
        <f>LCA_tech_data!S37*Mult_tech!S37</f>
        <v>6.1470616465772362E-14</v>
      </c>
    </row>
    <row r="39" spans="2:18" x14ac:dyDescent="0.3">
      <c r="B39" t="s">
        <v>67</v>
      </c>
      <c r="C39">
        <f>LCA_tech_data!D38*Mult_tech!D38</f>
        <v>1.8434990789795377E-8</v>
      </c>
      <c r="D39">
        <f>LCA_tech_data!E38*Mult_tech!E38</f>
        <v>3.9999999999999998E-6</v>
      </c>
      <c r="E39">
        <f>LCA_tech_data!F38*Mult_tech!F38</f>
        <v>9.88082714560994E-5</v>
      </c>
      <c r="F39">
        <f>LCA_tech_data!G38*Mult_tech!G38</f>
        <v>6.4428475018354594E-10</v>
      </c>
      <c r="G39">
        <f>LCA_tech_data!H38*Mult_tech!H38</f>
        <v>5.7617101937319397E-9</v>
      </c>
      <c r="H39">
        <f>LCA_tech_data!I38*Mult_tech!I38</f>
        <v>5.5830347906523796E-8</v>
      </c>
      <c r="I39">
        <f>LCA_tech_data!J38*Mult_tech!J38</f>
        <v>5.1421298027750358E-15</v>
      </c>
      <c r="J39">
        <f>LCA_tech_data!K38*Mult_tech!K38</f>
        <v>9.3647977067136621E-14</v>
      </c>
      <c r="K39">
        <f>LCA_tech_data!L38*Mult_tech!L38</f>
        <v>2.0159894947775327E-7</v>
      </c>
      <c r="L39">
        <f>LCA_tech_data!M38*Mult_tech!M38</f>
        <v>1.9016078671183395E-4</v>
      </c>
      <c r="M39">
        <f>LCA_tech_data!N38*Mult_tech!N38</f>
        <v>8.0126814110993752E-11</v>
      </c>
      <c r="N39">
        <f>LCA_tech_data!O38*Mult_tech!O38</f>
        <v>3.5199702346655519E-13</v>
      </c>
      <c r="O39">
        <f>LCA_tech_data!P38*Mult_tech!P38</f>
        <v>1.4865438256978606E-8</v>
      </c>
      <c r="P39">
        <f>LCA_tech_data!Q38*Mult_tech!Q38</f>
        <v>1.4143457027469074E-6</v>
      </c>
      <c r="Q39">
        <f>LCA_tech_data!R38*Mult_tech!R38</f>
        <v>3.3447525611004218E-5</v>
      </c>
      <c r="R39">
        <f>LCA_tech_data!S38*Mult_tech!S38</f>
        <v>3.5095226008421117E-13</v>
      </c>
    </row>
    <row r="40" spans="2:18" x14ac:dyDescent="0.3">
      <c r="B40" t="s">
        <v>68</v>
      </c>
      <c r="C40">
        <f>LCA_tech_data!D39*Mult_tech!D39</f>
        <v>1.5133408746601129E-8</v>
      </c>
      <c r="D40">
        <f>LCA_tech_data!E39*Mult_tech!E39</f>
        <v>1.9999999999999999E-6</v>
      </c>
      <c r="E40">
        <f>LCA_tech_data!F39*Mult_tech!F39</f>
        <v>9.3070318954397956E-5</v>
      </c>
      <c r="F40">
        <f>LCA_tech_data!G39*Mult_tech!G39</f>
        <v>8.5365999555724511E-10</v>
      </c>
      <c r="G40">
        <f>LCA_tech_data!H39*Mult_tech!H39</f>
        <v>2.1980164122587198E-9</v>
      </c>
      <c r="H40">
        <f>LCA_tech_data!I39*Mult_tech!I39</f>
        <v>2.2898158472510277E-8</v>
      </c>
      <c r="I40">
        <f>LCA_tech_data!J39*Mult_tech!J39</f>
        <v>6.5532858650700497E-15</v>
      </c>
      <c r="J40">
        <f>LCA_tech_data!K39*Mult_tech!K39</f>
        <v>9.1157699762620694E-14</v>
      </c>
      <c r="K40">
        <f>LCA_tech_data!L39*Mult_tech!L39</f>
        <v>2.2551465387208673E-7</v>
      </c>
      <c r="L40">
        <f>LCA_tech_data!M39*Mult_tech!M39</f>
        <v>1.2506234913905214E-5</v>
      </c>
      <c r="M40">
        <f>LCA_tech_data!N39*Mult_tech!N39</f>
        <v>9.7118161590333149E-11</v>
      </c>
      <c r="N40">
        <f>LCA_tech_data!O39*Mult_tech!O39</f>
        <v>1.8642557701192359E-13</v>
      </c>
      <c r="O40">
        <f>LCA_tech_data!P39*Mult_tech!P39</f>
        <v>7.7812111678953567E-9</v>
      </c>
      <c r="P40">
        <f>LCA_tech_data!Q39*Mult_tech!Q39</f>
        <v>7.0313769275812575E-7</v>
      </c>
      <c r="Q40">
        <f>LCA_tech_data!R39*Mult_tech!R39</f>
        <v>2.4308752363710542E-5</v>
      </c>
      <c r="R40">
        <f>LCA_tech_data!S39*Mult_tech!S39</f>
        <v>1.3576199406259567E-13</v>
      </c>
    </row>
    <row r="41" spans="2:18" x14ac:dyDescent="0.3">
      <c r="B41" t="s">
        <v>69</v>
      </c>
      <c r="C41">
        <f>LCA_tech_data!D40*Mult_tech!D40</f>
        <v>1.5133408746601129E-8</v>
      </c>
      <c r="D41">
        <f>LCA_tech_data!E40*Mult_tech!E40</f>
        <v>1.9999999999999999E-6</v>
      </c>
      <c r="E41">
        <f>LCA_tech_data!F40*Mult_tech!F40</f>
        <v>9.3070318954397956E-5</v>
      </c>
      <c r="F41">
        <f>LCA_tech_data!G40*Mult_tech!G40</f>
        <v>8.5365999555724511E-10</v>
      </c>
      <c r="G41">
        <f>LCA_tech_data!H40*Mult_tech!H40</f>
        <v>2.1980164122587198E-9</v>
      </c>
      <c r="H41">
        <f>LCA_tech_data!I40*Mult_tech!I40</f>
        <v>2.2898158472510277E-8</v>
      </c>
      <c r="I41">
        <f>LCA_tech_data!J40*Mult_tech!J40</f>
        <v>6.5532858650700497E-15</v>
      </c>
      <c r="J41">
        <f>LCA_tech_data!K40*Mult_tech!K40</f>
        <v>9.1157699762620694E-14</v>
      </c>
      <c r="K41">
        <f>LCA_tech_data!L40*Mult_tech!L40</f>
        <v>2.2551465387208673E-7</v>
      </c>
      <c r="L41">
        <f>LCA_tech_data!M40*Mult_tech!M40</f>
        <v>1.2506234913905214E-5</v>
      </c>
      <c r="M41">
        <f>LCA_tech_data!N40*Mult_tech!N40</f>
        <v>9.7118161590333149E-11</v>
      </c>
      <c r="N41">
        <f>LCA_tech_data!O40*Mult_tech!O40</f>
        <v>1.8642557701192359E-13</v>
      </c>
      <c r="O41">
        <f>LCA_tech_data!P40*Mult_tech!P40</f>
        <v>7.7812111678953567E-9</v>
      </c>
      <c r="P41">
        <f>LCA_tech_data!Q40*Mult_tech!Q40</f>
        <v>7.0313769275812575E-7</v>
      </c>
      <c r="Q41">
        <f>LCA_tech_data!R40*Mult_tech!R40</f>
        <v>2.4308752363710542E-5</v>
      </c>
      <c r="R41">
        <f>LCA_tech_data!S40*Mult_tech!S40</f>
        <v>1.3576199406259567E-13</v>
      </c>
    </row>
    <row r="42" spans="2:18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</row>
    <row r="43" spans="2:18" x14ac:dyDescent="0.3">
      <c r="B43" t="s">
        <v>71</v>
      </c>
      <c r="C43">
        <f>LCA_tech_data!D42*Mult_tech!D42</f>
        <v>0.87093574914483218</v>
      </c>
      <c r="D43">
        <f>LCA_tech_data!E42*Mult_tech!E42</f>
        <v>85.652455000000003</v>
      </c>
      <c r="E43">
        <f>LCA_tech_data!F42*Mult_tech!F42</f>
        <v>7719.9036179077812</v>
      </c>
      <c r="F43">
        <f>LCA_tech_data!G42*Mult_tech!G42</f>
        <v>6.7352250064559346E-2</v>
      </c>
      <c r="G43">
        <f>LCA_tech_data!H42*Mult_tech!H42</f>
        <v>5.3842478749252333E-2</v>
      </c>
      <c r="H43">
        <f>LCA_tech_data!I42*Mult_tech!I42</f>
        <v>0.66408229739849756</v>
      </c>
      <c r="I43">
        <f>LCA_tech_data!J42*Mult_tech!J42</f>
        <v>2.4026727890147101E-7</v>
      </c>
      <c r="J43">
        <f>LCA_tech_data!K42*Mult_tech!K42</f>
        <v>1.1325280525464207E-5</v>
      </c>
      <c r="K43">
        <f>LCA_tech_data!L42*Mult_tech!L42</f>
        <v>3.0799443841299716</v>
      </c>
      <c r="L43">
        <f>LCA_tech_data!M42*Mult_tech!M42</f>
        <v>384.73248127101488</v>
      </c>
      <c r="M43">
        <f>LCA_tech_data!N42*Mult_tech!N42</f>
        <v>1.9878524659195516E-2</v>
      </c>
      <c r="N43">
        <f>LCA_tech_data!O42*Mult_tech!O42</f>
        <v>3.5559355588306269E-6</v>
      </c>
      <c r="O43">
        <f>LCA_tech_data!P42*Mult_tech!P42</f>
        <v>0.21827687993357886</v>
      </c>
      <c r="P43">
        <f>LCA_tech_data!Q42*Mult_tech!Q42</f>
        <v>20.665268180027919</v>
      </c>
      <c r="Q43">
        <f>LCA_tech_data!R42*Mult_tech!R42</f>
        <v>361.87135208432784</v>
      </c>
      <c r="R43">
        <f>LCA_tech_data!S42*Mult_tech!S42</f>
        <v>1.6283767966623436E-4</v>
      </c>
    </row>
    <row r="44" spans="2:18" x14ac:dyDescent="0.3">
      <c r="B44" t="s">
        <v>72</v>
      </c>
      <c r="C44">
        <f>LCA_tech_data!D43*Mult_tech!D43</f>
        <v>3.8565721259217303E-6</v>
      </c>
      <c r="D44">
        <f>LCA_tech_data!E43*Mult_tech!E43</f>
        <v>1.76E-4</v>
      </c>
      <c r="E44">
        <f>LCA_tech_data!F43*Mult_tech!F43</f>
        <v>3.1329669564058298E-2</v>
      </c>
      <c r="F44">
        <f>LCA_tech_data!G43*Mult_tech!G43</f>
        <v>2.6545416410348509E-7</v>
      </c>
      <c r="G44">
        <f>LCA_tech_data!H43*Mult_tech!H43</f>
        <v>2.8922273171426704E-7</v>
      </c>
      <c r="H44">
        <f>LCA_tech_data!I43*Mult_tech!I43</f>
        <v>3.4278157666261791E-6</v>
      </c>
      <c r="I44">
        <f>LCA_tech_data!J43*Mult_tech!J43</f>
        <v>1.562816693587533E-12</v>
      </c>
      <c r="J44">
        <f>LCA_tech_data!K43*Mult_tech!K43</f>
        <v>4.336184191184034E-11</v>
      </c>
      <c r="K44">
        <f>LCA_tech_data!L43*Mult_tech!L43</f>
        <v>1.3691711887322743E-5</v>
      </c>
      <c r="L44">
        <f>LCA_tech_data!M43*Mult_tech!M43</f>
        <v>2.09295157518874E-3</v>
      </c>
      <c r="M44">
        <f>LCA_tech_data!N43*Mult_tech!N43</f>
        <v>7.5389097800846168E-8</v>
      </c>
      <c r="N44">
        <f>LCA_tech_data!O43*Mult_tech!O43</f>
        <v>2.0447525019764644E-11</v>
      </c>
      <c r="O44">
        <f>LCA_tech_data!P43*Mult_tech!P43</f>
        <v>1.0036601470682149E-6</v>
      </c>
      <c r="P44">
        <f>LCA_tech_data!Q43*Mult_tech!Q43</f>
        <v>1.0172281538959165E-4</v>
      </c>
      <c r="Q44">
        <f>LCA_tech_data!R43*Mult_tech!R43</f>
        <v>1.9952693296105945E-3</v>
      </c>
      <c r="R44">
        <f>LCA_tech_data!S43*Mult_tech!S43</f>
        <v>1.3611603885642938E-11</v>
      </c>
    </row>
    <row r="45" spans="2:18" x14ac:dyDescent="0.3">
      <c r="B45" t="s">
        <v>73</v>
      </c>
      <c r="C45">
        <f>LCA_tech_data!D44*Mult_tech!D44</f>
        <v>4.9369869130894685E-7</v>
      </c>
      <c r="D45">
        <f>LCA_tech_data!E44*Mult_tech!E44</f>
        <v>4.1999999999999998E-5</v>
      </c>
      <c r="E45">
        <f>LCA_tech_data!F44*Mult_tech!F44</f>
        <v>2.5667511153653192E-3</v>
      </c>
      <c r="F45">
        <f>LCA_tech_data!G44*Mult_tech!G44</f>
        <v>2.2165392938697476E-8</v>
      </c>
      <c r="G45">
        <f>LCA_tech_data!H44*Mult_tech!H44</f>
        <v>7.1759165886594631E-8</v>
      </c>
      <c r="H45">
        <f>LCA_tech_data!I44*Mult_tech!I44</f>
        <v>1.3989055884831124E-6</v>
      </c>
      <c r="I45">
        <f>LCA_tech_data!J44*Mult_tech!J44</f>
        <v>2.4688581607893735E-13</v>
      </c>
      <c r="J45">
        <f>LCA_tech_data!K44*Mult_tech!K44</f>
        <v>2.6033913563067003E-12</v>
      </c>
      <c r="K45">
        <f>LCA_tech_data!L44*Mult_tech!L44</f>
        <v>3.417049284886246E-6</v>
      </c>
      <c r="L45">
        <f>LCA_tech_data!M44*Mult_tech!M44</f>
        <v>3.1815224267272072E-4</v>
      </c>
      <c r="M45">
        <f>LCA_tech_data!N44*Mult_tech!N44</f>
        <v>4.7418516470373048E-9</v>
      </c>
      <c r="N45">
        <f>LCA_tech_data!O44*Mult_tech!O44</f>
        <v>6.195101459906999E-12</v>
      </c>
      <c r="O45">
        <f>LCA_tech_data!P44*Mult_tech!P44</f>
        <v>2.2929923742776072E-7</v>
      </c>
      <c r="P45">
        <f>LCA_tech_data!Q44*Mult_tech!Q44</f>
        <v>2.1365105014263266E-5</v>
      </c>
      <c r="Q45">
        <f>LCA_tech_data!R44*Mult_tech!R44</f>
        <v>5.3769035044585697E-4</v>
      </c>
      <c r="R45">
        <f>LCA_tech_data!S44*Mult_tech!S44</f>
        <v>3.6682967546317536E-12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7.7103888733672103E-9</v>
      </c>
      <c r="D49">
        <f>LCA_tech_data!E48*Mult_tech!E48</f>
        <v>9.9999999999999995E-7</v>
      </c>
      <c r="E49">
        <f>LCA_tech_data!F48*Mult_tech!F48</f>
        <v>3.5903763668464293E-5</v>
      </c>
      <c r="F49">
        <f>LCA_tech_data!G48*Mult_tech!G48</f>
        <v>3.4752571329243005E-10</v>
      </c>
      <c r="G49">
        <f>LCA_tech_data!H48*Mult_tech!H48</f>
        <v>1.3698871634623006E-9</v>
      </c>
      <c r="H49">
        <f>LCA_tech_data!I48*Mult_tech!I48</f>
        <v>1.2651553859620735E-8</v>
      </c>
      <c r="I49">
        <f>LCA_tech_data!J48*Mult_tech!J48</f>
        <v>7.1205904624834461E-15</v>
      </c>
      <c r="J49">
        <f>LCA_tech_data!K48*Mult_tech!K48</f>
        <v>4.1073760100650952E-14</v>
      </c>
      <c r="K49">
        <f>LCA_tech_data!L48*Mult_tech!L48</f>
        <v>7.3729148999937501E-8</v>
      </c>
      <c r="L49">
        <f>LCA_tech_data!M48*Mult_tech!M48</f>
        <v>1.9015834010076583E-5</v>
      </c>
      <c r="M49">
        <f>LCA_tech_data!N48*Mult_tech!N48</f>
        <v>2.4257432683017278E-11</v>
      </c>
      <c r="N49">
        <f>LCA_tech_data!O48*Mult_tech!O48</f>
        <v>1.0536534935181585E-13</v>
      </c>
      <c r="O49">
        <f>LCA_tech_data!P48*Mult_tech!P48</f>
        <v>4.8838370425479549E-9</v>
      </c>
      <c r="P49">
        <f>LCA_tech_data!Q48*Mult_tech!Q48</f>
        <v>6.6121036292600831E-7</v>
      </c>
      <c r="Q49">
        <f>LCA_tech_data!R48*Mult_tech!R48</f>
        <v>1.1710524283463023E-5</v>
      </c>
      <c r="R49">
        <f>LCA_tech_data!S48*Mult_tech!S48</f>
        <v>7.9969100199827931E-14</v>
      </c>
    </row>
    <row r="50" spans="2:18" x14ac:dyDescent="0.3">
      <c r="B50" t="s">
        <v>78</v>
      </c>
      <c r="C50">
        <f>LCA_tech_data!D49*Mult_tech!D49</f>
        <v>9.9250293116018936E-9</v>
      </c>
      <c r="D50">
        <f>LCA_tech_data!E49*Mult_tech!E49</f>
        <v>9.9999999999999995E-7</v>
      </c>
      <c r="E50">
        <f>LCA_tech_data!F49*Mult_tech!F49</f>
        <v>5.5409556928115358E-5</v>
      </c>
      <c r="F50">
        <f>LCA_tech_data!G49*Mult_tech!G49</f>
        <v>4.8106054986862476E-10</v>
      </c>
      <c r="G50">
        <f>LCA_tech_data!H49*Mult_tech!H49</f>
        <v>2.0164795155081607E-9</v>
      </c>
      <c r="H50">
        <f>LCA_tech_data!I49*Mult_tech!I49</f>
        <v>2.1216364775741158E-8</v>
      </c>
      <c r="I50">
        <f>LCA_tech_data!J49*Mult_tech!J49</f>
        <v>5.0331984376234123E-15</v>
      </c>
      <c r="J50">
        <f>LCA_tech_data!K49*Mult_tech!K49</f>
        <v>6.2728399428471599E-14</v>
      </c>
      <c r="K50">
        <f>LCA_tech_data!L49*Mult_tech!L49</f>
        <v>5.5412151647886765E-8</v>
      </c>
      <c r="L50">
        <f>LCA_tech_data!M49*Mult_tech!M49</f>
        <v>4.6169801452480761E-5</v>
      </c>
      <c r="M50">
        <f>LCA_tech_data!N49*Mult_tech!N49</f>
        <v>8.6284050304623035E-11</v>
      </c>
      <c r="N50">
        <f>LCA_tech_data!O49*Mult_tech!O49</f>
        <v>1.5531456561325984E-13</v>
      </c>
      <c r="O50">
        <f>LCA_tech_data!P49*Mult_tech!P49</f>
        <v>6.4317874699312132E-9</v>
      </c>
      <c r="P50">
        <f>LCA_tech_data!Q49*Mult_tech!Q49</f>
        <v>3.6913200451293741E-7</v>
      </c>
      <c r="Q50">
        <f>LCA_tech_data!R49*Mult_tech!R49</f>
        <v>1.1077770745489871E-5</v>
      </c>
      <c r="R50">
        <f>LCA_tech_data!S49*Mult_tech!S49</f>
        <v>8.0194855982826063E-14</v>
      </c>
    </row>
    <row r="51" spans="2:18" x14ac:dyDescent="0.3">
      <c r="B51" t="s">
        <v>79</v>
      </c>
      <c r="C51">
        <f>LCA_tech_data!D50*Mult_tech!D50</f>
        <v>1.4571186654579935E-8</v>
      </c>
      <c r="D51">
        <f>LCA_tech_data!E50*Mult_tech!E50</f>
        <v>9.9999999999999995E-7</v>
      </c>
      <c r="E51">
        <f>LCA_tech_data!F50*Mult_tech!F50</f>
        <v>5.9267612857328214E-5</v>
      </c>
      <c r="F51">
        <f>LCA_tech_data!G50*Mult_tech!G50</f>
        <v>4.5787563474276117E-10</v>
      </c>
      <c r="G51">
        <f>LCA_tech_data!H50*Mult_tech!H50</f>
        <v>2.105364913278283E-9</v>
      </c>
      <c r="H51">
        <f>LCA_tech_data!I50*Mult_tech!I50</f>
        <v>2.257175373511619E-8</v>
      </c>
      <c r="I51">
        <f>LCA_tech_data!J50*Mult_tech!J50</f>
        <v>7.2657594060583461E-15</v>
      </c>
      <c r="J51">
        <f>LCA_tech_data!K50*Mult_tech!K50</f>
        <v>1.1181739097291425E-13</v>
      </c>
      <c r="K51">
        <f>LCA_tech_data!L50*Mult_tech!L50</f>
        <v>7.6927282099847306E-8</v>
      </c>
      <c r="L51">
        <f>LCA_tech_data!M50*Mult_tech!M50</f>
        <v>1.3093838116036604E-5</v>
      </c>
      <c r="M51">
        <f>LCA_tech_data!N50*Mult_tech!N50</f>
        <v>1.7700039017414508E-10</v>
      </c>
      <c r="N51">
        <f>LCA_tech_data!O50*Mult_tech!O50</f>
        <v>1.6805470828832552E-13</v>
      </c>
      <c r="O51">
        <f>LCA_tech_data!P50*Mult_tech!P50</f>
        <v>7.22508598928001E-9</v>
      </c>
      <c r="P51">
        <f>LCA_tech_data!Q50*Mult_tech!Q50</f>
        <v>4.2168034317691154E-7</v>
      </c>
      <c r="Q51">
        <f>LCA_tech_data!R50*Mult_tech!R50</f>
        <v>1.3306745853654948E-5</v>
      </c>
      <c r="R51">
        <f>LCA_tech_data!S50*Mult_tech!S50</f>
        <v>1.2987792603404406E-13</v>
      </c>
    </row>
    <row r="52" spans="2:18" x14ac:dyDescent="0.3">
      <c r="B52" t="s">
        <v>80</v>
      </c>
      <c r="C52">
        <f>LCA_tech_data!D51*Mult_tech!D51</f>
        <v>3.936181653054527E-9</v>
      </c>
      <c r="D52">
        <f>LCA_tech_data!E51*Mult_tech!E51</f>
        <v>9.9999999999999995E-7</v>
      </c>
      <c r="E52">
        <f>LCA_tech_data!F51*Mult_tech!F51</f>
        <v>2.4096239961648785E-5</v>
      </c>
      <c r="F52">
        <f>LCA_tech_data!G51*Mult_tech!G51</f>
        <v>2.4193606726078257E-10</v>
      </c>
      <c r="G52">
        <f>LCA_tech_data!H51*Mult_tech!H51</f>
        <v>1.1351289876654472E-9</v>
      </c>
      <c r="H52">
        <f>LCA_tech_data!I51*Mult_tech!I51</f>
        <v>1.0944735312230345E-8</v>
      </c>
      <c r="I52">
        <f>LCA_tech_data!J51*Mult_tech!J51</f>
        <v>4.2641763515456535E-15</v>
      </c>
      <c r="J52">
        <f>LCA_tech_data!K51*Mult_tech!K51</f>
        <v>2.064946043464168E-14</v>
      </c>
      <c r="K52">
        <f>LCA_tech_data!L51*Mult_tech!L51</f>
        <v>5.2722128449513293E-8</v>
      </c>
      <c r="L52">
        <f>LCA_tech_data!M51*Mult_tech!M51</f>
        <v>9.6886750925842494E-6</v>
      </c>
      <c r="M52">
        <f>LCA_tech_data!N51*Mult_tech!N51</f>
        <v>8.4295876156411417E-12</v>
      </c>
      <c r="N52">
        <f>LCA_tech_data!O51*Mult_tech!O51</f>
        <v>1.070276729571794E-13</v>
      </c>
      <c r="O52">
        <f>LCA_tech_data!P51*Mult_tech!P51</f>
        <v>3.9504084067096558E-9</v>
      </c>
      <c r="P52">
        <f>LCA_tech_data!Q51*Mult_tech!Q51</f>
        <v>4.0288672336789261E-7</v>
      </c>
      <c r="Q52">
        <f>LCA_tech_data!R51*Mult_tech!R51</f>
        <v>1.0470877672095479E-5</v>
      </c>
      <c r="R52">
        <f>LCA_tech_data!S51*Mult_tech!S51</f>
        <v>1.0271564373266433E-13</v>
      </c>
    </row>
    <row r="53" spans="2:18" x14ac:dyDescent="0.3">
      <c r="B53" t="s">
        <v>81</v>
      </c>
      <c r="C53">
        <f>LCA_tech_data!D52*Mult_tech!D52</f>
        <v>7.9285886052051177E-8</v>
      </c>
      <c r="D53">
        <f>LCA_tech_data!E52*Mult_tech!E52</f>
        <v>1.2999999999999999E-5</v>
      </c>
      <c r="E53">
        <f>LCA_tech_data!F52*Mult_tech!F52</f>
        <v>5.3114676640064642E-4</v>
      </c>
      <c r="F53">
        <f>LCA_tech_data!G52*Mult_tech!G52</f>
        <v>4.6334811118718413E-9</v>
      </c>
      <c r="G53">
        <f>LCA_tech_data!H52*Mult_tech!H52</f>
        <v>1.789068666801583E-8</v>
      </c>
      <c r="H53">
        <f>LCA_tech_data!I52*Mult_tech!I52</f>
        <v>1.7698773342514276E-7</v>
      </c>
      <c r="I53">
        <f>LCA_tech_data!J52*Mult_tech!J52</f>
        <v>7.9732843116965445E-14</v>
      </c>
      <c r="J53">
        <f>LCA_tech_data!K52*Mult_tech!K52</f>
        <v>1.1228318997210148E-12</v>
      </c>
      <c r="K53">
        <f>LCA_tech_data!L52*Mult_tech!L52</f>
        <v>7.6901886152934243E-7</v>
      </c>
      <c r="L53">
        <f>LCA_tech_data!M52*Mult_tech!M52</f>
        <v>3.466783346679109E-4</v>
      </c>
      <c r="M53">
        <f>LCA_tech_data!N52*Mult_tech!N52</f>
        <v>6.3533141874579415E-10</v>
      </c>
      <c r="N53">
        <f>LCA_tech_data!O52*Mult_tech!O52</f>
        <v>1.8472601113517057E-12</v>
      </c>
      <c r="O53">
        <f>LCA_tech_data!P52*Mult_tech!P52</f>
        <v>5.829444593778757E-8</v>
      </c>
      <c r="P53">
        <f>LCA_tech_data!Q52*Mult_tech!Q52</f>
        <v>5.0623471535169765E-6</v>
      </c>
      <c r="Q53">
        <f>LCA_tech_data!R52*Mult_tech!R52</f>
        <v>1.3483592859342655E-4</v>
      </c>
      <c r="R53">
        <f>LCA_tech_data!S52*Mult_tech!S52</f>
        <v>1.1014948446150071E-12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0.20788358803294224</v>
      </c>
      <c r="D56">
        <f>LCA_tech_data!E55*Mult_tech!E55</f>
        <v>20.444378</v>
      </c>
      <c r="E56">
        <f>LCA_tech_data!F55*Mult_tech!F55</f>
        <v>1842.6632101563725</v>
      </c>
      <c r="F56">
        <f>LCA_tech_data!G55*Mult_tech!G55</f>
        <v>1.6076303469297823E-2</v>
      </c>
      <c r="G56">
        <f>LCA_tech_data!H55*Mult_tech!H55</f>
        <v>1.285165717674621E-2</v>
      </c>
      <c r="H56">
        <f>LCA_tech_data!I55*Mult_tech!I55</f>
        <v>0.1585097532945588</v>
      </c>
      <c r="I56">
        <f>LCA_tech_data!J55*Mult_tech!J55</f>
        <v>5.7349378612593148E-8</v>
      </c>
      <c r="J56">
        <f>LCA_tech_data!K55*Mult_tech!K55</f>
        <v>2.7032303512914936E-6</v>
      </c>
      <c r="K56">
        <f>LCA_tech_data!L55*Mult_tech!L55</f>
        <v>0.73515169189406582</v>
      </c>
      <c r="L56">
        <f>LCA_tech_data!M55*Mult_tech!M55</f>
        <v>91.831766830063984</v>
      </c>
      <c r="M56">
        <f>LCA_tech_data!N55*Mult_tech!N55</f>
        <v>4.7448035460853312E-3</v>
      </c>
      <c r="N56">
        <f>LCA_tech_data!O55*Mult_tech!O55</f>
        <v>8.4876598935050457E-7</v>
      </c>
      <c r="O56">
        <f>LCA_tech_data!P55*Mult_tech!P55</f>
        <v>5.2100491947635372E-2</v>
      </c>
      <c r="P56">
        <f>LCA_tech_data!Q55*Mult_tech!Q55</f>
        <v>4.9325912975157902</v>
      </c>
      <c r="Q56">
        <f>LCA_tech_data!R55*Mult_tech!R55</f>
        <v>86.375045635096924</v>
      </c>
      <c r="R56">
        <f>LCA_tech_data!S55*Mult_tech!S55</f>
        <v>3.8867713432608664E-5</v>
      </c>
    </row>
    <row r="57" spans="2:18" x14ac:dyDescent="0.3">
      <c r="B57" t="s">
        <v>85</v>
      </c>
      <c r="C57">
        <f>LCA_tech_data!D56*Mult_tech!D56</f>
        <v>2.8486044111921871E-7</v>
      </c>
      <c r="D57">
        <f>LCA_tech_data!E56*Mult_tech!E56</f>
        <v>1.2999999999999999E-5</v>
      </c>
      <c r="E57">
        <f>LCA_tech_data!F56*Mult_tech!F56</f>
        <v>2.314123320072488E-3</v>
      </c>
      <c r="F57">
        <f>LCA_tech_data!G56*Mult_tech!G56</f>
        <v>1.9607409848552875E-8</v>
      </c>
      <c r="G57">
        <f>LCA_tech_data!H56*Mult_tech!H56</f>
        <v>2.1363042683440178E-8</v>
      </c>
      <c r="H57">
        <f>LCA_tech_data!I56*Mult_tech!I56</f>
        <v>2.5319093730761549E-7</v>
      </c>
      <c r="I57">
        <f>LCA_tech_data!J56*Mult_tech!J56</f>
        <v>1.1543532395817005E-13</v>
      </c>
      <c r="J57">
        <f>LCA_tech_data!K56*Mult_tech!K56</f>
        <v>3.2028633230336615E-12</v>
      </c>
      <c r="K57">
        <f>LCA_tech_data!L56*Mult_tech!L56</f>
        <v>1.0113196280408844E-6</v>
      </c>
      <c r="L57">
        <f>LCA_tech_data!M56*Mult_tech!M56</f>
        <v>1.5459301407644101E-4</v>
      </c>
      <c r="M57">
        <f>LCA_tech_data!N56*Mult_tech!N56</f>
        <v>5.5685129057443189E-9</v>
      </c>
      <c r="N57">
        <f>LCA_tech_data!O56*Mult_tech!O56</f>
        <v>1.510328552596252E-12</v>
      </c>
      <c r="O57">
        <f>LCA_tech_data!P56*Mult_tech!P56</f>
        <v>7.4133988135720423E-8</v>
      </c>
      <c r="P57">
        <f>LCA_tech_data!Q56*Mult_tech!Q56</f>
        <v>7.5136170458221101E-6</v>
      </c>
      <c r="Q57">
        <f>LCA_tech_data!R56*Mult_tech!R56</f>
        <v>1.4737784820987345E-4</v>
      </c>
      <c r="R57">
        <f>LCA_tech_data!S56*Mult_tech!S56</f>
        <v>1.0054025597349899E-12</v>
      </c>
    </row>
    <row r="58" spans="2:18" x14ac:dyDescent="0.3">
      <c r="B58" t="s">
        <v>86</v>
      </c>
      <c r="C58">
        <f>LCA_tech_data!D57*Mult_tech!D57</f>
        <v>5.1788222646813583E-5</v>
      </c>
      <c r="D58">
        <f>LCA_tech_data!E57*Mult_tech!E57</f>
        <v>3.1050000000000001E-3</v>
      </c>
      <c r="E58">
        <f>LCA_tech_data!F57*Mult_tech!F57</f>
        <v>0.45798897093325125</v>
      </c>
      <c r="F58">
        <f>LCA_tech_data!G57*Mult_tech!G57</f>
        <v>4.1990766839192243E-6</v>
      </c>
      <c r="G58">
        <f>LCA_tech_data!H57*Mult_tech!H57</f>
        <v>5.2060602632862416E-6</v>
      </c>
      <c r="H58">
        <f>LCA_tech_data!I57*Mult_tech!I57</f>
        <v>5.4116248880272661E-5</v>
      </c>
      <c r="I58">
        <f>LCA_tech_data!J57*Mult_tech!J57</f>
        <v>3.205726010164982E-11</v>
      </c>
      <c r="J58">
        <f>LCA_tech_data!K57*Mult_tech!K57</f>
        <v>6.623892186642835E-10</v>
      </c>
      <c r="K58">
        <f>LCA_tech_data!L57*Mult_tech!L57</f>
        <v>2.2733560204703441E-4</v>
      </c>
      <c r="L58">
        <f>LCA_tech_data!M57*Mult_tech!M57</f>
        <v>3.5799394958996381E-2</v>
      </c>
      <c r="M58">
        <f>LCA_tech_data!N57*Mult_tech!N57</f>
        <v>1.0234669549775711E-6</v>
      </c>
      <c r="N58">
        <f>LCA_tech_data!O57*Mult_tech!O57</f>
        <v>3.7357636693838626E-10</v>
      </c>
      <c r="O58">
        <f>LCA_tech_data!P57*Mult_tech!P57</f>
        <v>1.9682935351395213E-5</v>
      </c>
      <c r="P58">
        <f>LCA_tech_data!Q57*Mult_tech!Q57</f>
        <v>2.3526462341973728E-3</v>
      </c>
      <c r="Q58">
        <f>LCA_tech_data!R57*Mult_tech!R57</f>
        <v>3.4336598518148992E-2</v>
      </c>
      <c r="R58">
        <f>LCA_tech_data!S57*Mult_tech!S57</f>
        <v>2.0414341801656202E-10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7.6796021297710919E-4</v>
      </c>
      <c r="D60">
        <f>LCA_tech_data!E59*Mult_tech!E59</f>
        <v>0.10920299999999999</v>
      </c>
      <c r="E60">
        <f>LCA_tech_data!F59*Mult_tech!F59</f>
        <v>2.6382194190904071</v>
      </c>
      <c r="F60">
        <f>LCA_tech_data!G59*Mult_tech!G59</f>
        <v>1.3973437007747496E-5</v>
      </c>
      <c r="G60">
        <f>LCA_tech_data!H59*Mult_tech!H59</f>
        <v>2.153215848975986E-4</v>
      </c>
      <c r="H60">
        <f>LCA_tech_data!I59*Mult_tech!I59</f>
        <v>2.6273180986852054E-3</v>
      </c>
      <c r="I60">
        <f>LCA_tech_data!J59*Mult_tech!J59</f>
        <v>9.9788077058730787E-11</v>
      </c>
      <c r="J60">
        <f>LCA_tech_data!K59*Mult_tech!K59</f>
        <v>1.2012811436464846E-9</v>
      </c>
      <c r="K60">
        <f>LCA_tech_data!L59*Mult_tech!L59</f>
        <v>2.0204563315100805E-2</v>
      </c>
      <c r="L60">
        <f>LCA_tech_data!M59*Mult_tech!M59</f>
        <v>0.36260717912615409</v>
      </c>
      <c r="M60">
        <f>LCA_tech_data!N59*Mult_tech!N59</f>
        <v>1.5229937408647046E-6</v>
      </c>
      <c r="N60">
        <f>LCA_tech_data!O59*Mult_tech!O59</f>
        <v>5.9356778684919833E-9</v>
      </c>
      <c r="O60">
        <f>LCA_tech_data!P59*Mult_tech!P59</f>
        <v>4.6049770938859412E-4</v>
      </c>
      <c r="P60">
        <f>LCA_tech_data!Q59*Mult_tech!Q59</f>
        <v>5.6642734160113124E-2</v>
      </c>
      <c r="Q60">
        <f>LCA_tech_data!R59*Mult_tech!R59</f>
        <v>2.1299605030261484</v>
      </c>
      <c r="R60">
        <f>LCA_tech_data!S59*Mult_tech!S59</f>
        <v>1.0884847538863199E-8</v>
      </c>
    </row>
    <row r="61" spans="2:18" x14ac:dyDescent="0.3">
      <c r="B61" t="s">
        <v>89</v>
      </c>
      <c r="C61">
        <f>LCA_tech_data!D60*Mult_tech!D60</f>
        <v>2.2582416290800855E-7</v>
      </c>
      <c r="D61">
        <f>LCA_tech_data!E60*Mult_tech!E60</f>
        <v>1.4E-5</v>
      </c>
      <c r="E61">
        <f>LCA_tech_data!F60*Mult_tech!F60</f>
        <v>2.0123300311517362E-3</v>
      </c>
      <c r="F61">
        <f>LCA_tech_data!G60*Mult_tech!G60</f>
        <v>1.756490541344932E-8</v>
      </c>
      <c r="G61">
        <f>LCA_tech_data!H60*Mult_tech!H60</f>
        <v>2.2549329226637315E-8</v>
      </c>
      <c r="H61">
        <f>LCA_tech_data!I60*Mult_tech!I60</f>
        <v>2.6376160679560558E-7</v>
      </c>
      <c r="I61">
        <f>LCA_tech_data!J60*Mult_tech!J60</f>
        <v>1.1488345638367523E-13</v>
      </c>
      <c r="J61">
        <f>LCA_tech_data!K60*Mult_tech!K60</f>
        <v>2.4735285375693267E-12</v>
      </c>
      <c r="K61">
        <f>LCA_tech_data!L60*Mult_tech!L60</f>
        <v>2.3514321378388557E-6</v>
      </c>
      <c r="L61">
        <f>LCA_tech_data!M60*Mult_tech!M60</f>
        <v>3.8974297966414668E-4</v>
      </c>
      <c r="M61">
        <f>LCA_tech_data!N60*Mult_tech!N60</f>
        <v>4.9055444377047408E-9</v>
      </c>
      <c r="N61">
        <f>LCA_tech_data!O60*Mult_tech!O60</f>
        <v>1.8440351838274937E-12</v>
      </c>
      <c r="O61">
        <f>LCA_tech_data!P60*Mult_tech!P60</f>
        <v>7.5784615779632782E-8</v>
      </c>
      <c r="P61">
        <f>LCA_tech_data!Q60*Mult_tech!Q60</f>
        <v>9.0862208870217056E-6</v>
      </c>
      <c r="Q61">
        <f>LCA_tech_data!R60*Mult_tech!R60</f>
        <v>1.8432112136712944E-4</v>
      </c>
      <c r="R61">
        <f>LCA_tech_data!S60*Mult_tech!S60</f>
        <v>1.1053592862981347E-12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1.6245323303702509E-5</v>
      </c>
      <c r="D63">
        <f>LCA_tech_data!E62*Mult_tech!E62</f>
        <v>9.7400000000000004E-4</v>
      </c>
      <c r="E63">
        <f>LCA_tech_data!F62*Mult_tech!F62</f>
        <v>0.14366546141352207</v>
      </c>
      <c r="F63">
        <f>LCA_tech_data!G62*Mult_tech!G62</f>
        <v>1.3171982898992971E-6</v>
      </c>
      <c r="G63">
        <f>LCA_tech_data!H62*Mult_tech!H62</f>
        <v>1.6330765527989674E-6</v>
      </c>
      <c r="H63">
        <f>LCA_tech_data!I62*Mult_tech!I62</f>
        <v>1.6975596267112914E-5</v>
      </c>
      <c r="I63">
        <f>LCA_tech_data!J62*Mult_tech!J62</f>
        <v>1.0055965004511652E-11</v>
      </c>
      <c r="J63">
        <f>LCA_tech_data!K62*Mult_tech!K62</f>
        <v>2.0778328469540096E-10</v>
      </c>
      <c r="K63">
        <f>LCA_tech_data!L62*Mult_tech!L62</f>
        <v>7.1312359547121254E-5</v>
      </c>
      <c r="L63">
        <f>LCA_tech_data!M62*Mult_tech!M62</f>
        <v>1.1229826309198875E-2</v>
      </c>
      <c r="M63">
        <f>LCA_tech_data!N62*Mult_tech!N62</f>
        <v>3.2104889344546038E-7</v>
      </c>
      <c r="N63">
        <f>LCA_tech_data!O62*Mult_tech!O62</f>
        <v>1.1718627420225051E-10</v>
      </c>
      <c r="O63">
        <f>LCA_tech_data!P62*Mult_tech!P62</f>
        <v>6.1742927640125369E-6</v>
      </c>
      <c r="P63">
        <f>LCA_tech_data!Q62*Mult_tech!Q62</f>
        <v>7.3799595236980235E-4</v>
      </c>
      <c r="Q63">
        <f>LCA_tech_data!R62*Mult_tech!R62</f>
        <v>1.0770965203438678E-2</v>
      </c>
      <c r="R63">
        <f>LCA_tech_data!S62*Mult_tech!S62</f>
        <v>6.4037258984905266E-11</v>
      </c>
    </row>
    <row r="64" spans="2:18" x14ac:dyDescent="0.3">
      <c r="B64" t="s">
        <v>92</v>
      </c>
      <c r="C64">
        <f>LCA_tech_data!D63*Mult_tech!D63</f>
        <v>6.7904448719928911E-8</v>
      </c>
      <c r="D64">
        <f>LCA_tech_data!E63*Mult_tech!E63</f>
        <v>1.5999999999999999E-5</v>
      </c>
      <c r="E64">
        <f>LCA_tech_data!F63*Mult_tech!F63</f>
        <v>8.3096905399817102E-3</v>
      </c>
      <c r="F64">
        <f>LCA_tech_data!G63*Mult_tech!G63</f>
        <v>6.6192197990351155E-9</v>
      </c>
      <c r="G64">
        <f>LCA_tech_data!H63*Mult_tech!H63</f>
        <v>1.4870952594056917E-8</v>
      </c>
      <c r="H64">
        <f>LCA_tech_data!I63*Mult_tech!I63</f>
        <v>1.4353012817710657E-7</v>
      </c>
      <c r="I64">
        <f>LCA_tech_data!J63*Mult_tech!J63</f>
        <v>5.1531643969488529E-14</v>
      </c>
      <c r="J64">
        <f>LCA_tech_data!K63*Mult_tech!K63</f>
        <v>4.3570898244865906E-13</v>
      </c>
      <c r="K64">
        <f>LCA_tech_data!L63*Mult_tech!L63</f>
        <v>3.5163228767558461E-6</v>
      </c>
      <c r="L64">
        <f>LCA_tech_data!M63*Mult_tech!M63</f>
        <v>1.6945387873888525E-4</v>
      </c>
      <c r="M64">
        <f>LCA_tech_data!N63*Mult_tech!N63</f>
        <v>1.5720619087024372E-10</v>
      </c>
      <c r="N64">
        <f>LCA_tech_data!O63*Mult_tech!O63</f>
        <v>9.1728203121975708E-13</v>
      </c>
      <c r="O64">
        <f>LCA_tech_data!P63*Mult_tech!P63</f>
        <v>5.1452199789149995E-8</v>
      </c>
      <c r="P64">
        <f>LCA_tech_data!Q63*Mult_tech!Q63</f>
        <v>1.1894114025820151E-5</v>
      </c>
      <c r="Q64">
        <f>LCA_tech_data!R63*Mult_tech!R63</f>
        <v>2.2017290342272607E-4</v>
      </c>
      <c r="R64">
        <f>LCA_tech_data!S63*Mult_tech!S63</f>
        <v>8.2711819660565333E-13</v>
      </c>
    </row>
    <row r="65" spans="2:18" x14ac:dyDescent="0.3">
      <c r="B65" t="s">
        <v>93</v>
      </c>
      <c r="C65">
        <f>LCA_tech_data!D64*Mult_tech!D64</f>
        <v>1.3423420899637115</v>
      </c>
      <c r="D65">
        <f>LCA_tech_data!E64*Mult_tech!E64</f>
        <v>19.950071999999999</v>
      </c>
      <c r="E65">
        <f>LCA_tech_data!F64*Mult_tech!F64</f>
        <v>12453.194250830607</v>
      </c>
      <c r="F65">
        <f>LCA_tech_data!G64*Mult_tech!G64</f>
        <v>0.10505341646959515</v>
      </c>
      <c r="G65">
        <f>LCA_tech_data!H64*Mult_tech!H64</f>
        <v>6.5411605069229481E-2</v>
      </c>
      <c r="H65">
        <f>LCA_tech_data!I64*Mult_tech!I64</f>
        <v>0.90369578828641017</v>
      </c>
      <c r="I65">
        <f>LCA_tech_data!J64*Mult_tech!J64</f>
        <v>5.5037422314219146E-7</v>
      </c>
      <c r="J65">
        <f>LCA_tech_data!K64*Mult_tech!K64</f>
        <v>1.8445552176742996E-5</v>
      </c>
      <c r="K65">
        <f>LCA_tech_data!L64*Mult_tech!L64</f>
        <v>2.2075779706539791</v>
      </c>
      <c r="L65">
        <f>LCA_tech_data!M64*Mult_tech!M64</f>
        <v>647.06639481207753</v>
      </c>
      <c r="M65">
        <f>LCA_tech_data!N64*Mult_tech!N64</f>
        <v>3.3072644350577371E-2</v>
      </c>
      <c r="N65">
        <f>LCA_tech_data!O64*Mult_tech!O64</f>
        <v>3.4520110940379407E-6</v>
      </c>
      <c r="O65">
        <f>LCA_tech_data!P64*Mult_tech!P64</f>
        <v>0.2628255843612321</v>
      </c>
      <c r="P65">
        <f>LCA_tech_data!Q64*Mult_tech!Q64</f>
        <v>21.523384425930505</v>
      </c>
      <c r="Q65">
        <f>LCA_tech_data!R64*Mult_tech!R64</f>
        <v>241.80954088848304</v>
      </c>
      <c r="R65">
        <f>LCA_tech_data!S64*Mult_tech!S64</f>
        <v>2.2988135552064055E-6</v>
      </c>
    </row>
    <row r="66" spans="2:18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</row>
    <row r="67" spans="2:18" x14ac:dyDescent="0.3">
      <c r="B67" t="s">
        <v>95</v>
      </c>
      <c r="C67">
        <f>LCA_tech_data!D66*Mult_tech!D66</f>
        <v>0.18536166379556518</v>
      </c>
      <c r="D67">
        <f>LCA_tech_data!E66*Mult_tech!E66</f>
        <v>22.171662000000001</v>
      </c>
      <c r="E67">
        <f>LCA_tech_data!F66*Mult_tech!F66</f>
        <v>1237.3966451354347</v>
      </c>
      <c r="F67">
        <f>LCA_tech_data!G66*Mult_tech!G66</f>
        <v>9.6493055648633266E-3</v>
      </c>
      <c r="G67">
        <f>LCA_tech_data!H66*Mult_tech!H66</f>
        <v>3.6564600649735622E-2</v>
      </c>
      <c r="H67">
        <f>LCA_tech_data!I66*Mult_tech!I66</f>
        <v>0.26058871609741374</v>
      </c>
      <c r="I67">
        <f>LCA_tech_data!J66*Mult_tech!J66</f>
        <v>4.5103608244051401E-7</v>
      </c>
      <c r="J67">
        <f>LCA_tech_data!K66*Mult_tech!K66</f>
        <v>1.2840843618638961E-6</v>
      </c>
      <c r="K67">
        <f>LCA_tech_data!L66*Mult_tech!L66</f>
        <v>5.9977999706968532</v>
      </c>
      <c r="L67">
        <f>LCA_tech_data!M66*Mult_tech!M66</f>
        <v>208.09684491534702</v>
      </c>
      <c r="M67">
        <f>LCA_tech_data!N66*Mult_tech!N66</f>
        <v>1.6680074813070519E-3</v>
      </c>
      <c r="N67">
        <f>LCA_tech_data!O66*Mult_tech!O66</f>
        <v>2.1978722649260174E-6</v>
      </c>
      <c r="O67">
        <f>LCA_tech_data!P66*Mult_tech!P66</f>
        <v>9.571364055983754E-2</v>
      </c>
      <c r="P67">
        <f>LCA_tech_data!Q66*Mult_tech!Q66</f>
        <v>15.442679973105804</v>
      </c>
      <c r="Q67">
        <f>LCA_tech_data!R66*Mult_tech!R66</f>
        <v>337.8868129116143</v>
      </c>
      <c r="R67">
        <f>LCA_tech_data!S66*Mult_tech!S66</f>
        <v>1.5301334740217612E-6</v>
      </c>
    </row>
    <row r="68" spans="2:18" x14ac:dyDescent="0.3">
      <c r="B68" t="s">
        <v>96</v>
      </c>
      <c r="C68">
        <f>LCA_tech_data!D67*Mult_tech!D67</f>
        <v>2.7496721085872079E-6</v>
      </c>
      <c r="D68">
        <f>LCA_tech_data!E67*Mult_tech!E67</f>
        <v>3.9100000000000007E-4</v>
      </c>
      <c r="E68">
        <f>LCA_tech_data!F67*Mult_tech!F67</f>
        <v>9.4461122209495187E-3</v>
      </c>
      <c r="F68">
        <f>LCA_tech_data!G67*Mult_tech!G67</f>
        <v>5.0031719550097574E-8</v>
      </c>
      <c r="G68">
        <f>LCA_tech_data!H67*Mult_tech!H67</f>
        <v>7.7095628961622796E-7</v>
      </c>
      <c r="H68">
        <f>LCA_tech_data!I67*Mult_tech!I67</f>
        <v>9.4070801771555302E-6</v>
      </c>
      <c r="I68">
        <f>LCA_tech_data!J67*Mult_tech!J67</f>
        <v>3.5728998406602414E-13</v>
      </c>
      <c r="J68">
        <f>LCA_tech_data!K67*Mult_tech!K67</f>
        <v>4.3011723777328186E-12</v>
      </c>
      <c r="K68">
        <f>LCA_tech_data!L67*Mult_tech!L67</f>
        <v>7.2342190747547497E-5</v>
      </c>
      <c r="L68">
        <f>LCA_tech_data!M67*Mult_tech!M67</f>
        <v>1.2983105504274326E-3</v>
      </c>
      <c r="M68">
        <f>LCA_tech_data!N67*Mult_tech!N67</f>
        <v>5.4530603800088258E-9</v>
      </c>
      <c r="N68">
        <f>LCA_tech_data!O67*Mult_tech!O67</f>
        <v>2.1252621691531754E-11</v>
      </c>
      <c r="O68">
        <f>LCA_tech_data!P67*Mult_tech!P67</f>
        <v>1.6488063914996836E-6</v>
      </c>
      <c r="P68">
        <f>LCA_tech_data!Q67*Mult_tech!Q67</f>
        <v>2.0280861383482432E-4</v>
      </c>
      <c r="Q68">
        <f>LCA_tech_data!R67*Mult_tech!R67</f>
        <v>7.626297415668312E-3</v>
      </c>
      <c r="R68">
        <f>LCA_tech_data!S67*Mult_tech!S67</f>
        <v>3.8973062898384926E-11</v>
      </c>
    </row>
    <row r="69" spans="2:18" x14ac:dyDescent="0.3">
      <c r="B69" t="s">
        <v>97</v>
      </c>
      <c r="C69">
        <f>LCA_tech_data!D68*Mult_tech!D68</f>
        <v>1.8063077970009597E-2</v>
      </c>
      <c r="D69">
        <f>LCA_tech_data!E68*Mult_tech!E68</f>
        <v>1.119823</v>
      </c>
      <c r="E69">
        <f>LCA_tech_data!F68*Mult_tech!F68</f>
        <v>160.96096089103077</v>
      </c>
      <c r="F69">
        <f>LCA_tech_data!G68*Mult_tech!G68</f>
        <v>1.4049703624860735E-3</v>
      </c>
      <c r="G69">
        <f>LCA_tech_data!H68*Mult_tech!H68</f>
        <v>1.8036612501829024E-3</v>
      </c>
      <c r="H69">
        <f>LCA_tech_data!I68*Mult_tech!I68</f>
        <v>2.1097593843333966E-2</v>
      </c>
      <c r="I69">
        <f>LCA_tech_data!J68*Mult_tech!J68</f>
        <v>9.189224055566851E-9</v>
      </c>
      <c r="J69">
        <f>LCA_tech_data!K68*Mult_tech!K68</f>
        <v>1.978510105376035E-7</v>
      </c>
      <c r="K69">
        <f>LCA_tech_data!L68*Mult_tech!L68</f>
        <v>0.18808484220650845</v>
      </c>
      <c r="L69">
        <f>LCA_tech_data!M68*Mult_tech!M68</f>
        <v>31.174510908317394</v>
      </c>
      <c r="M69">
        <f>LCA_tech_data!N68*Mult_tech!N68</f>
        <v>3.9238153491884514E-4</v>
      </c>
      <c r="N69">
        <f>LCA_tech_data!O68*Mult_tech!O68</f>
        <v>1.4749950083280375E-7</v>
      </c>
      <c r="O69">
        <f>LCA_tech_data!P68*Mult_tech!P68</f>
        <v>6.0618111282996906E-3</v>
      </c>
      <c r="P69">
        <f>LCA_tech_data!Q68*Mult_tech!Q68</f>
        <v>0.72678279516909361</v>
      </c>
      <c r="Q69">
        <f>LCA_tech_data!R68*Mult_tech!R68</f>
        <v>14.743359363764505</v>
      </c>
      <c r="R69">
        <f>LCA_tech_data!S68*Mult_tech!S68</f>
        <v>8.841476800430263E-8</v>
      </c>
    </row>
    <row r="70" spans="2:18" x14ac:dyDescent="0.3">
      <c r="B70" t="s">
        <v>98</v>
      </c>
      <c r="C70">
        <f>LCA_tech_data!D69*Mult_tech!D69</f>
        <v>0.57976184013776244</v>
      </c>
      <c r="D70">
        <f>LCA_tech_data!E69*Mult_tech!E69</f>
        <v>111.49581900000001</v>
      </c>
      <c r="E70">
        <f>LCA_tech_data!F69*Mult_tech!F69</f>
        <v>2547.7804109309604</v>
      </c>
      <c r="F70">
        <f>LCA_tech_data!G69*Mult_tech!G69</f>
        <v>2.1383232211306329E-2</v>
      </c>
      <c r="G70">
        <f>LCA_tech_data!H69*Mult_tech!H69</f>
        <v>0.2019989876911206</v>
      </c>
      <c r="H70">
        <f>LCA_tech_data!I69*Mult_tech!I69</f>
        <v>2.0202241075635561</v>
      </c>
      <c r="I70">
        <f>LCA_tech_data!J69*Mult_tech!J69</f>
        <v>4.0895919082433903E-7</v>
      </c>
      <c r="J70">
        <f>LCA_tech_data!K69*Mult_tech!K69</f>
        <v>2.3786132972560215E-6</v>
      </c>
      <c r="K70">
        <f>LCA_tech_data!L69*Mult_tech!L69</f>
        <v>6.5446838352740482</v>
      </c>
      <c r="L70">
        <f>LCA_tech_data!M69*Mult_tech!M69</f>
        <v>1125.4467155600807</v>
      </c>
      <c r="M70">
        <f>LCA_tech_data!N69*Mult_tech!N69</f>
        <v>1.3603537277229849E-3</v>
      </c>
      <c r="N70">
        <f>LCA_tech_data!O69*Mult_tech!O69</f>
        <v>1.7375171940745088E-5</v>
      </c>
      <c r="O70">
        <f>LCA_tech_data!P69*Mult_tech!P69</f>
        <v>0.58829393406033426</v>
      </c>
      <c r="P70">
        <f>LCA_tech_data!Q69*Mult_tech!Q69</f>
        <v>41.97407754281523</v>
      </c>
      <c r="Q70">
        <f>LCA_tech_data!R69*Mult_tech!R69</f>
        <v>1031.6368223406923</v>
      </c>
      <c r="R70">
        <f>LCA_tech_data!S69*Mult_tech!S69</f>
        <v>9.9385222711516297E-6</v>
      </c>
    </row>
    <row r="71" spans="2:18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</row>
    <row r="72" spans="2:18" x14ac:dyDescent="0.3">
      <c r="B72" t="s">
        <v>100</v>
      </c>
      <c r="C72">
        <f>LCA_tech_data!D71*Mult_tech!D71</f>
        <v>4.4147281026181304E-9</v>
      </c>
      <c r="D72">
        <f>LCA_tech_data!E71*Mult_tech!E71</f>
        <v>9.9999999999999995E-7</v>
      </c>
      <c r="E72">
        <f>LCA_tech_data!F71*Mult_tech!F71</f>
        <v>3.1385561893477146E-5</v>
      </c>
      <c r="F72">
        <f>LCA_tech_data!G71*Mult_tech!G71</f>
        <v>3.1057600730995983E-10</v>
      </c>
      <c r="G72">
        <f>LCA_tech_data!H71*Mult_tech!H71</f>
        <v>9.6280173735052449E-10</v>
      </c>
      <c r="H72">
        <f>LCA_tech_data!I71*Mult_tech!I71</f>
        <v>9.6084375354621026E-9</v>
      </c>
      <c r="I72">
        <f>LCA_tech_data!J71*Mult_tech!J71</f>
        <v>1.3648403613328931E-14</v>
      </c>
      <c r="J72">
        <f>LCA_tech_data!K71*Mult_tech!K71</f>
        <v>1.4732312919582111E-13</v>
      </c>
      <c r="K72">
        <f>LCA_tech_data!L71*Mult_tech!L71</f>
        <v>7.3445524946884462E-8</v>
      </c>
      <c r="L72">
        <f>LCA_tech_data!M71*Mult_tech!M71</f>
        <v>5.5925526290981597E-6</v>
      </c>
      <c r="M72">
        <f>LCA_tech_data!N71*Mult_tech!N71</f>
        <v>8.1485974234663243E-12</v>
      </c>
      <c r="N72">
        <f>LCA_tech_data!O71*Mult_tech!O71</f>
        <v>1.0486889968477361E-13</v>
      </c>
      <c r="O72">
        <f>LCA_tech_data!P71*Mult_tech!P71</f>
        <v>4.1690533655805792E-9</v>
      </c>
      <c r="P72">
        <f>LCA_tech_data!Q71*Mult_tech!Q71</f>
        <v>2.9840721080517324E-7</v>
      </c>
      <c r="Q72">
        <f>LCA_tech_data!R71*Mult_tech!R71</f>
        <v>1.155599170281462E-5</v>
      </c>
      <c r="R72">
        <f>LCA_tech_data!S71*Mult_tech!S71</f>
        <v>5.5582417155274088E-14</v>
      </c>
    </row>
    <row r="73" spans="2:18" x14ac:dyDescent="0.3">
      <c r="B73" t="s">
        <v>101</v>
      </c>
      <c r="C73">
        <f>LCA_tech_data!D72*Mult_tech!D72</f>
        <v>4.4147281026181304E-9</v>
      </c>
      <c r="D73">
        <f>LCA_tech_data!E72*Mult_tech!E72</f>
        <v>9.9999999999999995E-7</v>
      </c>
      <c r="E73">
        <f>LCA_tech_data!F72*Mult_tech!F72</f>
        <v>3.1385561893477146E-5</v>
      </c>
      <c r="F73">
        <f>LCA_tech_data!G72*Mult_tech!G72</f>
        <v>3.1057600730995983E-10</v>
      </c>
      <c r="G73">
        <f>LCA_tech_data!H72*Mult_tech!H72</f>
        <v>9.6280173735052449E-10</v>
      </c>
      <c r="H73">
        <f>LCA_tech_data!I72*Mult_tech!I72</f>
        <v>9.6084375354621026E-9</v>
      </c>
      <c r="I73">
        <f>LCA_tech_data!J72*Mult_tech!J72</f>
        <v>1.3648403613328931E-14</v>
      </c>
      <c r="J73">
        <f>LCA_tech_data!K72*Mult_tech!K72</f>
        <v>1.4732312919582111E-13</v>
      </c>
      <c r="K73">
        <f>LCA_tech_data!L72*Mult_tech!L72</f>
        <v>7.3445524946884462E-8</v>
      </c>
      <c r="L73">
        <f>LCA_tech_data!M72*Mult_tech!M72</f>
        <v>5.5925526290981597E-6</v>
      </c>
      <c r="M73">
        <f>LCA_tech_data!N72*Mult_tech!N72</f>
        <v>8.1485974234663243E-12</v>
      </c>
      <c r="N73">
        <f>LCA_tech_data!O72*Mult_tech!O72</f>
        <v>1.0486889968477361E-13</v>
      </c>
      <c r="O73">
        <f>LCA_tech_data!P72*Mult_tech!P72</f>
        <v>4.1690533655805792E-9</v>
      </c>
      <c r="P73">
        <f>LCA_tech_data!Q72*Mult_tech!Q72</f>
        <v>2.9840721080517324E-7</v>
      </c>
      <c r="Q73">
        <f>LCA_tech_data!R72*Mult_tech!R72</f>
        <v>1.155599170281462E-5</v>
      </c>
      <c r="R73">
        <f>LCA_tech_data!S72*Mult_tech!S72</f>
        <v>5.5582417155274088E-14</v>
      </c>
    </row>
    <row r="74" spans="2:18" x14ac:dyDescent="0.3">
      <c r="B74" t="s">
        <v>102</v>
      </c>
      <c r="C74">
        <f>LCA_tech_data!D73*Mult_tech!D73</f>
        <v>9.2524344232990621E-2</v>
      </c>
      <c r="D74">
        <f>LCA_tech_data!E73*Mult_tech!E73</f>
        <v>11.818986000000001</v>
      </c>
      <c r="E74">
        <f>LCA_tech_data!F73*Mult_tech!F73</f>
        <v>456.84489184560834</v>
      </c>
      <c r="F74">
        <f>LCA_tech_data!G73*Mult_tech!G73</f>
        <v>4.3554323382568221E-3</v>
      </c>
      <c r="G74">
        <f>LCA_tech_data!H73*Mult_tech!H73</f>
        <v>1.6060426578864462E-2</v>
      </c>
      <c r="H74">
        <f>LCA_tech_data!I73*Mult_tech!I73</f>
        <v>0.14971921673634167</v>
      </c>
      <c r="I74">
        <f>LCA_tech_data!J73*Mult_tech!J73</f>
        <v>9.6431393711556203E-8</v>
      </c>
      <c r="J74">
        <f>LCA_tech_data!K73*Mult_tech!K73</f>
        <v>5.2586098570832987E-7</v>
      </c>
      <c r="K74">
        <f>LCA_tech_data!L73*Mult_tech!L73</f>
        <v>0.89261512768913143</v>
      </c>
      <c r="L74">
        <f>LCA_tech_data!M73*Mult_tech!M73</f>
        <v>216.4734171384988</v>
      </c>
      <c r="M74">
        <f>LCA_tech_data!N73*Mult_tech!N73</f>
        <v>3.8328592777538286E-4</v>
      </c>
      <c r="N74">
        <f>LCA_tech_data!O73*Mult_tech!O73</f>
        <v>1.2598289154931163E-6</v>
      </c>
      <c r="O74">
        <f>LCA_tech_data!P73*Mult_tech!P73</f>
        <v>5.7385215097445333E-2</v>
      </c>
      <c r="P74">
        <f>LCA_tech_data!Q73*Mult_tech!Q73</f>
        <v>7.7983454973532611</v>
      </c>
      <c r="Q74">
        <f>LCA_tech_data!R73*Mult_tech!R73</f>
        <v>138.63016284793684</v>
      </c>
      <c r="R74">
        <f>LCA_tech_data!S73*Mult_tech!S73</f>
        <v>9.3163694658357868E-7</v>
      </c>
    </row>
    <row r="75" spans="2:18" x14ac:dyDescent="0.3">
      <c r="B75" t="s">
        <v>103</v>
      </c>
      <c r="C75">
        <f>LCA_tech_data!D74*Mult_tech!D74</f>
        <v>3.1313801110515106E-8</v>
      </c>
      <c r="D75">
        <f>LCA_tech_data!E74*Mult_tech!E74</f>
        <v>3.9999999999999998E-6</v>
      </c>
      <c r="E75">
        <f>LCA_tech_data!F74*Mult_tech!F74</f>
        <v>1.5461390405085805E-4</v>
      </c>
      <c r="F75">
        <f>LCA_tech_data!G74*Mult_tech!G74</f>
        <v>1.4740460267088313E-9</v>
      </c>
      <c r="G75">
        <f>LCA_tech_data!H74*Mult_tech!H74</f>
        <v>5.4354668256192041E-9</v>
      </c>
      <c r="H75">
        <f>LCA_tech_data!I74*Mult_tech!I74</f>
        <v>5.0670748484291825E-8</v>
      </c>
      <c r="I75">
        <f>LCA_tech_data!J74*Mult_tech!J74</f>
        <v>3.2636097110718095E-14</v>
      </c>
      <c r="J75">
        <f>LCA_tech_data!K74*Mult_tech!K74</f>
        <v>1.779716079562616E-13</v>
      </c>
      <c r="K75">
        <f>LCA_tech_data!L74*Mult_tech!L74</f>
        <v>3.0209533294620377E-7</v>
      </c>
      <c r="L75">
        <f>LCA_tech_data!M74*Mult_tech!M74</f>
        <v>7.3262940539399731E-5</v>
      </c>
      <c r="M75">
        <f>LCA_tech_data!N74*Mult_tech!N74</f>
        <v>1.2971871792567773E-10</v>
      </c>
      <c r="N75">
        <f>LCA_tech_data!O74*Mult_tech!O74</f>
        <v>4.2637461978315734E-13</v>
      </c>
      <c r="O75">
        <f>LCA_tech_data!P74*Mult_tech!P74</f>
        <v>1.9421366637525522E-8</v>
      </c>
      <c r="P75">
        <f>LCA_tech_data!Q74*Mult_tech!Q74</f>
        <v>2.6392604229680101E-6</v>
      </c>
      <c r="Q75">
        <f>LCA_tech_data!R74*Mult_tech!R74</f>
        <v>4.6917785619827864E-5</v>
      </c>
      <c r="R75">
        <f>LCA_tech_data!S74*Mult_tech!S74</f>
        <v>3.1530181915219372E-13</v>
      </c>
    </row>
    <row r="76" spans="2:18" x14ac:dyDescent="0.3">
      <c r="B76" t="s">
        <v>104</v>
      </c>
      <c r="C76">
        <f>LCA_tech_data!D75*Mult_tech!D75</f>
        <v>8.1736534734296581E-9</v>
      </c>
      <c r="D76">
        <f>LCA_tech_data!E75*Mult_tech!E75</f>
        <v>9.9999999999999995E-7</v>
      </c>
      <c r="E76">
        <f>LCA_tech_data!F75*Mult_tech!F75</f>
        <v>5.2345880540414991E-5</v>
      </c>
      <c r="F76">
        <f>LCA_tech_data!G75*Mult_tech!G75</f>
        <v>4.7808518536013314E-10</v>
      </c>
      <c r="G76">
        <f>LCA_tech_data!H75*Mult_tech!H75</f>
        <v>1.1213471490796054E-9</v>
      </c>
      <c r="H76">
        <f>LCA_tech_data!I75*Mult_tech!I75</f>
        <v>1.1795247244968223E-8</v>
      </c>
      <c r="I76">
        <f>LCA_tech_data!J75*Mult_tech!J75</f>
        <v>3.6038908832731718E-15</v>
      </c>
      <c r="J76">
        <f>LCA_tech_data!K75*Mult_tech!K75</f>
        <v>5.7059669824108411E-14</v>
      </c>
      <c r="K76">
        <f>LCA_tech_data!L75*Mult_tech!L75</f>
        <v>1.1175462108527145E-7</v>
      </c>
      <c r="L76">
        <f>LCA_tech_data!M75*Mult_tech!M75</f>
        <v>6.4184840113410766E-6</v>
      </c>
      <c r="M76">
        <f>LCA_tech_data!N75*Mult_tech!N75</f>
        <v>6.5193279556105056E-11</v>
      </c>
      <c r="N76">
        <f>LCA_tech_data!O75*Mult_tech!O75</f>
        <v>9.4410547078537043E-14</v>
      </c>
      <c r="O76">
        <f>LCA_tech_data!P75*Mult_tech!P75</f>
        <v>3.9996562525151699E-9</v>
      </c>
      <c r="P76">
        <f>LCA_tech_data!Q75*Mult_tech!Q75</f>
        <v>3.5536538968448218E-7</v>
      </c>
      <c r="Q76">
        <f>LCA_tech_data!R75*Mult_tech!R75</f>
        <v>1.2143686374432815E-5</v>
      </c>
      <c r="R76">
        <f>LCA_tech_data!S75*Mult_tech!S75</f>
        <v>6.7775608761794997E-14</v>
      </c>
    </row>
    <row r="77" spans="2:18" x14ac:dyDescent="0.3">
      <c r="B77" t="s">
        <v>105</v>
      </c>
      <c r="C77">
        <f>LCA_tech_data!D76*Mult_tech!D76</f>
        <v>7.872363306109054E-9</v>
      </c>
      <c r="D77">
        <f>LCA_tech_data!E76*Mult_tech!E76</f>
        <v>1.9999999999999999E-6</v>
      </c>
      <c r="E77">
        <f>LCA_tech_data!F76*Mult_tech!F76</f>
        <v>4.819247992329757E-5</v>
      </c>
      <c r="F77">
        <f>LCA_tech_data!G76*Mult_tech!G76</f>
        <v>4.8387213452156515E-10</v>
      </c>
      <c r="G77">
        <f>LCA_tech_data!H76*Mult_tech!H76</f>
        <v>2.2702579753308943E-9</v>
      </c>
      <c r="H77">
        <f>LCA_tech_data!I76*Mult_tech!I76</f>
        <v>2.188947062446069E-8</v>
      </c>
      <c r="I77">
        <f>LCA_tech_data!J76*Mult_tech!J76</f>
        <v>8.528352703091307E-15</v>
      </c>
      <c r="J77">
        <f>LCA_tech_data!K76*Mult_tech!K76</f>
        <v>4.1298920869283359E-14</v>
      </c>
      <c r="K77">
        <f>LCA_tech_data!L76*Mult_tech!L76</f>
        <v>1.0544425689902659E-7</v>
      </c>
      <c r="L77">
        <f>LCA_tech_data!M76*Mult_tech!M76</f>
        <v>1.9377350185168499E-5</v>
      </c>
      <c r="M77">
        <f>LCA_tech_data!N76*Mult_tech!N76</f>
        <v>1.6859175231282283E-11</v>
      </c>
      <c r="N77">
        <f>LCA_tech_data!O76*Mult_tech!O76</f>
        <v>2.140553459143588E-13</v>
      </c>
      <c r="O77">
        <f>LCA_tech_data!P76*Mult_tech!P76</f>
        <v>7.9008168134193116E-9</v>
      </c>
      <c r="P77">
        <f>LCA_tech_data!Q76*Mult_tech!Q76</f>
        <v>8.0577344673578523E-7</v>
      </c>
      <c r="Q77">
        <f>LCA_tech_data!R76*Mult_tech!R76</f>
        <v>2.0941755344190957E-5</v>
      </c>
      <c r="R77">
        <f>LCA_tech_data!S76*Mult_tech!S76</f>
        <v>2.0543128746532867E-13</v>
      </c>
    </row>
    <row r="78" spans="2:18" x14ac:dyDescent="0.3">
      <c r="B78" t="s">
        <v>106</v>
      </c>
      <c r="C78">
        <f>LCA_tech_data!D77*Mult_tech!D77</f>
        <v>6.4857718566536624E-9</v>
      </c>
      <c r="D78">
        <f>LCA_tech_data!E77*Mult_tech!E77</f>
        <v>9.9999999999999995E-7</v>
      </c>
      <c r="E78">
        <f>LCA_tech_data!F77*Mult_tech!F77</f>
        <v>3.6533877092714332E-5</v>
      </c>
      <c r="F78">
        <f>LCA_tech_data!G77*Mult_tech!G77</f>
        <v>3.638428281777207E-10</v>
      </c>
      <c r="G78">
        <f>LCA_tech_data!H77*Mult_tech!H77</f>
        <v>1.2296168408485956E-9</v>
      </c>
      <c r="H78">
        <f>LCA_tech_data!I77*Mult_tech!I77</f>
        <v>1.1260426645817197E-8</v>
      </c>
      <c r="I78">
        <f>LCA_tech_data!J77*Mult_tech!J77</f>
        <v>8.1810847289838919E-15</v>
      </c>
      <c r="J78">
        <f>LCA_tech_data!K77*Mult_tech!K77</f>
        <v>4.1622251900587833E-14</v>
      </c>
      <c r="K78">
        <f>LCA_tech_data!L77*Mult_tech!L77</f>
        <v>7.1724350504948064E-8</v>
      </c>
      <c r="L78">
        <f>LCA_tech_data!M77*Mult_tech!M77</f>
        <v>1.3673922899111169E-5</v>
      </c>
      <c r="M78">
        <f>LCA_tech_data!N77*Mult_tech!N77</f>
        <v>2.753454047091374E-11</v>
      </c>
      <c r="N78">
        <f>LCA_tech_data!O77*Mult_tech!O77</f>
        <v>9.9418107826757544E-14</v>
      </c>
      <c r="O78">
        <f>LCA_tech_data!P77*Mult_tech!P77</f>
        <v>4.5603028762035794E-9</v>
      </c>
      <c r="P78">
        <f>LCA_tech_data!Q77*Mult_tech!Q77</f>
        <v>6.3815099012731104E-7</v>
      </c>
      <c r="Q78">
        <f>LCA_tech_data!R77*Mult_tech!R77</f>
        <v>1.1091910041304007E-5</v>
      </c>
      <c r="R78">
        <f>LCA_tech_data!S77*Mult_tech!S77</f>
        <v>4.2291713355323528E-12</v>
      </c>
    </row>
    <row r="79" spans="2:18" x14ac:dyDescent="0.3">
      <c r="B79" t="s">
        <v>107</v>
      </c>
      <c r="C79">
        <f>LCA_tech_data!D78*Mult_tech!D78</f>
        <v>7.102148636264773E-5</v>
      </c>
      <c r="D79">
        <f>LCA_tech_data!E78*Mult_tech!E78</f>
        <v>1.0773E-2</v>
      </c>
      <c r="E79">
        <f>LCA_tech_data!F78*Mult_tech!F78</f>
        <v>0.54576256630626796</v>
      </c>
      <c r="F79">
        <f>LCA_tech_data!G78*Mult_tech!G78</f>
        <v>4.1724736683646884E-6</v>
      </c>
      <c r="G79">
        <f>LCA_tech_data!H78*Mult_tech!H78</f>
        <v>1.0442300447080927E-5</v>
      </c>
      <c r="H79">
        <f>LCA_tech_data!I78*Mult_tech!I78</f>
        <v>1.1451369657344426E-4</v>
      </c>
      <c r="I79">
        <f>LCA_tech_data!J78*Mult_tech!J78</f>
        <v>2.5175962253205365E-10</v>
      </c>
      <c r="J79">
        <f>LCA_tech_data!K78*Mult_tech!K78</f>
        <v>7.6038662316347981E-10</v>
      </c>
      <c r="K79">
        <f>LCA_tech_data!L78*Mult_tech!L78</f>
        <v>1.1606065120038363E-3</v>
      </c>
      <c r="L79">
        <f>LCA_tech_data!M78*Mult_tech!M78</f>
        <v>9.9917707538304229E-2</v>
      </c>
      <c r="M79">
        <f>LCA_tech_data!N78*Mult_tech!N78</f>
        <v>8.0300560603648222E-7</v>
      </c>
      <c r="N79">
        <f>LCA_tech_data!O78*Mult_tech!O78</f>
        <v>1.0437582944841303E-9</v>
      </c>
      <c r="O79">
        <f>LCA_tech_data!P78*Mult_tech!P78</f>
        <v>3.774214885497175E-5</v>
      </c>
      <c r="P79">
        <f>LCA_tech_data!Q78*Mult_tech!Q78</f>
        <v>4.7570168596231862E-3</v>
      </c>
      <c r="Q79">
        <f>LCA_tech_data!R78*Mult_tech!R78</f>
        <v>0.11368619879641681</v>
      </c>
      <c r="R79">
        <f>LCA_tech_data!S78*Mult_tech!S78</f>
        <v>5.6610413846744606E-10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4.4035834277654436E-4</v>
      </c>
      <c r="D81">
        <f>LCA_tech_data!E80*Mult_tech!E80</f>
        <v>2.6401999999999998E-2</v>
      </c>
      <c r="E81">
        <f>LCA_tech_data!F80*Mult_tech!F80</f>
        <v>3.8943075074330724</v>
      </c>
      <c r="F81">
        <f>LCA_tech_data!G80*Mult_tech!G80</f>
        <v>3.5704999229898621E-5</v>
      </c>
      <c r="G81">
        <f>LCA_tech_data!H80*Mult_tech!H80</f>
        <v>4.4267440602667715E-5</v>
      </c>
      <c r="H81">
        <f>LCA_tech_data!I80*Mult_tech!I80</f>
        <v>4.6015368854652501E-4</v>
      </c>
      <c r="I81">
        <f>LCA_tech_data!J80*Mult_tech!J80</f>
        <v>2.7258479265822021E-10</v>
      </c>
      <c r="J81">
        <f>LCA_tech_data!K80*Mult_tech!K80</f>
        <v>5.6323349923272799E-9</v>
      </c>
      <c r="K81">
        <f>LCA_tech_data!L80*Mult_tech!L80</f>
        <v>1.9330481691612886E-3</v>
      </c>
      <c r="L81">
        <f>LCA_tech_data!M80*Mult_tech!M80</f>
        <v>0.3044043883115688</v>
      </c>
      <c r="M81">
        <f>LCA_tech_data!N80*Mult_tech!N80</f>
        <v>8.7026004976869004E-6</v>
      </c>
      <c r="N81">
        <f>LCA_tech_data!O80*Mult_tech!O80</f>
        <v>3.1765421062503286E-9</v>
      </c>
      <c r="O81">
        <f>LCA_tech_data!P80*Mult_tech!P80</f>
        <v>1.6736517202819211E-4</v>
      </c>
      <c r="P81">
        <f>LCA_tech_data!Q80*Mult_tech!Q80</f>
        <v>2.0004691103149466E-2</v>
      </c>
      <c r="Q81">
        <f>LCA_tech_data!R80*Mult_tech!R80</f>
        <v>0.29196614301970025</v>
      </c>
      <c r="R81">
        <f>LCA_tech_data!S80*Mult_tech!S80</f>
        <v>1.7358436465292356E-9</v>
      </c>
    </row>
    <row r="82" spans="2:18" x14ac:dyDescent="0.3">
      <c r="B82" t="s">
        <v>110</v>
      </c>
      <c r="C82">
        <f>LCA_tech_data!D81*Mult_tech!D81</f>
        <v>3.0858072171454018E-3</v>
      </c>
      <c r="D82">
        <f>LCA_tech_data!E81*Mult_tech!E81</f>
        <v>0.43879800000000002</v>
      </c>
      <c r="E82">
        <f>LCA_tech_data!F81*Mult_tech!F81</f>
        <v>10.600857161964683</v>
      </c>
      <c r="F82">
        <f>LCA_tech_data!G81*Mult_tech!G81</f>
        <v>5.614787333796283E-5</v>
      </c>
      <c r="G82">
        <f>LCA_tech_data!H81*Mult_tech!H81</f>
        <v>8.6520224545018288E-4</v>
      </c>
      <c r="H82">
        <f>LCA_tech_data!I81*Mult_tech!I81</f>
        <v>1.0557053625512755E-2</v>
      </c>
      <c r="I82">
        <f>LCA_tech_data!J81*Mult_tech!J81</f>
        <v>4.0096708549414043E-10</v>
      </c>
      <c r="J82">
        <f>LCA_tech_data!K81*Mult_tech!K81</f>
        <v>4.8269714501412783E-9</v>
      </c>
      <c r="K82">
        <f>LCA_tech_data!L81*Mult_tech!L81</f>
        <v>8.1185699784251053E-2</v>
      </c>
      <c r="L82">
        <f>LCA_tech_data!M81*Mult_tech!M81</f>
        <v>1.4570232043643228</v>
      </c>
      <c r="M82">
        <f>LCA_tech_data!N81*Mult_tech!N81</f>
        <v>6.1196726051843488E-6</v>
      </c>
      <c r="N82">
        <f>LCA_tech_data!O81*Mult_tech!O81</f>
        <v>2.3850659572892296E-8</v>
      </c>
      <c r="O82">
        <f>LCA_tech_data!P81*Mult_tech!P81</f>
        <v>1.8503655932922752E-3</v>
      </c>
      <c r="P82">
        <f>LCA_tech_data!Q81*Mult_tech!Q81</f>
        <v>0.22760105916494308</v>
      </c>
      <c r="Q82">
        <f>LCA_tech_data!R81*Mult_tech!R81</f>
        <v>8.5585781416890327</v>
      </c>
      <c r="R82">
        <f>LCA_tech_data!S81*Mult_tech!S81</f>
        <v>4.3737345405900191E-8</v>
      </c>
    </row>
    <row r="83" spans="2:18" x14ac:dyDescent="0.3">
      <c r="B83" t="s">
        <v>111</v>
      </c>
      <c r="C83">
        <f>LCA_tech_data!D82*Mult_tech!D82</f>
        <v>1.0376325423787385</v>
      </c>
      <c r="D83">
        <f>LCA_tech_data!E82*Mult_tech!E82</f>
        <v>64.328171999999995</v>
      </c>
      <c r="E83">
        <f>LCA_tech_data!F82*Mult_tech!F82</f>
        <v>9246.3937403352902</v>
      </c>
      <c r="F83">
        <f>LCA_tech_data!G82*Mult_tech!G82</f>
        <v>8.0708446900006878E-2</v>
      </c>
      <c r="G83">
        <f>LCA_tech_data!H82*Mult_tech!H82</f>
        <v>0.10361122349826772</v>
      </c>
      <c r="H83">
        <f>LCA_tech_data!I82*Mult_tech!I82</f>
        <v>1.2119501434960045</v>
      </c>
      <c r="I83">
        <f>LCA_tech_data!J82*Mult_tech!J82</f>
        <v>5.2787448158595699E-7</v>
      </c>
      <c r="J83">
        <f>LCA_tech_data!K82*Mult_tech!K82</f>
        <v>1.1365540657975011E-5</v>
      </c>
      <c r="K83">
        <f>LCA_tech_data!L82*Mult_tech!L82</f>
        <v>10.80452364351609</v>
      </c>
      <c r="L83">
        <f>LCA_tech_data!M82*Mult_tech!M82</f>
        <v>1790.8181022591207</v>
      </c>
      <c r="M83">
        <f>LCA_tech_data!N82*Mult_tech!N82</f>
        <v>2.2540336167308089E-2</v>
      </c>
      <c r="N83">
        <f>LCA_tech_data!O82*Mult_tech!O82</f>
        <v>8.4731008913790322E-6</v>
      </c>
      <c r="O83">
        <f>LCA_tech_data!P82*Mult_tech!P82</f>
        <v>0.34822041420186589</v>
      </c>
      <c r="P83">
        <f>LCA_tech_data!Q82*Mult_tech!Q82</f>
        <v>41.749998575023135</v>
      </c>
      <c r="Q83">
        <f>LCA_tech_data!R82*Mult_tech!R82</f>
        <v>846.93148560982604</v>
      </c>
      <c r="R83">
        <f>LCA_tech_data!S82*Mult_tech!S82</f>
        <v>5.0789815921988174E-6</v>
      </c>
    </row>
    <row r="84" spans="2:18" x14ac:dyDescent="0.3">
      <c r="B84" t="s">
        <v>112</v>
      </c>
      <c r="C84">
        <f>LCA_tech_data!D83*Mult_tech!D83</f>
        <v>8.1981139424062557E-2</v>
      </c>
      <c r="D84">
        <f>LCA_tech_data!E83*Mult_tech!E83</f>
        <v>5.0824319999999998</v>
      </c>
      <c r="E84">
        <f>LCA_tech_data!F83*Mult_tech!F83</f>
        <v>730.53789606332725</v>
      </c>
      <c r="F84">
        <f>LCA_tech_data!G83*Mult_tech!G83</f>
        <v>6.3766026678777179E-3</v>
      </c>
      <c r="G84">
        <f>LCA_tech_data!H83*Mult_tech!H83</f>
        <v>8.1861023171426253E-3</v>
      </c>
      <c r="H84">
        <f>LCA_tech_data!I83*Mult_tech!I83</f>
        <v>9.5753602196385942E-2</v>
      </c>
      <c r="I84">
        <f>LCA_tech_data!J83*Mult_tech!J83</f>
        <v>4.170623964249966E-8</v>
      </c>
      <c r="J84">
        <f>LCA_tech_data!K83*Mult_tech!K83</f>
        <v>8.9796718516111064E-7</v>
      </c>
      <c r="K84">
        <f>LCA_tech_data!L83*Mult_tech!L83</f>
        <v>0.85364242451290084</v>
      </c>
      <c r="L84">
        <f>LCA_tech_data!M83*Mult_tech!M83</f>
        <v>141.48872797288632</v>
      </c>
      <c r="M84">
        <f>LCA_tech_data!N83*Mult_tech!N83</f>
        <v>1.7808640019723271E-3</v>
      </c>
      <c r="N84">
        <f>LCA_tech_data!O83*Mult_tech!O83</f>
        <v>6.6944167338648109E-7</v>
      </c>
      <c r="O84">
        <f>LCA_tech_data!P83*Mult_tech!P83</f>
        <v>2.7512154024722187E-2</v>
      </c>
      <c r="P84">
        <f>LCA_tech_data!Q83*Mult_tech!Q83</f>
        <v>3.2985785568048218</v>
      </c>
      <c r="Q84">
        <f>LCA_tech_data!R83*Mult_tech!R83</f>
        <v>66.914254679441598</v>
      </c>
      <c r="R84">
        <f>LCA_tech_data!S83*Mult_tech!S83</f>
        <v>4.0127952915562869E-7</v>
      </c>
    </row>
    <row r="85" spans="2:18" x14ac:dyDescent="0.3">
      <c r="B85" t="s">
        <v>113</v>
      </c>
      <c r="C85">
        <f>LCA_tech_data!D84*Mult_tech!D84</f>
        <v>9.534466744685878E-2</v>
      </c>
      <c r="D85">
        <f>LCA_tech_data!E84*Mult_tech!E84</f>
        <v>11.542991999999998</v>
      </c>
      <c r="E85">
        <f>LCA_tech_data!F84*Mult_tech!F84</f>
        <v>601.79109959229663</v>
      </c>
      <c r="F85">
        <f>LCA_tech_data!G84*Mult_tech!G84</f>
        <v>5.6479933758064593E-3</v>
      </c>
      <c r="G85">
        <f>LCA_tech_data!H84*Mult_tech!H84</f>
        <v>1.6268211796825353E-2</v>
      </c>
      <c r="H85">
        <f>LCA_tech_data!I84*Mult_tech!I84</f>
        <v>0.16609938609762689</v>
      </c>
      <c r="I85">
        <f>LCA_tech_data!J84*Mult_tech!J84</f>
        <v>1.1656641079887774E-7</v>
      </c>
      <c r="J85">
        <f>LCA_tech_data!K84*Mult_tech!K84</f>
        <v>6.4678760835552677E-7</v>
      </c>
      <c r="K85">
        <f>LCA_tech_data!L84*Mult_tech!L84</f>
        <v>2.5131061523544829</v>
      </c>
      <c r="L85">
        <f>LCA_tech_data!M84*Mult_tech!M84</f>
        <v>203.73058944696515</v>
      </c>
      <c r="M85">
        <f>LCA_tech_data!N84*Mult_tech!N84</f>
        <v>8.9767734305587759E-4</v>
      </c>
      <c r="N85">
        <f>LCA_tech_data!O84*Mult_tech!O84</f>
        <v>1.0778165354540559E-6</v>
      </c>
      <c r="O85">
        <f>LCA_tech_data!P84*Mult_tech!P84</f>
        <v>5.3822152764630669E-2</v>
      </c>
      <c r="P85">
        <f>LCA_tech_data!Q84*Mult_tech!Q84</f>
        <v>9.192088775540638</v>
      </c>
      <c r="Q85">
        <f>LCA_tech_data!R84*Mult_tech!R84</f>
        <v>164.96581062968679</v>
      </c>
      <c r="R85">
        <f>LCA_tech_data!S84*Mult_tech!S84</f>
        <v>9.3499025014509054E-7</v>
      </c>
    </row>
    <row r="86" spans="2:18" x14ac:dyDescent="0.3">
      <c r="B86" t="s">
        <v>114</v>
      </c>
      <c r="C86">
        <f>LCA_tech_data!D85*Mult_tech!D85</f>
        <v>3.8712713641372899E-7</v>
      </c>
      <c r="D86">
        <f>LCA_tech_data!E85*Mult_tech!E85</f>
        <v>2.4000000000000001E-5</v>
      </c>
      <c r="E86">
        <f>LCA_tech_data!F85*Mult_tech!F85</f>
        <v>3.4497086248315482E-3</v>
      </c>
      <c r="F86">
        <f>LCA_tech_data!G85*Mult_tech!G85</f>
        <v>3.0111266423055982E-8</v>
      </c>
      <c r="G86">
        <f>LCA_tech_data!H85*Mult_tech!H85</f>
        <v>3.8655992959949688E-8</v>
      </c>
      <c r="H86">
        <f>LCA_tech_data!I85*Mult_tech!I85</f>
        <v>4.5216275450675242E-7</v>
      </c>
      <c r="I86">
        <f>LCA_tech_data!J85*Mult_tech!J85</f>
        <v>1.9694306808630039E-13</v>
      </c>
      <c r="J86">
        <f>LCA_tech_data!K85*Mult_tech!K85</f>
        <v>4.2403346358331319E-12</v>
      </c>
      <c r="K86">
        <f>LCA_tech_data!L85*Mult_tech!L85</f>
        <v>4.0310265220094676E-6</v>
      </c>
      <c r="L86">
        <f>LCA_tech_data!M85*Mult_tech!M85</f>
        <v>6.6813082228139441E-4</v>
      </c>
      <c r="M86">
        <f>LCA_tech_data!N85*Mult_tech!N85</f>
        <v>8.409504750350985E-9</v>
      </c>
      <c r="N86">
        <f>LCA_tech_data!O85*Mult_tech!O85</f>
        <v>3.1612031722757034E-12</v>
      </c>
      <c r="O86">
        <f>LCA_tech_data!P85*Mult_tech!P85</f>
        <v>1.2991648419365621E-7</v>
      </c>
      <c r="P86">
        <f>LCA_tech_data!Q85*Mult_tech!Q85</f>
        <v>1.5576378663465785E-5</v>
      </c>
      <c r="Q86">
        <f>LCA_tech_data!R85*Mult_tech!R85</f>
        <v>3.1597906520079336E-4</v>
      </c>
      <c r="R86">
        <f>LCA_tech_data!S85*Mult_tech!S85</f>
        <v>1.8949016336539455E-12</v>
      </c>
    </row>
    <row r="87" spans="2:18" x14ac:dyDescent="0.3">
      <c r="B87" t="s">
        <v>115</v>
      </c>
      <c r="C87">
        <f>LCA_tech_data!D86*Mult_tech!D86</f>
        <v>2.709068795470105E-6</v>
      </c>
      <c r="D87">
        <f>LCA_tech_data!E86*Mult_tech!E86</f>
        <v>1.76E-4</v>
      </c>
      <c r="E87">
        <f>LCA_tech_data!F86*Mult_tech!F86</f>
        <v>1.783810136088642E-2</v>
      </c>
      <c r="F87">
        <f>LCA_tech_data!G86*Mult_tech!G86</f>
        <v>1.5189615677252042E-7</v>
      </c>
      <c r="G87">
        <f>LCA_tech_data!H86*Mult_tech!H86</f>
        <v>2.8302419686139813E-7</v>
      </c>
      <c r="H87">
        <f>LCA_tech_data!I86*Mult_tech!I86</f>
        <v>2.7425871191922064E-6</v>
      </c>
      <c r="I87">
        <f>LCA_tech_data!J86*Mult_tech!J86</f>
        <v>1.8345135573098638E-12</v>
      </c>
      <c r="J87">
        <f>LCA_tech_data!K86*Mult_tech!K86</f>
        <v>2.4354203333562164E-11</v>
      </c>
      <c r="K87">
        <f>LCA_tech_data!L86*Mult_tech!L86</f>
        <v>4.6002988711239702E-5</v>
      </c>
      <c r="L87">
        <f>LCA_tech_data!M86*Mult_tech!M86</f>
        <v>1.7773968746856059E-3</v>
      </c>
      <c r="M87">
        <f>LCA_tech_data!N86*Mult_tech!N86</f>
        <v>5.3724779072437323E-8</v>
      </c>
      <c r="N87">
        <f>LCA_tech_data!O86*Mult_tech!O86</f>
        <v>2.0405078939871411E-11</v>
      </c>
      <c r="O87">
        <f>LCA_tech_data!P86*Mult_tech!P86</f>
        <v>7.8641126953321519E-7</v>
      </c>
      <c r="P87">
        <f>LCA_tech_data!Q86*Mult_tech!Q86</f>
        <v>6.6061987326959649E-4</v>
      </c>
      <c r="Q87">
        <f>LCA_tech_data!R86*Mult_tech!R86</f>
        <v>2.8487318978232226E-3</v>
      </c>
      <c r="R87">
        <f>LCA_tech_data!S86*Mult_tech!S86</f>
        <v>2.3503680831189932E-11</v>
      </c>
    </row>
    <row r="88" spans="2:18" x14ac:dyDescent="0.3">
      <c r="B88" t="s">
        <v>116</v>
      </c>
      <c r="C88">
        <f>LCA_tech_data!D87*Mult_tech!D87</f>
        <v>200.00909388965863</v>
      </c>
      <c r="D88">
        <f>LCA_tech_data!E87*Mult_tech!E87</f>
        <v>44533.016058000001</v>
      </c>
      <c r="E88">
        <f>LCA_tech_data!F87*Mult_tech!F87</f>
        <v>896098.02925937856</v>
      </c>
      <c r="F88">
        <f>LCA_tech_data!G87*Mult_tech!G87</f>
        <v>6.8260601499544586</v>
      </c>
      <c r="G88">
        <f>LCA_tech_data!H87*Mult_tech!H87</f>
        <v>67.782296203039294</v>
      </c>
      <c r="H88">
        <f>LCA_tech_data!I87*Mult_tech!I87</f>
        <v>671.69340218617037</v>
      </c>
      <c r="I88">
        <f>LCA_tech_data!J87*Mult_tech!J87</f>
        <v>1.4504974101559233E-4</v>
      </c>
      <c r="J88">
        <f>LCA_tech_data!K87*Mult_tech!K87</f>
        <v>7.9238714157771003E-4</v>
      </c>
      <c r="K88">
        <f>LCA_tech_data!L87*Mult_tech!L87</f>
        <v>3080.6219153308652</v>
      </c>
      <c r="L88">
        <f>LCA_tech_data!M87*Mult_tech!M87</f>
        <v>413140.8303462551</v>
      </c>
      <c r="M88">
        <f>LCA_tech_data!N87*Mult_tech!N87</f>
        <v>0.50391665371317873</v>
      </c>
      <c r="N88">
        <f>LCA_tech_data!O87*Mult_tech!O87</f>
        <v>6.3339744107504658E-3</v>
      </c>
      <c r="O88">
        <f>LCA_tech_data!P87*Mult_tech!P87</f>
        <v>181.94296894568754</v>
      </c>
      <c r="P88">
        <f>LCA_tech_data!Q87*Mult_tech!Q87</f>
        <v>15603.49329335583</v>
      </c>
      <c r="Q88">
        <f>LCA_tech_data!R87*Mult_tech!R87</f>
        <v>376438.45990513207</v>
      </c>
      <c r="R88">
        <f>LCA_tech_data!S87*Mult_tech!S87</f>
        <v>3.5456373465656034E-3</v>
      </c>
    </row>
    <row r="89" spans="2:18" x14ac:dyDescent="0.3">
      <c r="B89" t="s">
        <v>117</v>
      </c>
      <c r="C89">
        <f>LCA_tech_data!D88*Mult_tech!D88</f>
        <v>2.9840664205370273E-8</v>
      </c>
      <c r="D89">
        <f>LCA_tech_data!E88*Mult_tech!E88</f>
        <v>3.9999999999999998E-6</v>
      </c>
      <c r="E89">
        <f>LCA_tech_data!F88*Mult_tech!F88</f>
        <v>2.0695537678133463E-4</v>
      </c>
      <c r="F89">
        <f>LCA_tech_data!G88*Mult_tech!G88</f>
        <v>1.7287266440906178E-9</v>
      </c>
      <c r="G89">
        <f>LCA_tech_data!H88*Mult_tech!H88</f>
        <v>6.0329949128443697E-9</v>
      </c>
      <c r="H89">
        <f>LCA_tech_data!I88*Mult_tech!I88</f>
        <v>5.0567517601519681E-8</v>
      </c>
      <c r="I89">
        <f>LCA_tech_data!J88*Mult_tech!J88</f>
        <v>7.1059705308140844E-15</v>
      </c>
      <c r="J89">
        <f>LCA_tech_data!K88*Mult_tech!K88</f>
        <v>2.1572902030562292E-13</v>
      </c>
      <c r="K89">
        <f>LCA_tech_data!L88*Mult_tech!L88</f>
        <v>4.7712319198012364E-7</v>
      </c>
      <c r="L89">
        <f>LCA_tech_data!M88*Mult_tech!M88</f>
        <v>3.5245932334593425E-5</v>
      </c>
      <c r="M89">
        <f>LCA_tech_data!N88*Mult_tech!N88</f>
        <v>3.3055151919519913E-10</v>
      </c>
      <c r="N89">
        <f>LCA_tech_data!O88*Mult_tech!O88</f>
        <v>3.6944486618204639E-13</v>
      </c>
      <c r="O89">
        <f>LCA_tech_data!P88*Mult_tech!P88</f>
        <v>1.6519864695853221E-8</v>
      </c>
      <c r="P89">
        <f>LCA_tech_data!Q88*Mult_tech!Q88</f>
        <v>4.3649154792293353E-6</v>
      </c>
      <c r="Q89">
        <f>LCA_tech_data!R88*Mult_tech!R88</f>
        <v>5.0528826340093365E-5</v>
      </c>
      <c r="R89">
        <f>LCA_tech_data!S88*Mult_tech!S88</f>
        <v>5.5632537245015797E-13</v>
      </c>
    </row>
    <row r="90" spans="2:18" x14ac:dyDescent="0.3">
      <c r="B90" t="s">
        <v>146</v>
      </c>
      <c r="C90">
        <f>LCA_tech_data!D89*Mult_tech!D89</f>
        <v>3.0033798403892134E-8</v>
      </c>
      <c r="D90">
        <f>LCA_tech_data!E89*Mult_tech!E89</f>
        <v>1.9999999999999999E-6</v>
      </c>
      <c r="E90">
        <f>LCA_tech_data!F89*Mult_tech!F89</f>
        <v>2.5847371140862158E-4</v>
      </c>
      <c r="F90">
        <f>LCA_tech_data!G89*Mult_tech!G89</f>
        <v>2.2544321337154499E-9</v>
      </c>
      <c r="G90">
        <f>LCA_tech_data!H89*Mult_tech!H89</f>
        <v>3.3438339764451967E-9</v>
      </c>
      <c r="H90">
        <f>LCA_tech_data!I89*Mult_tech!I89</f>
        <v>3.829635880943004E-8</v>
      </c>
      <c r="I90">
        <f>LCA_tech_data!J89*Mult_tech!J89</f>
        <v>1.4930550196436937E-14</v>
      </c>
      <c r="J90">
        <f>LCA_tech_data!K89*Mult_tech!K89</f>
        <v>3.1637694316167906E-13</v>
      </c>
      <c r="K90">
        <f>LCA_tech_data!L89*Mult_tech!L89</f>
        <v>3.0318933630282177E-7</v>
      </c>
      <c r="L90">
        <f>LCA_tech_data!M89*Mult_tech!M89</f>
        <v>7.8850832576774754E-5</v>
      </c>
      <c r="M90">
        <f>LCA_tech_data!N89*Mult_tech!N89</f>
        <v>6.1520267830588877E-10</v>
      </c>
      <c r="N90">
        <f>LCA_tech_data!O89*Mult_tech!O89</f>
        <v>2.7225628604542942E-13</v>
      </c>
      <c r="O90">
        <f>LCA_tech_data!P89*Mult_tech!P89</f>
        <v>1.1058741068775442E-8</v>
      </c>
      <c r="P90">
        <f>LCA_tech_data!Q89*Mult_tech!Q89</f>
        <v>1.2087770312214252E-6</v>
      </c>
      <c r="Q90">
        <f>LCA_tech_data!R89*Mult_tech!R89</f>
        <v>2.5462056391796087E-5</v>
      </c>
      <c r="R90">
        <f>LCA_tech_data!S89*Mult_tech!S89</f>
        <v>1.5970002719220985E-13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</row>
    <row r="93" spans="2:18" x14ac:dyDescent="0.3">
      <c r="B93" t="s">
        <v>120</v>
      </c>
      <c r="C93">
        <f>LCA_tech_data!D92*Mult_tech!D92</f>
        <v>2.4195446025857962E-7</v>
      </c>
      <c r="D93">
        <f>LCA_tech_data!E92*Mult_tech!E92</f>
        <v>1.5E-5</v>
      </c>
      <c r="E93">
        <f>LCA_tech_data!F92*Mult_tech!F92</f>
        <v>2.1560678905197142E-3</v>
      </c>
      <c r="F93">
        <f>LCA_tech_data!G92*Mult_tech!G92</f>
        <v>1.8819541514409943E-8</v>
      </c>
      <c r="G93">
        <f>LCA_tech_data!H92*Mult_tech!H92</f>
        <v>2.4159995599968482E-8</v>
      </c>
      <c r="H93">
        <f>LCA_tech_data!I92*Mult_tech!I92</f>
        <v>2.8260172156671994E-7</v>
      </c>
      <c r="I93">
        <f>LCA_tech_data!J92*Mult_tech!J92</f>
        <v>1.2308941755393508E-13</v>
      </c>
      <c r="J93">
        <f>LCA_tech_data!K92*Mult_tech!K92</f>
        <v>2.6502091473954084E-12</v>
      </c>
      <c r="K93">
        <f>LCA_tech_data!L92*Mult_tech!L92</f>
        <v>2.519391576255911E-6</v>
      </c>
      <c r="L93">
        <f>LCA_tech_data!M92*Mult_tech!M92</f>
        <v>4.1758176392587079E-4</v>
      </c>
      <c r="M93">
        <f>LCA_tech_data!N92*Mult_tech!N92</f>
        <v>5.2559404689693551E-9</v>
      </c>
      <c r="N93">
        <f>LCA_tech_data!O92*Mult_tech!O92</f>
        <v>1.9757519826723113E-12</v>
      </c>
      <c r="O93">
        <f>LCA_tech_data!P92*Mult_tech!P92</f>
        <v>8.1197802621034968E-8</v>
      </c>
      <c r="P93">
        <f>LCA_tech_data!Q92*Mult_tech!Q92</f>
        <v>9.7352366646660978E-6</v>
      </c>
      <c r="Q93">
        <f>LCA_tech_data!R92*Mult_tech!R92</f>
        <v>1.9748691575049562E-4</v>
      </c>
      <c r="R93">
        <f>LCA_tech_data!S92*Mult_tech!S92</f>
        <v>1.1843135210337122E-12</v>
      </c>
    </row>
    <row r="94" spans="2:18" x14ac:dyDescent="0.3">
      <c r="B94" t="s">
        <v>121</v>
      </c>
      <c r="C94">
        <f>LCA_tech_data!D93*Mult_tech!D93</f>
        <v>9.4494582990630058E-2</v>
      </c>
      <c r="D94">
        <f>LCA_tech_data!E93*Mult_tech!E93</f>
        <v>15.015886</v>
      </c>
      <c r="E94">
        <f>LCA_tech_data!F93*Mult_tech!F93</f>
        <v>555.0585371439812</v>
      </c>
      <c r="F94">
        <f>LCA_tech_data!G93*Mult_tech!G93</f>
        <v>5.5062934663695226E-3</v>
      </c>
      <c r="G94">
        <f>LCA_tech_data!H93*Mult_tech!H93</f>
        <v>1.5347563831214803E-2</v>
      </c>
      <c r="H94">
        <f>LCA_tech_data!I93*Mult_tech!I93</f>
        <v>0.14770863812810112</v>
      </c>
      <c r="I94">
        <f>LCA_tech_data!J93*Mult_tech!J93</f>
        <v>6.70406990080375E-8</v>
      </c>
      <c r="J94">
        <f>LCA_tech_data!K93*Mult_tech!K93</f>
        <v>6.1732295839424922E-7</v>
      </c>
      <c r="K94">
        <f>LCA_tech_data!L93*Mult_tech!L93</f>
        <v>0.8568863972844647</v>
      </c>
      <c r="L94">
        <f>LCA_tech_data!M93*Mult_tech!M93</f>
        <v>115.00024110764987</v>
      </c>
      <c r="M94">
        <f>LCA_tech_data!N93*Mult_tech!N93</f>
        <v>3.0967750120835331E-4</v>
      </c>
      <c r="N94">
        <f>LCA_tech_data!O93*Mult_tech!O93</f>
        <v>1.6102471776178275E-6</v>
      </c>
      <c r="O94">
        <f>LCA_tech_data!P93*Mult_tech!P93</f>
        <v>5.4286176205574202E-2</v>
      </c>
      <c r="P94">
        <f>LCA_tech_data!Q93*Mult_tech!Q93</f>
        <v>5.244763853548398</v>
      </c>
      <c r="Q94">
        <f>LCA_tech_data!R93*Mult_tech!R93</f>
        <v>152.29199584209172</v>
      </c>
      <c r="R94">
        <f>LCA_tech_data!S93*Mult_tech!S93</f>
        <v>6.9595473818241057E-7</v>
      </c>
    </row>
    <row r="95" spans="2:18" x14ac:dyDescent="0.3">
      <c r="B95" t="s">
        <v>122</v>
      </c>
      <c r="C95">
        <f>LCA_tech_data!D94*Mult_tech!D94</f>
        <v>0.85927857269158214</v>
      </c>
      <c r="D95">
        <f>LCA_tech_data!E94*Mult_tech!E94</f>
        <v>58.361964</v>
      </c>
      <c r="E95">
        <f>LCA_tech_data!F94*Mult_tech!F94</f>
        <v>7140.8367900629692</v>
      </c>
      <c r="F95">
        <f>LCA_tech_data!G94*Mult_tech!G94</f>
        <v>6.4286791828483777E-2</v>
      </c>
      <c r="G95">
        <f>LCA_tech_data!H94*Mult_tech!H94</f>
        <v>9.225035374281812E-2</v>
      </c>
      <c r="H95">
        <f>LCA_tech_data!I94*Mult_tech!I94</f>
        <v>0.95350197126312719</v>
      </c>
      <c r="I95">
        <f>LCA_tech_data!J94*Mult_tech!J94</f>
        <v>3.7248209586168332E-7</v>
      </c>
      <c r="J95">
        <f>LCA_tech_data!K94*Mult_tech!K94</f>
        <v>9.7181056247547557E-6</v>
      </c>
      <c r="K95">
        <f>LCA_tech_data!L94*Mult_tech!L94</f>
        <v>4.0211997185360273</v>
      </c>
      <c r="L95">
        <f>LCA_tech_data!M94*Mult_tech!M94</f>
        <v>1066.1962830113434</v>
      </c>
      <c r="M95">
        <f>LCA_tech_data!N94*Mult_tech!N94</f>
        <v>1.5048580696208621E-2</v>
      </c>
      <c r="N95">
        <f>LCA_tech_data!O94*Mult_tech!O94</f>
        <v>7.9426294386248497E-6</v>
      </c>
      <c r="O95">
        <f>LCA_tech_data!P94*Mult_tech!P94</f>
        <v>0.35290339744954025</v>
      </c>
      <c r="P95">
        <f>LCA_tech_data!Q94*Mult_tech!Q94</f>
        <v>55.083440318947481</v>
      </c>
      <c r="Q95">
        <f>LCA_tech_data!R94*Mult_tech!R94</f>
        <v>783.90611328006855</v>
      </c>
      <c r="R95">
        <f>LCA_tech_data!S94*Mult_tech!S94</f>
        <v>3.9368436056539575E-6</v>
      </c>
    </row>
    <row r="96" spans="2:18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</row>
    <row r="97" spans="2:18" x14ac:dyDescent="0.3">
      <c r="B97" t="s">
        <v>124</v>
      </c>
      <c r="C97">
        <f>LCA_tech_data!D96*Mult_tech!D96</f>
        <v>8.5819226859863096E-8</v>
      </c>
      <c r="D97">
        <f>LCA_tech_data!E96*Mult_tech!E96</f>
        <v>7.9999999999999996E-6</v>
      </c>
      <c r="E97">
        <f>LCA_tech_data!F96*Mult_tech!F96</f>
        <v>9.0475264544022176E-4</v>
      </c>
      <c r="F97">
        <f>LCA_tech_data!G96*Mult_tech!G96</f>
        <v>5.0901727115319905E-9</v>
      </c>
      <c r="G97">
        <f>LCA_tech_data!H96*Mult_tech!H96</f>
        <v>1.1841714484549306E-8</v>
      </c>
      <c r="H97">
        <f>LCA_tech_data!I96*Mult_tech!I96</f>
        <v>1.257134415397678E-7</v>
      </c>
      <c r="I97">
        <f>LCA_tech_data!J96*Mult_tech!J96</f>
        <v>3.0958886701237991E-14</v>
      </c>
      <c r="J97">
        <f>LCA_tech_data!K96*Mult_tech!K96</f>
        <v>5.355135436227679E-13</v>
      </c>
      <c r="K97">
        <f>LCA_tech_data!L96*Mult_tech!L96</f>
        <v>8.436054598013628E-7</v>
      </c>
      <c r="L97">
        <f>LCA_tech_data!M96*Mult_tech!M96</f>
        <v>1.3758359042589702E-4</v>
      </c>
      <c r="M97">
        <f>LCA_tech_data!N96*Mult_tech!N96</f>
        <v>1.3811041860530874E-9</v>
      </c>
      <c r="N97">
        <f>LCA_tech_data!O96*Mult_tech!O96</f>
        <v>7.3446741891938838E-13</v>
      </c>
      <c r="O97">
        <f>LCA_tech_data!P96*Mult_tech!P96</f>
        <v>4.0736732956681425E-8</v>
      </c>
      <c r="P97">
        <f>LCA_tech_data!Q96*Mult_tech!Q96</f>
        <v>5.1597487310250897E-6</v>
      </c>
      <c r="Q97">
        <f>LCA_tech_data!R96*Mult_tech!R96</f>
        <v>1.1297913379676138E-4</v>
      </c>
      <c r="R97">
        <f>LCA_tech_data!S96*Mult_tech!S96</f>
        <v>7.2585351170060061E-13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19.074548600397598</v>
      </c>
      <c r="D99">
        <f>LCA_tech_data!E98*Mult_tech!E98</f>
        <v>672.54622600000005</v>
      </c>
      <c r="E99">
        <f>LCA_tech_data!F98*Mult_tech!F98</f>
        <v>250908.40447892126</v>
      </c>
      <c r="F99">
        <f>LCA_tech_data!G98*Mult_tech!G98</f>
        <v>0.50298471041898385</v>
      </c>
      <c r="G99">
        <f>LCA_tech_data!H98*Mult_tech!H98</f>
        <v>1.7990860546516911</v>
      </c>
      <c r="H99">
        <f>LCA_tech_data!I98*Mult_tech!I98</f>
        <v>24.204508081984624</v>
      </c>
      <c r="I99">
        <f>LCA_tech_data!J98*Mult_tech!J98</f>
        <v>2.5771506742246544E-6</v>
      </c>
      <c r="J99">
        <f>LCA_tech_data!K98*Mult_tech!K98</f>
        <v>3.7155561603306129E-5</v>
      </c>
      <c r="K99">
        <f>LCA_tech_data!L98*Mult_tech!L98</f>
        <v>72.853302544577687</v>
      </c>
      <c r="L99">
        <f>LCA_tech_data!M98*Mult_tech!M98</f>
        <v>9490.3246205855594</v>
      </c>
      <c r="M99">
        <f>LCA_tech_data!N98*Mult_tech!N98</f>
        <v>9.3365196192805866E-2</v>
      </c>
      <c r="N99">
        <f>LCA_tech_data!O98*Mult_tech!O98</f>
        <v>9.4596170103490809E-5</v>
      </c>
      <c r="O99">
        <f>LCA_tech_data!P98*Mult_tech!P98</f>
        <v>6.4062462953968327</v>
      </c>
      <c r="P99">
        <f>LCA_tech_data!Q98*Mult_tech!Q98</f>
        <v>466.0269105676494</v>
      </c>
      <c r="Q99">
        <f>LCA_tech_data!R98*Mult_tech!R98</f>
        <v>9479.0641407825879</v>
      </c>
      <c r="R99">
        <f>LCA_tech_data!S98*Mult_tech!S98</f>
        <v>1.2069742828327676E-3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1.0733958363095767E-8</v>
      </c>
      <c r="D101">
        <f>LCA_tech_data!E100*Mult_tech!E100</f>
        <v>9.9999999999999995E-7</v>
      </c>
      <c r="E101">
        <f>LCA_tech_data!F100*Mult_tech!F100</f>
        <v>1.1314182357915307E-4</v>
      </c>
      <c r="F101">
        <f>LCA_tech_data!G100*Mult_tech!G100</f>
        <v>6.3033070339505441E-10</v>
      </c>
      <c r="G101">
        <f>LCA_tech_data!H100*Mult_tech!H100</f>
        <v>1.4933220525848366E-9</v>
      </c>
      <c r="H101">
        <f>LCA_tech_data!I100*Mult_tech!I100</f>
        <v>1.5720276193921543E-8</v>
      </c>
      <c r="I101">
        <f>LCA_tech_data!J100*Mult_tech!J100</f>
        <v>4.129404000293676E-15</v>
      </c>
      <c r="J101">
        <f>LCA_tech_data!K100*Mult_tech!K100</f>
        <v>6.7622481262321691E-14</v>
      </c>
      <c r="K101">
        <f>LCA_tech_data!L100*Mult_tech!L100</f>
        <v>1.0555426350117311E-7</v>
      </c>
      <c r="L101">
        <f>LCA_tech_data!M100*Mult_tech!M100</f>
        <v>1.7294418564746194E-5</v>
      </c>
      <c r="M101">
        <f>LCA_tech_data!N100*Mult_tech!N100</f>
        <v>1.8572958659853569E-10</v>
      </c>
      <c r="N101">
        <f>LCA_tech_data!O100*Mult_tech!O100</f>
        <v>9.1806518104839448E-14</v>
      </c>
      <c r="O101">
        <f>LCA_tech_data!P100*Mult_tech!P100</f>
        <v>5.1019760334655221E-9</v>
      </c>
      <c r="P101">
        <f>LCA_tech_data!Q100*Mult_tech!Q100</f>
        <v>6.3779492292226595E-7</v>
      </c>
      <c r="Q101">
        <f>LCA_tech_data!R100*Mult_tech!R100</f>
        <v>1.4161392473633156E-5</v>
      </c>
      <c r="R101">
        <f>LCA_tech_data!S100*Mult_tech!S100</f>
        <v>9.0901619260860728E-14</v>
      </c>
    </row>
    <row r="102" spans="2:18" x14ac:dyDescent="0.3">
      <c r="B102" t="s">
        <v>129</v>
      </c>
      <c r="C102">
        <f>LCA_tech_data!D101*Mult_tech!D101</f>
        <v>4.9682209736238495E-8</v>
      </c>
      <c r="D102">
        <f>LCA_tech_data!E101*Mult_tech!E101</f>
        <v>9.0000000000000002E-6</v>
      </c>
      <c r="E102">
        <f>LCA_tech_data!F101*Mult_tech!F101</f>
        <v>3.6040529378871498E-4</v>
      </c>
      <c r="F102">
        <f>LCA_tech_data!G101*Mult_tech!G101</f>
        <v>3.7658840619115794E-9</v>
      </c>
      <c r="G102">
        <f>LCA_tech_data!H101*Mult_tech!H101</f>
        <v>1.186571626277208E-8</v>
      </c>
      <c r="H102">
        <f>LCA_tech_data!I101*Mult_tech!I101</f>
        <v>1.1321874239560398E-7</v>
      </c>
      <c r="I102">
        <f>LCA_tech_data!J101*Mult_tech!J101</f>
        <v>1.241526360889472E-13</v>
      </c>
      <c r="J102">
        <f>LCA_tech_data!K101*Mult_tech!K101</f>
        <v>3.7943421818529393E-13</v>
      </c>
      <c r="K102">
        <f>LCA_tech_data!L101*Mult_tech!L101</f>
        <v>8.4616802320080651E-7</v>
      </c>
      <c r="L102">
        <f>LCA_tech_data!M101*Mult_tech!M101</f>
        <v>1.8192276666300012E-4</v>
      </c>
      <c r="M102">
        <f>LCA_tech_data!N101*Mult_tech!N101</f>
        <v>2.0195743137876134E-10</v>
      </c>
      <c r="N102">
        <f>LCA_tech_data!O101*Mult_tech!O101</f>
        <v>1.0579942524381414E-12</v>
      </c>
      <c r="O102">
        <f>LCA_tech_data!P101*Mult_tech!P101</f>
        <v>4.2809787800721619E-8</v>
      </c>
      <c r="P102">
        <f>LCA_tech_data!Q101*Mult_tech!Q101</f>
        <v>6.4087711703398455E-6</v>
      </c>
      <c r="Q102">
        <f>LCA_tech_data!R101*Mult_tech!R101</f>
        <v>1.1483662918395752E-4</v>
      </c>
      <c r="R102">
        <f>LCA_tech_data!S101*Mult_tech!S101</f>
        <v>6.1502127374392338E-13</v>
      </c>
    </row>
    <row r="103" spans="2:18" x14ac:dyDescent="0.3">
      <c r="B103" t="s">
        <v>130</v>
      </c>
      <c r="C103">
        <f>LCA_tech_data!D102*Mult_tech!D102</f>
        <v>4.9682209736238495E-8</v>
      </c>
      <c r="D103">
        <f>LCA_tech_data!E102*Mult_tech!E102</f>
        <v>9.0000000000000002E-6</v>
      </c>
      <c r="E103">
        <f>LCA_tech_data!F102*Mult_tech!F102</f>
        <v>3.6040529378871498E-4</v>
      </c>
      <c r="F103">
        <f>LCA_tech_data!G102*Mult_tech!G102</f>
        <v>3.7658840619115794E-9</v>
      </c>
      <c r="G103">
        <f>LCA_tech_data!H102*Mult_tech!H102</f>
        <v>1.186571626277208E-8</v>
      </c>
      <c r="H103">
        <f>LCA_tech_data!I102*Mult_tech!I102</f>
        <v>1.1321874239560398E-7</v>
      </c>
      <c r="I103">
        <f>LCA_tech_data!J102*Mult_tech!J102</f>
        <v>1.241526360889472E-13</v>
      </c>
      <c r="J103">
        <f>LCA_tech_data!K102*Mult_tech!K102</f>
        <v>3.7943421818529393E-13</v>
      </c>
      <c r="K103">
        <f>LCA_tech_data!L102*Mult_tech!L102</f>
        <v>8.4616802320080651E-7</v>
      </c>
      <c r="L103">
        <f>LCA_tech_data!M102*Mult_tech!M102</f>
        <v>1.8192276666300012E-4</v>
      </c>
      <c r="M103">
        <f>LCA_tech_data!N102*Mult_tech!N102</f>
        <v>2.0195743137876134E-10</v>
      </c>
      <c r="N103">
        <f>LCA_tech_data!O102*Mult_tech!O102</f>
        <v>1.0579942524381414E-12</v>
      </c>
      <c r="O103">
        <f>LCA_tech_data!P102*Mult_tech!P102</f>
        <v>4.2809787800721619E-8</v>
      </c>
      <c r="P103">
        <f>LCA_tech_data!Q102*Mult_tech!Q102</f>
        <v>6.4087711703398455E-6</v>
      </c>
      <c r="Q103">
        <f>LCA_tech_data!R102*Mult_tech!R102</f>
        <v>1.1483662918395752E-4</v>
      </c>
      <c r="R103">
        <f>LCA_tech_data!S102*Mult_tech!S102</f>
        <v>6.1502127374392338E-13</v>
      </c>
    </row>
    <row r="104" spans="2:18" x14ac:dyDescent="0.3">
      <c r="B104" t="s">
        <v>131</v>
      </c>
      <c r="C104">
        <f>LCA_tech_data!D103*Mult_tech!D103</f>
        <v>4.9682209736238495E-8</v>
      </c>
      <c r="D104">
        <f>LCA_tech_data!E103*Mult_tech!E103</f>
        <v>9.0000000000000002E-6</v>
      </c>
      <c r="E104">
        <f>LCA_tech_data!F103*Mult_tech!F103</f>
        <v>3.6040529378871498E-4</v>
      </c>
      <c r="F104">
        <f>LCA_tech_data!G103*Mult_tech!G103</f>
        <v>3.7658840619115794E-9</v>
      </c>
      <c r="G104">
        <f>LCA_tech_data!H103*Mult_tech!H103</f>
        <v>1.186571626277208E-8</v>
      </c>
      <c r="H104">
        <f>LCA_tech_data!I103*Mult_tech!I103</f>
        <v>1.1321874239560398E-7</v>
      </c>
      <c r="I104">
        <f>LCA_tech_data!J103*Mult_tech!J103</f>
        <v>1.241526360889472E-13</v>
      </c>
      <c r="J104">
        <f>LCA_tech_data!K103*Mult_tech!K103</f>
        <v>3.7943421818529393E-13</v>
      </c>
      <c r="K104">
        <f>LCA_tech_data!L103*Mult_tech!L103</f>
        <v>8.4616802320080651E-7</v>
      </c>
      <c r="L104">
        <f>LCA_tech_data!M103*Mult_tech!M103</f>
        <v>1.8192276666300012E-4</v>
      </c>
      <c r="M104">
        <f>LCA_tech_data!N103*Mult_tech!N103</f>
        <v>2.0195743137876134E-10</v>
      </c>
      <c r="N104">
        <f>LCA_tech_data!O103*Mult_tech!O103</f>
        <v>1.0579942524381414E-12</v>
      </c>
      <c r="O104">
        <f>LCA_tech_data!P103*Mult_tech!P103</f>
        <v>4.2809787800721619E-8</v>
      </c>
      <c r="P104">
        <f>LCA_tech_data!Q103*Mult_tech!Q103</f>
        <v>6.4087711703398455E-6</v>
      </c>
      <c r="Q104">
        <f>LCA_tech_data!R103*Mult_tech!R103</f>
        <v>1.1483662918395752E-4</v>
      </c>
      <c r="R104">
        <f>LCA_tech_data!S103*Mult_tech!S103</f>
        <v>6.1502127374392338E-13</v>
      </c>
    </row>
    <row r="105" spans="2:18" x14ac:dyDescent="0.3">
      <c r="B105" t="s">
        <v>132</v>
      </c>
      <c r="C105">
        <f>LCA_tech_data!D104*Mult_tech!D104</f>
        <v>4.9682209736238495E-8</v>
      </c>
      <c r="D105">
        <f>LCA_tech_data!E104*Mult_tech!E104</f>
        <v>9.0000000000000002E-6</v>
      </c>
      <c r="E105">
        <f>LCA_tech_data!F104*Mult_tech!F104</f>
        <v>3.6040529378871498E-4</v>
      </c>
      <c r="F105">
        <f>LCA_tech_data!G104*Mult_tech!G104</f>
        <v>3.7658840619115794E-9</v>
      </c>
      <c r="G105">
        <f>LCA_tech_data!H104*Mult_tech!H104</f>
        <v>1.186571626277208E-8</v>
      </c>
      <c r="H105">
        <f>LCA_tech_data!I104*Mult_tech!I104</f>
        <v>1.1321874239560398E-7</v>
      </c>
      <c r="I105">
        <f>LCA_tech_data!J104*Mult_tech!J104</f>
        <v>1.241526360889472E-13</v>
      </c>
      <c r="J105">
        <f>LCA_tech_data!K104*Mult_tech!K104</f>
        <v>3.7943421818529393E-13</v>
      </c>
      <c r="K105">
        <f>LCA_tech_data!L104*Mult_tech!L104</f>
        <v>8.4616802320080651E-7</v>
      </c>
      <c r="L105">
        <f>LCA_tech_data!M104*Mult_tech!M104</f>
        <v>1.8192276666300012E-4</v>
      </c>
      <c r="M105">
        <f>LCA_tech_data!N104*Mult_tech!N104</f>
        <v>2.0195743137876134E-10</v>
      </c>
      <c r="N105">
        <f>LCA_tech_data!O104*Mult_tech!O104</f>
        <v>1.0579942524381414E-12</v>
      </c>
      <c r="O105">
        <f>LCA_tech_data!P104*Mult_tech!P104</f>
        <v>4.2809787800721619E-8</v>
      </c>
      <c r="P105">
        <f>LCA_tech_data!Q104*Mult_tech!Q104</f>
        <v>6.4087711703398455E-6</v>
      </c>
      <c r="Q105">
        <f>LCA_tech_data!R104*Mult_tech!R104</f>
        <v>1.1483662918395752E-4</v>
      </c>
      <c r="R105">
        <f>LCA_tech_data!S104*Mult_tech!S104</f>
        <v>6.1502127374392338E-13</v>
      </c>
    </row>
    <row r="106" spans="2:18" x14ac:dyDescent="0.3">
      <c r="B106" t="s">
        <v>133</v>
      </c>
      <c r="C106">
        <f>LCA_tech_data!D105*Mult_tech!D105</f>
        <v>5.5202455262487222E-8</v>
      </c>
      <c r="D106">
        <f>LCA_tech_data!E105*Mult_tech!E105</f>
        <v>1.0000000000000001E-5</v>
      </c>
      <c r="E106">
        <f>LCA_tech_data!F105*Mult_tech!F105</f>
        <v>4.0045032643190554E-4</v>
      </c>
      <c r="F106">
        <f>LCA_tech_data!G105*Mult_tech!G105</f>
        <v>4.1843156243461995E-9</v>
      </c>
      <c r="G106">
        <f>LCA_tech_data!H105*Mult_tech!H105</f>
        <v>1.3184129180857868E-8</v>
      </c>
      <c r="H106">
        <f>LCA_tech_data!I105*Mult_tech!I105</f>
        <v>1.257986026617822E-7</v>
      </c>
      <c r="I106">
        <f>LCA_tech_data!J105*Mult_tech!J105</f>
        <v>1.3794737343216355E-13</v>
      </c>
      <c r="J106">
        <f>LCA_tech_data!K105*Mult_tech!K105</f>
        <v>4.2159357576143769E-13</v>
      </c>
      <c r="K106">
        <f>LCA_tech_data!L105*Mult_tech!L105</f>
        <v>9.4018669244534072E-7</v>
      </c>
      <c r="L106">
        <f>LCA_tech_data!M105*Mult_tech!M105</f>
        <v>2.0213640740333349E-4</v>
      </c>
      <c r="M106">
        <f>LCA_tech_data!N105*Mult_tech!N105</f>
        <v>2.2439714597640151E-10</v>
      </c>
      <c r="N106">
        <f>LCA_tech_data!O105*Mult_tech!O105</f>
        <v>1.1755491693757128E-12</v>
      </c>
      <c r="O106">
        <f>LCA_tech_data!P105*Mult_tech!P105</f>
        <v>4.7566430889690687E-8</v>
      </c>
      <c r="P106">
        <f>LCA_tech_data!Q105*Mult_tech!Q105</f>
        <v>7.1208568559331624E-6</v>
      </c>
      <c r="Q106">
        <f>LCA_tech_data!R105*Mult_tech!R105</f>
        <v>1.275962546488417E-4</v>
      </c>
      <c r="R106">
        <f>LCA_tech_data!S105*Mult_tech!S105</f>
        <v>6.8335697082658159E-13</v>
      </c>
    </row>
    <row r="107" spans="2:18" x14ac:dyDescent="0.3">
      <c r="B107" t="s">
        <v>134</v>
      </c>
      <c r="C107">
        <f>LCA_tech_data!D106*Mult_tech!D106</f>
        <v>5.5202455262487222E-8</v>
      </c>
      <c r="D107">
        <f>LCA_tech_data!E106*Mult_tech!E106</f>
        <v>1.0000000000000001E-5</v>
      </c>
      <c r="E107">
        <f>LCA_tech_data!F106*Mult_tech!F106</f>
        <v>4.0045032643190554E-4</v>
      </c>
      <c r="F107">
        <f>LCA_tech_data!G106*Mult_tech!G106</f>
        <v>4.1843156243461995E-9</v>
      </c>
      <c r="G107">
        <f>LCA_tech_data!H106*Mult_tech!H106</f>
        <v>1.3184129180857868E-8</v>
      </c>
      <c r="H107">
        <f>LCA_tech_data!I106*Mult_tech!I106</f>
        <v>1.257986026617822E-7</v>
      </c>
      <c r="I107">
        <f>LCA_tech_data!J106*Mult_tech!J106</f>
        <v>1.3794737343216355E-13</v>
      </c>
      <c r="J107">
        <f>LCA_tech_data!K106*Mult_tech!K106</f>
        <v>4.2159357576143769E-13</v>
      </c>
      <c r="K107">
        <f>LCA_tech_data!L106*Mult_tech!L106</f>
        <v>9.4018669244534072E-7</v>
      </c>
      <c r="L107">
        <f>LCA_tech_data!M106*Mult_tech!M106</f>
        <v>2.0213640740333349E-4</v>
      </c>
      <c r="M107">
        <f>LCA_tech_data!N106*Mult_tech!N106</f>
        <v>2.2439714597640151E-10</v>
      </c>
      <c r="N107">
        <f>LCA_tech_data!O106*Mult_tech!O106</f>
        <v>1.1755491693757128E-12</v>
      </c>
      <c r="O107">
        <f>LCA_tech_data!P106*Mult_tech!P106</f>
        <v>4.7566430889690687E-8</v>
      </c>
      <c r="P107">
        <f>LCA_tech_data!Q106*Mult_tech!Q106</f>
        <v>7.1208568559331624E-6</v>
      </c>
      <c r="Q107">
        <f>LCA_tech_data!R106*Mult_tech!R106</f>
        <v>1.275962546488417E-4</v>
      </c>
      <c r="R107">
        <f>LCA_tech_data!S106*Mult_tech!S106</f>
        <v>6.8335697082658159E-13</v>
      </c>
    </row>
    <row r="108" spans="2:18" x14ac:dyDescent="0.3">
      <c r="B108" t="s">
        <v>135</v>
      </c>
      <c r="C108">
        <f>LCA_tech_data!D107*Mult_tech!D107</f>
        <v>4.9682209736238495E-8</v>
      </c>
      <c r="D108">
        <f>LCA_tech_data!E107*Mult_tech!E107</f>
        <v>9.0000000000000002E-6</v>
      </c>
      <c r="E108">
        <f>LCA_tech_data!F107*Mult_tech!F107</f>
        <v>3.6040529378871498E-4</v>
      </c>
      <c r="F108">
        <f>LCA_tech_data!G107*Mult_tech!G107</f>
        <v>3.7658840619115794E-9</v>
      </c>
      <c r="G108">
        <f>LCA_tech_data!H107*Mult_tech!H107</f>
        <v>1.186571626277208E-8</v>
      </c>
      <c r="H108">
        <f>LCA_tech_data!I107*Mult_tech!I107</f>
        <v>1.1321874239560398E-7</v>
      </c>
      <c r="I108">
        <f>LCA_tech_data!J107*Mult_tech!J107</f>
        <v>1.241526360889472E-13</v>
      </c>
      <c r="J108">
        <f>LCA_tech_data!K107*Mult_tech!K107</f>
        <v>3.7943421818529393E-13</v>
      </c>
      <c r="K108">
        <f>LCA_tech_data!L107*Mult_tech!L107</f>
        <v>8.4616802320080651E-7</v>
      </c>
      <c r="L108">
        <f>LCA_tech_data!M107*Mult_tech!M107</f>
        <v>1.8192276666300012E-4</v>
      </c>
      <c r="M108">
        <f>LCA_tech_data!N107*Mult_tech!N107</f>
        <v>2.0195743137876134E-10</v>
      </c>
      <c r="N108">
        <f>LCA_tech_data!O107*Mult_tech!O107</f>
        <v>1.0579942524381414E-12</v>
      </c>
      <c r="O108">
        <f>LCA_tech_data!P107*Mult_tech!P107</f>
        <v>4.2809787800721619E-8</v>
      </c>
      <c r="P108">
        <f>LCA_tech_data!Q107*Mult_tech!Q107</f>
        <v>6.4087711703398455E-6</v>
      </c>
      <c r="Q108">
        <f>LCA_tech_data!R107*Mult_tech!R107</f>
        <v>1.1483662918395752E-4</v>
      </c>
      <c r="R108">
        <f>LCA_tech_data!S107*Mult_tech!S107</f>
        <v>6.1502127374392338E-13</v>
      </c>
    </row>
    <row r="109" spans="2:18" x14ac:dyDescent="0.3">
      <c r="B109" t="s">
        <v>136</v>
      </c>
      <c r="C109">
        <f>LCA_tech_data!D108*Mult_tech!D108</f>
        <v>5.5202455262487222E-8</v>
      </c>
      <c r="D109">
        <f>LCA_tech_data!E108*Mult_tech!E108</f>
        <v>1.0000000000000001E-5</v>
      </c>
      <c r="E109">
        <f>LCA_tech_data!F108*Mult_tech!F108</f>
        <v>4.0045032643190554E-4</v>
      </c>
      <c r="F109">
        <f>LCA_tech_data!G108*Mult_tech!G108</f>
        <v>4.1843156243461995E-9</v>
      </c>
      <c r="G109">
        <f>LCA_tech_data!H108*Mult_tech!H108</f>
        <v>1.3184129180857868E-8</v>
      </c>
      <c r="H109">
        <f>LCA_tech_data!I108*Mult_tech!I108</f>
        <v>1.257986026617822E-7</v>
      </c>
      <c r="I109">
        <f>LCA_tech_data!J108*Mult_tech!J108</f>
        <v>1.3794737343216355E-13</v>
      </c>
      <c r="J109">
        <f>LCA_tech_data!K108*Mult_tech!K108</f>
        <v>4.2159357576143769E-13</v>
      </c>
      <c r="K109">
        <f>LCA_tech_data!L108*Mult_tech!L108</f>
        <v>9.4018669244534072E-7</v>
      </c>
      <c r="L109">
        <f>LCA_tech_data!M108*Mult_tech!M108</f>
        <v>2.0213640740333349E-4</v>
      </c>
      <c r="M109">
        <f>LCA_tech_data!N108*Mult_tech!N108</f>
        <v>2.2439714597640151E-10</v>
      </c>
      <c r="N109">
        <f>LCA_tech_data!O108*Mult_tech!O108</f>
        <v>1.1755491693757128E-12</v>
      </c>
      <c r="O109">
        <f>LCA_tech_data!P108*Mult_tech!P108</f>
        <v>4.7566430889690687E-8</v>
      </c>
      <c r="P109">
        <f>LCA_tech_data!Q108*Mult_tech!Q108</f>
        <v>7.1208568559331624E-6</v>
      </c>
      <c r="Q109">
        <f>LCA_tech_data!R108*Mult_tech!R108</f>
        <v>1.275962546488417E-4</v>
      </c>
      <c r="R109">
        <f>LCA_tech_data!S108*Mult_tech!S108</f>
        <v>6.8335697082658159E-13</v>
      </c>
    </row>
    <row r="110" spans="2:18" x14ac:dyDescent="0.3">
      <c r="B110" t="s">
        <v>137</v>
      </c>
      <c r="C110">
        <f>LCA_tech_data!D109*Mult_tech!D109</f>
        <v>7.2856586872617465E-2</v>
      </c>
      <c r="D110">
        <f>LCA_tech_data!E109*Mult_tech!E109</f>
        <v>13.19807</v>
      </c>
      <c r="E110">
        <f>LCA_tech_data!F109*Mult_tech!F109</f>
        <v>528.51714397711396</v>
      </c>
      <c r="F110">
        <f>LCA_tech_data!G109*Mult_tech!G109</f>
        <v>5.5224890512214839E-3</v>
      </c>
      <c r="G110">
        <f>LCA_tech_data!H109*Mult_tech!H109</f>
        <v>1.7400505981800481E-2</v>
      </c>
      <c r="H110">
        <f>LCA_tech_data!I109*Mult_tech!I109</f>
        <v>0.16602987638323879</v>
      </c>
      <c r="I110">
        <f>LCA_tech_data!J109*Mult_tech!J109</f>
        <v>1.8206390908738346E-7</v>
      </c>
      <c r="J110">
        <f>LCA_tech_data!K109*Mult_tech!K109</f>
        <v>5.5642215244497582E-7</v>
      </c>
      <c r="K110">
        <f>LCA_tech_data!L109*Mult_tech!L109</f>
        <v>1.2408649779962078</v>
      </c>
      <c r="L110">
        <f>LCA_tech_data!M109*Mult_tech!M109</f>
        <v>266.78104544577133</v>
      </c>
      <c r="M110">
        <f>LCA_tech_data!N109*Mult_tech!N109</f>
        <v>2.9616092403967655E-4</v>
      </c>
      <c r="N110">
        <f>LCA_tech_data!O109*Mult_tech!O109</f>
        <v>1.5514980225862511E-6</v>
      </c>
      <c r="O110">
        <f>LCA_tech_data!P109*Mult_tech!P109</f>
        <v>6.2778508453229992E-2</v>
      </c>
      <c r="P110">
        <f>LCA_tech_data!Q109*Mult_tech!Q109</f>
        <v>9.3981567244585786</v>
      </c>
      <c r="Q110">
        <f>LCA_tech_data!R109*Mult_tech!R109</f>
        <v>168.40243005932379</v>
      </c>
      <c r="R110">
        <f>LCA_tech_data!S109*Mult_tech!S109</f>
        <v>9.0189931359571821E-7</v>
      </c>
    </row>
    <row r="111" spans="2:18" x14ac:dyDescent="0.3">
      <c r="B111" t="s">
        <v>138</v>
      </c>
      <c r="C111">
        <f>LCA_tech_data!D110*Mult_tech!D110</f>
        <v>5.5202455262487222E-8</v>
      </c>
      <c r="D111">
        <f>LCA_tech_data!E110*Mult_tech!E110</f>
        <v>1.0000000000000001E-5</v>
      </c>
      <c r="E111">
        <f>LCA_tech_data!F110*Mult_tech!F110</f>
        <v>4.0045032643190554E-4</v>
      </c>
      <c r="F111">
        <f>LCA_tech_data!G110*Mult_tech!G110</f>
        <v>4.1843156243461995E-9</v>
      </c>
      <c r="G111">
        <f>LCA_tech_data!H110*Mult_tech!H110</f>
        <v>1.3184129180857868E-8</v>
      </c>
      <c r="H111">
        <f>LCA_tech_data!I110*Mult_tech!I110</f>
        <v>1.257986026617822E-7</v>
      </c>
      <c r="I111">
        <f>LCA_tech_data!J110*Mult_tech!J110</f>
        <v>1.3794737343216355E-13</v>
      </c>
      <c r="J111">
        <f>LCA_tech_data!K110*Mult_tech!K110</f>
        <v>4.2159357576143769E-13</v>
      </c>
      <c r="K111">
        <f>LCA_tech_data!L110*Mult_tech!L110</f>
        <v>9.4018669244534072E-7</v>
      </c>
      <c r="L111">
        <f>LCA_tech_data!M110*Mult_tech!M110</f>
        <v>2.0213640740333349E-4</v>
      </c>
      <c r="M111">
        <f>LCA_tech_data!N110*Mult_tech!N110</f>
        <v>2.2439714597640151E-10</v>
      </c>
      <c r="N111">
        <f>LCA_tech_data!O110*Mult_tech!O110</f>
        <v>1.1755491693757128E-12</v>
      </c>
      <c r="O111">
        <f>LCA_tech_data!P110*Mult_tech!P110</f>
        <v>4.7566430889690687E-8</v>
      </c>
      <c r="P111">
        <f>LCA_tech_data!Q110*Mult_tech!Q110</f>
        <v>7.1208568559331624E-6</v>
      </c>
      <c r="Q111">
        <f>LCA_tech_data!R110*Mult_tech!R110</f>
        <v>1.275962546488417E-4</v>
      </c>
      <c r="R111">
        <f>LCA_tech_data!S110*Mult_tech!S110</f>
        <v>6.8335697082658159E-13</v>
      </c>
    </row>
    <row r="112" spans="2:18" x14ac:dyDescent="0.3">
      <c r="B112" t="s">
        <v>139</v>
      </c>
      <c r="C112">
        <f>LCA_tech_data!D111*Mult_tech!D111</f>
        <v>3.4225522262742073E-7</v>
      </c>
      <c r="D112">
        <f>LCA_tech_data!E111*Mult_tech!E111</f>
        <v>6.2000000000000003E-5</v>
      </c>
      <c r="E112">
        <f>LCA_tech_data!F111*Mult_tech!F111</f>
        <v>2.4827920238778144E-3</v>
      </c>
      <c r="F112">
        <f>LCA_tech_data!G111*Mult_tech!G111</f>
        <v>2.5942756870946432E-8</v>
      </c>
      <c r="G112">
        <f>LCA_tech_data!H111*Mult_tech!H111</f>
        <v>8.1741600921318779E-8</v>
      </c>
      <c r="H112">
        <f>LCA_tech_data!I111*Mult_tech!I111</f>
        <v>7.7995133650304961E-7</v>
      </c>
      <c r="I112">
        <f>LCA_tech_data!J111*Mult_tech!J111</f>
        <v>8.5527371527941397E-13</v>
      </c>
      <c r="J112">
        <f>LCA_tech_data!K111*Mult_tech!K111</f>
        <v>2.6138801697209134E-12</v>
      </c>
      <c r="K112">
        <f>LCA_tech_data!L111*Mult_tech!L111</f>
        <v>5.8291574931611115E-6</v>
      </c>
      <c r="L112">
        <f>LCA_tech_data!M111*Mult_tech!M111</f>
        <v>1.2532457259006675E-3</v>
      </c>
      <c r="M112">
        <f>LCA_tech_data!N111*Mult_tech!N111</f>
        <v>1.3912623050536892E-9</v>
      </c>
      <c r="N112">
        <f>LCA_tech_data!O111*Mult_tech!O111</f>
        <v>7.2884048501294181E-12</v>
      </c>
      <c r="O112">
        <f>LCA_tech_data!P111*Mult_tech!P111</f>
        <v>2.9491187151608224E-7</v>
      </c>
      <c r="P112">
        <f>LCA_tech_data!Q111*Mult_tech!Q111</f>
        <v>4.41493125067856E-5</v>
      </c>
      <c r="Q112">
        <f>LCA_tech_data!R111*Mult_tech!R111</f>
        <v>7.9109677882281844E-4</v>
      </c>
      <c r="R112">
        <f>LCA_tech_data!S111*Mult_tech!S111</f>
        <v>4.2368132191248062E-12</v>
      </c>
    </row>
    <row r="113" spans="2:18" x14ac:dyDescent="0.3">
      <c r="B113" t="s">
        <v>140</v>
      </c>
      <c r="C113">
        <f>LCA_tech_data!D112*Mult_tech!D112</f>
        <v>0.86954445484919318</v>
      </c>
      <c r="D113">
        <f>LCA_tech_data!E112*Mult_tech!E112</f>
        <v>157.51916299999999</v>
      </c>
      <c r="E113">
        <f>LCA_tech_data!F112*Mult_tech!F112</f>
        <v>6307.8600242630537</v>
      </c>
      <c r="F113">
        <f>LCA_tech_data!G112*Mult_tech!G112</f>
        <v>6.5910989487483571E-2</v>
      </c>
      <c r="G113">
        <f>LCA_tech_data!H112*Mult_tech!H112</f>
        <v>0.20767529934526069</v>
      </c>
      <c r="H113">
        <f>LCA_tech_data!I112*Mult_tech!I112</f>
        <v>1.9815690597853504</v>
      </c>
      <c r="I113">
        <f>LCA_tech_data!J112*Mult_tech!J112</f>
        <v>2.1729354801082838E-6</v>
      </c>
      <c r="J113">
        <f>LCA_tech_data!K112*Mult_tech!K112</f>
        <v>6.6409067180118748E-6</v>
      </c>
      <c r="K113">
        <f>LCA_tech_data!L112*Mult_tech!L112</f>
        <v>14.809742085772847</v>
      </c>
      <c r="L113">
        <f>LCA_tech_data!M112*Mult_tech!M112</f>
        <v>3184.0357706000091</v>
      </c>
      <c r="M113">
        <f>LCA_tech_data!N112*Mult_tech!N112</f>
        <v>3.5346850613791579E-3</v>
      </c>
      <c r="N113">
        <f>LCA_tech_data!O112*Mult_tech!O112</f>
        <v>1.8517152122540749E-5</v>
      </c>
      <c r="O113">
        <f>LCA_tech_data!P112*Mult_tech!P112</f>
        <v>0.74926243806414217</v>
      </c>
      <c r="P113">
        <f>LCA_tech_data!Q112*Mult_tech!Q112</f>
        <v>112.16714117894031</v>
      </c>
      <c r="Q113">
        <f>LCA_tech_data!R112*Mult_tech!R112</f>
        <v>2009.88552342204</v>
      </c>
      <c r="R113">
        <f>LCA_tech_data!S112*Mult_tech!S112</f>
        <v>1.0764181807481854E-5</v>
      </c>
    </row>
    <row r="114" spans="2:18" x14ac:dyDescent="0.3">
      <c r="B114" t="s">
        <v>141</v>
      </c>
      <c r="C114">
        <f>LCA_tech_data!D113*Mult_tech!D113</f>
        <v>3.8641718683741055E-8</v>
      </c>
      <c r="D114">
        <f>LCA_tech_data!E113*Mult_tech!E113</f>
        <v>6.9999999999999999E-6</v>
      </c>
      <c r="E114">
        <f>LCA_tech_data!F113*Mult_tech!F113</f>
        <v>2.8031522850233386E-4</v>
      </c>
      <c r="F114">
        <f>LCA_tech_data!G113*Mult_tech!G113</f>
        <v>2.9290209370423391E-9</v>
      </c>
      <c r="G114">
        <f>LCA_tech_data!H113*Mult_tech!H113</f>
        <v>9.2288904266005065E-9</v>
      </c>
      <c r="H114">
        <f>LCA_tech_data!I113*Mult_tech!I113</f>
        <v>8.8059021863247532E-8</v>
      </c>
      <c r="I114">
        <f>LCA_tech_data!J113*Mult_tech!J113</f>
        <v>9.6563161402514472E-14</v>
      </c>
      <c r="J114">
        <f>LCA_tech_data!K113*Mult_tech!K113</f>
        <v>2.9511550303300634E-13</v>
      </c>
      <c r="K114">
        <f>LCA_tech_data!L113*Mult_tech!L113</f>
        <v>6.5813068471173841E-7</v>
      </c>
      <c r="L114">
        <f>LCA_tech_data!M113*Mult_tech!M113</f>
        <v>1.4149548518233341E-4</v>
      </c>
      <c r="M114">
        <f>LCA_tech_data!N113*Mult_tech!N113</f>
        <v>1.5707800218348103E-10</v>
      </c>
      <c r="N114">
        <f>LCA_tech_data!O113*Mult_tech!O113</f>
        <v>8.2288441856299887E-13</v>
      </c>
      <c r="O114">
        <f>LCA_tech_data!P113*Mult_tech!P113</f>
        <v>3.3296501622783476E-8</v>
      </c>
      <c r="P114">
        <f>LCA_tech_data!Q113*Mult_tech!Q113</f>
        <v>4.9845997991532133E-6</v>
      </c>
      <c r="Q114">
        <f>LCA_tech_data!R113*Mult_tech!R113</f>
        <v>8.9317378254189173E-5</v>
      </c>
      <c r="R114">
        <f>LCA_tech_data!S113*Mult_tech!S113</f>
        <v>4.7834987957860706E-13</v>
      </c>
    </row>
    <row r="115" spans="2:18" x14ac:dyDescent="0.3">
      <c r="B115" t="s">
        <v>142</v>
      </c>
      <c r="C115">
        <f>LCA_tech_data!D114*Mult_tech!D114</f>
        <v>0</v>
      </c>
      <c r="D115">
        <f>LCA_tech_data!E114*Mult_tech!E114</f>
        <v>0</v>
      </c>
      <c r="E115">
        <f>LCA_tech_data!F114*Mult_tech!F114</f>
        <v>0</v>
      </c>
      <c r="F115">
        <f>LCA_tech_data!G114*Mult_tech!G114</f>
        <v>0</v>
      </c>
      <c r="G115">
        <f>LCA_tech_data!H114*Mult_tech!H114</f>
        <v>0</v>
      </c>
      <c r="H115">
        <f>LCA_tech_data!I114*Mult_tech!I114</f>
        <v>0</v>
      </c>
      <c r="I115">
        <f>LCA_tech_data!J114*Mult_tech!J114</f>
        <v>0</v>
      </c>
      <c r="J115">
        <f>LCA_tech_data!K114*Mult_tech!K114</f>
        <v>0</v>
      </c>
      <c r="K115">
        <f>LCA_tech_data!L114*Mult_tech!L114</f>
        <v>0</v>
      </c>
      <c r="L115">
        <f>LCA_tech_data!M114*Mult_tech!M114</f>
        <v>0</v>
      </c>
      <c r="M115">
        <f>LCA_tech_data!N114*Mult_tech!N114</f>
        <v>0</v>
      </c>
      <c r="N115">
        <f>LCA_tech_data!O114*Mult_tech!O114</f>
        <v>0</v>
      </c>
      <c r="O115">
        <f>LCA_tech_data!P114*Mult_tech!P114</f>
        <v>0</v>
      </c>
      <c r="P115">
        <f>LCA_tech_data!Q114*Mult_tech!Q114</f>
        <v>0</v>
      </c>
      <c r="Q115">
        <f>LCA_tech_data!R114*Mult_tech!R114</f>
        <v>0</v>
      </c>
      <c r="R115">
        <f>LCA_tech_data!S114*Mult_tech!S114</f>
        <v>0</v>
      </c>
    </row>
    <row r="116" spans="2:18" x14ac:dyDescent="0.3">
      <c r="B116" t="s">
        <v>143</v>
      </c>
      <c r="C116">
        <f>LCA_tech_data!D115*Mult_tech!D115</f>
        <v>7.2238781204726105E-8</v>
      </c>
      <c r="D116">
        <f>LCA_tech_data!E115*Mult_tech!E115</f>
        <v>1.1E-5</v>
      </c>
      <c r="E116">
        <f>LCA_tech_data!F115*Mult_tech!F115</f>
        <v>5.2276270571257537E-4</v>
      </c>
      <c r="F116">
        <f>LCA_tech_data!G115*Mult_tech!G115</f>
        <v>4.7176739283327069E-9</v>
      </c>
      <c r="G116">
        <f>LCA_tech_data!H115*Mult_tech!H115</f>
        <v>1.6099498996891106E-8</v>
      </c>
      <c r="H116">
        <f>LCA_tech_data!I115*Mult_tech!I115</f>
        <v>1.4368487439590907E-7</v>
      </c>
      <c r="I116">
        <f>LCA_tech_data!J115*Mult_tech!J115</f>
        <v>7.9034117152915438E-14</v>
      </c>
      <c r="J116">
        <f>LCA_tech_data!K115*Mult_tech!K115</f>
        <v>6.5468586675213148E-13</v>
      </c>
      <c r="K116">
        <f>LCA_tech_data!L115*Mult_tech!L115</f>
        <v>8.7780641909473881E-7</v>
      </c>
      <c r="L116">
        <f>LCA_tech_data!M115*Mult_tech!M115</f>
        <v>2.3594419251033946E-4</v>
      </c>
      <c r="M116">
        <f>LCA_tech_data!N115*Mult_tech!N115</f>
        <v>6.9700378459928381E-10</v>
      </c>
      <c r="N116">
        <f>LCA_tech_data!O115*Mult_tech!O115</f>
        <v>1.403736005548015E-12</v>
      </c>
      <c r="O116">
        <f>LCA_tech_data!P115*Mult_tech!P115</f>
        <v>5.4596881477507539E-8</v>
      </c>
      <c r="P116">
        <f>LCA_tech_data!Q115*Mult_tech!Q115</f>
        <v>7.0894627865848E-6</v>
      </c>
      <c r="Q116">
        <f>LCA_tech_data!R115*Mult_tech!R115</f>
        <v>1.454066990430322E-4</v>
      </c>
      <c r="R116">
        <f>LCA_tech_data!S115*Mult_tech!S115</f>
        <v>1.0079359554205224E-12</v>
      </c>
    </row>
    <row r="118" spans="2:18" x14ac:dyDescent="0.3">
      <c r="C118">
        <f>SUM(C4:C116)</f>
        <v>311.08652639739876</v>
      </c>
      <c r="D118">
        <f>SUM(D4:D116)</f>
        <v>54957.909205000033</v>
      </c>
      <c r="E118">
        <f t="shared" ref="E118:P118" si="0">SUM(E4:E116)</f>
        <v>1992127.4341721372</v>
      </c>
      <c r="F118">
        <f t="shared" si="0"/>
        <v>14.467240367187108</v>
      </c>
      <c r="G118">
        <f t="shared" si="0"/>
        <v>83.010486856621313</v>
      </c>
      <c r="H118">
        <f t="shared" si="0"/>
        <v>820.14992934648001</v>
      </c>
      <c r="I118">
        <f t="shared" si="0"/>
        <v>1.9292897336808273E-4</v>
      </c>
      <c r="J118">
        <f t="shared" si="0"/>
        <v>1.6830303865066028E-3</v>
      </c>
      <c r="K118">
        <f t="shared" si="0"/>
        <v>4312.2415386866451</v>
      </c>
      <c r="L118">
        <f t="shared" si="0"/>
        <v>508706.61707694252</v>
      </c>
      <c r="M118">
        <f t="shared" si="0"/>
        <v>2.6005159023292701</v>
      </c>
      <c r="N118">
        <f t="shared" si="0"/>
        <v>7.4812121750755332E-3</v>
      </c>
      <c r="O118">
        <f t="shared" si="0"/>
        <v>232.29093182734826</v>
      </c>
      <c r="P118">
        <f t="shared" si="0"/>
        <v>25110.659997239331</v>
      </c>
      <c r="Q118">
        <f t="shared" ref="Q118:R118" si="1">SUM(Q4:Q116)</f>
        <v>505236.35841812566</v>
      </c>
      <c r="R118">
        <f t="shared" si="1"/>
        <v>5.7888393678830283E-3</v>
      </c>
    </row>
    <row r="119" spans="2:18" x14ac:dyDescent="0.3">
      <c r="C119">
        <f>C118</f>
        <v>311.08652639739876</v>
      </c>
      <c r="D119">
        <f>D118/1000</f>
        <v>54.957909205000036</v>
      </c>
      <c r="E119">
        <f t="shared" ref="E119:P119" si="2">E118</f>
        <v>1992127.4341721372</v>
      </c>
      <c r="F119">
        <f t="shared" si="2"/>
        <v>14.467240367187108</v>
      </c>
      <c r="G119">
        <f t="shared" si="2"/>
        <v>83.010486856621313</v>
      </c>
      <c r="H119">
        <f t="shared" si="2"/>
        <v>820.14992934648001</v>
      </c>
      <c r="I119">
        <f t="shared" si="2"/>
        <v>1.9292897336808273E-4</v>
      </c>
      <c r="J119">
        <f t="shared" si="2"/>
        <v>1.6830303865066028E-3</v>
      </c>
      <c r="K119">
        <f t="shared" si="2"/>
        <v>4312.2415386866451</v>
      </c>
      <c r="L119">
        <f t="shared" si="2"/>
        <v>508706.61707694252</v>
      </c>
      <c r="M119">
        <f t="shared" si="2"/>
        <v>2.6005159023292701</v>
      </c>
      <c r="N119">
        <f t="shared" si="2"/>
        <v>7.4812121750755332E-3</v>
      </c>
      <c r="O119">
        <f t="shared" si="2"/>
        <v>232.29093182734826</v>
      </c>
      <c r="P119">
        <f t="shared" si="2"/>
        <v>25110.659997239331</v>
      </c>
      <c r="Q119">
        <f t="shared" ref="Q119:R119" si="3">Q118</f>
        <v>505236.35841812566</v>
      </c>
      <c r="R119">
        <f t="shared" si="3"/>
        <v>5.7888393678830283E-3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6.1956962635134976E-5</v>
      </c>
      <c r="E3">
        <f t="shared" ref="E3:Q3" si="0">D3</f>
        <v>6.1956962635134976E-5</v>
      </c>
      <c r="F3">
        <f t="shared" si="0"/>
        <v>6.1956962635134976E-5</v>
      </c>
      <c r="G3">
        <f t="shared" si="0"/>
        <v>6.1956962635134976E-5</v>
      </c>
      <c r="H3">
        <f t="shared" si="0"/>
        <v>6.1956962635134976E-5</v>
      </c>
      <c r="I3">
        <f t="shared" si="0"/>
        <v>6.1956962635134976E-5</v>
      </c>
      <c r="J3">
        <f t="shared" si="0"/>
        <v>6.1956962635134976E-5</v>
      </c>
      <c r="K3">
        <f t="shared" si="0"/>
        <v>6.1956962635134976E-5</v>
      </c>
      <c r="L3">
        <f t="shared" si="0"/>
        <v>6.1956962635134976E-5</v>
      </c>
      <c r="M3">
        <f t="shared" si="0"/>
        <v>6.1956962635134976E-5</v>
      </c>
      <c r="N3">
        <f t="shared" si="0"/>
        <v>6.1956962635134976E-5</v>
      </c>
      <c r="O3">
        <f t="shared" si="0"/>
        <v>6.1956962635134976E-5</v>
      </c>
      <c r="P3">
        <f t="shared" si="0"/>
        <v>6.1956962635134976E-5</v>
      </c>
      <c r="Q3">
        <f t="shared" si="0"/>
        <v>6.1956962635134976E-5</v>
      </c>
      <c r="R3">
        <f t="shared" ref="R3:R66" si="1">Q3</f>
        <v>6.1956962635134976E-5</v>
      </c>
      <c r="S3">
        <f t="shared" ref="S3:S66" si="2">R3</f>
        <v>6.1956962635134976E-5</v>
      </c>
    </row>
    <row r="4" spans="2:19" x14ac:dyDescent="0.3">
      <c r="C4" t="s">
        <v>145</v>
      </c>
      <c r="D4">
        <f>Mult_split!I4</f>
        <v>6.2128874857623396E-5</v>
      </c>
      <c r="E4">
        <f t="shared" ref="E4:Q4" si="3">D4</f>
        <v>6.2128874857623396E-5</v>
      </c>
      <c r="F4">
        <f t="shared" si="3"/>
        <v>6.2128874857623396E-5</v>
      </c>
      <c r="G4">
        <f t="shared" si="3"/>
        <v>6.2128874857623396E-5</v>
      </c>
      <c r="H4">
        <f t="shared" si="3"/>
        <v>6.2128874857623396E-5</v>
      </c>
      <c r="I4">
        <f t="shared" si="3"/>
        <v>6.2128874857623396E-5</v>
      </c>
      <c r="J4">
        <f t="shared" si="3"/>
        <v>6.2128874857623396E-5</v>
      </c>
      <c r="K4">
        <f t="shared" si="3"/>
        <v>6.2128874857623396E-5</v>
      </c>
      <c r="L4">
        <f t="shared" si="3"/>
        <v>6.2128874857623396E-5</v>
      </c>
      <c r="M4">
        <f t="shared" si="3"/>
        <v>6.2128874857623396E-5</v>
      </c>
      <c r="N4">
        <f t="shared" si="3"/>
        <v>6.2128874857623396E-5</v>
      </c>
      <c r="O4">
        <f t="shared" si="3"/>
        <v>6.2128874857623396E-5</v>
      </c>
      <c r="P4">
        <f t="shared" si="3"/>
        <v>6.2128874857623396E-5</v>
      </c>
      <c r="Q4">
        <f t="shared" si="3"/>
        <v>6.2128874857623396E-5</v>
      </c>
      <c r="R4">
        <f t="shared" si="1"/>
        <v>6.2128874857623396E-5</v>
      </c>
      <c r="S4">
        <f t="shared" si="2"/>
        <v>6.2128874857623396E-5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7.5065988678460146E-5</v>
      </c>
      <c r="E7">
        <f t="shared" ref="E7:Q7" si="6">D7</f>
        <v>7.5065988678460146E-5</v>
      </c>
      <c r="F7">
        <f t="shared" si="6"/>
        <v>7.5065988678460146E-5</v>
      </c>
      <c r="G7">
        <f t="shared" si="6"/>
        <v>7.5065988678460146E-5</v>
      </c>
      <c r="H7">
        <f t="shared" si="6"/>
        <v>7.5065988678460146E-5</v>
      </c>
      <c r="I7">
        <f t="shared" si="6"/>
        <v>7.5065988678460146E-5</v>
      </c>
      <c r="J7">
        <f t="shared" si="6"/>
        <v>7.5065988678460146E-5</v>
      </c>
      <c r="K7">
        <f t="shared" si="6"/>
        <v>7.5065988678460146E-5</v>
      </c>
      <c r="L7">
        <f t="shared" si="6"/>
        <v>7.5065988678460146E-5</v>
      </c>
      <c r="M7">
        <f t="shared" si="6"/>
        <v>7.5065988678460146E-5</v>
      </c>
      <c r="N7">
        <f t="shared" si="6"/>
        <v>7.5065988678460146E-5</v>
      </c>
      <c r="O7">
        <f t="shared" si="6"/>
        <v>7.5065988678460146E-5</v>
      </c>
      <c r="P7">
        <f t="shared" si="6"/>
        <v>7.5065988678460146E-5</v>
      </c>
      <c r="Q7">
        <f t="shared" si="6"/>
        <v>7.5065988678460146E-5</v>
      </c>
      <c r="R7">
        <f t="shared" si="1"/>
        <v>7.5065988678460146E-5</v>
      </c>
      <c r="S7">
        <f t="shared" si="2"/>
        <v>7.5065988678460146E-5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8.656377615430253E-4</v>
      </c>
      <c r="E10">
        <f t="shared" ref="E10:Q10" si="9">D10</f>
        <v>8.656377615430253E-4</v>
      </c>
      <c r="F10">
        <f t="shared" si="9"/>
        <v>8.656377615430253E-4</v>
      </c>
      <c r="G10">
        <f t="shared" si="9"/>
        <v>8.656377615430253E-4</v>
      </c>
      <c r="H10">
        <f t="shared" si="9"/>
        <v>8.656377615430253E-4</v>
      </c>
      <c r="I10">
        <f t="shared" si="9"/>
        <v>8.656377615430253E-4</v>
      </c>
      <c r="J10">
        <f t="shared" si="9"/>
        <v>8.656377615430253E-4</v>
      </c>
      <c r="K10">
        <f t="shared" si="9"/>
        <v>8.656377615430253E-4</v>
      </c>
      <c r="L10">
        <f t="shared" si="9"/>
        <v>8.656377615430253E-4</v>
      </c>
      <c r="M10">
        <f t="shared" si="9"/>
        <v>8.656377615430253E-4</v>
      </c>
      <c r="N10">
        <f t="shared" si="9"/>
        <v>8.656377615430253E-4</v>
      </c>
      <c r="O10">
        <f t="shared" si="9"/>
        <v>8.656377615430253E-4</v>
      </c>
      <c r="P10">
        <f t="shared" si="9"/>
        <v>8.656377615430253E-4</v>
      </c>
      <c r="Q10">
        <f t="shared" si="9"/>
        <v>8.656377615430253E-4</v>
      </c>
      <c r="R10">
        <f t="shared" si="1"/>
        <v>8.656377615430253E-4</v>
      </c>
      <c r="S10">
        <f t="shared" si="2"/>
        <v>8.656377615430253E-4</v>
      </c>
    </row>
    <row r="11" spans="2:19" x14ac:dyDescent="0.3">
      <c r="C11" t="s">
        <v>40</v>
      </c>
      <c r="D11">
        <f>Mult_split!I11</f>
        <v>6.4371879202096524E-4</v>
      </c>
      <c r="E11">
        <f t="shared" ref="E11:Q11" si="10">D11</f>
        <v>6.4371879202096524E-4</v>
      </c>
      <c r="F11">
        <f t="shared" si="10"/>
        <v>6.4371879202096524E-4</v>
      </c>
      <c r="G11">
        <f t="shared" si="10"/>
        <v>6.4371879202096524E-4</v>
      </c>
      <c r="H11">
        <f t="shared" si="10"/>
        <v>6.4371879202096524E-4</v>
      </c>
      <c r="I11">
        <f t="shared" si="10"/>
        <v>6.4371879202096524E-4</v>
      </c>
      <c r="J11">
        <f t="shared" si="10"/>
        <v>6.4371879202096524E-4</v>
      </c>
      <c r="K11">
        <f t="shared" si="10"/>
        <v>6.4371879202096524E-4</v>
      </c>
      <c r="L11">
        <f t="shared" si="10"/>
        <v>6.4371879202096524E-4</v>
      </c>
      <c r="M11">
        <f t="shared" si="10"/>
        <v>6.4371879202096524E-4</v>
      </c>
      <c r="N11">
        <f t="shared" si="10"/>
        <v>6.4371879202096524E-4</v>
      </c>
      <c r="O11">
        <f t="shared" si="10"/>
        <v>6.4371879202096524E-4</v>
      </c>
      <c r="P11">
        <f t="shared" si="10"/>
        <v>6.4371879202096524E-4</v>
      </c>
      <c r="Q11">
        <f t="shared" si="10"/>
        <v>6.4371879202096524E-4</v>
      </c>
      <c r="R11">
        <f t="shared" si="1"/>
        <v>6.4371879202096524E-4</v>
      </c>
      <c r="S11">
        <f t="shared" si="2"/>
        <v>6.4371879202096524E-4</v>
      </c>
    </row>
    <row r="12" spans="2:19" x14ac:dyDescent="0.3">
      <c r="C12" t="s">
        <v>41</v>
      </c>
      <c r="D12">
        <f>Mult_split!I12</f>
        <v>1733.4768589462731</v>
      </c>
      <c r="E12">
        <f t="shared" ref="E12:Q12" si="11">D12</f>
        <v>1733.4768589462731</v>
      </c>
      <c r="F12">
        <f t="shared" si="11"/>
        <v>1733.4768589462731</v>
      </c>
      <c r="G12">
        <f t="shared" si="11"/>
        <v>1733.4768589462731</v>
      </c>
      <c r="H12">
        <f t="shared" si="11"/>
        <v>1733.4768589462731</v>
      </c>
      <c r="I12">
        <f t="shared" si="11"/>
        <v>1733.4768589462731</v>
      </c>
      <c r="J12">
        <f t="shared" si="11"/>
        <v>1733.4768589462731</v>
      </c>
      <c r="K12">
        <f t="shared" si="11"/>
        <v>1733.4768589462731</v>
      </c>
      <c r="L12">
        <f t="shared" si="11"/>
        <v>1733.4768589462731</v>
      </c>
      <c r="M12">
        <f t="shared" si="11"/>
        <v>1733.4768589462731</v>
      </c>
      <c r="N12">
        <f t="shared" si="11"/>
        <v>1733.4768589462731</v>
      </c>
      <c r="O12">
        <f t="shared" si="11"/>
        <v>1733.4768589462731</v>
      </c>
      <c r="P12">
        <f t="shared" si="11"/>
        <v>1733.4768589462731</v>
      </c>
      <c r="Q12">
        <f t="shared" si="11"/>
        <v>1733.4768589462731</v>
      </c>
      <c r="R12">
        <f t="shared" si="1"/>
        <v>1733.4768589462731</v>
      </c>
      <c r="S12">
        <f t="shared" si="2"/>
        <v>1733.4768589462731</v>
      </c>
    </row>
    <row r="13" spans="2:19" x14ac:dyDescent="0.3">
      <c r="C13" t="s">
        <v>42</v>
      </c>
      <c r="D13">
        <f>Mult_split!I13</f>
        <v>0</v>
      </c>
      <c r="E13">
        <f t="shared" ref="E13:Q13" si="12">D13</f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"/>
        <v>0</v>
      </c>
      <c r="S13">
        <f t="shared" si="2"/>
        <v>0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0</v>
      </c>
      <c r="E15">
        <f t="shared" ref="E15:Q15" si="14">D15</f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"/>
        <v>0</v>
      </c>
      <c r="S15">
        <f t="shared" si="2"/>
        <v>0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146021.43137274904</v>
      </c>
      <c r="E21">
        <f t="shared" ref="E21:Q21" si="20">D21</f>
        <v>146021.43137274904</v>
      </c>
      <c r="F21">
        <f t="shared" si="20"/>
        <v>146021.43137274904</v>
      </c>
      <c r="G21">
        <f t="shared" si="20"/>
        <v>146021.43137274904</v>
      </c>
      <c r="H21">
        <f t="shared" si="20"/>
        <v>146021.43137274904</v>
      </c>
      <c r="I21">
        <f t="shared" si="20"/>
        <v>146021.43137274904</v>
      </c>
      <c r="J21">
        <f t="shared" si="20"/>
        <v>146021.43137274904</v>
      </c>
      <c r="K21">
        <f t="shared" si="20"/>
        <v>146021.43137274904</v>
      </c>
      <c r="L21">
        <f t="shared" si="20"/>
        <v>146021.43137274904</v>
      </c>
      <c r="M21">
        <f t="shared" si="20"/>
        <v>146021.43137274904</v>
      </c>
      <c r="N21">
        <f t="shared" si="20"/>
        <v>146021.43137274904</v>
      </c>
      <c r="O21">
        <f t="shared" si="20"/>
        <v>146021.43137274904</v>
      </c>
      <c r="P21">
        <f t="shared" si="20"/>
        <v>146021.43137274904</v>
      </c>
      <c r="Q21">
        <f t="shared" si="20"/>
        <v>146021.43137274904</v>
      </c>
      <c r="R21">
        <f t="shared" si="1"/>
        <v>146021.43137274904</v>
      </c>
      <c r="S21">
        <f t="shared" si="2"/>
        <v>146021.43137274904</v>
      </c>
    </row>
    <row r="22" spans="3:19" x14ac:dyDescent="0.3">
      <c r="C22" t="s">
        <v>51</v>
      </c>
      <c r="D22">
        <f>Mult_split!I22</f>
        <v>1.5386211344030995E-5</v>
      </c>
      <c r="E22">
        <f t="shared" ref="E22:Q22" si="21">D22</f>
        <v>1.5386211344030995E-5</v>
      </c>
      <c r="F22">
        <f t="shared" si="21"/>
        <v>1.5386211344030995E-5</v>
      </c>
      <c r="G22">
        <f t="shared" si="21"/>
        <v>1.5386211344030995E-5</v>
      </c>
      <c r="H22">
        <f t="shared" si="21"/>
        <v>1.5386211344030995E-5</v>
      </c>
      <c r="I22">
        <f t="shared" si="21"/>
        <v>1.5386211344030995E-5</v>
      </c>
      <c r="J22">
        <f t="shared" si="21"/>
        <v>1.5386211344030995E-5</v>
      </c>
      <c r="K22">
        <f t="shared" si="21"/>
        <v>1.5386211344030995E-5</v>
      </c>
      <c r="L22">
        <f t="shared" si="21"/>
        <v>1.5386211344030995E-5</v>
      </c>
      <c r="M22">
        <f t="shared" si="21"/>
        <v>1.5386211344030995E-5</v>
      </c>
      <c r="N22">
        <f t="shared" si="21"/>
        <v>1.5386211344030995E-5</v>
      </c>
      <c r="O22">
        <f t="shared" si="21"/>
        <v>1.5386211344030995E-5</v>
      </c>
      <c r="P22">
        <f t="shared" si="21"/>
        <v>1.5386211344030995E-5</v>
      </c>
      <c r="Q22">
        <f t="shared" si="21"/>
        <v>1.5386211344030995E-5</v>
      </c>
      <c r="R22">
        <f t="shared" si="1"/>
        <v>1.5386211344030995E-5</v>
      </c>
      <c r="S22">
        <f t="shared" si="2"/>
        <v>1.5386211344030995E-5</v>
      </c>
    </row>
    <row r="23" spans="3:19" x14ac:dyDescent="0.3">
      <c r="C23" t="s">
        <v>52</v>
      </c>
      <c r="D23">
        <f>Mult_split!I23</f>
        <v>7.8382229028951894E-6</v>
      </c>
      <c r="E23">
        <f t="shared" ref="E23:Q23" si="22">D23</f>
        <v>7.8382229028951894E-6</v>
      </c>
      <c r="F23">
        <f t="shared" si="22"/>
        <v>7.8382229028951894E-6</v>
      </c>
      <c r="G23">
        <f t="shared" si="22"/>
        <v>7.8382229028951894E-6</v>
      </c>
      <c r="H23">
        <f t="shared" si="22"/>
        <v>7.8382229028951894E-6</v>
      </c>
      <c r="I23">
        <f t="shared" si="22"/>
        <v>7.8382229028951894E-6</v>
      </c>
      <c r="J23">
        <f t="shared" si="22"/>
        <v>7.8382229028951894E-6</v>
      </c>
      <c r="K23">
        <f t="shared" si="22"/>
        <v>7.8382229028951894E-6</v>
      </c>
      <c r="L23">
        <f t="shared" si="22"/>
        <v>7.8382229028951894E-6</v>
      </c>
      <c r="M23">
        <f t="shared" si="22"/>
        <v>7.8382229028951894E-6</v>
      </c>
      <c r="N23">
        <f t="shared" si="22"/>
        <v>7.8382229028951894E-6</v>
      </c>
      <c r="O23">
        <f t="shared" si="22"/>
        <v>7.8382229028951894E-6</v>
      </c>
      <c r="P23">
        <f t="shared" si="22"/>
        <v>7.8382229028951894E-6</v>
      </c>
      <c r="Q23">
        <f t="shared" si="22"/>
        <v>7.8382229028951894E-6</v>
      </c>
      <c r="R23">
        <f t="shared" si="1"/>
        <v>7.8382229028951894E-6</v>
      </c>
      <c r="S23">
        <f t="shared" si="2"/>
        <v>7.8382229028951894E-6</v>
      </c>
    </row>
    <row r="24" spans="3:19" x14ac:dyDescent="0.3">
      <c r="C24" t="s">
        <v>53</v>
      </c>
      <c r="D24">
        <f>Mult_split!I24</f>
        <v>2.7180673484520317E-5</v>
      </c>
      <c r="E24">
        <f t="shared" ref="E24:Q24" si="23">D24</f>
        <v>2.7180673484520317E-5</v>
      </c>
      <c r="F24">
        <f t="shared" si="23"/>
        <v>2.7180673484520317E-5</v>
      </c>
      <c r="G24">
        <f t="shared" si="23"/>
        <v>2.7180673484520317E-5</v>
      </c>
      <c r="H24">
        <f t="shared" si="23"/>
        <v>2.7180673484520317E-5</v>
      </c>
      <c r="I24">
        <f t="shared" si="23"/>
        <v>2.7180673484520317E-5</v>
      </c>
      <c r="J24">
        <f t="shared" si="23"/>
        <v>2.7180673484520317E-5</v>
      </c>
      <c r="K24">
        <f t="shared" si="23"/>
        <v>2.7180673484520317E-5</v>
      </c>
      <c r="L24">
        <f t="shared" si="23"/>
        <v>2.7180673484520317E-5</v>
      </c>
      <c r="M24">
        <f t="shared" si="23"/>
        <v>2.7180673484520317E-5</v>
      </c>
      <c r="N24">
        <f t="shared" si="23"/>
        <v>2.7180673484520317E-5</v>
      </c>
      <c r="O24">
        <f t="shared" si="23"/>
        <v>2.7180673484520317E-5</v>
      </c>
      <c r="P24">
        <f t="shared" si="23"/>
        <v>2.7180673484520317E-5</v>
      </c>
      <c r="Q24">
        <f t="shared" si="23"/>
        <v>2.7180673484520317E-5</v>
      </c>
      <c r="R24">
        <f t="shared" si="1"/>
        <v>2.7180673484520317E-5</v>
      </c>
      <c r="S24">
        <f t="shared" si="2"/>
        <v>2.7180673484520317E-5</v>
      </c>
    </row>
    <row r="25" spans="3:19" x14ac:dyDescent="0.3">
      <c r="C25" t="s">
        <v>54</v>
      </c>
      <c r="D25">
        <f>Mult_split!I25</f>
        <v>9.6104671805796116E-6</v>
      </c>
      <c r="E25">
        <f t="shared" ref="E25:Q25" si="24">D25</f>
        <v>9.6104671805796116E-6</v>
      </c>
      <c r="F25">
        <f t="shared" si="24"/>
        <v>9.6104671805796116E-6</v>
      </c>
      <c r="G25">
        <f t="shared" si="24"/>
        <v>9.6104671805796116E-6</v>
      </c>
      <c r="H25">
        <f t="shared" si="24"/>
        <v>9.6104671805796116E-6</v>
      </c>
      <c r="I25">
        <f t="shared" si="24"/>
        <v>9.6104671805796116E-6</v>
      </c>
      <c r="J25">
        <f t="shared" si="24"/>
        <v>9.6104671805796116E-6</v>
      </c>
      <c r="K25">
        <f t="shared" si="24"/>
        <v>9.6104671805796116E-6</v>
      </c>
      <c r="L25">
        <f t="shared" si="24"/>
        <v>9.6104671805796116E-6</v>
      </c>
      <c r="M25">
        <f t="shared" si="24"/>
        <v>9.6104671805796116E-6</v>
      </c>
      <c r="N25">
        <f t="shared" si="24"/>
        <v>9.6104671805796116E-6</v>
      </c>
      <c r="O25">
        <f t="shared" si="24"/>
        <v>9.6104671805796116E-6</v>
      </c>
      <c r="P25">
        <f t="shared" si="24"/>
        <v>9.6104671805796116E-6</v>
      </c>
      <c r="Q25">
        <f t="shared" si="24"/>
        <v>9.6104671805796116E-6</v>
      </c>
      <c r="R25">
        <f t="shared" si="1"/>
        <v>9.6104671805796116E-6</v>
      </c>
      <c r="S25">
        <f t="shared" si="2"/>
        <v>9.6104671805796116E-6</v>
      </c>
    </row>
    <row r="26" spans="3:19" x14ac:dyDescent="0.3">
      <c r="C26" t="s">
        <v>55</v>
      </c>
      <c r="D26">
        <f>Mult_split!I26</f>
        <v>1.4622927598824939E-5</v>
      </c>
      <c r="E26">
        <f t="shared" ref="E26:Q26" si="25">D26</f>
        <v>1.4622927598824939E-5</v>
      </c>
      <c r="F26">
        <f t="shared" si="25"/>
        <v>1.4622927598824939E-5</v>
      </c>
      <c r="G26">
        <f t="shared" si="25"/>
        <v>1.4622927598824939E-5</v>
      </c>
      <c r="H26">
        <f t="shared" si="25"/>
        <v>1.4622927598824939E-5</v>
      </c>
      <c r="I26">
        <f t="shared" si="25"/>
        <v>1.4622927598824939E-5</v>
      </c>
      <c r="J26">
        <f t="shared" si="25"/>
        <v>1.4622927598824939E-5</v>
      </c>
      <c r="K26">
        <f t="shared" si="25"/>
        <v>1.4622927598824939E-5</v>
      </c>
      <c r="L26">
        <f t="shared" si="25"/>
        <v>1.4622927598824939E-5</v>
      </c>
      <c r="M26">
        <f t="shared" si="25"/>
        <v>1.4622927598824939E-5</v>
      </c>
      <c r="N26">
        <f t="shared" si="25"/>
        <v>1.4622927598824939E-5</v>
      </c>
      <c r="O26">
        <f t="shared" si="25"/>
        <v>1.4622927598824939E-5</v>
      </c>
      <c r="P26">
        <f t="shared" si="25"/>
        <v>1.4622927598824939E-5</v>
      </c>
      <c r="Q26">
        <f t="shared" si="25"/>
        <v>1.4622927598824939E-5</v>
      </c>
      <c r="R26">
        <f t="shared" si="1"/>
        <v>1.4622927598824939E-5</v>
      </c>
      <c r="S26">
        <f t="shared" si="2"/>
        <v>1.4622927598824939E-5</v>
      </c>
    </row>
    <row r="27" spans="3:19" x14ac:dyDescent="0.3">
      <c r="C27" t="s">
        <v>56</v>
      </c>
      <c r="D27">
        <f>Mult_split!I27</f>
        <v>2.0315889653390153E-5</v>
      </c>
      <c r="E27">
        <f t="shared" ref="E27:Q27" si="26">D27</f>
        <v>2.0315889653390153E-5</v>
      </c>
      <c r="F27">
        <f t="shared" si="26"/>
        <v>2.0315889653390153E-5</v>
      </c>
      <c r="G27">
        <f t="shared" si="26"/>
        <v>2.0315889653390153E-5</v>
      </c>
      <c r="H27">
        <f t="shared" si="26"/>
        <v>2.0315889653390153E-5</v>
      </c>
      <c r="I27">
        <f t="shared" si="26"/>
        <v>2.0315889653390153E-5</v>
      </c>
      <c r="J27">
        <f t="shared" si="26"/>
        <v>2.0315889653390153E-5</v>
      </c>
      <c r="K27">
        <f t="shared" si="26"/>
        <v>2.0315889653390153E-5</v>
      </c>
      <c r="L27">
        <f t="shared" si="26"/>
        <v>2.0315889653390153E-5</v>
      </c>
      <c r="M27">
        <f t="shared" si="26"/>
        <v>2.0315889653390153E-5</v>
      </c>
      <c r="N27">
        <f t="shared" si="26"/>
        <v>2.0315889653390153E-5</v>
      </c>
      <c r="O27">
        <f t="shared" si="26"/>
        <v>2.0315889653390153E-5</v>
      </c>
      <c r="P27">
        <f t="shared" si="26"/>
        <v>2.0315889653390153E-5</v>
      </c>
      <c r="Q27">
        <f t="shared" si="26"/>
        <v>2.0315889653390153E-5</v>
      </c>
      <c r="R27">
        <f t="shared" si="1"/>
        <v>2.0315889653390153E-5</v>
      </c>
      <c r="S27">
        <f t="shared" si="2"/>
        <v>2.0315889653390153E-5</v>
      </c>
    </row>
    <row r="28" spans="3:19" x14ac:dyDescent="0.3">
      <c r="C28" t="s">
        <v>57</v>
      </c>
      <c r="D28">
        <f>Mult_split!I28</f>
        <v>2.3817202872285334E-3</v>
      </c>
      <c r="E28">
        <f t="shared" ref="E28:Q28" si="27">D28</f>
        <v>2.3817202872285334E-3</v>
      </c>
      <c r="F28">
        <f t="shared" si="27"/>
        <v>2.3817202872285334E-3</v>
      </c>
      <c r="G28">
        <f t="shared" si="27"/>
        <v>2.3817202872285334E-3</v>
      </c>
      <c r="H28">
        <f t="shared" si="27"/>
        <v>2.3817202872285334E-3</v>
      </c>
      <c r="I28">
        <f t="shared" si="27"/>
        <v>2.3817202872285334E-3</v>
      </c>
      <c r="J28">
        <f t="shared" si="27"/>
        <v>2.3817202872285334E-3</v>
      </c>
      <c r="K28">
        <f t="shared" si="27"/>
        <v>2.3817202872285334E-3</v>
      </c>
      <c r="L28">
        <f t="shared" si="27"/>
        <v>2.3817202872285334E-3</v>
      </c>
      <c r="M28">
        <f t="shared" si="27"/>
        <v>2.3817202872285334E-3</v>
      </c>
      <c r="N28">
        <f t="shared" si="27"/>
        <v>2.3817202872285334E-3</v>
      </c>
      <c r="O28">
        <f t="shared" si="27"/>
        <v>2.3817202872285334E-3</v>
      </c>
      <c r="P28">
        <f t="shared" si="27"/>
        <v>2.3817202872285334E-3</v>
      </c>
      <c r="Q28">
        <f t="shared" si="27"/>
        <v>2.3817202872285334E-3</v>
      </c>
      <c r="R28">
        <f t="shared" si="1"/>
        <v>2.3817202872285334E-3</v>
      </c>
      <c r="S28">
        <f t="shared" si="2"/>
        <v>2.3817202872285334E-3</v>
      </c>
    </row>
    <row r="29" spans="3:19" x14ac:dyDescent="0.3">
      <c r="C29" t="s">
        <v>58</v>
      </c>
      <c r="D29">
        <f>Mult_split!I29</f>
        <v>2.6885212658189756E-4</v>
      </c>
      <c r="E29">
        <f t="shared" ref="E29:Q29" si="28">D29</f>
        <v>2.6885212658189756E-4</v>
      </c>
      <c r="F29">
        <f t="shared" si="28"/>
        <v>2.6885212658189756E-4</v>
      </c>
      <c r="G29">
        <f t="shared" si="28"/>
        <v>2.6885212658189756E-4</v>
      </c>
      <c r="H29">
        <f t="shared" si="28"/>
        <v>2.6885212658189756E-4</v>
      </c>
      <c r="I29">
        <f t="shared" si="28"/>
        <v>2.6885212658189756E-4</v>
      </c>
      <c r="J29">
        <f t="shared" si="28"/>
        <v>2.6885212658189756E-4</v>
      </c>
      <c r="K29">
        <f t="shared" si="28"/>
        <v>2.6885212658189756E-4</v>
      </c>
      <c r="L29">
        <f t="shared" si="28"/>
        <v>2.6885212658189756E-4</v>
      </c>
      <c r="M29">
        <f t="shared" si="28"/>
        <v>2.6885212658189756E-4</v>
      </c>
      <c r="N29">
        <f t="shared" si="28"/>
        <v>2.6885212658189756E-4</v>
      </c>
      <c r="O29">
        <f t="shared" si="28"/>
        <v>2.6885212658189756E-4</v>
      </c>
      <c r="P29">
        <f t="shared" si="28"/>
        <v>2.6885212658189756E-4</v>
      </c>
      <c r="Q29">
        <f t="shared" si="28"/>
        <v>2.6885212658189756E-4</v>
      </c>
      <c r="R29">
        <f t="shared" si="1"/>
        <v>2.6885212658189756E-4</v>
      </c>
      <c r="S29">
        <f t="shared" si="2"/>
        <v>2.6885212658189756E-4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9.0166257225372801E-5</v>
      </c>
      <c r="E34">
        <f t="shared" ref="E34:Q34" si="33">D34</f>
        <v>9.0166257225372801E-5</v>
      </c>
      <c r="F34">
        <f t="shared" si="33"/>
        <v>9.0166257225372801E-5</v>
      </c>
      <c r="G34">
        <f t="shared" si="33"/>
        <v>9.0166257225372801E-5</v>
      </c>
      <c r="H34">
        <f t="shared" si="33"/>
        <v>9.0166257225372801E-5</v>
      </c>
      <c r="I34">
        <f t="shared" si="33"/>
        <v>9.0166257225372801E-5</v>
      </c>
      <c r="J34">
        <f t="shared" si="33"/>
        <v>9.0166257225372801E-5</v>
      </c>
      <c r="K34">
        <f t="shared" si="33"/>
        <v>9.0166257225372801E-5</v>
      </c>
      <c r="L34">
        <f t="shared" si="33"/>
        <v>9.0166257225372801E-5</v>
      </c>
      <c r="M34">
        <f t="shared" si="33"/>
        <v>9.0166257225372801E-5</v>
      </c>
      <c r="N34">
        <f t="shared" si="33"/>
        <v>9.0166257225372801E-5</v>
      </c>
      <c r="O34">
        <f t="shared" si="33"/>
        <v>9.0166257225372801E-5</v>
      </c>
      <c r="P34">
        <f t="shared" si="33"/>
        <v>9.0166257225372801E-5</v>
      </c>
      <c r="Q34">
        <f t="shared" si="33"/>
        <v>9.0166257225372801E-5</v>
      </c>
      <c r="R34">
        <f t="shared" si="1"/>
        <v>9.0166257225372801E-5</v>
      </c>
      <c r="S34">
        <f t="shared" si="2"/>
        <v>9.0166257225372801E-5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1.0103296289569123E-3</v>
      </c>
      <c r="E36">
        <f t="shared" ref="E36:Q36" si="35">D36</f>
        <v>1.0103296289569123E-3</v>
      </c>
      <c r="F36">
        <f t="shared" si="35"/>
        <v>1.0103296289569123E-3</v>
      </c>
      <c r="G36">
        <f t="shared" si="35"/>
        <v>1.0103296289569123E-3</v>
      </c>
      <c r="H36">
        <f t="shared" si="35"/>
        <v>1.0103296289569123E-3</v>
      </c>
      <c r="I36">
        <f t="shared" si="35"/>
        <v>1.0103296289569123E-3</v>
      </c>
      <c r="J36">
        <f t="shared" si="35"/>
        <v>1.0103296289569123E-3</v>
      </c>
      <c r="K36">
        <f t="shared" si="35"/>
        <v>1.0103296289569123E-3</v>
      </c>
      <c r="L36">
        <f t="shared" si="35"/>
        <v>1.0103296289569123E-3</v>
      </c>
      <c r="M36">
        <f t="shared" si="35"/>
        <v>1.0103296289569123E-3</v>
      </c>
      <c r="N36">
        <f t="shared" si="35"/>
        <v>1.0103296289569123E-3</v>
      </c>
      <c r="O36">
        <f t="shared" si="35"/>
        <v>1.0103296289569123E-3</v>
      </c>
      <c r="P36">
        <f t="shared" si="35"/>
        <v>1.0103296289569123E-3</v>
      </c>
      <c r="Q36">
        <f t="shared" si="35"/>
        <v>1.0103296289569123E-3</v>
      </c>
      <c r="R36">
        <f t="shared" si="1"/>
        <v>1.0103296289569123E-3</v>
      </c>
      <c r="S36">
        <f t="shared" si="2"/>
        <v>1.0103296289569123E-3</v>
      </c>
    </row>
    <row r="37" spans="3:19" x14ac:dyDescent="0.3">
      <c r="C37" t="s">
        <v>66</v>
      </c>
      <c r="D37">
        <f>Mult_split!I37</f>
        <v>2.4369609595762214E-4</v>
      </c>
      <c r="E37">
        <f t="shared" ref="E37:Q37" si="36">D37</f>
        <v>2.4369609595762214E-4</v>
      </c>
      <c r="F37">
        <f t="shared" si="36"/>
        <v>2.4369609595762214E-4</v>
      </c>
      <c r="G37">
        <f t="shared" si="36"/>
        <v>2.4369609595762214E-4</v>
      </c>
      <c r="H37">
        <f t="shared" si="36"/>
        <v>2.4369609595762214E-4</v>
      </c>
      <c r="I37">
        <f t="shared" si="36"/>
        <v>2.4369609595762214E-4</v>
      </c>
      <c r="J37">
        <f t="shared" si="36"/>
        <v>2.4369609595762214E-4</v>
      </c>
      <c r="K37">
        <f t="shared" si="36"/>
        <v>2.4369609595762214E-4</v>
      </c>
      <c r="L37">
        <f t="shared" si="36"/>
        <v>2.4369609595762214E-4</v>
      </c>
      <c r="M37">
        <f t="shared" si="36"/>
        <v>2.4369609595762214E-4</v>
      </c>
      <c r="N37">
        <f t="shared" si="36"/>
        <v>2.4369609595762214E-4</v>
      </c>
      <c r="O37">
        <f t="shared" si="36"/>
        <v>2.4369609595762214E-4</v>
      </c>
      <c r="P37">
        <f t="shared" si="36"/>
        <v>2.4369609595762214E-4</v>
      </c>
      <c r="Q37">
        <f t="shared" si="36"/>
        <v>2.4369609595762214E-4</v>
      </c>
      <c r="R37">
        <f t="shared" si="1"/>
        <v>2.4369609595762214E-4</v>
      </c>
      <c r="S37">
        <f t="shared" si="2"/>
        <v>2.4369609595762214E-4</v>
      </c>
    </row>
    <row r="38" spans="3:19" x14ac:dyDescent="0.3">
      <c r="C38" t="s">
        <v>67</v>
      </c>
      <c r="D38">
        <f>Mult_split!I38</f>
        <v>4.2994500607999528E-4</v>
      </c>
      <c r="E38">
        <f t="shared" ref="E38:Q38" si="37">D38</f>
        <v>4.2994500607999528E-4</v>
      </c>
      <c r="F38">
        <f t="shared" si="37"/>
        <v>4.2994500607999528E-4</v>
      </c>
      <c r="G38">
        <f t="shared" si="37"/>
        <v>4.2994500607999528E-4</v>
      </c>
      <c r="H38">
        <f t="shared" si="37"/>
        <v>4.2994500607999528E-4</v>
      </c>
      <c r="I38">
        <f t="shared" si="37"/>
        <v>4.2994500607999528E-4</v>
      </c>
      <c r="J38">
        <f t="shared" si="37"/>
        <v>4.2994500607999528E-4</v>
      </c>
      <c r="K38">
        <f t="shared" si="37"/>
        <v>4.2994500607999528E-4</v>
      </c>
      <c r="L38">
        <f t="shared" si="37"/>
        <v>4.2994500607999528E-4</v>
      </c>
      <c r="M38">
        <f t="shared" si="37"/>
        <v>4.2994500607999528E-4</v>
      </c>
      <c r="N38">
        <f t="shared" si="37"/>
        <v>4.2994500607999528E-4</v>
      </c>
      <c r="O38">
        <f t="shared" si="37"/>
        <v>4.2994500607999528E-4</v>
      </c>
      <c r="P38">
        <f t="shared" si="37"/>
        <v>4.2994500607999528E-4</v>
      </c>
      <c r="Q38">
        <f t="shared" si="37"/>
        <v>4.2994500607999528E-4</v>
      </c>
      <c r="R38">
        <f t="shared" si="1"/>
        <v>4.2994500607999528E-4</v>
      </c>
      <c r="S38">
        <f t="shared" si="2"/>
        <v>4.2994500607999528E-4</v>
      </c>
    </row>
    <row r="39" spans="3:19" x14ac:dyDescent="0.3">
      <c r="C39" t="s">
        <v>68</v>
      </c>
      <c r="D39">
        <f>Mult_split!I39</f>
        <v>2.2171021345973699E-4</v>
      </c>
      <c r="E39">
        <f t="shared" ref="E39:Q39" si="38">D39</f>
        <v>2.2171021345973699E-4</v>
      </c>
      <c r="F39">
        <f t="shared" si="38"/>
        <v>2.2171021345973699E-4</v>
      </c>
      <c r="G39">
        <f t="shared" si="38"/>
        <v>2.2171021345973699E-4</v>
      </c>
      <c r="H39">
        <f t="shared" si="38"/>
        <v>2.2171021345973699E-4</v>
      </c>
      <c r="I39">
        <f t="shared" si="38"/>
        <v>2.2171021345973699E-4</v>
      </c>
      <c r="J39">
        <f t="shared" si="38"/>
        <v>2.2171021345973699E-4</v>
      </c>
      <c r="K39">
        <f t="shared" si="38"/>
        <v>2.2171021345973699E-4</v>
      </c>
      <c r="L39">
        <f t="shared" si="38"/>
        <v>2.2171021345973699E-4</v>
      </c>
      <c r="M39">
        <f t="shared" si="38"/>
        <v>2.2171021345973699E-4</v>
      </c>
      <c r="N39">
        <f t="shared" si="38"/>
        <v>2.2171021345973699E-4</v>
      </c>
      <c r="O39">
        <f t="shared" si="38"/>
        <v>2.2171021345973699E-4</v>
      </c>
      <c r="P39">
        <f t="shared" si="38"/>
        <v>2.2171021345973699E-4</v>
      </c>
      <c r="Q39">
        <f t="shared" si="38"/>
        <v>2.2171021345973699E-4</v>
      </c>
      <c r="R39">
        <f t="shared" si="1"/>
        <v>2.2171021345973699E-4</v>
      </c>
      <c r="S39">
        <f t="shared" si="2"/>
        <v>2.2171021345973699E-4</v>
      </c>
    </row>
    <row r="40" spans="3:19" x14ac:dyDescent="0.3">
      <c r="C40" t="s">
        <v>69</v>
      </c>
      <c r="D40">
        <f>Mult_split!I40</f>
        <v>9.8312888699572106E-5</v>
      </c>
      <c r="E40">
        <f t="shared" ref="E40:Q40" si="39">D40</f>
        <v>9.8312888699572106E-5</v>
      </c>
      <c r="F40">
        <f t="shared" si="39"/>
        <v>9.8312888699572106E-5</v>
      </c>
      <c r="G40">
        <f t="shared" si="39"/>
        <v>9.8312888699572106E-5</v>
      </c>
      <c r="H40">
        <f t="shared" si="39"/>
        <v>9.8312888699572106E-5</v>
      </c>
      <c r="I40">
        <f t="shared" si="39"/>
        <v>9.8312888699572106E-5</v>
      </c>
      <c r="J40">
        <f t="shared" si="39"/>
        <v>9.8312888699572106E-5</v>
      </c>
      <c r="K40">
        <f t="shared" si="39"/>
        <v>9.8312888699572106E-5</v>
      </c>
      <c r="L40">
        <f t="shared" si="39"/>
        <v>9.8312888699572106E-5</v>
      </c>
      <c r="M40">
        <f t="shared" si="39"/>
        <v>9.8312888699572106E-5</v>
      </c>
      <c r="N40">
        <f t="shared" si="39"/>
        <v>9.8312888699572106E-5</v>
      </c>
      <c r="O40">
        <f t="shared" si="39"/>
        <v>9.8312888699572106E-5</v>
      </c>
      <c r="P40">
        <f t="shared" si="39"/>
        <v>9.8312888699572106E-5</v>
      </c>
      <c r="Q40">
        <f t="shared" si="39"/>
        <v>9.8312888699572106E-5</v>
      </c>
      <c r="R40">
        <f t="shared" si="1"/>
        <v>9.8312888699572106E-5</v>
      </c>
      <c r="S40">
        <f t="shared" si="2"/>
        <v>9.8312888699572106E-5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43524.636980880336</v>
      </c>
      <c r="E42">
        <f t="shared" ref="E42:Q42" si="41">D42</f>
        <v>43524.636980880336</v>
      </c>
      <c r="F42">
        <f t="shared" si="41"/>
        <v>43524.636980880336</v>
      </c>
      <c r="G42">
        <f t="shared" si="41"/>
        <v>43524.636980880336</v>
      </c>
      <c r="H42">
        <f t="shared" si="41"/>
        <v>43524.636980880336</v>
      </c>
      <c r="I42">
        <f t="shared" si="41"/>
        <v>43524.636980880336</v>
      </c>
      <c r="J42">
        <f t="shared" si="41"/>
        <v>43524.636980880336</v>
      </c>
      <c r="K42">
        <f t="shared" si="41"/>
        <v>43524.636980880336</v>
      </c>
      <c r="L42">
        <f t="shared" si="41"/>
        <v>43524.636980880336</v>
      </c>
      <c r="M42">
        <f t="shared" si="41"/>
        <v>43524.636980880336</v>
      </c>
      <c r="N42">
        <f t="shared" si="41"/>
        <v>43524.636980880336</v>
      </c>
      <c r="O42">
        <f t="shared" si="41"/>
        <v>43524.636980880336</v>
      </c>
      <c r="P42">
        <f t="shared" si="41"/>
        <v>43524.636980880336</v>
      </c>
      <c r="Q42">
        <f t="shared" si="41"/>
        <v>43524.636980880336</v>
      </c>
      <c r="R42">
        <f t="shared" si="1"/>
        <v>43524.636980880336</v>
      </c>
      <c r="S42">
        <f t="shared" si="2"/>
        <v>43524.636980880336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9.1095850793414101E-3</v>
      </c>
      <c r="E44">
        <f t="shared" ref="E44:Q44" si="43">D44</f>
        <v>9.1095850793414101E-3</v>
      </c>
      <c r="F44">
        <f t="shared" si="43"/>
        <v>9.1095850793414101E-3</v>
      </c>
      <c r="G44">
        <f t="shared" si="43"/>
        <v>9.1095850793414101E-3</v>
      </c>
      <c r="H44">
        <f t="shared" si="43"/>
        <v>9.1095850793414101E-3</v>
      </c>
      <c r="I44">
        <f t="shared" si="43"/>
        <v>9.1095850793414101E-3</v>
      </c>
      <c r="J44">
        <f t="shared" si="43"/>
        <v>9.1095850793414101E-3</v>
      </c>
      <c r="K44">
        <f t="shared" si="43"/>
        <v>9.1095850793414101E-3</v>
      </c>
      <c r="L44">
        <f t="shared" si="43"/>
        <v>9.1095850793414101E-3</v>
      </c>
      <c r="M44">
        <f t="shared" si="43"/>
        <v>9.1095850793414101E-3</v>
      </c>
      <c r="N44">
        <f t="shared" si="43"/>
        <v>9.1095850793414101E-3</v>
      </c>
      <c r="O44">
        <f t="shared" si="43"/>
        <v>9.1095850793414101E-3</v>
      </c>
      <c r="P44">
        <f t="shared" si="43"/>
        <v>9.1095850793414101E-3</v>
      </c>
      <c r="Q44">
        <f t="shared" si="43"/>
        <v>9.1095850793414101E-3</v>
      </c>
      <c r="R44">
        <f t="shared" si="1"/>
        <v>9.1095850793414101E-3</v>
      </c>
      <c r="S44">
        <f t="shared" si="2"/>
        <v>9.1095850793414101E-3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5.073586639344883E-4</v>
      </c>
      <c r="E46">
        <f t="shared" ref="E46:Q46" si="45">D46</f>
        <v>5.073586639344883E-4</v>
      </c>
      <c r="F46">
        <f t="shared" si="45"/>
        <v>5.073586639344883E-4</v>
      </c>
      <c r="G46">
        <f t="shared" si="45"/>
        <v>5.073586639344883E-4</v>
      </c>
      <c r="H46">
        <f t="shared" si="45"/>
        <v>5.073586639344883E-4</v>
      </c>
      <c r="I46">
        <f t="shared" si="45"/>
        <v>5.073586639344883E-4</v>
      </c>
      <c r="J46">
        <f t="shared" si="45"/>
        <v>5.073586639344883E-4</v>
      </c>
      <c r="K46">
        <f t="shared" si="45"/>
        <v>5.073586639344883E-4</v>
      </c>
      <c r="L46">
        <f t="shared" si="45"/>
        <v>5.073586639344883E-4</v>
      </c>
      <c r="M46">
        <f t="shared" si="45"/>
        <v>5.073586639344883E-4</v>
      </c>
      <c r="N46">
        <f t="shared" si="45"/>
        <v>5.073586639344883E-4</v>
      </c>
      <c r="O46">
        <f t="shared" si="45"/>
        <v>5.073586639344883E-4</v>
      </c>
      <c r="P46">
        <f t="shared" si="45"/>
        <v>5.073586639344883E-4</v>
      </c>
      <c r="Q46">
        <f t="shared" si="45"/>
        <v>5.073586639344883E-4</v>
      </c>
      <c r="R46">
        <f t="shared" si="1"/>
        <v>5.073586639344883E-4</v>
      </c>
      <c r="S46">
        <f t="shared" si="2"/>
        <v>5.073586639344883E-4</v>
      </c>
    </row>
    <row r="47" spans="3:19" x14ac:dyDescent="0.3">
      <c r="C47" t="s">
        <v>76</v>
      </c>
      <c r="D47">
        <f>Mult_split!I47</f>
        <v>1.8136734837953446E-4</v>
      </c>
      <c r="E47">
        <f t="shared" ref="E47:Q47" si="46">D47</f>
        <v>1.8136734837953446E-4</v>
      </c>
      <c r="F47">
        <f t="shared" si="46"/>
        <v>1.8136734837953446E-4</v>
      </c>
      <c r="G47">
        <f t="shared" si="46"/>
        <v>1.8136734837953446E-4</v>
      </c>
      <c r="H47">
        <f t="shared" si="46"/>
        <v>1.8136734837953446E-4</v>
      </c>
      <c r="I47">
        <f t="shared" si="46"/>
        <v>1.8136734837953446E-4</v>
      </c>
      <c r="J47">
        <f t="shared" si="46"/>
        <v>1.8136734837953446E-4</v>
      </c>
      <c r="K47">
        <f t="shared" si="46"/>
        <v>1.8136734837953446E-4</v>
      </c>
      <c r="L47">
        <f t="shared" si="46"/>
        <v>1.8136734837953446E-4</v>
      </c>
      <c r="M47">
        <f t="shared" si="46"/>
        <v>1.8136734837953446E-4</v>
      </c>
      <c r="N47">
        <f t="shared" si="46"/>
        <v>1.8136734837953446E-4</v>
      </c>
      <c r="O47">
        <f t="shared" si="46"/>
        <v>1.8136734837953446E-4</v>
      </c>
      <c r="P47">
        <f t="shared" si="46"/>
        <v>1.8136734837953446E-4</v>
      </c>
      <c r="Q47">
        <f t="shared" si="46"/>
        <v>1.8136734837953446E-4</v>
      </c>
      <c r="R47">
        <f t="shared" si="1"/>
        <v>1.8136734837953446E-4</v>
      </c>
      <c r="S47">
        <f t="shared" si="2"/>
        <v>1.8136734837953446E-4</v>
      </c>
    </row>
    <row r="48" spans="3:19" x14ac:dyDescent="0.3">
      <c r="C48" t="s">
        <v>77</v>
      </c>
      <c r="D48">
        <f>Mult_split!I48</f>
        <v>3.3811538842959567E-4</v>
      </c>
      <c r="E48">
        <f t="shared" ref="E48:Q48" si="47">D48</f>
        <v>3.3811538842959567E-4</v>
      </c>
      <c r="F48">
        <f t="shared" si="47"/>
        <v>3.3811538842959567E-4</v>
      </c>
      <c r="G48">
        <f t="shared" si="47"/>
        <v>3.3811538842959567E-4</v>
      </c>
      <c r="H48">
        <f t="shared" si="47"/>
        <v>3.3811538842959567E-4</v>
      </c>
      <c r="I48">
        <f t="shared" si="47"/>
        <v>3.3811538842959567E-4</v>
      </c>
      <c r="J48">
        <f t="shared" si="47"/>
        <v>3.3811538842959567E-4</v>
      </c>
      <c r="K48">
        <f t="shared" si="47"/>
        <v>3.3811538842959567E-4</v>
      </c>
      <c r="L48">
        <f t="shared" si="47"/>
        <v>3.3811538842959567E-4</v>
      </c>
      <c r="M48">
        <f t="shared" si="47"/>
        <v>3.3811538842959567E-4</v>
      </c>
      <c r="N48">
        <f t="shared" si="47"/>
        <v>3.3811538842959567E-4</v>
      </c>
      <c r="O48">
        <f t="shared" si="47"/>
        <v>3.3811538842959567E-4</v>
      </c>
      <c r="P48">
        <f t="shared" si="47"/>
        <v>3.3811538842959567E-4</v>
      </c>
      <c r="Q48">
        <f t="shared" si="47"/>
        <v>3.3811538842959567E-4</v>
      </c>
      <c r="R48">
        <f t="shared" si="1"/>
        <v>3.3811538842959567E-4</v>
      </c>
      <c r="S48">
        <f t="shared" si="2"/>
        <v>3.3811538842959567E-4</v>
      </c>
    </row>
    <row r="49" spans="3:19" x14ac:dyDescent="0.3">
      <c r="C49" t="s">
        <v>78</v>
      </c>
      <c r="D49">
        <f>Mult_split!I49</f>
        <v>1.5350517247907417E-4</v>
      </c>
      <c r="E49">
        <f t="shared" ref="E49:Q49" si="48">D49</f>
        <v>1.5350517247907417E-4</v>
      </c>
      <c r="F49">
        <f t="shared" si="48"/>
        <v>1.5350517247907417E-4</v>
      </c>
      <c r="G49">
        <f t="shared" si="48"/>
        <v>1.5350517247907417E-4</v>
      </c>
      <c r="H49">
        <f t="shared" si="48"/>
        <v>1.5350517247907417E-4</v>
      </c>
      <c r="I49">
        <f t="shared" si="48"/>
        <v>1.5350517247907417E-4</v>
      </c>
      <c r="J49">
        <f t="shared" si="48"/>
        <v>1.5350517247907417E-4</v>
      </c>
      <c r="K49">
        <f t="shared" si="48"/>
        <v>1.5350517247907417E-4</v>
      </c>
      <c r="L49">
        <f t="shared" si="48"/>
        <v>1.5350517247907417E-4</v>
      </c>
      <c r="M49">
        <f t="shared" si="48"/>
        <v>1.5350517247907417E-4</v>
      </c>
      <c r="N49">
        <f t="shared" si="48"/>
        <v>1.5350517247907417E-4</v>
      </c>
      <c r="O49">
        <f t="shared" si="48"/>
        <v>1.5350517247907417E-4</v>
      </c>
      <c r="P49">
        <f t="shared" si="48"/>
        <v>1.5350517247907417E-4</v>
      </c>
      <c r="Q49">
        <f t="shared" si="48"/>
        <v>1.5350517247907417E-4</v>
      </c>
      <c r="R49">
        <f t="shared" si="1"/>
        <v>1.5350517247907417E-4</v>
      </c>
      <c r="S49">
        <f t="shared" si="2"/>
        <v>1.5350517247907417E-4</v>
      </c>
    </row>
    <row r="50" spans="3:19" x14ac:dyDescent="0.3">
      <c r="C50" t="s">
        <v>79</v>
      </c>
      <c r="D50">
        <f>Mult_split!I50</f>
        <v>1.8643813404568791E-4</v>
      </c>
      <c r="E50">
        <f t="shared" ref="E50:Q50" si="49">D50</f>
        <v>1.8643813404568791E-4</v>
      </c>
      <c r="F50">
        <f t="shared" si="49"/>
        <v>1.8643813404568791E-4</v>
      </c>
      <c r="G50">
        <f t="shared" si="49"/>
        <v>1.8643813404568791E-4</v>
      </c>
      <c r="H50">
        <f t="shared" si="49"/>
        <v>1.8643813404568791E-4</v>
      </c>
      <c r="I50">
        <f t="shared" si="49"/>
        <v>1.8643813404568791E-4</v>
      </c>
      <c r="J50">
        <f t="shared" si="49"/>
        <v>1.8643813404568791E-4</v>
      </c>
      <c r="K50">
        <f t="shared" si="49"/>
        <v>1.8643813404568791E-4</v>
      </c>
      <c r="L50">
        <f t="shared" si="49"/>
        <v>1.8643813404568791E-4</v>
      </c>
      <c r="M50">
        <f t="shared" si="49"/>
        <v>1.8643813404568791E-4</v>
      </c>
      <c r="N50">
        <f t="shared" si="49"/>
        <v>1.8643813404568791E-4</v>
      </c>
      <c r="O50">
        <f t="shared" si="49"/>
        <v>1.8643813404568791E-4</v>
      </c>
      <c r="P50">
        <f t="shared" si="49"/>
        <v>1.8643813404568791E-4</v>
      </c>
      <c r="Q50">
        <f t="shared" si="49"/>
        <v>1.8643813404568791E-4</v>
      </c>
      <c r="R50">
        <f t="shared" si="1"/>
        <v>1.8643813404568791E-4</v>
      </c>
      <c r="S50">
        <f t="shared" si="2"/>
        <v>1.8643813404568791E-4</v>
      </c>
    </row>
    <row r="51" spans="3:19" x14ac:dyDescent="0.3">
      <c r="C51" t="s">
        <v>80</v>
      </c>
      <c r="D51">
        <f>Mult_split!I51</f>
        <v>1.1905507436188384E-4</v>
      </c>
      <c r="E51">
        <f t="shared" ref="E51:Q51" si="50">D51</f>
        <v>1.1905507436188384E-4</v>
      </c>
      <c r="F51">
        <f t="shared" si="50"/>
        <v>1.1905507436188384E-4</v>
      </c>
      <c r="G51">
        <f t="shared" si="50"/>
        <v>1.1905507436188384E-4</v>
      </c>
      <c r="H51">
        <f t="shared" si="50"/>
        <v>1.1905507436188384E-4</v>
      </c>
      <c r="I51">
        <f t="shared" si="50"/>
        <v>1.1905507436188384E-4</v>
      </c>
      <c r="J51">
        <f t="shared" si="50"/>
        <v>1.1905507436188384E-4</v>
      </c>
      <c r="K51">
        <f t="shared" si="50"/>
        <v>1.1905507436188384E-4</v>
      </c>
      <c r="L51">
        <f t="shared" si="50"/>
        <v>1.1905507436188384E-4</v>
      </c>
      <c r="M51">
        <f t="shared" si="50"/>
        <v>1.1905507436188384E-4</v>
      </c>
      <c r="N51">
        <f t="shared" si="50"/>
        <v>1.1905507436188384E-4</v>
      </c>
      <c r="O51">
        <f t="shared" si="50"/>
        <v>1.1905507436188384E-4</v>
      </c>
      <c r="P51">
        <f t="shared" si="50"/>
        <v>1.1905507436188384E-4</v>
      </c>
      <c r="Q51">
        <f t="shared" si="50"/>
        <v>1.1905507436188384E-4</v>
      </c>
      <c r="R51">
        <f t="shared" si="1"/>
        <v>1.1905507436188384E-4</v>
      </c>
      <c r="S51">
        <f t="shared" si="2"/>
        <v>1.1905507436188384E-4</v>
      </c>
    </row>
    <row r="52" spans="3:19" x14ac:dyDescent="0.3">
      <c r="C52" t="s">
        <v>81</v>
      </c>
      <c r="D52">
        <f>Mult_split!I52</f>
        <v>2.7710731100048531E-4</v>
      </c>
      <c r="E52">
        <f t="shared" ref="E52:Q52" si="51">D52</f>
        <v>2.7710731100048531E-4</v>
      </c>
      <c r="F52">
        <f t="shared" si="51"/>
        <v>2.7710731100048531E-4</v>
      </c>
      <c r="G52">
        <f t="shared" si="51"/>
        <v>2.7710731100048531E-4</v>
      </c>
      <c r="H52">
        <f t="shared" si="51"/>
        <v>2.7710731100048531E-4</v>
      </c>
      <c r="I52">
        <f t="shared" si="51"/>
        <v>2.7710731100048531E-4</v>
      </c>
      <c r="J52">
        <f t="shared" si="51"/>
        <v>2.7710731100048531E-4</v>
      </c>
      <c r="K52">
        <f t="shared" si="51"/>
        <v>2.7710731100048531E-4</v>
      </c>
      <c r="L52">
        <f t="shared" si="51"/>
        <v>2.7710731100048531E-4</v>
      </c>
      <c r="M52">
        <f t="shared" si="51"/>
        <v>2.7710731100048531E-4</v>
      </c>
      <c r="N52">
        <f t="shared" si="51"/>
        <v>2.7710731100048531E-4</v>
      </c>
      <c r="O52">
        <f t="shared" si="51"/>
        <v>2.7710731100048531E-4</v>
      </c>
      <c r="P52">
        <f t="shared" si="51"/>
        <v>2.7710731100048531E-4</v>
      </c>
      <c r="Q52">
        <f t="shared" si="51"/>
        <v>2.7710731100048531E-4</v>
      </c>
      <c r="R52">
        <f t="shared" si="1"/>
        <v>2.7710731100048531E-4</v>
      </c>
      <c r="S52">
        <f t="shared" si="2"/>
        <v>2.7710731100048531E-4</v>
      </c>
    </row>
    <row r="53" spans="3:19" x14ac:dyDescent="0.3">
      <c r="C53" t="s">
        <v>82</v>
      </c>
      <c r="D53">
        <f>Mult_split!I53</f>
        <v>1.4445362806200023E-4</v>
      </c>
      <c r="E53">
        <f t="shared" ref="E53:Q53" si="52">D53</f>
        <v>1.4445362806200023E-4</v>
      </c>
      <c r="F53">
        <f t="shared" si="52"/>
        <v>1.4445362806200023E-4</v>
      </c>
      <c r="G53">
        <f t="shared" si="52"/>
        <v>1.4445362806200023E-4</v>
      </c>
      <c r="H53">
        <f t="shared" si="52"/>
        <v>1.4445362806200023E-4</v>
      </c>
      <c r="I53">
        <f t="shared" si="52"/>
        <v>1.4445362806200023E-4</v>
      </c>
      <c r="J53">
        <f t="shared" si="52"/>
        <v>1.4445362806200023E-4</v>
      </c>
      <c r="K53">
        <f t="shared" si="52"/>
        <v>1.4445362806200023E-4</v>
      </c>
      <c r="L53">
        <f t="shared" si="52"/>
        <v>1.4445362806200023E-4</v>
      </c>
      <c r="M53">
        <f t="shared" si="52"/>
        <v>1.4445362806200023E-4</v>
      </c>
      <c r="N53">
        <f t="shared" si="52"/>
        <v>1.4445362806200023E-4</v>
      </c>
      <c r="O53">
        <f t="shared" si="52"/>
        <v>1.4445362806200023E-4</v>
      </c>
      <c r="P53">
        <f t="shared" si="52"/>
        <v>1.4445362806200023E-4</v>
      </c>
      <c r="Q53">
        <f t="shared" si="52"/>
        <v>1.4445362806200023E-4</v>
      </c>
      <c r="R53">
        <f t="shared" si="1"/>
        <v>1.4445362806200023E-4</v>
      </c>
      <c r="S53">
        <f t="shared" si="2"/>
        <v>1.4445362806200023E-4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19124.777766022165</v>
      </c>
      <c r="E55">
        <f t="shared" ref="E55:Q55" si="54">D55</f>
        <v>19124.777766022165</v>
      </c>
      <c r="F55">
        <f t="shared" si="54"/>
        <v>19124.777766022165</v>
      </c>
      <c r="G55">
        <f t="shared" si="54"/>
        <v>19124.777766022165</v>
      </c>
      <c r="H55">
        <f t="shared" si="54"/>
        <v>19124.777766022165</v>
      </c>
      <c r="I55">
        <f t="shared" si="54"/>
        <v>19124.777766022165</v>
      </c>
      <c r="J55">
        <f t="shared" si="54"/>
        <v>19124.777766022165</v>
      </c>
      <c r="K55">
        <f t="shared" si="54"/>
        <v>19124.777766022165</v>
      </c>
      <c r="L55">
        <f t="shared" si="54"/>
        <v>19124.777766022165</v>
      </c>
      <c r="M55">
        <f t="shared" si="54"/>
        <v>19124.777766022165</v>
      </c>
      <c r="N55">
        <f t="shared" si="54"/>
        <v>19124.777766022165</v>
      </c>
      <c r="O55">
        <f t="shared" si="54"/>
        <v>19124.777766022165</v>
      </c>
      <c r="P55">
        <f t="shared" si="54"/>
        <v>19124.777766022165</v>
      </c>
      <c r="Q55">
        <f t="shared" si="54"/>
        <v>19124.777766022165</v>
      </c>
      <c r="R55">
        <f t="shared" si="1"/>
        <v>19124.777766022165</v>
      </c>
      <c r="S55">
        <f t="shared" si="2"/>
        <v>19124.777766022165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1.9415515016828584E-3</v>
      </c>
      <c r="E60">
        <f t="shared" ref="E60:Q60" si="59">D60</f>
        <v>1.9415515016828584E-3</v>
      </c>
      <c r="F60">
        <f t="shared" si="59"/>
        <v>1.9415515016828584E-3</v>
      </c>
      <c r="G60">
        <f t="shared" si="59"/>
        <v>1.9415515016828584E-3</v>
      </c>
      <c r="H60">
        <f t="shared" si="59"/>
        <v>1.9415515016828584E-3</v>
      </c>
      <c r="I60">
        <f t="shared" si="59"/>
        <v>1.9415515016828584E-3</v>
      </c>
      <c r="J60">
        <f t="shared" si="59"/>
        <v>1.9415515016828584E-3</v>
      </c>
      <c r="K60">
        <f t="shared" si="59"/>
        <v>1.9415515016828584E-3</v>
      </c>
      <c r="L60">
        <f t="shared" si="59"/>
        <v>1.9415515016828584E-3</v>
      </c>
      <c r="M60">
        <f t="shared" si="59"/>
        <v>1.9415515016828584E-3</v>
      </c>
      <c r="N60">
        <f t="shared" si="59"/>
        <v>1.9415515016828584E-3</v>
      </c>
      <c r="O60">
        <f t="shared" si="59"/>
        <v>1.9415515016828584E-3</v>
      </c>
      <c r="P60">
        <f t="shared" si="59"/>
        <v>1.9415515016828584E-3</v>
      </c>
      <c r="Q60">
        <f t="shared" si="59"/>
        <v>1.9415515016828584E-3</v>
      </c>
      <c r="R60">
        <f t="shared" si="1"/>
        <v>1.9415515016828584E-3</v>
      </c>
      <c r="S60">
        <f t="shared" si="2"/>
        <v>1.9415515016828584E-3</v>
      </c>
    </row>
    <row r="61" spans="3:19" x14ac:dyDescent="0.3">
      <c r="C61" t="s">
        <v>90</v>
      </c>
      <c r="D61">
        <f>Mult_split!I61</f>
        <v>1.3354713718003613E-4</v>
      </c>
      <c r="E61">
        <f t="shared" ref="E61:Q61" si="60">D61</f>
        <v>1.3354713718003613E-4</v>
      </c>
      <c r="F61">
        <f t="shared" si="60"/>
        <v>1.3354713718003613E-4</v>
      </c>
      <c r="G61">
        <f t="shared" si="60"/>
        <v>1.3354713718003613E-4</v>
      </c>
      <c r="H61">
        <f t="shared" si="60"/>
        <v>1.3354713718003613E-4</v>
      </c>
      <c r="I61">
        <f t="shared" si="60"/>
        <v>1.3354713718003613E-4</v>
      </c>
      <c r="J61">
        <f t="shared" si="60"/>
        <v>1.3354713718003613E-4</v>
      </c>
      <c r="K61">
        <f t="shared" si="60"/>
        <v>1.3354713718003613E-4</v>
      </c>
      <c r="L61">
        <f t="shared" si="60"/>
        <v>1.3354713718003613E-4</v>
      </c>
      <c r="M61">
        <f t="shared" si="60"/>
        <v>1.3354713718003613E-4</v>
      </c>
      <c r="N61">
        <f t="shared" si="60"/>
        <v>1.3354713718003613E-4</v>
      </c>
      <c r="O61">
        <f t="shared" si="60"/>
        <v>1.3354713718003613E-4</v>
      </c>
      <c r="P61">
        <f t="shared" si="60"/>
        <v>1.3354713718003613E-4</v>
      </c>
      <c r="Q61">
        <f t="shared" si="60"/>
        <v>1.3354713718003613E-4</v>
      </c>
      <c r="R61">
        <f t="shared" si="1"/>
        <v>1.3354713718003613E-4</v>
      </c>
      <c r="S61">
        <f t="shared" si="2"/>
        <v>1.3354713718003613E-4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14115.046236521621</v>
      </c>
      <c r="E66">
        <f t="shared" ref="E66:Q66" si="65">D66</f>
        <v>14115.046236521621</v>
      </c>
      <c r="F66">
        <f t="shared" si="65"/>
        <v>14115.046236521621</v>
      </c>
      <c r="G66">
        <f t="shared" si="65"/>
        <v>14115.046236521621</v>
      </c>
      <c r="H66">
        <f t="shared" si="65"/>
        <v>14115.046236521621</v>
      </c>
      <c r="I66">
        <f t="shared" si="65"/>
        <v>14115.046236521621</v>
      </c>
      <c r="J66">
        <f t="shared" si="65"/>
        <v>14115.046236521621</v>
      </c>
      <c r="K66">
        <f t="shared" si="65"/>
        <v>14115.046236521621</v>
      </c>
      <c r="L66">
        <f t="shared" si="65"/>
        <v>14115.046236521621</v>
      </c>
      <c r="M66">
        <f t="shared" si="65"/>
        <v>14115.046236521621</v>
      </c>
      <c r="N66">
        <f t="shared" si="65"/>
        <v>14115.046236521621</v>
      </c>
      <c r="O66">
        <f t="shared" si="65"/>
        <v>14115.046236521621</v>
      </c>
      <c r="P66">
        <f t="shared" si="65"/>
        <v>14115.046236521621</v>
      </c>
      <c r="Q66">
        <f t="shared" si="65"/>
        <v>14115.046236521621</v>
      </c>
      <c r="R66">
        <f t="shared" si="1"/>
        <v>14115.046236521621</v>
      </c>
      <c r="S66">
        <f t="shared" si="2"/>
        <v>14115.046236521621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76.906445284884072</v>
      </c>
      <c r="E68">
        <f t="shared" ref="E68:Q68" si="69">D68</f>
        <v>76.906445284884072</v>
      </c>
      <c r="F68">
        <f t="shared" si="69"/>
        <v>76.906445284884072</v>
      </c>
      <c r="G68">
        <f t="shared" si="69"/>
        <v>76.906445284884072</v>
      </c>
      <c r="H68">
        <f t="shared" si="69"/>
        <v>76.906445284884072</v>
      </c>
      <c r="I68">
        <f t="shared" si="69"/>
        <v>76.906445284884072</v>
      </c>
      <c r="J68">
        <f t="shared" si="69"/>
        <v>76.906445284884072</v>
      </c>
      <c r="K68">
        <f t="shared" si="69"/>
        <v>76.906445284884072</v>
      </c>
      <c r="L68">
        <f t="shared" si="69"/>
        <v>76.906445284884072</v>
      </c>
      <c r="M68">
        <f t="shared" si="69"/>
        <v>76.906445284884072</v>
      </c>
      <c r="N68">
        <f t="shared" si="69"/>
        <v>76.906445284884072</v>
      </c>
      <c r="O68">
        <f t="shared" si="69"/>
        <v>76.906445284884072</v>
      </c>
      <c r="P68">
        <f t="shared" si="69"/>
        <v>76.906445284884072</v>
      </c>
      <c r="Q68">
        <f t="shared" si="69"/>
        <v>76.906445284884072</v>
      </c>
      <c r="R68">
        <f t="shared" si="67"/>
        <v>76.906445284884072</v>
      </c>
      <c r="S68">
        <f t="shared" si="68"/>
        <v>76.906445284884072</v>
      </c>
    </row>
    <row r="69" spans="3:19" x14ac:dyDescent="0.3">
      <c r="C69" t="s">
        <v>98</v>
      </c>
      <c r="D69">
        <f>Mult_split!I69</f>
        <v>16096.129801267118</v>
      </c>
      <c r="E69">
        <f t="shared" ref="E69:Q69" si="70">D69</f>
        <v>16096.129801267118</v>
      </c>
      <c r="F69">
        <f t="shared" si="70"/>
        <v>16096.129801267118</v>
      </c>
      <c r="G69">
        <f t="shared" si="70"/>
        <v>16096.129801267118</v>
      </c>
      <c r="H69">
        <f t="shared" si="70"/>
        <v>16096.129801267118</v>
      </c>
      <c r="I69">
        <f t="shared" si="70"/>
        <v>16096.129801267118</v>
      </c>
      <c r="J69">
        <f t="shared" si="70"/>
        <v>16096.129801267118</v>
      </c>
      <c r="K69">
        <f t="shared" si="70"/>
        <v>16096.129801267118</v>
      </c>
      <c r="L69">
        <f t="shared" si="70"/>
        <v>16096.129801267118</v>
      </c>
      <c r="M69">
        <f t="shared" si="70"/>
        <v>16096.129801267118</v>
      </c>
      <c r="N69">
        <f t="shared" si="70"/>
        <v>16096.129801267118</v>
      </c>
      <c r="O69">
        <f t="shared" si="70"/>
        <v>16096.129801267118</v>
      </c>
      <c r="P69">
        <f t="shared" si="70"/>
        <v>16096.129801267118</v>
      </c>
      <c r="Q69">
        <f t="shared" si="70"/>
        <v>16096.129801267118</v>
      </c>
      <c r="R69">
        <f t="shared" si="67"/>
        <v>16096.129801267118</v>
      </c>
      <c r="S69">
        <f t="shared" si="68"/>
        <v>16096.129801267118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5.8961972886367228E-3</v>
      </c>
      <c r="E71">
        <f t="shared" ref="E71:Q71" si="72">D71</f>
        <v>5.8961972886367228E-3</v>
      </c>
      <c r="F71">
        <f t="shared" si="72"/>
        <v>5.8961972886367228E-3</v>
      </c>
      <c r="G71">
        <f t="shared" si="72"/>
        <v>5.8961972886367228E-3</v>
      </c>
      <c r="H71">
        <f t="shared" si="72"/>
        <v>5.8961972886367228E-3</v>
      </c>
      <c r="I71">
        <f t="shared" si="72"/>
        <v>5.8961972886367228E-3</v>
      </c>
      <c r="J71">
        <f t="shared" si="72"/>
        <v>5.8961972886367228E-3</v>
      </c>
      <c r="K71">
        <f t="shared" si="72"/>
        <v>5.8961972886367228E-3</v>
      </c>
      <c r="L71">
        <f t="shared" si="72"/>
        <v>5.8961972886367228E-3</v>
      </c>
      <c r="M71">
        <f t="shared" si="72"/>
        <v>5.8961972886367228E-3</v>
      </c>
      <c r="N71">
        <f t="shared" si="72"/>
        <v>5.8961972886367228E-3</v>
      </c>
      <c r="O71">
        <f t="shared" si="72"/>
        <v>5.8961972886367228E-3</v>
      </c>
      <c r="P71">
        <f t="shared" si="72"/>
        <v>5.8961972886367228E-3</v>
      </c>
      <c r="Q71">
        <f t="shared" si="72"/>
        <v>5.8961972886367228E-3</v>
      </c>
      <c r="R71">
        <f t="shared" si="67"/>
        <v>5.8961972886367228E-3</v>
      </c>
      <c r="S71">
        <f t="shared" si="68"/>
        <v>5.8961972886367228E-3</v>
      </c>
    </row>
    <row r="72" spans="3:19" x14ac:dyDescent="0.3">
      <c r="C72" t="s">
        <v>101</v>
      </c>
      <c r="D72">
        <f>Mult_split!I72</f>
        <v>2.7738535634517039E-4</v>
      </c>
      <c r="E72">
        <f t="shared" ref="E72:Q72" si="73">D72</f>
        <v>2.7738535634517039E-4</v>
      </c>
      <c r="F72">
        <f t="shared" si="73"/>
        <v>2.7738535634517039E-4</v>
      </c>
      <c r="G72">
        <f t="shared" si="73"/>
        <v>2.7738535634517039E-4</v>
      </c>
      <c r="H72">
        <f t="shared" si="73"/>
        <v>2.7738535634517039E-4</v>
      </c>
      <c r="I72">
        <f t="shared" si="73"/>
        <v>2.7738535634517039E-4</v>
      </c>
      <c r="J72">
        <f t="shared" si="73"/>
        <v>2.7738535634517039E-4</v>
      </c>
      <c r="K72">
        <f t="shared" si="73"/>
        <v>2.7738535634517039E-4</v>
      </c>
      <c r="L72">
        <f t="shared" si="73"/>
        <v>2.7738535634517039E-4</v>
      </c>
      <c r="M72">
        <f t="shared" si="73"/>
        <v>2.7738535634517039E-4</v>
      </c>
      <c r="N72">
        <f t="shared" si="73"/>
        <v>2.7738535634517039E-4</v>
      </c>
      <c r="O72">
        <f t="shared" si="73"/>
        <v>2.7738535634517039E-4</v>
      </c>
      <c r="P72">
        <f t="shared" si="73"/>
        <v>2.7738535634517039E-4</v>
      </c>
      <c r="Q72">
        <f t="shared" si="73"/>
        <v>2.7738535634517039E-4</v>
      </c>
      <c r="R72">
        <f t="shared" si="67"/>
        <v>2.7738535634517039E-4</v>
      </c>
      <c r="S72">
        <f t="shared" si="68"/>
        <v>2.7738535634517039E-4</v>
      </c>
    </row>
    <row r="73" spans="3:19" x14ac:dyDescent="0.3">
      <c r="C73" t="s">
        <v>102</v>
      </c>
      <c r="D73">
        <f>Mult_split!I73</f>
        <v>20838.169129859249</v>
      </c>
      <c r="E73">
        <f t="shared" ref="E73:Q73" si="74">D73</f>
        <v>20838.169129859249</v>
      </c>
      <c r="F73">
        <f t="shared" si="74"/>
        <v>20838.169129859249</v>
      </c>
      <c r="G73">
        <f t="shared" si="74"/>
        <v>20838.169129859249</v>
      </c>
      <c r="H73">
        <f t="shared" si="74"/>
        <v>20838.169129859249</v>
      </c>
      <c r="I73">
        <f t="shared" si="74"/>
        <v>20838.169129859249</v>
      </c>
      <c r="J73">
        <f t="shared" si="74"/>
        <v>20838.169129859249</v>
      </c>
      <c r="K73">
        <f t="shared" si="74"/>
        <v>20838.169129859249</v>
      </c>
      <c r="L73">
        <f t="shared" si="74"/>
        <v>20838.169129859249</v>
      </c>
      <c r="M73">
        <f t="shared" si="74"/>
        <v>20838.169129859249</v>
      </c>
      <c r="N73">
        <f t="shared" si="74"/>
        <v>20838.169129859249</v>
      </c>
      <c r="O73">
        <f t="shared" si="74"/>
        <v>20838.169129859249</v>
      </c>
      <c r="P73">
        <f t="shared" si="74"/>
        <v>20838.169129859249</v>
      </c>
      <c r="Q73">
        <f t="shared" si="74"/>
        <v>20838.169129859249</v>
      </c>
      <c r="R73">
        <f t="shared" si="67"/>
        <v>20838.169129859249</v>
      </c>
      <c r="S73">
        <f t="shared" si="68"/>
        <v>20838.169129859249</v>
      </c>
    </row>
    <row r="74" spans="3:19" x14ac:dyDescent="0.3">
      <c r="C74" t="s">
        <v>103</v>
      </c>
      <c r="D74">
        <f>Mult_split!I74</f>
        <v>1.1638529696964316E-3</v>
      </c>
      <c r="E74">
        <f t="shared" ref="E74:Q74" si="75">D74</f>
        <v>1.1638529696964316E-3</v>
      </c>
      <c r="F74">
        <f t="shared" si="75"/>
        <v>1.1638529696964316E-3</v>
      </c>
      <c r="G74">
        <f t="shared" si="75"/>
        <v>1.1638529696964316E-3</v>
      </c>
      <c r="H74">
        <f t="shared" si="75"/>
        <v>1.1638529696964316E-3</v>
      </c>
      <c r="I74">
        <f t="shared" si="75"/>
        <v>1.1638529696964316E-3</v>
      </c>
      <c r="J74">
        <f t="shared" si="75"/>
        <v>1.1638529696964316E-3</v>
      </c>
      <c r="K74">
        <f t="shared" si="75"/>
        <v>1.1638529696964316E-3</v>
      </c>
      <c r="L74">
        <f t="shared" si="75"/>
        <v>1.1638529696964316E-3</v>
      </c>
      <c r="M74">
        <f t="shared" si="75"/>
        <v>1.1638529696964316E-3</v>
      </c>
      <c r="N74">
        <f t="shared" si="75"/>
        <v>1.1638529696964316E-3</v>
      </c>
      <c r="O74">
        <f t="shared" si="75"/>
        <v>1.1638529696964316E-3</v>
      </c>
      <c r="P74">
        <f t="shared" si="75"/>
        <v>1.1638529696964316E-3</v>
      </c>
      <c r="Q74">
        <f t="shared" si="75"/>
        <v>1.1638529696964316E-3</v>
      </c>
      <c r="R74">
        <f t="shared" si="67"/>
        <v>1.1638529696964316E-3</v>
      </c>
      <c r="S74">
        <f t="shared" si="68"/>
        <v>1.1638529696964316E-3</v>
      </c>
    </row>
    <row r="75" spans="3:19" x14ac:dyDescent="0.3">
      <c r="C75" t="s">
        <v>104</v>
      </c>
      <c r="D75">
        <f>Mult_split!I75</f>
        <v>2.8217663531239251E-4</v>
      </c>
      <c r="E75">
        <f t="shared" ref="E75:Q75" si="76">D75</f>
        <v>2.8217663531239251E-4</v>
      </c>
      <c r="F75">
        <f t="shared" si="76"/>
        <v>2.8217663531239251E-4</v>
      </c>
      <c r="G75">
        <f t="shared" si="76"/>
        <v>2.8217663531239251E-4</v>
      </c>
      <c r="H75">
        <f t="shared" si="76"/>
        <v>2.8217663531239251E-4</v>
      </c>
      <c r="I75">
        <f t="shared" si="76"/>
        <v>2.8217663531239251E-4</v>
      </c>
      <c r="J75">
        <f t="shared" si="76"/>
        <v>2.8217663531239251E-4</v>
      </c>
      <c r="K75">
        <f t="shared" si="76"/>
        <v>2.8217663531239251E-4</v>
      </c>
      <c r="L75">
        <f t="shared" si="76"/>
        <v>2.8217663531239251E-4</v>
      </c>
      <c r="M75">
        <f t="shared" si="76"/>
        <v>2.8217663531239251E-4</v>
      </c>
      <c r="N75">
        <f t="shared" si="76"/>
        <v>2.8217663531239251E-4</v>
      </c>
      <c r="O75">
        <f t="shared" si="76"/>
        <v>2.8217663531239251E-4</v>
      </c>
      <c r="P75">
        <f t="shared" si="76"/>
        <v>2.8217663531239251E-4</v>
      </c>
      <c r="Q75">
        <f t="shared" si="76"/>
        <v>2.8217663531239251E-4</v>
      </c>
      <c r="R75">
        <f t="shared" si="67"/>
        <v>2.8217663531239251E-4</v>
      </c>
      <c r="S75">
        <f t="shared" si="68"/>
        <v>2.8217663531239251E-4</v>
      </c>
    </row>
    <row r="76" spans="3:19" x14ac:dyDescent="0.3">
      <c r="C76" t="s">
        <v>105</v>
      </c>
      <c r="D76">
        <f>Mult_split!I76</f>
        <v>1.8221233941971245E-4</v>
      </c>
      <c r="E76">
        <f t="shared" ref="E76:Q76" si="77">D76</f>
        <v>1.8221233941971245E-4</v>
      </c>
      <c r="F76">
        <f t="shared" si="77"/>
        <v>1.8221233941971245E-4</v>
      </c>
      <c r="G76">
        <f t="shared" si="77"/>
        <v>1.8221233941971245E-4</v>
      </c>
      <c r="H76">
        <f t="shared" si="77"/>
        <v>1.8221233941971245E-4</v>
      </c>
      <c r="I76">
        <f t="shared" si="77"/>
        <v>1.8221233941971245E-4</v>
      </c>
      <c r="J76">
        <f t="shared" si="77"/>
        <v>1.8221233941971245E-4</v>
      </c>
      <c r="K76">
        <f t="shared" si="77"/>
        <v>1.8221233941971245E-4</v>
      </c>
      <c r="L76">
        <f t="shared" si="77"/>
        <v>1.8221233941971245E-4</v>
      </c>
      <c r="M76">
        <f t="shared" si="77"/>
        <v>1.8221233941971245E-4</v>
      </c>
      <c r="N76">
        <f t="shared" si="77"/>
        <v>1.8221233941971245E-4</v>
      </c>
      <c r="O76">
        <f t="shared" si="77"/>
        <v>1.8221233941971245E-4</v>
      </c>
      <c r="P76">
        <f t="shared" si="77"/>
        <v>1.8221233941971245E-4</v>
      </c>
      <c r="Q76">
        <f t="shared" si="77"/>
        <v>1.8221233941971245E-4</v>
      </c>
      <c r="R76">
        <f t="shared" si="67"/>
        <v>1.8221233941971245E-4</v>
      </c>
      <c r="S76">
        <f t="shared" si="68"/>
        <v>1.8221233941971245E-4</v>
      </c>
    </row>
    <row r="77" spans="3:19" x14ac:dyDescent="0.3">
      <c r="C77" t="s">
        <v>106</v>
      </c>
      <c r="D77">
        <f>Mult_split!I77</f>
        <v>2.1628182438786781E-4</v>
      </c>
      <c r="E77">
        <f t="shared" ref="E77:Q77" si="78">D77</f>
        <v>2.1628182438786781E-4</v>
      </c>
      <c r="F77">
        <f t="shared" si="78"/>
        <v>2.1628182438786781E-4</v>
      </c>
      <c r="G77">
        <f t="shared" si="78"/>
        <v>2.1628182438786781E-4</v>
      </c>
      <c r="H77">
        <f t="shared" si="78"/>
        <v>2.1628182438786781E-4</v>
      </c>
      <c r="I77">
        <f t="shared" si="78"/>
        <v>2.1628182438786781E-4</v>
      </c>
      <c r="J77">
        <f t="shared" si="78"/>
        <v>2.1628182438786781E-4</v>
      </c>
      <c r="K77">
        <f t="shared" si="78"/>
        <v>2.1628182438786781E-4</v>
      </c>
      <c r="L77">
        <f t="shared" si="78"/>
        <v>2.1628182438786781E-4</v>
      </c>
      <c r="M77">
        <f t="shared" si="78"/>
        <v>2.1628182438786781E-4</v>
      </c>
      <c r="N77">
        <f t="shared" si="78"/>
        <v>2.1628182438786781E-4</v>
      </c>
      <c r="O77">
        <f t="shared" si="78"/>
        <v>2.1628182438786781E-4</v>
      </c>
      <c r="P77">
        <f t="shared" si="78"/>
        <v>2.1628182438786781E-4</v>
      </c>
      <c r="Q77">
        <f t="shared" si="78"/>
        <v>2.1628182438786781E-4</v>
      </c>
      <c r="R77">
        <f t="shared" si="67"/>
        <v>2.1628182438786781E-4</v>
      </c>
      <c r="S77">
        <f t="shared" si="68"/>
        <v>2.1628182438786781E-4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1.6172940226550449E-4</v>
      </c>
      <c r="E79">
        <f t="shared" ref="E79:Q79" si="80">D79</f>
        <v>1.6172940226550449E-4</v>
      </c>
      <c r="F79">
        <f t="shared" si="80"/>
        <v>1.6172940226550449E-4</v>
      </c>
      <c r="G79">
        <f t="shared" si="80"/>
        <v>1.6172940226550449E-4</v>
      </c>
      <c r="H79">
        <f t="shared" si="80"/>
        <v>1.6172940226550449E-4</v>
      </c>
      <c r="I79">
        <f t="shared" si="80"/>
        <v>1.6172940226550449E-4</v>
      </c>
      <c r="J79">
        <f t="shared" si="80"/>
        <v>1.6172940226550449E-4</v>
      </c>
      <c r="K79">
        <f t="shared" si="80"/>
        <v>1.6172940226550449E-4</v>
      </c>
      <c r="L79">
        <f t="shared" si="80"/>
        <v>1.6172940226550449E-4</v>
      </c>
      <c r="M79">
        <f t="shared" si="80"/>
        <v>1.6172940226550449E-4</v>
      </c>
      <c r="N79">
        <f t="shared" si="80"/>
        <v>1.6172940226550449E-4</v>
      </c>
      <c r="O79">
        <f t="shared" si="80"/>
        <v>1.6172940226550449E-4</v>
      </c>
      <c r="P79">
        <f t="shared" si="80"/>
        <v>1.6172940226550449E-4</v>
      </c>
      <c r="Q79">
        <f t="shared" si="80"/>
        <v>1.6172940226550449E-4</v>
      </c>
      <c r="R79">
        <f t="shared" si="67"/>
        <v>1.6172940226550449E-4</v>
      </c>
      <c r="S79">
        <f t="shared" si="68"/>
        <v>1.6172940226550449E-4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1133.6783653846555</v>
      </c>
      <c r="E81">
        <f t="shared" ref="E81:Q81" si="82">D81</f>
        <v>1133.6783653846555</v>
      </c>
      <c r="F81">
        <f t="shared" si="82"/>
        <v>1133.6783653846555</v>
      </c>
      <c r="G81">
        <f t="shared" si="82"/>
        <v>1133.6783653846555</v>
      </c>
      <c r="H81">
        <f t="shared" si="82"/>
        <v>1133.6783653846555</v>
      </c>
      <c r="I81">
        <f t="shared" si="82"/>
        <v>1133.6783653846555</v>
      </c>
      <c r="J81">
        <f t="shared" si="82"/>
        <v>1133.6783653846555</v>
      </c>
      <c r="K81">
        <f t="shared" si="82"/>
        <v>1133.6783653846555</v>
      </c>
      <c r="L81">
        <f t="shared" si="82"/>
        <v>1133.6783653846555</v>
      </c>
      <c r="M81">
        <f t="shared" si="82"/>
        <v>1133.6783653846555</v>
      </c>
      <c r="N81">
        <f t="shared" si="82"/>
        <v>1133.6783653846555</v>
      </c>
      <c r="O81">
        <f t="shared" si="82"/>
        <v>1133.6783653846555</v>
      </c>
      <c r="P81">
        <f t="shared" si="82"/>
        <v>1133.6783653846555</v>
      </c>
      <c r="Q81">
        <f t="shared" si="82"/>
        <v>1133.6783653846555</v>
      </c>
      <c r="R81">
        <f t="shared" si="67"/>
        <v>1133.6783653846555</v>
      </c>
      <c r="S81">
        <f t="shared" si="68"/>
        <v>1133.6783653846555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15889.758771278262</v>
      </c>
      <c r="E84">
        <f t="shared" ref="E84:Q84" si="85">D84</f>
        <v>15889.758771278262</v>
      </c>
      <c r="F84">
        <f t="shared" si="85"/>
        <v>15889.758771278262</v>
      </c>
      <c r="G84">
        <f t="shared" si="85"/>
        <v>15889.758771278262</v>
      </c>
      <c r="H84">
        <f t="shared" si="85"/>
        <v>15889.758771278262</v>
      </c>
      <c r="I84">
        <f t="shared" si="85"/>
        <v>15889.758771278262</v>
      </c>
      <c r="J84">
        <f t="shared" si="85"/>
        <v>15889.758771278262</v>
      </c>
      <c r="K84">
        <f t="shared" si="85"/>
        <v>15889.758771278262</v>
      </c>
      <c r="L84">
        <f t="shared" si="85"/>
        <v>15889.758771278262</v>
      </c>
      <c r="M84">
        <f t="shared" si="85"/>
        <v>15889.758771278262</v>
      </c>
      <c r="N84">
        <f t="shared" si="85"/>
        <v>15889.758771278262</v>
      </c>
      <c r="O84">
        <f t="shared" si="85"/>
        <v>15889.758771278262</v>
      </c>
      <c r="P84">
        <f t="shared" si="85"/>
        <v>15889.758771278262</v>
      </c>
      <c r="Q84">
        <f t="shared" si="85"/>
        <v>15889.758771278262</v>
      </c>
      <c r="R84">
        <f t="shared" si="67"/>
        <v>15889.758771278262</v>
      </c>
      <c r="S84">
        <f t="shared" si="68"/>
        <v>15889.758771278262</v>
      </c>
    </row>
    <row r="85" spans="3:19" x14ac:dyDescent="0.3">
      <c r="C85" t="s">
        <v>114</v>
      </c>
      <c r="D85">
        <f>Mult_split!I85</f>
        <v>5.7820515309558757E-4</v>
      </c>
      <c r="E85">
        <f t="shared" ref="E85:Q85" si="86">D85</f>
        <v>5.7820515309558757E-4</v>
      </c>
      <c r="F85">
        <f t="shared" si="86"/>
        <v>5.7820515309558757E-4</v>
      </c>
      <c r="G85">
        <f t="shared" si="86"/>
        <v>5.7820515309558757E-4</v>
      </c>
      <c r="H85">
        <f t="shared" si="86"/>
        <v>5.7820515309558757E-4</v>
      </c>
      <c r="I85">
        <f t="shared" si="86"/>
        <v>5.7820515309558757E-4</v>
      </c>
      <c r="J85">
        <f t="shared" si="86"/>
        <v>5.7820515309558757E-4</v>
      </c>
      <c r="K85">
        <f t="shared" si="86"/>
        <v>5.7820515309558757E-4</v>
      </c>
      <c r="L85">
        <f t="shared" si="86"/>
        <v>5.7820515309558757E-4</v>
      </c>
      <c r="M85">
        <f t="shared" si="86"/>
        <v>5.7820515309558757E-4</v>
      </c>
      <c r="N85">
        <f t="shared" si="86"/>
        <v>5.7820515309558757E-4</v>
      </c>
      <c r="O85">
        <f t="shared" si="86"/>
        <v>5.7820515309558757E-4</v>
      </c>
      <c r="P85">
        <f t="shared" si="86"/>
        <v>5.7820515309558757E-4</v>
      </c>
      <c r="Q85">
        <f t="shared" si="86"/>
        <v>5.7820515309558757E-4</v>
      </c>
      <c r="R85">
        <f t="shared" si="67"/>
        <v>5.7820515309558757E-4</v>
      </c>
      <c r="S85">
        <f t="shared" si="68"/>
        <v>5.7820515309558757E-4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5.4043425851624252E-5</v>
      </c>
      <c r="E89">
        <f t="shared" ref="E89:Q89" si="90">D89</f>
        <v>5.4043425851624252E-5</v>
      </c>
      <c r="F89">
        <f t="shared" si="90"/>
        <v>5.4043425851624252E-5</v>
      </c>
      <c r="G89">
        <f t="shared" si="90"/>
        <v>5.4043425851624252E-5</v>
      </c>
      <c r="H89">
        <f t="shared" si="90"/>
        <v>5.4043425851624252E-5</v>
      </c>
      <c r="I89">
        <f t="shared" si="90"/>
        <v>5.4043425851624252E-5</v>
      </c>
      <c r="J89">
        <f t="shared" si="90"/>
        <v>5.4043425851624252E-5</v>
      </c>
      <c r="K89">
        <f t="shared" si="90"/>
        <v>5.4043425851624252E-5</v>
      </c>
      <c r="L89">
        <f t="shared" si="90"/>
        <v>5.4043425851624252E-5</v>
      </c>
      <c r="M89">
        <f t="shared" si="90"/>
        <v>5.4043425851624252E-5</v>
      </c>
      <c r="N89">
        <f t="shared" si="90"/>
        <v>5.4043425851624252E-5</v>
      </c>
      <c r="O89">
        <f t="shared" si="90"/>
        <v>5.4043425851624252E-5</v>
      </c>
      <c r="P89">
        <f t="shared" si="90"/>
        <v>5.4043425851624252E-5</v>
      </c>
      <c r="Q89">
        <f t="shared" si="90"/>
        <v>5.4043425851624252E-5</v>
      </c>
      <c r="R89">
        <f t="shared" si="67"/>
        <v>5.4043425851624252E-5</v>
      </c>
      <c r="S89">
        <f t="shared" si="68"/>
        <v>5.4043425851624252E-5</v>
      </c>
    </row>
    <row r="90" spans="3:19" x14ac:dyDescent="0.3">
      <c r="C90" t="s">
        <v>118</v>
      </c>
      <c r="D90">
        <f>Mult_split!I90</f>
        <v>1.6301021704080378E-3</v>
      </c>
      <c r="E90">
        <f t="shared" ref="E90:Q90" si="91">D90</f>
        <v>1.6301021704080378E-3</v>
      </c>
      <c r="F90">
        <f t="shared" si="91"/>
        <v>1.6301021704080378E-3</v>
      </c>
      <c r="G90">
        <f t="shared" si="91"/>
        <v>1.6301021704080378E-3</v>
      </c>
      <c r="H90">
        <f t="shared" si="91"/>
        <v>1.6301021704080378E-3</v>
      </c>
      <c r="I90">
        <f t="shared" si="91"/>
        <v>1.6301021704080378E-3</v>
      </c>
      <c r="J90">
        <f t="shared" si="91"/>
        <v>1.6301021704080378E-3</v>
      </c>
      <c r="K90">
        <f t="shared" si="91"/>
        <v>1.6301021704080378E-3</v>
      </c>
      <c r="L90">
        <f t="shared" si="91"/>
        <v>1.6301021704080378E-3</v>
      </c>
      <c r="M90">
        <f t="shared" si="91"/>
        <v>1.6301021704080378E-3</v>
      </c>
      <c r="N90">
        <f t="shared" si="91"/>
        <v>1.6301021704080378E-3</v>
      </c>
      <c r="O90">
        <f t="shared" si="91"/>
        <v>1.6301021704080378E-3</v>
      </c>
      <c r="P90">
        <f t="shared" si="91"/>
        <v>1.6301021704080378E-3</v>
      </c>
      <c r="Q90">
        <f t="shared" si="91"/>
        <v>1.6301021704080378E-3</v>
      </c>
      <c r="R90">
        <f t="shared" si="67"/>
        <v>1.6301021704080378E-3</v>
      </c>
      <c r="S90">
        <f t="shared" si="68"/>
        <v>1.6301021704080378E-3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7.3892835686598297E-4</v>
      </c>
      <c r="E92">
        <f t="shared" ref="E92:Q92" si="93">D92</f>
        <v>7.3892835686598297E-4</v>
      </c>
      <c r="F92">
        <f t="shared" si="93"/>
        <v>7.3892835686598297E-4</v>
      </c>
      <c r="G92">
        <f t="shared" si="93"/>
        <v>7.3892835686598297E-4</v>
      </c>
      <c r="H92">
        <f t="shared" si="93"/>
        <v>7.3892835686598297E-4</v>
      </c>
      <c r="I92">
        <f t="shared" si="93"/>
        <v>7.3892835686598297E-4</v>
      </c>
      <c r="J92">
        <f t="shared" si="93"/>
        <v>7.3892835686598297E-4</v>
      </c>
      <c r="K92">
        <f t="shared" si="93"/>
        <v>7.3892835686598297E-4</v>
      </c>
      <c r="L92">
        <f t="shared" si="93"/>
        <v>7.3892835686598297E-4</v>
      </c>
      <c r="M92">
        <f t="shared" si="93"/>
        <v>7.3892835686598297E-4</v>
      </c>
      <c r="N92">
        <f t="shared" si="93"/>
        <v>7.3892835686598297E-4</v>
      </c>
      <c r="O92">
        <f t="shared" si="93"/>
        <v>7.3892835686598297E-4</v>
      </c>
      <c r="P92">
        <f t="shared" si="93"/>
        <v>7.3892835686598297E-4</v>
      </c>
      <c r="Q92">
        <f t="shared" si="93"/>
        <v>7.3892835686598297E-4</v>
      </c>
      <c r="R92">
        <f t="shared" si="67"/>
        <v>7.3892835686598297E-4</v>
      </c>
      <c r="S92">
        <f t="shared" si="68"/>
        <v>7.3892835686598297E-4</v>
      </c>
    </row>
    <row r="93" spans="3:19" x14ac:dyDescent="0.3">
      <c r="C93" t="s">
        <v>121</v>
      </c>
      <c r="D93">
        <f>Mult_split!I93</f>
        <v>9991.7263577909125</v>
      </c>
      <c r="E93">
        <f t="shared" ref="E93:Q93" si="94">D93</f>
        <v>9991.7263577909125</v>
      </c>
      <c r="F93">
        <f t="shared" si="94"/>
        <v>9991.7263577909125</v>
      </c>
      <c r="G93">
        <f t="shared" si="94"/>
        <v>9991.7263577909125</v>
      </c>
      <c r="H93">
        <f t="shared" si="94"/>
        <v>9991.7263577909125</v>
      </c>
      <c r="I93">
        <f t="shared" si="94"/>
        <v>9991.7263577909125</v>
      </c>
      <c r="J93">
        <f t="shared" si="94"/>
        <v>9991.7263577909125</v>
      </c>
      <c r="K93">
        <f t="shared" si="94"/>
        <v>9991.7263577909125</v>
      </c>
      <c r="L93">
        <f t="shared" si="94"/>
        <v>9991.7263577909125</v>
      </c>
      <c r="M93">
        <f t="shared" si="94"/>
        <v>9991.7263577909125</v>
      </c>
      <c r="N93">
        <f t="shared" si="94"/>
        <v>9991.7263577909125</v>
      </c>
      <c r="O93">
        <f t="shared" si="94"/>
        <v>9991.7263577909125</v>
      </c>
      <c r="P93">
        <f t="shared" si="94"/>
        <v>9991.7263577909125</v>
      </c>
      <c r="Q93">
        <f t="shared" si="94"/>
        <v>9991.7263577909125</v>
      </c>
      <c r="R93">
        <f t="shared" si="67"/>
        <v>9991.7263577909125</v>
      </c>
      <c r="S93">
        <f t="shared" si="68"/>
        <v>9991.7263577909125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5.7140790366818804E-4</v>
      </c>
      <c r="E96">
        <f t="shared" ref="E96:Q96" si="97">D96</f>
        <v>5.7140790366818804E-4</v>
      </c>
      <c r="F96">
        <f t="shared" si="97"/>
        <v>5.7140790366818804E-4</v>
      </c>
      <c r="G96">
        <f t="shared" si="97"/>
        <v>5.7140790366818804E-4</v>
      </c>
      <c r="H96">
        <f t="shared" si="97"/>
        <v>5.7140790366818804E-4</v>
      </c>
      <c r="I96">
        <f t="shared" si="97"/>
        <v>5.7140790366818804E-4</v>
      </c>
      <c r="J96">
        <f t="shared" si="97"/>
        <v>5.7140790366818804E-4</v>
      </c>
      <c r="K96">
        <f t="shared" si="97"/>
        <v>5.7140790366818804E-4</v>
      </c>
      <c r="L96">
        <f t="shared" si="97"/>
        <v>5.7140790366818804E-4</v>
      </c>
      <c r="M96">
        <f t="shared" si="97"/>
        <v>5.7140790366818804E-4</v>
      </c>
      <c r="N96">
        <f t="shared" si="97"/>
        <v>5.7140790366818804E-4</v>
      </c>
      <c r="O96">
        <f t="shared" si="97"/>
        <v>5.7140790366818804E-4</v>
      </c>
      <c r="P96">
        <f t="shared" si="97"/>
        <v>5.7140790366818804E-4</v>
      </c>
      <c r="Q96">
        <f t="shared" si="97"/>
        <v>5.7140790366818804E-4</v>
      </c>
      <c r="R96">
        <f t="shared" si="67"/>
        <v>5.7140790366818804E-4</v>
      </c>
      <c r="S96">
        <f t="shared" si="68"/>
        <v>5.7140790366818804E-4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29975.202002284161</v>
      </c>
      <c r="E98">
        <f t="shared" ref="E98:Q98" si="99">D98</f>
        <v>29975.202002284161</v>
      </c>
      <c r="F98">
        <f t="shared" si="99"/>
        <v>29975.202002284161</v>
      </c>
      <c r="G98">
        <f t="shared" si="99"/>
        <v>29975.202002284161</v>
      </c>
      <c r="H98">
        <f t="shared" si="99"/>
        <v>29975.202002284161</v>
      </c>
      <c r="I98">
        <f t="shared" si="99"/>
        <v>29975.202002284161</v>
      </c>
      <c r="J98">
        <f t="shared" si="99"/>
        <v>29975.202002284161</v>
      </c>
      <c r="K98">
        <f t="shared" si="99"/>
        <v>29975.202002284161</v>
      </c>
      <c r="L98">
        <f t="shared" si="99"/>
        <v>29975.202002284161</v>
      </c>
      <c r="M98">
        <f t="shared" si="99"/>
        <v>29975.202002284161</v>
      </c>
      <c r="N98">
        <f t="shared" si="99"/>
        <v>29975.202002284161</v>
      </c>
      <c r="O98">
        <f t="shared" si="99"/>
        <v>29975.202002284161</v>
      </c>
      <c r="P98">
        <f t="shared" si="99"/>
        <v>29975.202002284161</v>
      </c>
      <c r="Q98">
        <f t="shared" si="99"/>
        <v>29975.202002284161</v>
      </c>
      <c r="R98">
        <f t="shared" si="67"/>
        <v>29975.202002284161</v>
      </c>
      <c r="S98">
        <f t="shared" si="68"/>
        <v>29975.202002284161</v>
      </c>
    </row>
    <row r="99" spans="3:19" x14ac:dyDescent="0.3">
      <c r="C99" t="s">
        <v>127</v>
      </c>
      <c r="D99">
        <f>Mult_split!I99</f>
        <v>5.9193913500258868E-6</v>
      </c>
      <c r="E99">
        <f t="shared" ref="E99:Q99" si="100">D99</f>
        <v>5.9193913500258868E-6</v>
      </c>
      <c r="F99">
        <f t="shared" si="100"/>
        <v>5.9193913500258868E-6</v>
      </c>
      <c r="G99">
        <f t="shared" si="100"/>
        <v>5.9193913500258868E-6</v>
      </c>
      <c r="H99">
        <f t="shared" si="100"/>
        <v>5.9193913500258868E-6</v>
      </c>
      <c r="I99">
        <f t="shared" si="100"/>
        <v>5.9193913500258868E-6</v>
      </c>
      <c r="J99">
        <f t="shared" si="100"/>
        <v>5.9193913500258868E-6</v>
      </c>
      <c r="K99">
        <f t="shared" si="100"/>
        <v>5.9193913500258868E-6</v>
      </c>
      <c r="L99">
        <f t="shared" si="100"/>
        <v>5.9193913500258868E-6</v>
      </c>
      <c r="M99">
        <f t="shared" si="100"/>
        <v>5.9193913500258868E-6</v>
      </c>
      <c r="N99">
        <f t="shared" si="100"/>
        <v>5.9193913500258868E-6</v>
      </c>
      <c r="O99">
        <f t="shared" si="100"/>
        <v>5.9193913500258868E-6</v>
      </c>
      <c r="P99">
        <f t="shared" si="100"/>
        <v>5.9193913500258868E-6</v>
      </c>
      <c r="Q99">
        <f t="shared" si="100"/>
        <v>5.9193913500258868E-6</v>
      </c>
      <c r="R99">
        <f t="shared" si="67"/>
        <v>5.9193913500258868E-6</v>
      </c>
      <c r="S99">
        <f t="shared" si="68"/>
        <v>5.9193913500258868E-6</v>
      </c>
    </row>
    <row r="100" spans="3:19" x14ac:dyDescent="0.3">
      <c r="C100" t="s">
        <v>128</v>
      </c>
      <c r="D100">
        <f>Mult_split!I100</f>
        <v>7.5321275827138303E-5</v>
      </c>
      <c r="E100">
        <f t="shared" ref="E100:Q100" si="101">D100</f>
        <v>7.5321275827138303E-5</v>
      </c>
      <c r="F100">
        <f t="shared" si="101"/>
        <v>7.5321275827138303E-5</v>
      </c>
      <c r="G100">
        <f t="shared" si="101"/>
        <v>7.5321275827138303E-5</v>
      </c>
      <c r="H100">
        <f t="shared" si="101"/>
        <v>7.5321275827138303E-5</v>
      </c>
      <c r="I100">
        <f t="shared" si="101"/>
        <v>7.5321275827138303E-5</v>
      </c>
      <c r="J100">
        <f t="shared" si="101"/>
        <v>7.5321275827138303E-5</v>
      </c>
      <c r="K100">
        <f t="shared" si="101"/>
        <v>7.5321275827138303E-5</v>
      </c>
      <c r="L100">
        <f t="shared" si="101"/>
        <v>7.5321275827138303E-5</v>
      </c>
      <c r="M100">
        <f t="shared" si="101"/>
        <v>7.5321275827138303E-5</v>
      </c>
      <c r="N100">
        <f t="shared" si="101"/>
        <v>7.5321275827138303E-5</v>
      </c>
      <c r="O100">
        <f t="shared" si="101"/>
        <v>7.5321275827138303E-5</v>
      </c>
      <c r="P100">
        <f t="shared" si="101"/>
        <v>7.5321275827138303E-5</v>
      </c>
      <c r="Q100">
        <f t="shared" si="101"/>
        <v>7.5321275827138303E-5</v>
      </c>
      <c r="R100">
        <f t="shared" si="67"/>
        <v>7.5321275827138303E-5</v>
      </c>
      <c r="S100">
        <f t="shared" si="68"/>
        <v>7.5321275827138303E-5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0</v>
      </c>
      <c r="E115">
        <f t="shared" ref="E115:Q115" si="116">D115</f>
        <v>0</v>
      </c>
      <c r="F115">
        <f t="shared" si="116"/>
        <v>0</v>
      </c>
      <c r="G115">
        <f t="shared" si="116"/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f t="shared" si="116"/>
        <v>0</v>
      </c>
      <c r="N115">
        <f t="shared" si="116"/>
        <v>0</v>
      </c>
      <c r="O115">
        <f t="shared" si="116"/>
        <v>0</v>
      </c>
      <c r="P115">
        <f t="shared" si="116"/>
        <v>0</v>
      </c>
      <c r="Q115">
        <f t="shared" si="116"/>
        <v>0</v>
      </c>
      <c r="R115">
        <f t="shared" si="67"/>
        <v>0</v>
      </c>
      <c r="S115">
        <f t="shared" si="68"/>
        <v>0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K97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34</v>
      </c>
      <c r="E4">
        <f>Mult_op!D3*LCA_op_data!E4</f>
        <v>7.1899725935188527E-9</v>
      </c>
      <c r="F4">
        <f>Mult_op!E3*LCA_op_data!F4</f>
        <v>1.9999999999999999E-6</v>
      </c>
      <c r="G4">
        <f>Mult_op!F3*LCA_op_data!G4</f>
        <v>1.0606806521217214E-4</v>
      </c>
      <c r="H4">
        <f>Mult_op!G3*LCA_op_data!H4</f>
        <v>3.049669028035821E-10</v>
      </c>
      <c r="I4">
        <f>Mult_op!H3*LCA_op_data!I4</f>
        <v>1.6567495372524688E-9</v>
      </c>
      <c r="J4">
        <f>Mult_op!I3*LCA_op_data!J4</f>
        <v>1.9109356696919452E-8</v>
      </c>
      <c r="K4">
        <f>Mult_op!J3*LCA_op_data!K4</f>
        <v>8.4133275276013773E-16</v>
      </c>
      <c r="L4">
        <f>Mult_op!K3*LCA_op_data!L4</f>
        <v>2.1631324546795554E-14</v>
      </c>
      <c r="M4">
        <f>Mult_op!L3*LCA_op_data!M4</f>
        <v>1.3927836022831587E-7</v>
      </c>
      <c r="N4">
        <f>Mult_op!M3*LCA_op_data!N4</f>
        <v>5.7210980285681382E-6</v>
      </c>
      <c r="O4">
        <f>Mult_op!N3*LCA_op_data!O4</f>
        <v>1.7316220774888752E-11</v>
      </c>
      <c r="P4">
        <f>Mult_op!O3*LCA_op_data!P4</f>
        <v>6.8937033678675129E-14</v>
      </c>
      <c r="Q4">
        <f>Mult_op!P3*LCA_op_data!Q4</f>
        <v>7.2767275641031221E-9</v>
      </c>
      <c r="R4">
        <f>Mult_op!Q3*LCA_op_data!R4</f>
        <v>7.3762634041535466E-7</v>
      </c>
      <c r="S4">
        <f>Mult_op!R3*LCA_op_data!S4</f>
        <v>3.9319806919612326E-5</v>
      </c>
      <c r="T4">
        <f>Mult_op!S3*LCA_op_data!T4</f>
        <v>2.3577976829646571E-13</v>
      </c>
    </row>
    <row r="5" spans="1:20" x14ac:dyDescent="0.3">
      <c r="D5" t="s">
        <v>35</v>
      </c>
      <c r="E5">
        <f>Mult_op!D4*LCA_op_data!E5</f>
        <v>9.9457082067050134E-9</v>
      </c>
      <c r="F5">
        <f>Mult_op!E4*LCA_op_data!F5</f>
        <v>1.5999999999999999E-5</v>
      </c>
      <c r="G5">
        <f>Mult_op!F4*LCA_op_data!G5</f>
        <v>1.4672128619807866E-4</v>
      </c>
      <c r="H5">
        <f>Mult_op!G4*LCA_op_data!H5</f>
        <v>4.2185304443595352E-10</v>
      </c>
      <c r="I5">
        <f>Mult_op!H4*LCA_op_data!I5</f>
        <v>2.2917399551647406E-9</v>
      </c>
      <c r="J5">
        <f>Mult_op!I4*LCA_op_data!J5</f>
        <v>2.643349237474485E-8</v>
      </c>
      <c r="K5">
        <f>Mult_op!J4*LCA_op_data!K5</f>
        <v>1.163794431044009E-15</v>
      </c>
      <c r="L5">
        <f>Mult_op!K4*LCA_op_data!L5</f>
        <v>2.9922067055011266E-14</v>
      </c>
      <c r="M5">
        <f>Mult_op!L4*LCA_op_data!M5</f>
        <v>1.9266025180510809E-7</v>
      </c>
      <c r="N5">
        <f>Mult_op!M4*LCA_op_data!N5</f>
        <v>7.9138509742561546E-6</v>
      </c>
      <c r="O5">
        <f>Mult_op!N4*LCA_op_data!O5</f>
        <v>2.3953092564660211E-11</v>
      </c>
      <c r="P5">
        <f>Mult_op!O4*LCA_op_data!P5</f>
        <v>9.5358864402617276E-14</v>
      </c>
      <c r="Q5">
        <f>Mult_op!P4*LCA_op_data!Q5</f>
        <v>1.006571417497396E-8</v>
      </c>
      <c r="R5">
        <f>Mult_op!Q4*LCA_op_data!R5</f>
        <v>1.0203399598440376E-6</v>
      </c>
      <c r="S5">
        <f>Mult_op!R4*LCA_op_data!S5</f>
        <v>5.4390099722904995E-5</v>
      </c>
      <c r="T5">
        <f>Mult_op!S4*LCA_op_data!T5</f>
        <v>3.2614822184927052E-13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3.0001074643019543E-9</v>
      </c>
      <c r="F8">
        <f>Mult_op!E7*LCA_op_data!F8</f>
        <v>-7.2999999999999999E-5</v>
      </c>
      <c r="G8">
        <f>Mult_op!F7*LCA_op_data!G8</f>
        <v>6.6261077573113634E-4</v>
      </c>
      <c r="H8">
        <f>Mult_op!G7*LCA_op_data!H8</f>
        <v>1.3933592600486604E-10</v>
      </c>
      <c r="I8">
        <f>Mult_op!H7*LCA_op_data!I8</f>
        <v>6.5343026420508577E-10</v>
      </c>
      <c r="J8">
        <f>Mult_op!I7*LCA_op_data!J8</f>
        <v>6.3309177514583906E-9</v>
      </c>
      <c r="K8">
        <f>Mult_op!J7*LCA_op_data!K8</f>
        <v>8.4161519839204838E-16</v>
      </c>
      <c r="L8">
        <f>Mult_op!K7*LCA_op_data!L8</f>
        <v>3.2980871990555116E-14</v>
      </c>
      <c r="M8">
        <f>Mult_op!L7*LCA_op_data!M8</f>
        <v>9.5787501497671628E-8</v>
      </c>
      <c r="N8">
        <f>Mult_op!M7*LCA_op_data!N8</f>
        <v>7.5395958607241136E-6</v>
      </c>
      <c r="O8">
        <f>Mult_op!N7*LCA_op_data!O8</f>
        <v>2.2238888863001591E-11</v>
      </c>
      <c r="P8">
        <f>Mult_op!O7*LCA_op_data!P8</f>
        <v>5.7154669056724022E-14</v>
      </c>
      <c r="Q8">
        <f>Mult_op!P7*LCA_op_data!Q8</f>
        <v>1.8060869953989964E-9</v>
      </c>
      <c r="R8">
        <f>Mult_op!Q7*LCA_op_data!R8</f>
        <v>3.59507602405359E-7</v>
      </c>
      <c r="S8">
        <f>Mult_op!R7*LCA_op_data!S8</f>
        <v>7.7858052766793697E-6</v>
      </c>
      <c r="T8">
        <f>Mult_op!S7*LCA_op_data!T8</f>
        <v>5.1616001124181562E-14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2.9171343308485234E-7</v>
      </c>
      <c r="F11">
        <f>Mult_op!E10*LCA_op_data!F11</f>
        <v>5.3300000000000005E-4</v>
      </c>
      <c r="G11">
        <f>Mult_op!F10*LCA_op_data!G11</f>
        <v>1.2878038686326931E-2</v>
      </c>
      <c r="H11">
        <f>Mult_op!G10*LCA_op_data!H11</f>
        <v>4.6860753753184474E-9</v>
      </c>
      <c r="I11">
        <f>Mult_op!H10*LCA_op_data!I11</f>
        <v>1.7035155397645422E-7</v>
      </c>
      <c r="J11">
        <f>Mult_op!I10*LCA_op_data!J11</f>
        <v>1.3440176115217528E-6</v>
      </c>
      <c r="K11">
        <f>Mult_op!J10*LCA_op_data!K11</f>
        <v>4.6777883738509598E-14</v>
      </c>
      <c r="L11">
        <f>Mult_op!K10*LCA_op_data!L11</f>
        <v>3.5381361110483258E-12</v>
      </c>
      <c r="M11">
        <f>Mult_op!L10*LCA_op_data!M11</f>
        <v>7.8271097893208538E-7</v>
      </c>
      <c r="N11">
        <f>Mult_op!M10*LCA_op_data!N11</f>
        <v>6.4004832371002314E-4</v>
      </c>
      <c r="O11">
        <f>Mult_op!N10*LCA_op_data!O11</f>
        <v>4.7677463445874498E-10</v>
      </c>
      <c r="P11">
        <f>Mult_op!O10*LCA_op_data!P11</f>
        <v>3.0714420467602749E-12</v>
      </c>
      <c r="Q11">
        <f>Mult_op!P10*LCA_op_data!Q11</f>
        <v>2.7908959203548056E-7</v>
      </c>
      <c r="R11">
        <f>Mult_op!Q10*LCA_op_data!R11</f>
        <v>3.6429704669808425E-5</v>
      </c>
      <c r="S11">
        <f>Mult_op!R10*LCA_op_data!S11</f>
        <v>1.0812498314118723E-4</v>
      </c>
      <c r="T11">
        <f>Mult_op!S10*LCA_op_data!T11</f>
        <v>1.9745682926157736E-12</v>
      </c>
    </row>
    <row r="12" spans="1:20" x14ac:dyDescent="0.3">
      <c r="D12" t="s">
        <v>42</v>
      </c>
      <c r="E12">
        <f>Mult_op!D11*LCA_op_data!E12</f>
        <v>2.4082408518508591E-7</v>
      </c>
      <c r="F12">
        <f>Mult_op!E11*LCA_op_data!F12</f>
        <v>4.08E-4</v>
      </c>
      <c r="G12">
        <f>Mult_op!F11*LCA_op_data!G12</f>
        <v>9.9925204780920932E-3</v>
      </c>
      <c r="H12">
        <f>Mult_op!G11*LCA_op_data!H12</f>
        <v>4.8779298559270178E-9</v>
      </c>
      <c r="I12">
        <f>Mult_op!H11*LCA_op_data!I12</f>
        <v>1.3501648732345482E-7</v>
      </c>
      <c r="J12">
        <f>Mult_op!I11*LCA_op_data!J12</f>
        <v>1.0826745070717382E-6</v>
      </c>
      <c r="K12">
        <f>Mult_op!J11*LCA_op_data!K12</f>
        <v>3.7310538878728847E-14</v>
      </c>
      <c r="L12">
        <f>Mult_op!K11*LCA_op_data!L12</f>
        <v>2.7490601289336034E-12</v>
      </c>
      <c r="M12">
        <f>Mult_op!L11*LCA_op_data!M12</f>
        <v>6.1437922019964101E-7</v>
      </c>
      <c r="N12">
        <f>Mult_op!M11*LCA_op_data!N12</f>
        <v>4.8931574382889761E-4</v>
      </c>
      <c r="O12">
        <f>Mult_op!N11*LCA_op_data!O12</f>
        <v>5.2596437715535088E-10</v>
      </c>
      <c r="P12">
        <f>Mult_op!O11*LCA_op_data!P12</f>
        <v>2.3613296118154169E-12</v>
      </c>
      <c r="Q12">
        <f>Mult_op!P11*LCA_op_data!Q12</f>
        <v>2.3874029670364609E-7</v>
      </c>
      <c r="R12">
        <f>Mult_op!Q11*LCA_op_data!R12</f>
        <v>4.0585712740462229E-5</v>
      </c>
      <c r="S12">
        <f>Mult_op!R11*LCA_op_data!S12</f>
        <v>8.3730889311386088E-5</v>
      </c>
      <c r="T12">
        <f>Mult_op!S11*LCA_op_data!T12</f>
        <v>1.5274927197496309E-12</v>
      </c>
    </row>
    <row r="13" spans="1:20" x14ac:dyDescent="0.3">
      <c r="D13" t="s">
        <v>43</v>
      </c>
      <c r="E13">
        <f>Mult_op!D12*LCA_op_data!E13</f>
        <v>0.15976488065293962</v>
      </c>
      <c r="F13">
        <f>Mult_op!E12*LCA_op_data!F13</f>
        <v>1462.191914</v>
      </c>
      <c r="G13">
        <f>Mult_op!F12*LCA_op_data!G13</f>
        <v>7529.0898944258606</v>
      </c>
      <c r="H13">
        <f>Mult_op!G12*LCA_op_data!H13</f>
        <v>2.3787168995045133E-3</v>
      </c>
      <c r="I13">
        <f>Mult_op!H12*LCA_op_data!I13</f>
        <v>8.9592689296201955E-2</v>
      </c>
      <c r="J13">
        <f>Mult_op!I12*LCA_op_data!J13</f>
        <v>0.60901169714633163</v>
      </c>
      <c r="K13">
        <f>Mult_op!J12*LCA_op_data!K13</f>
        <v>3.7691640426181228E-8</v>
      </c>
      <c r="L13">
        <f>Mult_op!K12*LCA_op_data!L13</f>
        <v>9.1889074710075214E-7</v>
      </c>
      <c r="M13">
        <f>Mult_op!L12*LCA_op_data!M13</f>
        <v>2.5443605570599095</v>
      </c>
      <c r="N13">
        <f>Mult_op!M12*LCA_op_data!N13</f>
        <v>290.101346889029</v>
      </c>
      <c r="O13">
        <f>Mult_op!N12*LCA_op_data!O13</f>
        <v>4.8800082791437592E-5</v>
      </c>
      <c r="P13">
        <f>Mult_op!O12*LCA_op_data!P13</f>
        <v>3.0966059329625446E-6</v>
      </c>
      <c r="Q13">
        <f>Mult_op!P12*LCA_op_data!Q13</f>
        <v>0.28545226033494714</v>
      </c>
      <c r="R13">
        <f>Mult_op!Q12*LCA_op_data!R13</f>
        <v>15.076651176733773</v>
      </c>
      <c r="S13">
        <f>Mult_op!R12*LCA_op_data!S13</f>
        <v>527.84814797162858</v>
      </c>
      <c r="T13">
        <f>Mult_op!S12*LCA_op_data!T13</f>
        <v>8.1748349409531985E-6</v>
      </c>
    </row>
    <row r="14" spans="1:20" x14ac:dyDescent="0.3">
      <c r="D14" t="s">
        <v>44</v>
      </c>
      <c r="E14">
        <f>Mult_op!D13*LCA_op_data!E14</f>
        <v>0</v>
      </c>
      <c r="F14">
        <f>Mult_op!E13*LCA_op_data!F14</f>
        <v>0</v>
      </c>
      <c r="G14">
        <f>Mult_op!F13*LCA_op_data!G14</f>
        <v>0</v>
      </c>
      <c r="H14">
        <f>Mult_op!G13*LCA_op_data!H14</f>
        <v>0</v>
      </c>
      <c r="I14">
        <f>Mult_op!H13*LCA_op_data!I14</f>
        <v>0</v>
      </c>
      <c r="J14">
        <f>Mult_op!I13*LCA_op_data!J14</f>
        <v>0</v>
      </c>
      <c r="K14">
        <f>Mult_op!J13*LCA_op_data!K14</f>
        <v>0</v>
      </c>
      <c r="L14">
        <f>Mult_op!K13*LCA_op_data!L14</f>
        <v>0</v>
      </c>
      <c r="M14">
        <f>Mult_op!L13*LCA_op_data!M14</f>
        <v>0</v>
      </c>
      <c r="N14">
        <f>Mult_op!M13*LCA_op_data!N14</f>
        <v>0</v>
      </c>
      <c r="O14">
        <f>Mult_op!N13*LCA_op_data!O14</f>
        <v>0</v>
      </c>
      <c r="P14">
        <f>Mult_op!O13*LCA_op_data!P14</f>
        <v>0</v>
      </c>
      <c r="Q14">
        <f>Mult_op!P13*LCA_op_data!Q14</f>
        <v>0</v>
      </c>
      <c r="R14">
        <f>Mult_op!Q13*LCA_op_data!R14</f>
        <v>0</v>
      </c>
      <c r="S14">
        <f>Mult_op!R13*LCA_op_data!S14</f>
        <v>0</v>
      </c>
      <c r="T14">
        <f>Mult_op!S13*LCA_op_data!T14</f>
        <v>0</v>
      </c>
    </row>
    <row r="15" spans="1:20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</row>
    <row r="16" spans="1:20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  <c r="S16">
        <f>Mult_op!R15*LCA_op_data!S16</f>
        <v>0</v>
      </c>
      <c r="T16">
        <f>Mult_op!S15*LCA_op_data!T16</f>
        <v>0</v>
      </c>
    </row>
    <row r="17" spans="4:20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</row>
    <row r="18" spans="4:20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</row>
    <row r="19" spans="4:20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</row>
    <row r="20" spans="4:20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</row>
    <row r="21" spans="4:20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</row>
    <row r="22" spans="4:20" x14ac:dyDescent="0.3">
      <c r="D22" t="s">
        <v>52</v>
      </c>
      <c r="E22">
        <f>Mult_op!D21*LCA_op_data!E22</f>
        <v>3.9034952153318168</v>
      </c>
      <c r="F22">
        <f>Mult_op!E21*LCA_op_data!F22</f>
        <v>1356.0636940000002</v>
      </c>
      <c r="G22">
        <f>Mult_op!F21*LCA_op_data!G22</f>
        <v>28607.90894316608</v>
      </c>
      <c r="H22">
        <f>Mult_op!G21*LCA_op_data!H22</f>
        <v>0.12347211642972997</v>
      </c>
      <c r="I22">
        <f>Mult_op!H21*LCA_op_data!I22</f>
        <v>0.82692475816778788</v>
      </c>
      <c r="J22">
        <f>Mult_op!I21*LCA_op_data!J22</f>
        <v>6.8176118240016352</v>
      </c>
      <c r="K22">
        <f>Mult_op!J21*LCA_op_data!K22</f>
        <v>1.0551039687267889E-6</v>
      </c>
      <c r="L22">
        <f>Mult_op!K21*LCA_op_data!L22</f>
        <v>6.7828273637738623E-5</v>
      </c>
      <c r="M22">
        <f>Mult_op!L21*LCA_op_data!M22</f>
        <v>151.26756570330585</v>
      </c>
      <c r="N22">
        <f>Mult_op!M21*LCA_op_data!N22</f>
        <v>8242.8011497498574</v>
      </c>
      <c r="O22">
        <f>Mult_op!N21*LCA_op_data!O22</f>
        <v>5.2475313166097645E-2</v>
      </c>
      <c r="P22">
        <f>Mult_op!O21*LCA_op_data!P22</f>
        <v>1.989865677594767E-4</v>
      </c>
      <c r="Q22">
        <f>Mult_op!P21*LCA_op_data!Q22</f>
        <v>3.1749117242733429</v>
      </c>
      <c r="R22">
        <f>Mult_op!Q21*LCA_op_data!R22</f>
        <v>573.7061391179775</v>
      </c>
      <c r="S22">
        <f>Mult_op!R21*LCA_op_data!S22</f>
        <v>17539.485754118559</v>
      </c>
      <c r="T22">
        <f>Mult_op!S21*LCA_op_data!T22</f>
        <v>7.2595824826142831E-4</v>
      </c>
    </row>
    <row r="23" spans="4:20" x14ac:dyDescent="0.3">
      <c r="D23" t="s">
        <v>53</v>
      </c>
      <c r="E23">
        <f>Mult_op!D22*LCA_op_data!E23</f>
        <v>9.9023487583505031E-10</v>
      </c>
      <c r="F23">
        <f>Mult_op!E22*LCA_op_data!F23</f>
        <v>1.9999999999999999E-6</v>
      </c>
      <c r="G23">
        <f>Mult_op!F22*LCA_op_data!G23</f>
        <v>2.8722317961186841E-6</v>
      </c>
      <c r="H23">
        <f>Mult_op!G22*LCA_op_data!H23</f>
        <v>1.1662185569274227E-11</v>
      </c>
      <c r="I23">
        <f>Mult_op!H22*LCA_op_data!I23</f>
        <v>2.4816440591574423E-10</v>
      </c>
      <c r="J23">
        <f>Mult_op!I22*LCA_op_data!J23</f>
        <v>3.7351213842134605E-9</v>
      </c>
      <c r="K23">
        <f>Mult_op!J22*LCA_op_data!K23</f>
        <v>1.1404281802793694E-16</v>
      </c>
      <c r="L23">
        <f>Mult_op!K22*LCA_op_data!L23</f>
        <v>7.9604608499331115E-15</v>
      </c>
      <c r="M23">
        <f>Mult_op!L22*LCA_op_data!M23</f>
        <v>1.4282449002770679E-8</v>
      </c>
      <c r="N23">
        <f>Mult_op!M22*LCA_op_data!N23</f>
        <v>7.7825774781519305E-7</v>
      </c>
      <c r="O23">
        <f>Mult_op!N22*LCA_op_data!O23</f>
        <v>4.9552642377706771E-12</v>
      </c>
      <c r="P23">
        <f>Mult_op!O22*LCA_op_data!P23</f>
        <v>2.903442519004565E-14</v>
      </c>
      <c r="Q23">
        <f>Mult_op!P22*LCA_op_data!Q23</f>
        <v>7.3707309335922517E-10</v>
      </c>
      <c r="R23">
        <f>Mult_op!Q22*LCA_op_data!R23</f>
        <v>5.4193048821584189E-8</v>
      </c>
      <c r="S23">
        <f>Mult_op!R22*LCA_op_data!S23</f>
        <v>1.6561899563647986E-6</v>
      </c>
      <c r="T23">
        <f>Mult_op!S22*LCA_op_data!T23</f>
        <v>7.427615933136446E-14</v>
      </c>
    </row>
    <row r="24" spans="4:20" x14ac:dyDescent="0.3">
      <c r="D24" t="s">
        <v>54</v>
      </c>
      <c r="E24">
        <f>Mult_op!D23*LCA_op_data!E24</f>
        <v>1.9786532625554547E-10</v>
      </c>
      <c r="F24">
        <f>Mult_op!E23*LCA_op_data!F24</f>
        <v>8.0949999999999998E-3</v>
      </c>
      <c r="G24">
        <f>Mult_op!F23*LCA_op_data!G24</f>
        <v>4.5163847554756009E-6</v>
      </c>
      <c r="H24">
        <f>Mult_op!G23*LCA_op_data!H24</f>
        <v>6.2568001289943128E-12</v>
      </c>
      <c r="I24">
        <f>Mult_op!H23*LCA_op_data!I24</f>
        <v>4.190288528926613E-11</v>
      </c>
      <c r="J24">
        <f>Mult_op!I23*LCA_op_data!J24</f>
        <v>3.4549433608894237E-10</v>
      </c>
      <c r="K24">
        <f>Mult_op!J23*LCA_op_data!K24</f>
        <v>7.3010989034081683E-14</v>
      </c>
      <c r="L24">
        <f>Mult_op!K23*LCA_op_data!L24</f>
        <v>6.5447486302320268E-15</v>
      </c>
      <c r="M24">
        <f>Mult_op!L23*LCA_op_data!M24</f>
        <v>7.6639050309797564E-9</v>
      </c>
      <c r="N24">
        <f>Mult_op!M23*LCA_op_data!N24</f>
        <v>4.1761385256820758E-7</v>
      </c>
      <c r="O24">
        <f>Mult_op!N23*LCA_op_data!O24</f>
        <v>2.658811219867087E-12</v>
      </c>
      <c r="P24">
        <f>Mult_op!O23*LCA_op_data!P24</f>
        <v>1.0211736089088477E-14</v>
      </c>
      <c r="Q24">
        <f>Mult_op!P23*LCA_op_data!Q24</f>
        <v>1.6090031500277011E-10</v>
      </c>
      <c r="R24">
        <f>Mult_op!Q23*LCA_op_data!R24</f>
        <v>2.9073342362928678E-8</v>
      </c>
      <c r="S24">
        <f>Mult_op!R23*LCA_op_data!S24</f>
        <v>8.8866860241673829E-7</v>
      </c>
      <c r="T24">
        <f>Mult_op!S23*LCA_op_data!T24</f>
        <v>3.8358032219029989E-14</v>
      </c>
    </row>
    <row r="25" spans="4:20" x14ac:dyDescent="0.3">
      <c r="D25" t="s">
        <v>55</v>
      </c>
      <c r="E25">
        <f>Mult_op!D24*LCA_op_data!E25</f>
        <v>2.3404284578686559E-9</v>
      </c>
      <c r="F25">
        <f>Mult_op!E24*LCA_op_data!F25</f>
        <v>3.9999999999999998E-6</v>
      </c>
      <c r="G25">
        <f>Mult_op!F24*LCA_op_data!G25</f>
        <v>5.0150134848055059E-6</v>
      </c>
      <c r="H25">
        <f>Mult_op!G24*LCA_op_data!H25</f>
        <v>2.0292947221311162E-11</v>
      </c>
      <c r="I25">
        <f>Mult_op!H24*LCA_op_data!I25</f>
        <v>3.9272396241981925E-10</v>
      </c>
      <c r="J25">
        <f>Mult_op!I24*LCA_op_data!J25</f>
        <v>9.080641043572212E-9</v>
      </c>
      <c r="K25">
        <f>Mult_op!J24*LCA_op_data!K25</f>
        <v>2.2999793109232723E-16</v>
      </c>
      <c r="L25">
        <f>Mult_op!K24*LCA_op_data!L25</f>
        <v>1.8411816719924962E-14</v>
      </c>
      <c r="M25">
        <f>Mult_op!L24*LCA_op_data!M25</f>
        <v>2.485107584376606E-8</v>
      </c>
      <c r="N25">
        <f>Mult_op!M24*LCA_op_data!N25</f>
        <v>1.3541437046029244E-6</v>
      </c>
      <c r="O25">
        <f>Mult_op!N24*LCA_op_data!O25</f>
        <v>8.6221863332503426E-12</v>
      </c>
      <c r="P25">
        <f>Mult_op!O24*LCA_op_data!P25</f>
        <v>5.8483150937628821E-14</v>
      </c>
      <c r="Q25">
        <f>Mult_op!P24*LCA_op_data!Q25</f>
        <v>1.7214050017594839E-9</v>
      </c>
      <c r="R25">
        <f>Mult_op!Q24*LCA_op_data!R25</f>
        <v>9.4300736909639879E-8</v>
      </c>
      <c r="S25">
        <f>Mult_op!R24*LCA_op_data!S25</f>
        <v>2.881761366141462E-6</v>
      </c>
      <c r="T25">
        <f>Mult_op!S24*LCA_op_data!T25</f>
        <v>1.3070495407772374E-13</v>
      </c>
    </row>
    <row r="26" spans="4:20" x14ac:dyDescent="0.3">
      <c r="D26" t="s">
        <v>56</v>
      </c>
      <c r="E26">
        <f>Mult_op!D25*LCA_op_data!E26</f>
        <v>6.4110017312888286E-10</v>
      </c>
      <c r="F26">
        <f>Mult_op!E25*LCA_op_data!F26</f>
        <v>9.9999999999999995E-7</v>
      </c>
      <c r="G26">
        <f>Mult_op!F25*LCA_op_data!G26</f>
        <v>1.7709630029068126E-6</v>
      </c>
      <c r="H26">
        <f>Mult_op!G25*LCA_op_data!H26</f>
        <v>7.1751240225417437E-12</v>
      </c>
      <c r="I26">
        <f>Mult_op!H25*LCA_op_data!I26</f>
        <v>1.1060600119536377E-10</v>
      </c>
      <c r="J26">
        <f>Mult_op!I25*LCA_op_data!J26</f>
        <v>2.3350926447308666E-9</v>
      </c>
      <c r="K26">
        <f>Mult_op!J25*LCA_op_data!K26</f>
        <v>7.5682906517848733E-17</v>
      </c>
      <c r="L26">
        <f>Mult_op!K25*LCA_op_data!L26</f>
        <v>5.9374215921661922E-15</v>
      </c>
      <c r="M26">
        <f>Mult_op!L25*LCA_op_data!M26</f>
        <v>8.7867745048563646E-9</v>
      </c>
      <c r="N26">
        <f>Mult_op!M25*LCA_op_data!N26</f>
        <v>4.7879437712558821E-7</v>
      </c>
      <c r="O26">
        <f>Mult_op!N25*LCA_op_data!O26</f>
        <v>3.0486087413446906E-12</v>
      </c>
      <c r="P26">
        <f>Mult_op!O25*LCA_op_data!P26</f>
        <v>1.908477684642491E-14</v>
      </c>
      <c r="Q26">
        <f>Mult_op!P25*LCA_op_data!Q26</f>
        <v>4.7672030860530506E-10</v>
      </c>
      <c r="R26">
        <f>Mult_op!Q25*LCA_op_data!R26</f>
        <v>3.3342593136652747E-8</v>
      </c>
      <c r="S26">
        <f>Mult_op!R25*LCA_op_data!S26</f>
        <v>1.0189251950411539E-6</v>
      </c>
      <c r="T26">
        <f>Mult_op!S25*LCA_op_data!T26</f>
        <v>4.6214295323422068E-14</v>
      </c>
    </row>
    <row r="27" spans="4:20" x14ac:dyDescent="0.3">
      <c r="D27" t="s">
        <v>57</v>
      </c>
      <c r="E27">
        <f>Mult_op!D26*LCA_op_data!E27</f>
        <v>1.1907512746685575E-9</v>
      </c>
      <c r="F27">
        <f>Mult_op!E26*LCA_op_data!F27</f>
        <v>1.9999999999999999E-6</v>
      </c>
      <c r="G27">
        <f>Mult_op!F26*LCA_op_data!G27</f>
        <v>2.6972080752892227E-6</v>
      </c>
      <c r="H27">
        <f>Mult_op!G26*LCA_op_data!H27</f>
        <v>1.0917400488733538E-11</v>
      </c>
      <c r="I27">
        <f>Mult_op!H26*LCA_op_data!I27</f>
        <v>2.0091920699543317E-10</v>
      </c>
      <c r="J27">
        <f>Mult_op!I26*LCA_op_data!J27</f>
        <v>4.5641363191078101E-9</v>
      </c>
      <c r="K27">
        <f>Mult_op!J26*LCA_op_data!K27</f>
        <v>1.2166825302529997E-16</v>
      </c>
      <c r="L27">
        <f>Mult_op!K26*LCA_op_data!L27</f>
        <v>9.6953622124561273E-15</v>
      </c>
      <c r="M27">
        <f>Mult_op!L26*LCA_op_data!M27</f>
        <v>1.3369627615123521E-8</v>
      </c>
      <c r="N27">
        <f>Mult_op!M26*LCA_op_data!N27</f>
        <v>7.2851562571068513E-7</v>
      </c>
      <c r="O27">
        <f>Mult_op!N26*LCA_op_data!O27</f>
        <v>4.6386490962596073E-12</v>
      </c>
      <c r="P27">
        <f>Mult_op!O26*LCA_op_data!P27</f>
        <v>3.0878870353962139E-14</v>
      </c>
      <c r="Q27">
        <f>Mult_op!P26*LCA_op_data!Q27</f>
        <v>8.7770967089254426E-10</v>
      </c>
      <c r="R27">
        <f>Mult_op!Q26*LCA_op_data!R27</f>
        <v>5.0732843287743804E-8</v>
      </c>
      <c r="S27">
        <f>Mult_op!R26*LCA_op_data!S27</f>
        <v>1.5503584868188238E-6</v>
      </c>
      <c r="T27">
        <f>Mult_op!S26*LCA_op_data!T27</f>
        <v>7.0317944158918378E-14</v>
      </c>
    </row>
    <row r="28" spans="4:20" x14ac:dyDescent="0.3">
      <c r="D28" t="s">
        <v>58</v>
      </c>
      <c r="E28">
        <f>Mult_op!D27*LCA_op_data!E28</f>
        <v>1.6529157535402805E-9</v>
      </c>
      <c r="F28">
        <f>Mult_op!E27*LCA_op_data!F28</f>
        <v>1.9999999999999999E-6</v>
      </c>
      <c r="G28">
        <f>Mult_op!F27*LCA_op_data!G28</f>
        <v>3.7341885425271077E-6</v>
      </c>
      <c r="H28">
        <f>Mult_op!G27*LCA_op_data!H28</f>
        <v>1.5113320014003102E-11</v>
      </c>
      <c r="I28">
        <f>Mult_op!H27*LCA_op_data!I28</f>
        <v>2.8050925309365551E-10</v>
      </c>
      <c r="J28">
        <f>Mult_op!I27*LCA_op_data!J28</f>
        <v>6.4379977984912966E-9</v>
      </c>
      <c r="K28">
        <f>Mult_op!J27*LCA_op_data!K28</f>
        <v>1.3389046525803998E-16</v>
      </c>
      <c r="L28">
        <f>Mult_op!K27*LCA_op_data!L28</f>
        <v>1.1557772442143616E-14</v>
      </c>
      <c r="M28">
        <f>Mult_op!L27*LCA_op_data!M28</f>
        <v>1.8507787577751705E-8</v>
      </c>
      <c r="N28">
        <f>Mult_op!M27*LCA_op_data!N28</f>
        <v>1.0084950615529943E-6</v>
      </c>
      <c r="O28">
        <f>Mult_op!N27*LCA_op_data!O28</f>
        <v>6.4213841789226721E-12</v>
      </c>
      <c r="P28">
        <f>Mult_op!O27*LCA_op_data!P28</f>
        <v>4.2512911674258721E-14</v>
      </c>
      <c r="Q28">
        <f>Mult_op!P27*LCA_op_data!Q28</f>
        <v>1.0401855333278879E-9</v>
      </c>
      <c r="R28">
        <f>Mult_op!Q27*LCA_op_data!R28</f>
        <v>7.0231405057981287E-8</v>
      </c>
      <c r="S28">
        <f>Mult_op!R27*LCA_op_data!S28</f>
        <v>2.1461921985462877E-6</v>
      </c>
      <c r="T28">
        <f>Mult_op!S27*LCA_op_data!T28</f>
        <v>9.7604428525387579E-14</v>
      </c>
    </row>
    <row r="29" spans="4:20" x14ac:dyDescent="0.3">
      <c r="D29" t="s">
        <v>59</v>
      </c>
      <c r="E29">
        <f>Mult_op!D28*LCA_op_data!E29</f>
        <v>9.3453611907612918E-8</v>
      </c>
      <c r="F29">
        <f>Mult_op!E28*LCA_op_data!F29</f>
        <v>9.7E-5</v>
      </c>
      <c r="G29">
        <f>Mult_op!F28*LCA_op_data!G29</f>
        <v>4.3899707092539045E-4</v>
      </c>
      <c r="H29">
        <f>Mult_op!G28*LCA_op_data!H29</f>
        <v>1.8747690702872119E-9</v>
      </c>
      <c r="I29">
        <f>Mult_op!H28*LCA_op_data!I29</f>
        <v>1.7725222219495935E-8</v>
      </c>
      <c r="J29">
        <f>Mult_op!I28*LCA_op_data!J29</f>
        <v>2.6379268132155334E-7</v>
      </c>
      <c r="K29">
        <f>Mult_op!J28*LCA_op_data!K29</f>
        <v>1.7127451052279071E-14</v>
      </c>
      <c r="L29">
        <f>Mult_op!K28*LCA_op_data!L29</f>
        <v>1.1641456456327997E-12</v>
      </c>
      <c r="M29">
        <f>Mult_op!L28*LCA_op_data!M29</f>
        <v>2.2962845202127379E-6</v>
      </c>
      <c r="N29">
        <f>Mult_op!M28*LCA_op_data!N29</f>
        <v>1.2512653443678452E-4</v>
      </c>
      <c r="O29">
        <f>Mult_op!N28*LCA_op_data!O29</f>
        <v>7.9665480349137976E-10</v>
      </c>
      <c r="P29">
        <f>Mult_op!O28*LCA_op_data!P29</f>
        <v>3.4676592774342699E-12</v>
      </c>
      <c r="Q29">
        <f>Mult_op!P28*LCA_op_data!Q29</f>
        <v>7.2314729985571716E-8</v>
      </c>
      <c r="R29">
        <f>Mult_op!Q28*LCA_op_data!R29</f>
        <v>8.7115617266815863E-6</v>
      </c>
      <c r="S29">
        <f>Mult_op!R28*LCA_op_data!S29</f>
        <v>2.6626870421377947E-4</v>
      </c>
      <c r="T29">
        <f>Mult_op!S28*LCA_op_data!T29</f>
        <v>1.1611994726479905E-11</v>
      </c>
    </row>
    <row r="30" spans="4:20" x14ac:dyDescent="0.3">
      <c r="D30" t="s">
        <v>60</v>
      </c>
      <c r="E30">
        <f>Mult_op!D29*LCA_op_data!E30</f>
        <v>3.2092326932525358E-8</v>
      </c>
      <c r="F30">
        <f>Mult_op!E29*LCA_op_data!F30</f>
        <v>9.7999999999999997E-5</v>
      </c>
      <c r="G30">
        <f>Mult_op!F29*LCA_op_data!G30</f>
        <v>1.5480725959764222E-6</v>
      </c>
      <c r="H30">
        <f>Mult_op!G29*LCA_op_data!H30</f>
        <v>1.3303754101900311E-10</v>
      </c>
      <c r="I30">
        <f>Mult_op!H29*LCA_op_data!I30</f>
        <v>1.6832294903150974E-8</v>
      </c>
      <c r="J30">
        <f>Mult_op!I29*LCA_op_data!J30</f>
        <v>1.7853569398081786E-7</v>
      </c>
      <c r="K30">
        <f>Mult_op!J29*LCA_op_data!K30</f>
        <v>1.5505141956452486E-15</v>
      </c>
      <c r="L30">
        <f>Mult_op!K29*LCA_op_data!L30</f>
        <v>1.7909115991105124E-14</v>
      </c>
      <c r="M30">
        <f>Mult_op!L29*LCA_op_data!M30</f>
        <v>1.5369809352154567E-8</v>
      </c>
      <c r="N30">
        <f>Mult_op!M29*LCA_op_data!N30</f>
        <v>1.0484437090180912E-6</v>
      </c>
      <c r="O30">
        <f>Mult_op!N29*LCA_op_data!O30</f>
        <v>6.4046630899531954E-13</v>
      </c>
      <c r="P30">
        <f>Mult_op!O29*LCA_op_data!P30</f>
        <v>2.5948672265738135E-13</v>
      </c>
      <c r="Q30">
        <f>Mult_op!P29*LCA_op_data!Q30</f>
        <v>4.6027640574872008E-8</v>
      </c>
      <c r="R30">
        <f>Mult_op!Q29*LCA_op_data!R30</f>
        <v>2.5440977983915057E-7</v>
      </c>
      <c r="S30">
        <f>Mult_op!R29*LCA_op_data!S30</f>
        <v>6.5678708443087555E-7</v>
      </c>
      <c r="T30">
        <f>Mult_op!S29*LCA_op_data!T30</f>
        <v>8.0898392261520397E-15</v>
      </c>
    </row>
    <row r="31" spans="4:20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1.8757888752534503E-8</v>
      </c>
      <c r="F35">
        <f>Mult_op!E34*LCA_op_data!F35</f>
        <v>8.3999999999999995E-5</v>
      </c>
      <c r="G35">
        <f>Mult_op!F34*LCA_op_data!G35</f>
        <v>1.0988327511151878E-4</v>
      </c>
      <c r="H35">
        <f>Mult_op!G34*LCA_op_data!H35</f>
        <v>1.968107107138517E-10</v>
      </c>
      <c r="I35">
        <f>Mult_op!H34*LCA_op_data!I35</f>
        <v>2.7367776637295478E-8</v>
      </c>
      <c r="J35">
        <f>Mult_op!I34*LCA_op_data!J35</f>
        <v>8.4309879915405489E-8</v>
      </c>
      <c r="K35">
        <f>Mult_op!J34*LCA_op_data!K35</f>
        <v>2.9119257958809907E-15</v>
      </c>
      <c r="L35">
        <f>Mult_op!K34*LCA_op_data!L35</f>
        <v>3.4713594855265229E-14</v>
      </c>
      <c r="M35">
        <f>Mult_op!L34*LCA_op_data!M35</f>
        <v>4.3407938414604735E-7</v>
      </c>
      <c r="N35">
        <f>Mult_op!M34*LCA_op_data!N35</f>
        <v>2.2476186564842191E-5</v>
      </c>
      <c r="O35">
        <f>Mult_op!N34*LCA_op_data!O35</f>
        <v>3.0464161041354981E-11</v>
      </c>
      <c r="P35">
        <f>Mult_op!O34*LCA_op_data!P35</f>
        <v>1.0036711701618114E-13</v>
      </c>
      <c r="Q35">
        <f>Mult_op!P34*LCA_op_data!Q35</f>
        <v>2.0957159654378475E-8</v>
      </c>
      <c r="R35">
        <f>Mult_op!Q34*LCA_op_data!R35</f>
        <v>7.4825579792788336E-7</v>
      </c>
      <c r="S35">
        <f>Mult_op!R34*LCA_op_data!S35</f>
        <v>7.6240450560757986E-6</v>
      </c>
      <c r="T35">
        <f>Mult_op!S34*LCA_op_data!T35</f>
        <v>7.9691251073818746E-14</v>
      </c>
    </row>
    <row r="36" spans="4:20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</row>
    <row r="37" spans="4:20" x14ac:dyDescent="0.3">
      <c r="D37" t="s">
        <v>67</v>
      </c>
      <c r="E37">
        <f>Mult_op!D36*LCA_op_data!E37</f>
        <v>6.6357715706496711E-8</v>
      </c>
      <c r="F37">
        <f>Mult_op!E36*LCA_op_data!F37</f>
        <v>2.1000000000000004E-4</v>
      </c>
      <c r="G37">
        <f>Mult_op!F36*LCA_op_data!G37</f>
        <v>1.8410282431496911E-7</v>
      </c>
      <c r="H37">
        <f>Mult_op!G36*LCA_op_data!H37</f>
        <v>0</v>
      </c>
      <c r="I37">
        <f>Mult_op!H36*LCA_op_data!I37</f>
        <v>3.3465938070822347E-8</v>
      </c>
      <c r="J37">
        <f>Mult_op!I36*LCA_op_data!J37</f>
        <v>3.6649075672421019E-7</v>
      </c>
      <c r="K37">
        <f>Mult_op!J36*LCA_op_data!K37</f>
        <v>1.0382141848120941E-14</v>
      </c>
      <c r="L37">
        <f>Mult_op!K36*LCA_op_data!L37</f>
        <v>7.2471721522530614E-14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2.4331611468864114E-13</v>
      </c>
      <c r="Q37">
        <f>Mult_op!P36*LCA_op_data!Q37</f>
        <v>9.5236515811566283E-8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9.3214117199409414E-8</v>
      </c>
      <c r="F38">
        <f>Mult_op!E37*LCA_op_data!F38</f>
        <v>6.9999999999999994E-5</v>
      </c>
      <c r="G38">
        <f>Mult_op!F37*LCA_op_data!G38</f>
        <v>2.4502511292078385E-5</v>
      </c>
      <c r="H38">
        <f>Mult_op!G37*LCA_op_data!H38</f>
        <v>0</v>
      </c>
      <c r="I38">
        <f>Mult_op!H37*LCA_op_data!I38</f>
        <v>1.8360879289907491E-8</v>
      </c>
      <c r="J38">
        <f>Mult_op!I37*LCA_op_data!J38</f>
        <v>2.0283632539753762E-7</v>
      </c>
      <c r="K38">
        <f>Mult_op!J37*LCA_op_data!K38</f>
        <v>2.2048292549694614E-14</v>
      </c>
      <c r="L38">
        <f>Mult_op!K37*LCA_op_data!L38</f>
        <v>1.0127326928021565E-13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4.5343246045036587E-13</v>
      </c>
      <c r="Q38">
        <f>Mult_op!P37*LCA_op_data!Q38</f>
        <v>5.2026713578764508E-8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1.7901042328258897E-7</v>
      </c>
      <c r="F39">
        <f>Mult_op!E38*LCA_op_data!F39</f>
        <v>1.9000000000000001E-4</v>
      </c>
      <c r="G39">
        <f>Mult_op!F38*LCA_op_data!G39</f>
        <v>2.602614305399592E-3</v>
      </c>
      <c r="H39">
        <f>Mult_op!G38*LCA_op_data!H39</f>
        <v>2.721249399988428E-10</v>
      </c>
      <c r="I39">
        <f>Mult_op!H38*LCA_op_data!I39</f>
        <v>8.6169052408296561E-8</v>
      </c>
      <c r="J39">
        <f>Mult_op!I38*LCA_op_data!J39</f>
        <v>9.8324565837411877E-7</v>
      </c>
      <c r="K39">
        <f>Mult_op!J38*LCA_op_data!K39</f>
        <v>2.1117668676369873E-14</v>
      </c>
      <c r="L39">
        <f>Mult_op!K38*LCA_op_data!L39</f>
        <v>1.2128946070756494E-12</v>
      </c>
      <c r="M39">
        <f>Mult_op!L38*LCA_op_data!M39</f>
        <v>9.0540547505883341E-10</v>
      </c>
      <c r="N39">
        <f>Mult_op!M38*LCA_op_data!N39</f>
        <v>3.8706161210807648E-7</v>
      </c>
      <c r="O39">
        <f>Mult_op!N38*LCA_op_data!O39</f>
        <v>1.7271531354476215E-13</v>
      </c>
      <c r="P39">
        <f>Mult_op!O38*LCA_op_data!P39</f>
        <v>4.4352298246629334E-12</v>
      </c>
      <c r="Q39">
        <f>Mult_op!P38*LCA_op_data!Q39</f>
        <v>2.3349429177419493E-7</v>
      </c>
      <c r="R39">
        <f>Mult_op!Q38*LCA_op_data!R39</f>
        <v>6.3269063043668707E-6</v>
      </c>
      <c r="S39">
        <f>Mult_op!R38*LCA_op_data!S39</f>
        <v>1.7057164318775518E-7</v>
      </c>
      <c r="T39">
        <f>Mult_op!S38*LCA_op_data!T39</f>
        <v>2.3505559857651967E-15</v>
      </c>
    </row>
    <row r="40" spans="4:20" x14ac:dyDescent="0.3">
      <c r="D40" t="s">
        <v>70</v>
      </c>
      <c r="E40">
        <f>Mult_op!D39*LCA_op_data!E40</f>
        <v>7.709227196790749E-8</v>
      </c>
      <c r="F40">
        <f>Mult_op!E39*LCA_op_data!F40</f>
        <v>8.7999999999999998E-5</v>
      </c>
      <c r="G40">
        <f>Mult_op!F39*LCA_op_data!G40</f>
        <v>3.3666893254732602E-6</v>
      </c>
      <c r="H40">
        <f>Mult_op!G39*LCA_op_data!H40</f>
        <v>1.545909807570967E-11</v>
      </c>
      <c r="I40">
        <f>Mult_op!H39*LCA_op_data!I40</f>
        <v>3.9968001314046453E-8</v>
      </c>
      <c r="J40">
        <f>Mult_op!I39*LCA_op_data!J40</f>
        <v>4.3596957544399667E-7</v>
      </c>
      <c r="K40">
        <f>Mult_op!J39*LCA_op_data!K40</f>
        <v>6.3212512808685339E-17</v>
      </c>
      <c r="L40">
        <f>Mult_op!K39*LCA_op_data!L40</f>
        <v>2.5598833493464696E-13</v>
      </c>
      <c r="M40">
        <f>Mult_op!L39*LCA_op_data!M40</f>
        <v>1.2867826939660441E-8</v>
      </c>
      <c r="N40">
        <f>Mult_op!M39*LCA_op_data!N40</f>
        <v>3.8741975578218884E-6</v>
      </c>
      <c r="O40">
        <f>Mult_op!N39*LCA_op_data!O40</f>
        <v>1.1349199645765737E-12</v>
      </c>
      <c r="P40">
        <f>Mult_op!O39*LCA_op_data!P40</f>
        <v>2.2726245349662355E-13</v>
      </c>
      <c r="Q40">
        <f>Mult_op!P39*LCA_op_data!Q40</f>
        <v>1.2946300823701139E-7</v>
      </c>
      <c r="R40">
        <f>Mult_op!Q39*LCA_op_data!R40</f>
        <v>1.7457626564348518E-7</v>
      </c>
      <c r="S40">
        <f>Mult_op!R39*LCA_op_data!S40</f>
        <v>2.4020444715712878E-6</v>
      </c>
      <c r="T40">
        <f>Mult_op!S39*LCA_op_data!T40</f>
        <v>3.0856765102171102E-14</v>
      </c>
    </row>
    <row r="41" spans="4:20" x14ac:dyDescent="0.3">
      <c r="D41" t="s">
        <v>71</v>
      </c>
      <c r="E41">
        <f>Mult_op!D40*LCA_op_data!E41</f>
        <v>5.6470797615372197E-7</v>
      </c>
      <c r="F41">
        <f>Mult_op!E40*LCA_op_data!F41</f>
        <v>5.8999999999999998E-5</v>
      </c>
      <c r="G41">
        <f>Mult_op!F40*LCA_op_data!G41</f>
        <v>1.1488777969873775E-5</v>
      </c>
      <c r="H41">
        <f>Mult_op!G40*LCA_op_data!H41</f>
        <v>3.0855150051366794E-11</v>
      </c>
      <c r="I41">
        <f>Mult_op!H40*LCA_op_data!I41</f>
        <v>6.6667730408932868E-8</v>
      </c>
      <c r="J41">
        <f>Mult_op!I40*LCA_op_data!J41</f>
        <v>6.6386106723309025E-7</v>
      </c>
      <c r="K41">
        <f>Mult_op!J40*LCA_op_data!K41</f>
        <v>1.7079484328053376E-14</v>
      </c>
      <c r="L41">
        <f>Mult_op!K40*LCA_op_data!L41</f>
        <v>4.6782661088053706E-14</v>
      </c>
      <c r="M41">
        <f>Mult_op!L40*LCA_op_data!M41</f>
        <v>1.351365975375041E-8</v>
      </c>
      <c r="N41">
        <f>Mult_op!M40*LCA_op_data!N41</f>
        <v>5.3438703993755167E-7</v>
      </c>
      <c r="O41">
        <f>Mult_op!N40*LCA_op_data!O41</f>
        <v>9.7337041592762376E-13</v>
      </c>
      <c r="P41">
        <f>Mult_op!O40*LCA_op_data!P41</f>
        <v>3.7733424589041647E-12</v>
      </c>
      <c r="Q41">
        <f>Mult_op!P40*LCA_op_data!Q41</f>
        <v>1.8521960534435056E-7</v>
      </c>
      <c r="R41">
        <f>Mult_op!Q40*LCA_op_data!R41</f>
        <v>4.5022485226831155E-7</v>
      </c>
      <c r="S41">
        <f>Mult_op!R40*LCA_op_data!S41</f>
        <v>2.6232897730386963E-6</v>
      </c>
      <c r="T41">
        <f>Mult_op!S40*LCA_op_data!T41</f>
        <v>2.1455231634223801E-14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2.5407948968155427E-2</v>
      </c>
      <c r="F43">
        <f>Mult_op!E42*LCA_op_data!F43</f>
        <v>768.058989</v>
      </c>
      <c r="G43">
        <f>Mult_op!F42*LCA_op_data!G43</f>
        <v>137.52593040587777</v>
      </c>
      <c r="H43">
        <f>Mult_op!G42*LCA_op_data!H43</f>
        <v>5.6226406056441398E-4</v>
      </c>
      <c r="I43">
        <f>Mult_op!H42*LCA_op_data!I43</f>
        <v>3.3164592282500238E-3</v>
      </c>
      <c r="J43">
        <f>Mult_op!I42*LCA_op_data!J43</f>
        <v>3.4444480733694875E-2</v>
      </c>
      <c r="K43">
        <f>Mult_op!J42*LCA_op_data!K43</f>
        <v>1.7125324401155327E-8</v>
      </c>
      <c r="L43">
        <f>Mult_op!K42*LCA_op_data!L43</f>
        <v>1.6998850978180704E-7</v>
      </c>
      <c r="M43">
        <f>Mult_op!L42*LCA_op_data!M43</f>
        <v>0.284590797048141</v>
      </c>
      <c r="N43">
        <f>Mult_op!M42*LCA_op_data!N43</f>
        <v>14.331666525601838</v>
      </c>
      <c r="O43">
        <f>Mult_op!N42*LCA_op_data!O43</f>
        <v>1.4866442774865687E-4</v>
      </c>
      <c r="P43">
        <f>Mult_op!O42*LCA_op_data!P43</f>
        <v>3.554646792557695E-7</v>
      </c>
      <c r="Q43">
        <f>Mult_op!P42*LCA_op_data!Q43</f>
        <v>1.8337002924083648E-2</v>
      </c>
      <c r="R43">
        <f>Mult_op!Q42*LCA_op_data!R43</f>
        <v>3.0405063176487164</v>
      </c>
      <c r="S43">
        <f>Mult_op!R42*LCA_op_data!S43</f>
        <v>44.070129844064233</v>
      </c>
      <c r="T43">
        <f>Mult_op!S42*LCA_op_data!T43</f>
        <v>4.5826636813416961E-4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1.6241550951554161E-7</v>
      </c>
      <c r="F45">
        <f>Mult_op!E44*LCA_op_data!F45</f>
        <v>1.1440000000000001E-3</v>
      </c>
      <c r="G45">
        <f>Mult_op!F44*LCA_op_data!G45</f>
        <v>9.9787187412706537E-7</v>
      </c>
      <c r="H45">
        <f>Mult_op!G44*LCA_op_data!H45</f>
        <v>0</v>
      </c>
      <c r="I45">
        <f>Mult_op!H44*LCA_op_data!I45</f>
        <v>7.8987340899342308E-8</v>
      </c>
      <c r="J45">
        <f>Mult_op!I44*LCA_op_data!J45</f>
        <v>8.5825195594389783E-7</v>
      </c>
      <c r="K45">
        <f>Mult_op!J44*LCA_op_data!K45</f>
        <v>5.64850539871131E-14</v>
      </c>
      <c r="L45">
        <f>Mult_op!K44*LCA_op_data!L45</f>
        <v>2.1588275702416384E-13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8.891000053164122E-13</v>
      </c>
      <c r="Q45">
        <f>Mult_op!P44*LCA_op_data!Q45</f>
        <v>2.4395104521129638E-7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3.2546879608424571E-8</v>
      </c>
      <c r="F47">
        <f>Mult_op!E46*LCA_op_data!F47</f>
        <v>1.03E-4</v>
      </c>
      <c r="G47">
        <f>Mult_op!F46*LCA_op_data!G47</f>
        <v>9.0298051925913425E-8</v>
      </c>
      <c r="H47">
        <f>Mult_op!G46*LCA_op_data!H47</f>
        <v>0</v>
      </c>
      <c r="I47">
        <f>Mult_op!H46*LCA_op_data!I47</f>
        <v>1.6414245815689052E-8</v>
      </c>
      <c r="J47">
        <f>Mult_op!I46*LCA_op_data!J47</f>
        <v>1.7975499020282688E-7</v>
      </c>
      <c r="K47">
        <f>Mult_op!J46*LCA_op_data!K47</f>
        <v>5.0921933826497946E-15</v>
      </c>
      <c r="L47">
        <f>Mult_op!K46*LCA_op_data!L47</f>
        <v>3.5545653889622144E-14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1.1934076101395252E-13</v>
      </c>
      <c r="Q47">
        <f>Mult_op!P46*LCA_op_data!Q47</f>
        <v>4.6711243469482505E-8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6.7913142530998291E-8</v>
      </c>
      <c r="F48">
        <f>Mult_op!E47*LCA_op_data!F48</f>
        <v>5.1E-5</v>
      </c>
      <c r="G48">
        <f>Mult_op!F47*LCA_op_data!G48</f>
        <v>1.7851829655657115E-5</v>
      </c>
      <c r="H48">
        <f>Mult_op!G47*LCA_op_data!H48</f>
        <v>0</v>
      </c>
      <c r="I48">
        <f>Mult_op!H47*LCA_op_data!I48</f>
        <v>1.3377212054075456E-8</v>
      </c>
      <c r="J48">
        <f>Mult_op!I47*LCA_op_data!J48</f>
        <v>1.4778075136106313E-7</v>
      </c>
      <c r="K48">
        <f>Mult_op!J47*LCA_op_data!K48</f>
        <v>1.6063756000491784E-14</v>
      </c>
      <c r="L48">
        <f>Mult_op!K47*LCA_op_data!L48</f>
        <v>7.3784810475585693E-14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3.3035793547098078E-13</v>
      </c>
      <c r="Q48">
        <f>Mult_op!P47*LCA_op_data!Q48</f>
        <v>3.790517703595702E-8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1.3849753801337141E-7</v>
      </c>
      <c r="F49">
        <f>Mult_op!E48*LCA_op_data!F49</f>
        <v>1.47E-4</v>
      </c>
      <c r="G49">
        <f>Mult_op!F48*LCA_op_data!G49</f>
        <v>2.0136015941775781E-3</v>
      </c>
      <c r="H49">
        <f>Mult_op!G48*LCA_op_data!H49</f>
        <v>2.1053876936752577E-10</v>
      </c>
      <c r="I49">
        <f>Mult_op!H48*LCA_op_data!I49</f>
        <v>6.6667635284313661E-8</v>
      </c>
      <c r="J49">
        <f>Mult_op!I48*LCA_op_data!J49</f>
        <v>7.6072164095260736E-7</v>
      </c>
      <c r="K49">
        <f>Mult_op!J48*LCA_op_data!K49</f>
        <v>1.633840681803354E-14</v>
      </c>
      <c r="L49">
        <f>Mult_op!K48*LCA_op_data!L49</f>
        <v>9.3839740652695024E-13</v>
      </c>
      <c r="M49">
        <f>Mult_op!L48*LCA_op_data!M49</f>
        <v>7.0049792017709756E-10</v>
      </c>
      <c r="N49">
        <f>Mult_op!M48*LCA_op_data!N49</f>
        <v>2.9946345778888128E-7</v>
      </c>
      <c r="O49">
        <f>Mult_op!N48*LCA_op_data!O49</f>
        <v>1.3362711100568445E-13</v>
      </c>
      <c r="P49">
        <f>Mult_op!O48*LCA_op_data!P49</f>
        <v>3.4314672853971091E-12</v>
      </c>
      <c r="Q49">
        <f>Mult_op!P48*LCA_op_data!Q49</f>
        <v>1.8065084679371931E-7</v>
      </c>
      <c r="R49">
        <f>Mult_op!Q48*LCA_op_data!R49</f>
        <v>4.8950275091680516E-6</v>
      </c>
      <c r="S49">
        <f>Mult_op!R48*LCA_op_data!S49</f>
        <v>1.3196858709789477E-7</v>
      </c>
      <c r="T49">
        <f>Mult_op!S48*LCA_op_data!T49</f>
        <v>1.8185880521446511E-15</v>
      </c>
    </row>
    <row r="50" spans="4:20" x14ac:dyDescent="0.3">
      <c r="D50" t="s">
        <v>80</v>
      </c>
      <c r="E50">
        <f>Mult_op!D49*LCA_op_data!E50</f>
        <v>2.6029662944029161E-7</v>
      </c>
      <c r="F50">
        <f>Mult_op!E49*LCA_op_data!F50</f>
        <v>4.3899999999999994E-4</v>
      </c>
      <c r="G50">
        <f>Mult_op!F49*LCA_op_data!G50</f>
        <v>9.1370782826767291E-3</v>
      </c>
      <c r="H50">
        <f>Mult_op!G49*LCA_op_data!H50</f>
        <v>3.3346656352496656E-9</v>
      </c>
      <c r="I50">
        <f>Mult_op!H49*LCA_op_data!I50</f>
        <v>1.4850763189846861E-7</v>
      </c>
      <c r="J50">
        <f>Mult_op!I49*LCA_op_data!J50</f>
        <v>1.25520029429022E-6</v>
      </c>
      <c r="K50">
        <f>Mult_op!J49*LCA_op_data!K50</f>
        <v>3.3224606795527209E-14</v>
      </c>
      <c r="L50">
        <f>Mult_op!K49*LCA_op_data!L50</f>
        <v>2.6869355913023915E-12</v>
      </c>
      <c r="M50">
        <f>Mult_op!L49*LCA_op_data!M50</f>
        <v>5.6410771884953664E-7</v>
      </c>
      <c r="N50">
        <f>Mult_op!M49*LCA_op_data!N50</f>
        <v>4.5668626501067989E-4</v>
      </c>
      <c r="O50">
        <f>Mult_op!N49*LCA_op_data!O50</f>
        <v>3.3897515373533827E-10</v>
      </c>
      <c r="P50">
        <f>Mult_op!O49*LCA_op_data!P50</f>
        <v>2.3360077502695629E-12</v>
      </c>
      <c r="Q50">
        <f>Mult_op!P49*LCA_op_data!Q50</f>
        <v>2.8760204071730704E-7</v>
      </c>
      <c r="R50">
        <f>Mult_op!Q49*LCA_op_data!R50</f>
        <v>2.5961463317519222E-5</v>
      </c>
      <c r="S50">
        <f>Mult_op!R49*LCA_op_data!S50</f>
        <v>7.8359126531129243E-5</v>
      </c>
      <c r="T50">
        <f>Mult_op!S49*LCA_op_data!T50</f>
        <v>1.42197989040734E-12</v>
      </c>
    </row>
    <row r="51" spans="4:20" x14ac:dyDescent="0.3">
      <c r="D51" t="s">
        <v>81</v>
      </c>
      <c r="E51">
        <f>Mult_op!D50*LCA_op_data!E51</f>
        <v>6.4827592336649478E-8</v>
      </c>
      <c r="F51">
        <f>Mult_op!E50*LCA_op_data!F51</f>
        <v>7.3999999999999996E-5</v>
      </c>
      <c r="G51">
        <f>Mult_op!F50*LCA_op_data!G51</f>
        <v>2.8310796600570597E-6</v>
      </c>
      <c r="H51">
        <f>Mult_op!G50*LCA_op_data!H51</f>
        <v>1.2999696109119496E-11</v>
      </c>
      <c r="I51">
        <f>Mult_op!H50*LCA_op_data!I51</f>
        <v>3.360945565044815E-8</v>
      </c>
      <c r="J51">
        <f>Mult_op!I50*LCA_op_data!J51</f>
        <v>3.6661077935063357E-7</v>
      </c>
      <c r="K51">
        <f>Mult_op!J50*LCA_op_data!K51</f>
        <v>5.3155976680030846E-17</v>
      </c>
      <c r="L51">
        <f>Mult_op!K50*LCA_op_data!L51</f>
        <v>2.1526291801322585E-13</v>
      </c>
      <c r="M51">
        <f>Mult_op!L50*LCA_op_data!M51</f>
        <v>1.082067265380537E-8</v>
      </c>
      <c r="N51">
        <f>Mult_op!M50*LCA_op_data!N51</f>
        <v>3.2578479463502244E-6</v>
      </c>
      <c r="O51">
        <f>Mult_op!N50*LCA_op_data!O51</f>
        <v>9.5436451566666404E-13</v>
      </c>
      <c r="P51">
        <f>Mult_op!O50*LCA_op_data!P51</f>
        <v>1.9110706316761523E-13</v>
      </c>
      <c r="Q51">
        <f>Mult_op!P50*LCA_op_data!Q51</f>
        <v>1.0886662056294139E-7</v>
      </c>
      <c r="R51">
        <f>Mult_op!Q50*LCA_op_data!R51</f>
        <v>1.4680276883656706E-7</v>
      </c>
      <c r="S51">
        <f>Mult_op!R50*LCA_op_data!S51</f>
        <v>2.0199010329122192E-6</v>
      </c>
      <c r="T51">
        <f>Mult_op!S50*LCA_op_data!T51</f>
        <v>2.594773429046206E-14</v>
      </c>
    </row>
    <row r="52" spans="4:20" x14ac:dyDescent="0.3">
      <c r="D52" t="s">
        <v>82</v>
      </c>
      <c r="E52">
        <f>Mult_op!D51*LCA_op_data!E52</f>
        <v>3.4501569229655889E-8</v>
      </c>
      <c r="F52">
        <f>Mult_op!E51*LCA_op_data!F52</f>
        <v>1.64E-4</v>
      </c>
      <c r="G52">
        <f>Mult_op!F51*LCA_op_data!G52</f>
        <v>3.5754015020372369E-4</v>
      </c>
      <c r="H52">
        <f>Mult_op!G51*LCA_op_data!H52</f>
        <v>2.7605364429955529E-10</v>
      </c>
      <c r="I52">
        <f>Mult_op!H51*LCA_op_data!I52</f>
        <v>2.0546992804936547E-8</v>
      </c>
      <c r="J52">
        <f>Mult_op!I51*LCA_op_data!J52</f>
        <v>1.7285716584189001E-7</v>
      </c>
      <c r="K52">
        <f>Mult_op!J51*LCA_op_data!K52</f>
        <v>8.4075502049075209E-15</v>
      </c>
      <c r="L52">
        <f>Mult_op!K51*LCA_op_data!L52</f>
        <v>4.4421272334365412E-13</v>
      </c>
      <c r="M52">
        <f>Mult_op!L51*LCA_op_data!M52</f>
        <v>9.2767291272376874E-8</v>
      </c>
      <c r="N52">
        <f>Mult_op!M51*LCA_op_data!N52</f>
        <v>5.7202519811749033E-6</v>
      </c>
      <c r="O52">
        <f>Mult_op!N51*LCA_op_data!O52</f>
        <v>1.07812526440201E-11</v>
      </c>
      <c r="P52">
        <f>Mult_op!O51*LCA_op_data!P52</f>
        <v>1.3125125959462652E-13</v>
      </c>
      <c r="Q52">
        <f>Mult_op!P51*LCA_op_data!Q52</f>
        <v>4.1062329131291361E-8</v>
      </c>
      <c r="R52">
        <f>Mult_op!Q51*LCA_op_data!R52</f>
        <v>1.1071395085770029E-5</v>
      </c>
      <c r="S52">
        <f>Mult_op!R51*LCA_op_data!S52</f>
        <v>1.3647026088381792E-5</v>
      </c>
      <c r="T52">
        <f>Mult_op!S51*LCA_op_data!T52</f>
        <v>2.5661043625243044E-13</v>
      </c>
    </row>
    <row r="53" spans="4:20" x14ac:dyDescent="0.3">
      <c r="D53" t="s">
        <v>83</v>
      </c>
      <c r="E53">
        <f>Mult_op!D52*LCA_op_data!E53</f>
        <v>1.3355649162059392E-7</v>
      </c>
      <c r="F53">
        <f>Mult_op!E52*LCA_op_data!F53</f>
        <v>6.1799999999999995E-4</v>
      </c>
      <c r="G53">
        <f>Mult_op!F52*LCA_op_data!G53</f>
        <v>2.3598581169852525E-3</v>
      </c>
      <c r="H53">
        <f>Mult_op!G52*LCA_op_data!H53</f>
        <v>7.6348343241604517E-10</v>
      </c>
      <c r="I53">
        <f>Mult_op!H52*LCA_op_data!I53</f>
        <v>3.9464716548399926E-8</v>
      </c>
      <c r="J53">
        <f>Mult_op!I52*LCA_op_data!J53</f>
        <v>3.1351415290600198E-7</v>
      </c>
      <c r="K53">
        <f>Mult_op!J52*LCA_op_data!K53</f>
        <v>1.1873734521985904E-14</v>
      </c>
      <c r="L53">
        <f>Mult_op!K52*LCA_op_data!L53</f>
        <v>3.8969280386861339E-13</v>
      </c>
      <c r="M53">
        <f>Mult_op!L52*LCA_op_data!M53</f>
        <v>8.1274533953685393E-7</v>
      </c>
      <c r="N53">
        <f>Mult_op!M52*LCA_op_data!N53</f>
        <v>9.5787925935509591E-5</v>
      </c>
      <c r="O53">
        <f>Mult_op!N52*LCA_op_data!O53</f>
        <v>1.6738440277985353E-11</v>
      </c>
      <c r="P53">
        <f>Mult_op!O52*LCA_op_data!P53</f>
        <v>1.0288744054441661E-12</v>
      </c>
      <c r="Q53">
        <f>Mult_op!P52*LCA_op_data!Q53</f>
        <v>1.2712588761930532E-7</v>
      </c>
      <c r="R53">
        <f>Mult_op!Q52*LCA_op_data!R53</f>
        <v>4.9432527522751141E-6</v>
      </c>
      <c r="S53">
        <f>Mult_op!R52*LCA_op_data!S53</f>
        <v>1.6826677205895803E-4</v>
      </c>
      <c r="T53">
        <f>Mult_op!S52*LCA_op_data!T53</f>
        <v>2.5977301488393943E-12</v>
      </c>
    </row>
    <row r="54" spans="4:20" x14ac:dyDescent="0.3">
      <c r="D54" t="s">
        <v>84</v>
      </c>
      <c r="E54">
        <f>Mult_op!D53*LCA_op_data!E54</f>
        <v>1.1149035528415375E-7</v>
      </c>
      <c r="F54">
        <f>Mult_op!E53*LCA_op_data!F54</f>
        <v>9.3999999999999994E-5</v>
      </c>
      <c r="G54">
        <f>Mult_op!F53*LCA_op_data!G54</f>
        <v>1.2035980879621852E-3</v>
      </c>
      <c r="H54">
        <f>Mult_op!G53*LCA_op_data!H54</f>
        <v>1.491007983225439E-10</v>
      </c>
      <c r="I54">
        <f>Mult_op!H53*LCA_op_data!I54</f>
        <v>3.1809200040115124E-8</v>
      </c>
      <c r="J54">
        <f>Mult_op!I53*LCA_op_data!J54</f>
        <v>5.5609488310458054E-7</v>
      </c>
      <c r="K54">
        <f>Mult_op!J53*LCA_op_data!K54</f>
        <v>1.0803651891827205E-14</v>
      </c>
      <c r="L54">
        <f>Mult_op!K53*LCA_op_data!L54</f>
        <v>4.514083585933948E-13</v>
      </c>
      <c r="M54">
        <f>Mult_op!L53*LCA_op_data!M54</f>
        <v>5.4554544409805773E-9</v>
      </c>
      <c r="N54">
        <f>Mult_op!M53*LCA_op_data!N54</f>
        <v>8.6926535351690692E-7</v>
      </c>
      <c r="O54">
        <f>Mult_op!N53*LCA_op_data!O54</f>
        <v>9.9425698724144419E-13</v>
      </c>
      <c r="P54">
        <f>Mult_op!O53*LCA_op_data!P54</f>
        <v>1.5408228268268663E-12</v>
      </c>
      <c r="Q54">
        <f>Mult_op!P53*LCA_op_data!Q54</f>
        <v>8.1864745715007047E-8</v>
      </c>
      <c r="R54">
        <f>Mult_op!Q53*LCA_op_data!R54</f>
        <v>2.5244914038759142E-6</v>
      </c>
      <c r="S54">
        <f>Mult_op!R53*LCA_op_data!S54</f>
        <v>1.7132027625960764E-6</v>
      </c>
      <c r="T54">
        <f>Mult_op!S53*LCA_op_data!T54</f>
        <v>1.0973204649407756E-14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8.3816923603313061E-3</v>
      </c>
      <c r="F56">
        <f>Mult_op!E55*LCA_op_data!F56</f>
        <v>253.37087099999999</v>
      </c>
      <c r="G56">
        <f>Mult_op!F55*LCA_op_data!G56</f>
        <v>45.367693459834499</v>
      </c>
      <c r="H56">
        <f>Mult_op!G55*LCA_op_data!H56</f>
        <v>1.8548228299845008E-4</v>
      </c>
      <c r="I56">
        <f>Mult_op!H55*LCA_op_data!I56</f>
        <v>1.0940489927625666E-3</v>
      </c>
      <c r="J56">
        <f>Mult_op!I55*LCA_op_data!J56</f>
        <v>1.1362705481777752E-2</v>
      </c>
      <c r="K56">
        <f>Mult_op!J55*LCA_op_data!K56</f>
        <v>5.6493816514375496E-9</v>
      </c>
      <c r="L56">
        <f>Mult_op!K55*LCA_op_data!L56</f>
        <v>5.6076600105266612E-8</v>
      </c>
      <c r="M56">
        <f>Mult_op!L55*LCA_op_data!M56</f>
        <v>9.388213556429284E-2</v>
      </c>
      <c r="N56">
        <f>Mult_op!M55*LCA_op_data!N56</f>
        <v>4.7277968000883055</v>
      </c>
      <c r="O56">
        <f>Mult_op!N55*LCA_op_data!O56</f>
        <v>4.9042112760682318E-5</v>
      </c>
      <c r="P56">
        <f>Mult_op!O55*LCA_op_data!P56</f>
        <v>1.1726234141212547E-7</v>
      </c>
      <c r="Q56">
        <f>Mult_op!P55*LCA_op_data!Q56</f>
        <v>6.0490957972560294E-3</v>
      </c>
      <c r="R56">
        <f>Mult_op!Q55*LCA_op_data!R56</f>
        <v>1.0030163633481763</v>
      </c>
      <c r="S56">
        <f>Mult_op!R55*LCA_op_data!S56</f>
        <v>14.538059372512127</v>
      </c>
      <c r="T56">
        <f>Mult_op!S55*LCA_op_data!T56</f>
        <v>1.5117504059855639E-4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5.8E-4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3.0101761387742746E-8</v>
      </c>
      <c r="F62">
        <f>Mult_op!E61*LCA_op_data!F62</f>
        <v>5.5000000000000002E-5</v>
      </c>
      <c r="G62">
        <f>Mult_op!F61*LCA_op_data!G62</f>
        <v>1.3288782884577517E-3</v>
      </c>
      <c r="H62">
        <f>Mult_op!G61*LCA_op_data!H62</f>
        <v>4.8355374416982105E-10</v>
      </c>
      <c r="I62">
        <f>Mult_op!H61*LCA_op_data!I62</f>
        <v>1.7578490560422092E-8</v>
      </c>
      <c r="J62">
        <f>Mult_op!I61*LCA_op_data!J62</f>
        <v>1.3868849649849223E-7</v>
      </c>
      <c r="K62">
        <f>Mult_op!J61*LCA_op_data!K62</f>
        <v>4.8269861268630937E-15</v>
      </c>
      <c r="L62">
        <f>Mult_op!K61*LCA_op_data!L62</f>
        <v>3.6509847299748223E-13</v>
      </c>
      <c r="M62">
        <f>Mult_op!L61*LCA_op_data!M62</f>
        <v>8.0767549420759333E-8</v>
      </c>
      <c r="N62">
        <f>Mult_op!M61*LCA_op_data!N62</f>
        <v>6.604626229653143E-5</v>
      </c>
      <c r="O62">
        <f>Mult_op!N61*LCA_op_data!O62</f>
        <v>4.9198133011690398E-11</v>
      </c>
      <c r="P62">
        <f>Mult_op!O61*LCA_op_data!P62</f>
        <v>3.1694054891522545E-13</v>
      </c>
      <c r="Q62">
        <f>Mult_op!P61*LCA_op_data!Q62</f>
        <v>2.8799113624674359E-8</v>
      </c>
      <c r="R62">
        <f>Mult_op!Q61*LCA_op_data!R62</f>
        <v>3.759162770805745E-6</v>
      </c>
      <c r="S62">
        <f>Mult_op!R61*LCA_op_data!S62</f>
        <v>1.1157362237833579E-5</v>
      </c>
      <c r="T62">
        <f>Mult_op!S61*LCA_op_data!T62</f>
        <v>2.0375470186466705E-13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</row>
    <row r="67" spans="4:20" x14ac:dyDescent="0.3">
      <c r="D67" t="s">
        <v>97</v>
      </c>
      <c r="E67">
        <f>Mult_op!D66*LCA_op_data!E67</f>
        <v>1.9322179605631467E-2</v>
      </c>
      <c r="F67">
        <f>Mult_op!E66*LCA_op_data!F67</f>
        <v>1.7540420000000001</v>
      </c>
      <c r="G67">
        <f>Mult_op!F66*LCA_op_data!G67</f>
        <v>9452.410899292483</v>
      </c>
      <c r="H67">
        <f>Mult_op!G66*LCA_op_data!H67</f>
        <v>3.4870098810144845E-4</v>
      </c>
      <c r="I67">
        <f>Mult_op!H66*LCA_op_data!I67</f>
        <v>1.5328188158275501E-3</v>
      </c>
      <c r="J67">
        <f>Mult_op!I66*LCA_op_data!J67</f>
        <v>1.3905985715125076E-2</v>
      </c>
      <c r="K67">
        <f>Mult_op!J66*LCA_op_data!K67</f>
        <v>2.8620084383010978E-9</v>
      </c>
      <c r="L67">
        <f>Mult_op!K66*LCA_op_data!L67</f>
        <v>1.0565485900459221E-7</v>
      </c>
      <c r="M67">
        <f>Mult_op!L66*LCA_op_data!M67</f>
        <v>0.26370440367358061</v>
      </c>
      <c r="N67">
        <f>Mult_op!M66*LCA_op_data!N67</f>
        <v>31.073061996674863</v>
      </c>
      <c r="O67">
        <f>Mult_op!N66*LCA_op_data!O67</f>
        <v>6.5067518947542781E-5</v>
      </c>
      <c r="P67">
        <f>Mult_op!O66*LCA_op_data!P67</f>
        <v>1.9543770554924347E-7</v>
      </c>
      <c r="Q67">
        <f>Mult_op!P66*LCA_op_data!Q67</f>
        <v>5.2204438599444672E-3</v>
      </c>
      <c r="R67">
        <f>Mult_op!Q66*LCA_op_data!R67</f>
        <v>8.0789824270566601</v>
      </c>
      <c r="S67">
        <f>Mult_op!R66*LCA_op_data!S67</f>
        <v>23.591503356887696</v>
      </c>
      <c r="T67">
        <f>Mult_op!S66*LCA_op_data!T67</f>
        <v>1.4184742010923988E-6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1.7311707223476278E-2</v>
      </c>
      <c r="F69">
        <f>Mult_op!E68*LCA_op_data!F69</f>
        <v>9.3948000000000004E-2</v>
      </c>
      <c r="G69">
        <f>Mult_op!F68*LCA_op_data!G69</f>
        <v>11.478411973428491</v>
      </c>
      <c r="H69">
        <f>Mult_op!G68*LCA_op_data!H69</f>
        <v>6.7718873545359709E-5</v>
      </c>
      <c r="I69">
        <f>Mult_op!H68*LCA_op_data!I69</f>
        <v>5.818815488770372E-3</v>
      </c>
      <c r="J69">
        <f>Mult_op!I68*LCA_op_data!J69</f>
        <v>4.4580671239576847E-2</v>
      </c>
      <c r="K69">
        <f>Mult_op!J68*LCA_op_data!K69</f>
        <v>9.6951389380616659E-10</v>
      </c>
      <c r="L69">
        <f>Mult_op!K68*LCA_op_data!L69</f>
        <v>4.1021088413316121E-9</v>
      </c>
      <c r="M69">
        <f>Mult_op!L68*LCA_op_data!M69</f>
        <v>2.1708504603969069E-2</v>
      </c>
      <c r="N69">
        <f>Mult_op!M68*LCA_op_data!N69</f>
        <v>0.78590128640936963</v>
      </c>
      <c r="O69">
        <f>Mult_op!N68*LCA_op_data!O69</f>
        <v>1.1557913361208768E-5</v>
      </c>
      <c r="P69">
        <f>Mult_op!O68*LCA_op_data!P69</f>
        <v>3.3608794022762443E-8</v>
      </c>
      <c r="Q69">
        <f>Mult_op!P68*LCA_op_data!Q69</f>
        <v>1.1187981937561745E-2</v>
      </c>
      <c r="R69">
        <f>Mult_op!Q68*LCA_op_data!R69</f>
        <v>33.986318865150039</v>
      </c>
      <c r="S69">
        <f>Mult_op!R68*LCA_op_data!S69</f>
        <v>1.2298085182525917</v>
      </c>
      <c r="T69">
        <f>Mult_op!S68*LCA_op_data!T69</f>
        <v>8.4222376130033807E-9</v>
      </c>
    </row>
    <row r="70" spans="4:20" x14ac:dyDescent="0.3">
      <c r="D70" t="s">
        <v>100</v>
      </c>
      <c r="E70">
        <f>Mult_op!D69*LCA_op_data!E70</f>
        <v>1.7556003852157327E-3</v>
      </c>
      <c r="F70">
        <f>Mult_op!E69*LCA_op_data!F70</f>
        <v>0.36250599999999999</v>
      </c>
      <c r="G70">
        <f>Mult_op!F69*LCA_op_data!G70</f>
        <v>8.8709489705242657</v>
      </c>
      <c r="H70">
        <f>Mult_op!G69*LCA_op_data!H70</f>
        <v>4.1343992887081926E-5</v>
      </c>
      <c r="I70">
        <f>Mult_op!H69*LCA_op_data!I70</f>
        <v>9.0586147562505973E-4</v>
      </c>
      <c r="J70">
        <f>Mult_op!I69*LCA_op_data!J70</f>
        <v>5.109297786823553E-3</v>
      </c>
      <c r="K70">
        <f>Mult_op!J69*LCA_op_data!K70</f>
        <v>1.7378308392344944E-10</v>
      </c>
      <c r="L70">
        <f>Mult_op!K69*LCA_op_data!L70</f>
        <v>5.4672567775229859E-9</v>
      </c>
      <c r="M70">
        <f>Mult_op!L69*LCA_op_data!M70</f>
        <v>3.5832323542271248E-2</v>
      </c>
      <c r="N70">
        <f>Mult_op!M69*LCA_op_data!N70</f>
        <v>-263.66473743601784</v>
      </c>
      <c r="O70">
        <f>Mult_op!N69*LCA_op_data!O70</f>
        <v>3.1595000912232025E-6</v>
      </c>
      <c r="P70">
        <f>Mult_op!O69*LCA_op_data!P70</f>
        <v>1.5824812289018068E-8</v>
      </c>
      <c r="Q70">
        <f>Mult_op!P69*LCA_op_data!Q70</f>
        <v>3.1532119284767694E-3</v>
      </c>
      <c r="R70">
        <f>Mult_op!Q69*LCA_op_data!R70</f>
        <v>0.4859741306470462</v>
      </c>
      <c r="S70">
        <f>Mult_op!R69*LCA_op_data!S70</f>
        <v>6.694727246050987</v>
      </c>
      <c r="T70">
        <f>Mult_op!S69*LCA_op_data!T70</f>
        <v>8.5985128038808469E-8</v>
      </c>
    </row>
    <row r="71" spans="4:20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</row>
    <row r="72" spans="4:20" x14ac:dyDescent="0.3">
      <c r="D72" t="s">
        <v>102</v>
      </c>
      <c r="E72">
        <f>Mult_op!D71*LCA_op_data!E72</f>
        <v>3.7823897952703119E-7</v>
      </c>
      <c r="F72">
        <f>Mult_op!E71*LCA_op_data!F72</f>
        <v>1.1969999999999999E-3</v>
      </c>
      <c r="G72">
        <f>Mult_op!F71*LCA_op_data!G72</f>
        <v>1.0493860985953238E-6</v>
      </c>
      <c r="H72">
        <f>Mult_op!G71*LCA_op_data!H72</f>
        <v>0</v>
      </c>
      <c r="I72">
        <f>Mult_op!H71*LCA_op_data!I72</f>
        <v>1.9075584700368731E-7</v>
      </c>
      <c r="J72">
        <f>Mult_op!I71*LCA_op_data!J72</f>
        <v>2.088997313327998E-6</v>
      </c>
      <c r="K72">
        <f>Mult_op!J71*LCA_op_data!K72</f>
        <v>5.9178208534289358E-14</v>
      </c>
      <c r="L72">
        <f>Mult_op!K71*LCA_op_data!L72</f>
        <v>4.1308881267842431E-13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1.3869018537252539E-12</v>
      </c>
      <c r="Q72">
        <f>Mult_op!P71*LCA_op_data!Q72</f>
        <v>5.428481401259277E-7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1.0386715916505622E-7</v>
      </c>
      <c r="F73">
        <f>Mult_op!E72*LCA_op_data!F73</f>
        <v>7.8000000000000012E-5</v>
      </c>
      <c r="G73">
        <f>Mult_op!F72*LCA_op_data!G73</f>
        <v>2.7302798296887355E-5</v>
      </c>
      <c r="H73">
        <f>Mult_op!G72*LCA_op_data!H73</f>
        <v>0</v>
      </c>
      <c r="I73">
        <f>Mult_op!H72*LCA_op_data!I73</f>
        <v>2.0459265494468347E-8</v>
      </c>
      <c r="J73">
        <f>Mult_op!I72*LCA_op_data!J73</f>
        <v>2.2601761972868482E-7</v>
      </c>
      <c r="K73">
        <f>Mult_op!J72*LCA_op_data!K73</f>
        <v>2.4568097412516851E-14</v>
      </c>
      <c r="L73">
        <f>Mult_op!K72*LCA_op_data!L73</f>
        <v>1.1284735719795461E-13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5.0525331307326483E-13</v>
      </c>
      <c r="Q73">
        <f>Mult_op!P72*LCA_op_data!Q73</f>
        <v>5.7972623702051917E-8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1.4730287781671154</v>
      </c>
      <c r="F74">
        <f>Mult_op!E73*LCA_op_data!F74</f>
        <v>7001.9052760000013</v>
      </c>
      <c r="G74">
        <f>Mult_op!F73*LCA_op_data!G74</f>
        <v>15265.01380544687</v>
      </c>
      <c r="H74">
        <f>Mult_op!G73*LCA_op_data!H74</f>
        <v>1.1785984563902969E-2</v>
      </c>
      <c r="I74">
        <f>Mult_op!H73*LCA_op_data!I74</f>
        <v>0.87724449589523945</v>
      </c>
      <c r="J74">
        <f>Mult_op!I73*LCA_op_data!J74</f>
        <v>7.3800579359922969</v>
      </c>
      <c r="K74">
        <f>Mult_op!J73*LCA_op_data!K74</f>
        <v>3.5895652523156634E-7</v>
      </c>
      <c r="L74">
        <f>Mult_op!K73*LCA_op_data!L74</f>
        <v>1.8965459824672329E-5</v>
      </c>
      <c r="M74">
        <f>Mult_op!L73*LCA_op_data!M74</f>
        <v>3.9606572329286238</v>
      </c>
      <c r="N74">
        <f>Mult_op!M73*LCA_op_data!N74</f>
        <v>244.22355199413443</v>
      </c>
      <c r="O74">
        <f>Mult_op!N73*LCA_op_data!O74</f>
        <v>4.6030066932959633E-4</v>
      </c>
      <c r="P74">
        <f>Mult_op!O73*LCA_op_data!P74</f>
        <v>5.6037127258369623E-6</v>
      </c>
      <c r="Q74">
        <f>Mult_op!P73*LCA_op_data!Q74</f>
        <v>1.7531374328612044</v>
      </c>
      <c r="R74">
        <f>Mult_op!Q73*LCA_op_data!R74</f>
        <v>472.68816868130284</v>
      </c>
      <c r="S74">
        <f>Mult_op!R73*LCA_op_data!S74</f>
        <v>582.65356079238063</v>
      </c>
      <c r="T74">
        <f>Mult_op!S73*LCA_op_data!T74</f>
        <v>1.0955865655320461E-5</v>
      </c>
    </row>
    <row r="75" spans="4:20" x14ac:dyDescent="0.3">
      <c r="D75" t="s">
        <v>105</v>
      </c>
      <c r="E75">
        <f>Mult_op!D74*LCA_op_data!E75</f>
        <v>4.7673302200521059E-7</v>
      </c>
      <c r="F75">
        <f>Mult_op!E74*LCA_op_data!F75</f>
        <v>5.0600000000000005E-4</v>
      </c>
      <c r="G75">
        <f>Mult_op!F74*LCA_op_data!G75</f>
        <v>6.9311728343799646E-3</v>
      </c>
      <c r="H75">
        <f>Mult_op!G74*LCA_op_data!H75</f>
        <v>7.2471168231270787E-10</v>
      </c>
      <c r="I75">
        <f>Mult_op!H74*LCA_op_data!I75</f>
        <v>2.2948179220314775E-7</v>
      </c>
      <c r="J75">
        <f>Mult_op!I74*LCA_op_data!J75</f>
        <v>2.6185384375647579E-6</v>
      </c>
      <c r="K75">
        <f>Mult_op!J74*LCA_op_data!K75</f>
        <v>5.6239686053911381E-14</v>
      </c>
      <c r="L75">
        <f>Mult_op!K74*LCA_op_data!L75</f>
        <v>3.2301298483172582E-12</v>
      </c>
      <c r="M75">
        <f>Mult_op!L74*LCA_op_data!M75</f>
        <v>2.411237738840894E-9</v>
      </c>
      <c r="N75">
        <f>Mult_op!M74*LCA_op_data!N75</f>
        <v>1.0308061880351971E-6</v>
      </c>
      <c r="O75">
        <f>Mult_op!N74*LCA_op_data!O75</f>
        <v>4.5996815080868259E-13</v>
      </c>
      <c r="P75">
        <f>Mult_op!O74*LCA_op_data!P75</f>
        <v>1.1811717322523385E-11</v>
      </c>
      <c r="Q75">
        <f>Mult_op!P74*LCA_op_data!Q75</f>
        <v>6.2183216651443532E-7</v>
      </c>
      <c r="R75">
        <f>Mult_op!Q74*LCA_op_data!R75</f>
        <v>1.6849550473734931E-5</v>
      </c>
      <c r="S75">
        <f>Mult_op!R74*LCA_op_data!S75</f>
        <v>4.5425921817370588E-7</v>
      </c>
      <c r="T75">
        <f>Mult_op!S74*LCA_op_data!T75</f>
        <v>6.2599017305115214E-15</v>
      </c>
    </row>
    <row r="76" spans="4:20" x14ac:dyDescent="0.3">
      <c r="D76" t="s">
        <v>106</v>
      </c>
      <c r="E76">
        <f>Mult_op!D75*LCA_op_data!E76</f>
        <v>9.8117437050064069E-8</v>
      </c>
      <c r="F76">
        <f>Mult_op!E75*LCA_op_data!F76</f>
        <v>1.12E-4</v>
      </c>
      <c r="G76">
        <f>Mult_op!F75*LCA_op_data!G76</f>
        <v>4.2848773233296037E-6</v>
      </c>
      <c r="H76">
        <f>Mult_op!G75*LCA_op_data!H76</f>
        <v>1.9675215732721398E-11</v>
      </c>
      <c r="I76">
        <f>Mult_op!H75*LCA_op_data!I76</f>
        <v>5.0868365308786387E-8</v>
      </c>
      <c r="J76">
        <f>Mult_op!I75*LCA_op_data!J76</f>
        <v>5.5487036874690481E-7</v>
      </c>
      <c r="K76">
        <f>Mult_op!J75*LCA_op_data!K76</f>
        <v>8.0452289029235881E-17</v>
      </c>
      <c r="L76">
        <f>Mult_op!K75*LCA_op_data!L76</f>
        <v>3.2580333537136883E-13</v>
      </c>
      <c r="M76">
        <f>Mult_op!L75*LCA_op_data!M76</f>
        <v>1.6377234286840561E-8</v>
      </c>
      <c r="N76">
        <f>Mult_op!M75*LCA_op_data!N76</f>
        <v>4.9307968917733124E-6</v>
      </c>
      <c r="O76">
        <f>Mult_op!N75*LCA_op_data!O76</f>
        <v>1.4444435912792754E-12</v>
      </c>
      <c r="P76">
        <f>Mult_op!O75*LCA_op_data!P76</f>
        <v>2.8924312263206632E-13</v>
      </c>
      <c r="Q76">
        <f>Mult_op!P75*LCA_op_data!Q76</f>
        <v>1.6477110139255994E-7</v>
      </c>
      <c r="R76">
        <f>Mult_op!Q75*LCA_op_data!R76</f>
        <v>2.2218797445534476E-7</v>
      </c>
      <c r="S76">
        <f>Mult_op!R75*LCA_op_data!S76</f>
        <v>3.0571475092725479E-6</v>
      </c>
      <c r="T76">
        <f>Mult_op!S75*LCA_op_data!T76</f>
        <v>3.9272246493672309E-14</v>
      </c>
    </row>
    <row r="77" spans="4:20" x14ac:dyDescent="0.3">
      <c r="D77" t="s">
        <v>107</v>
      </c>
      <c r="E77">
        <f>Mult_op!D76*LCA_op_data!E77</f>
        <v>5.2804230955144065E-8</v>
      </c>
      <c r="F77">
        <f>Mult_op!E76*LCA_op_data!F77</f>
        <v>2.5099999999999998E-4</v>
      </c>
      <c r="G77">
        <f>Mult_op!F76*LCA_op_data!G77</f>
        <v>5.4721083964106491E-4</v>
      </c>
      <c r="H77">
        <f>Mult_op!G76*LCA_op_data!H77</f>
        <v>4.2249673609261204E-10</v>
      </c>
      <c r="I77">
        <f>Mult_op!H76*LCA_op_data!I77</f>
        <v>3.1446921914872393E-8</v>
      </c>
      <c r="J77">
        <f>Mult_op!I76*LCA_op_data!J77</f>
        <v>2.6455578430679506E-7</v>
      </c>
      <c r="K77">
        <f>Mult_op!J76*LCA_op_data!K77</f>
        <v>1.2867653057510899E-14</v>
      </c>
      <c r="L77">
        <f>Mult_op!K76*LCA_op_data!L77</f>
        <v>6.7986215584912914E-13</v>
      </c>
      <c r="M77">
        <f>Mult_op!L76*LCA_op_data!M77</f>
        <v>1.4197920798394265E-7</v>
      </c>
      <c r="N77">
        <f>Mult_op!M76*LCA_op_data!N77</f>
        <v>8.7547758980176861E-6</v>
      </c>
      <c r="O77">
        <f>Mult_op!N76*LCA_op_data!O77</f>
        <v>1.6500575692981981E-11</v>
      </c>
      <c r="P77">
        <f>Mult_op!O76*LCA_op_data!P77</f>
        <v>2.0087845218445888E-13</v>
      </c>
      <c r="Q77">
        <f>Mult_op!P76*LCA_op_data!Q77</f>
        <v>6.2845393975330064E-8</v>
      </c>
      <c r="R77">
        <f>Mult_op!Q76*LCA_op_data!R77</f>
        <v>1.6944635161757786E-5</v>
      </c>
      <c r="S77">
        <f>Mult_op!R76*LCA_op_data!S77</f>
        <v>2.0886607001120913E-5</v>
      </c>
      <c r="T77">
        <f>Mult_op!S76*LCA_op_data!T77</f>
        <v>3.9273914328878073E-13</v>
      </c>
    </row>
    <row r="78" spans="4:20" x14ac:dyDescent="0.3">
      <c r="D78" t="s">
        <v>108</v>
      </c>
      <c r="E78">
        <f>Mult_op!D77*LCA_op_data!E78</f>
        <v>1.5715518600752035E-7</v>
      </c>
      <c r="F78">
        <f>Mult_op!E77*LCA_op_data!F78</f>
        <v>1.2799999999999999E-4</v>
      </c>
      <c r="G78">
        <f>Mult_op!F77*LCA_op_data!G78</f>
        <v>2.0659071598255266E-3</v>
      </c>
      <c r="H78">
        <f>Mult_op!G77*LCA_op_data!H78</f>
        <v>2.2199522306652745E-10</v>
      </c>
      <c r="I78">
        <f>Mult_op!H77*LCA_op_data!I78</f>
        <v>7.6926350435158845E-8</v>
      </c>
      <c r="J78">
        <f>Mult_op!I77*LCA_op_data!J78</f>
        <v>8.7037827595407105E-7</v>
      </c>
      <c r="K78">
        <f>Mult_op!J77*LCA_op_data!K78</f>
        <v>1.5615441605537255E-14</v>
      </c>
      <c r="L78">
        <f>Mult_op!K77*LCA_op_data!L78</f>
        <v>9.757152716234444E-13</v>
      </c>
      <c r="M78">
        <f>Mult_op!L77*LCA_op_data!M78</f>
        <v>3.2220657536141375E-9</v>
      </c>
      <c r="N78">
        <f>Mult_op!M77*LCA_op_data!N78</f>
        <v>8.1718994835740423E-7</v>
      </c>
      <c r="O78">
        <f>Mult_op!N77*LCA_op_data!O78</f>
        <v>6.2351584535699491E-13</v>
      </c>
      <c r="P78">
        <f>Mult_op!O77*LCA_op_data!P78</f>
        <v>1.4649625376088017E-11</v>
      </c>
      <c r="Q78">
        <f>Mult_op!P77*LCA_op_data!Q78</f>
        <v>2.0814668008682572E-7</v>
      </c>
      <c r="R78">
        <f>Mult_op!Q77*LCA_op_data!R78</f>
        <v>3.3231062658115475E-6</v>
      </c>
      <c r="S78">
        <f>Mult_op!R77*LCA_op_data!S78</f>
        <v>9.199667295793214E-7</v>
      </c>
      <c r="T78">
        <f>Mult_op!S77*LCA_op_data!T78</f>
        <v>7.4051433538954429E-15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5.5643147815615166E-8</v>
      </c>
      <c r="F80">
        <f>Mult_op!E79*LCA_op_data!F80</f>
        <v>3.0000000000000001E-5</v>
      </c>
      <c r="G80">
        <f>Mult_op!F79*LCA_op_data!G80</f>
        <v>3.4877593738966831E-5</v>
      </c>
      <c r="H80">
        <f>Mult_op!G79*LCA_op_data!H80</f>
        <v>2.4797518029376745E-10</v>
      </c>
      <c r="I80">
        <f>Mult_op!H79*LCA_op_data!I80</f>
        <v>8.6104204589914812E-9</v>
      </c>
      <c r="J80">
        <f>Mult_op!I79*LCA_op_data!J80</f>
        <v>2.3389802851625471E-7</v>
      </c>
      <c r="K80">
        <f>Mult_op!J79*LCA_op_data!K80</f>
        <v>5.7046052668523396E-15</v>
      </c>
      <c r="L80">
        <f>Mult_op!K79*LCA_op_data!L80</f>
        <v>1.9336907187648295E-14</v>
      </c>
      <c r="M80">
        <f>Mult_op!L79*LCA_op_data!M80</f>
        <v>1.2062469679352825E-7</v>
      </c>
      <c r="N80">
        <f>Mult_op!M79*LCA_op_data!N80</f>
        <v>5.1730963623980629E-6</v>
      </c>
      <c r="O80">
        <f>Mult_op!N79*LCA_op_data!O80</f>
        <v>2.0449735540307009E-11</v>
      </c>
      <c r="P80">
        <f>Mult_op!O79*LCA_op_data!P80</f>
        <v>4.1450783743903605E-13</v>
      </c>
      <c r="Q80">
        <f>Mult_op!P79*LCA_op_data!Q80</f>
        <v>4.6643492539538655E-9</v>
      </c>
      <c r="R80">
        <f>Mult_op!Q79*LCA_op_data!R80</f>
        <v>1.093023350149237E-6</v>
      </c>
      <c r="S80">
        <f>Mult_op!R79*LCA_op_data!S80</f>
        <v>3.953433158881373E-5</v>
      </c>
      <c r="T80">
        <f>Mult_op!S79*LCA_op_data!T80</f>
        <v>8.8084655431434583E-14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3.3438648974693508E-2</v>
      </c>
      <c r="F82">
        <f>Mult_op!E81*LCA_op_data!F82</f>
        <v>4.7083339999999998</v>
      </c>
      <c r="G82">
        <f>Mult_op!F81*LCA_op_data!G82</f>
        <v>350.91455619072576</v>
      </c>
      <c r="H82">
        <f>Mult_op!G81*LCA_op_data!H82</f>
        <v>2.3147444585539436E-3</v>
      </c>
      <c r="I82">
        <f>Mult_op!H81*LCA_op_data!I82</f>
        <v>9.6343288391511576E-3</v>
      </c>
      <c r="J82">
        <f>Mult_op!I81*LCA_op_data!J82</f>
        <v>0.10672405197782639</v>
      </c>
      <c r="K82">
        <f>Mult_op!J81*LCA_op_data!K82</f>
        <v>3.060349109201463E-9</v>
      </c>
      <c r="L82">
        <f>Mult_op!K81*LCA_op_data!L82</f>
        <v>1.0292116559119712E-7</v>
      </c>
      <c r="M82">
        <f>Mult_op!L81*LCA_op_data!M82</f>
        <v>3.3737845230778697E-2</v>
      </c>
      <c r="N82">
        <f>Mult_op!M81*LCA_op_data!N82</f>
        <v>4.5489549833406828</v>
      </c>
      <c r="O82">
        <f>Mult_op!N81*LCA_op_data!O82</f>
        <v>2.8776154528041358E-4</v>
      </c>
      <c r="P82">
        <f>Mult_op!O81*LCA_op_data!P82</f>
        <v>4.5107973123062946E-8</v>
      </c>
      <c r="Q82">
        <f>Mult_op!P81*LCA_op_data!Q82</f>
        <v>4.6675670048444737E-2</v>
      </c>
      <c r="R82">
        <f>Mult_op!Q81*LCA_op_data!R82</f>
        <v>22.687499136239833</v>
      </c>
      <c r="S82">
        <f>Mult_op!R81*LCA_op_data!S82</f>
        <v>2.6520793980833153</v>
      </c>
      <c r="T82">
        <f>Mult_op!S81*LCA_op_data!T82</f>
        <v>4.5626669173377936E-8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9.603739514847312E-2</v>
      </c>
      <c r="F85">
        <f>Mult_op!E84*LCA_op_data!F85</f>
        <v>14.824116999999999</v>
      </c>
      <c r="G85">
        <f>Mult_op!F84*LCA_op_data!G85</f>
        <v>565.85235347905268</v>
      </c>
      <c r="H85">
        <f>Mult_op!G84*LCA_op_data!H85</f>
        <v>1.5008095778523524E-2</v>
      </c>
      <c r="I85">
        <f>Mult_op!H84*LCA_op_data!I85</f>
        <v>4.6554151105606754E-2</v>
      </c>
      <c r="J85">
        <f>Mult_op!I84*LCA_op_data!J85</f>
        <v>0.16521757371254442</v>
      </c>
      <c r="K85">
        <f>Mult_op!J84*LCA_op_data!K85</f>
        <v>8.2777922971752656E-8</v>
      </c>
      <c r="L85">
        <f>Mult_op!K84*LCA_op_data!L85</f>
        <v>8.2326851310061538E-7</v>
      </c>
      <c r="M85">
        <f>Mult_op!L84*LCA_op_data!M85</f>
        <v>2300.1637674680928</v>
      </c>
      <c r="N85">
        <f>Mult_op!M84*LCA_op_data!N85</f>
        <v>124.21950014430158</v>
      </c>
      <c r="O85">
        <f>Mult_op!N84*LCA_op_data!O85</f>
        <v>5.5450833296589053E-4</v>
      </c>
      <c r="P85">
        <f>Mult_op!O84*LCA_op_data!P85</f>
        <v>9.4704297730414406E-7</v>
      </c>
      <c r="Q85">
        <f>Mult_op!P84*LCA_op_data!Q85</f>
        <v>4.9593248098358814E-2</v>
      </c>
      <c r="R85">
        <f>Mult_op!Q84*LCA_op_data!R85</f>
        <v>1795.8174342664427</v>
      </c>
      <c r="S85">
        <f>Mult_op!R84*LCA_op_data!S85</f>
        <v>207.72572367794533</v>
      </c>
      <c r="T85">
        <f>Mult_op!S84*LCA_op_data!T85</f>
        <v>1.4844807127816634E-6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1.2300000000000001E-4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1.8851572104982026E-8</v>
      </c>
      <c r="F90">
        <f>Mult_op!E89*LCA_op_data!F90</f>
        <v>5.1E-5</v>
      </c>
      <c r="G90">
        <f>Mult_op!F89*LCA_op_data!G90</f>
        <v>8.0454684397653097E-4</v>
      </c>
      <c r="H90">
        <f>Mult_op!G89*LCA_op_data!H90</f>
        <v>4.6297295672529226E-10</v>
      </c>
      <c r="I90">
        <f>Mult_op!H89*LCA_op_data!I90</f>
        <v>3.0989428215845437E-9</v>
      </c>
      <c r="J90">
        <f>Mult_op!I89*LCA_op_data!J90</f>
        <v>3.1158948408975728E-8</v>
      </c>
      <c r="K90">
        <f>Mult_op!J89*LCA_op_data!K90</f>
        <v>1.2189591793299811E-15</v>
      </c>
      <c r="L90">
        <f>Mult_op!K89*LCA_op_data!L90</f>
        <v>3.2725105322034732E-14</v>
      </c>
      <c r="M90">
        <f>Mult_op!L89*LCA_op_data!M90</f>
        <v>1.1549469909894486E-6</v>
      </c>
      <c r="N90">
        <f>Mult_op!M89*LCA_op_data!N90</f>
        <v>1.792914393532598E-5</v>
      </c>
      <c r="O90">
        <f>Mult_op!N89*LCA_op_data!O90</f>
        <v>3.7249666353215429E-11</v>
      </c>
      <c r="P90">
        <f>Mult_op!O89*LCA_op_data!P90</f>
        <v>1.3800355961327664E-13</v>
      </c>
      <c r="Q90">
        <f>Mult_op!P89*LCA_op_data!Q90</f>
        <v>8.0903940434690491E-9</v>
      </c>
      <c r="R90">
        <f>Mult_op!Q89*LCA_op_data!R90</f>
        <v>6.6939168431444562E-6</v>
      </c>
      <c r="S90">
        <f>Mult_op!R89*LCA_op_data!S90</f>
        <v>3.635709360229025E-5</v>
      </c>
      <c r="T90">
        <f>Mult_op!S89*LCA_op_data!T90</f>
        <v>1.8674741105064647E-13</v>
      </c>
    </row>
    <row r="91" spans="4:20" x14ac:dyDescent="0.3">
      <c r="D91" t="s">
        <v>121</v>
      </c>
      <c r="E91">
        <f>Mult_op!D90*LCA_op_data!E91</f>
        <v>4.8940240425764278E-8</v>
      </c>
      <c r="F91">
        <f>Mult_op!E90*LCA_op_data!F91</f>
        <v>4.2000000000000002E-4</v>
      </c>
      <c r="G91">
        <f>Mult_op!F90*LCA_op_data!G91</f>
        <v>7.2956401128267514E-4</v>
      </c>
      <c r="H91">
        <f>Mult_op!G90*LCA_op_data!H91</f>
        <v>8.9434738641555072E-10</v>
      </c>
      <c r="I91">
        <f>Mult_op!H90*LCA_op_data!I91</f>
        <v>1.1141519627341529E-8</v>
      </c>
      <c r="J91">
        <f>Mult_op!I90*LCA_op_data!J91</f>
        <v>1.2250087644361831E-7</v>
      </c>
      <c r="K91">
        <f>Mult_op!J90*LCA_op_data!K91</f>
        <v>6.8394590561693793E-15</v>
      </c>
      <c r="L91">
        <f>Mult_op!K90*LCA_op_data!L91</f>
        <v>1.3792801098758034E-13</v>
      </c>
      <c r="M91">
        <f>Mult_op!L90*LCA_op_data!M91</f>
        <v>8.8254840785728283E-8</v>
      </c>
      <c r="N91">
        <f>Mult_op!M90*LCA_op_data!N91</f>
        <v>6.7451825317610469E-6</v>
      </c>
      <c r="O91">
        <f>Mult_op!N90*LCA_op_data!O91</f>
        <v>2.5473227087657331E-10</v>
      </c>
      <c r="P91">
        <f>Mult_op!O90*LCA_op_data!P91</f>
        <v>1.9721554332985583E-13</v>
      </c>
      <c r="Q91">
        <f>Mult_op!P90*LCA_op_data!Q91</f>
        <v>3.3281905093547774E-8</v>
      </c>
      <c r="R91">
        <f>Mult_op!Q90*LCA_op_data!R91</f>
        <v>1.9805265488887952E-5</v>
      </c>
      <c r="S91">
        <f>Mult_op!R90*LCA_op_data!S91</f>
        <v>7.7922870307298905E-6</v>
      </c>
      <c r="T91">
        <f>Mult_op!S90*LCA_op_data!T91</f>
        <v>1.6510392291457427E-13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4.1061885287605134E-8</v>
      </c>
      <c r="F93">
        <f>Mult_op!E92*LCA_op_data!F93</f>
        <v>5.0000000000000004E-6</v>
      </c>
      <c r="G93">
        <f>Mult_op!F92*LCA_op_data!G93</f>
        <v>2.8268831336582373E-3</v>
      </c>
      <c r="H93">
        <f>Mult_op!G92*LCA_op_data!H93</f>
        <v>7.3203019481915944E-9</v>
      </c>
      <c r="I93">
        <f>Mult_op!H92*LCA_op_data!I93</f>
        <v>1.4663886259458835E-7</v>
      </c>
      <c r="J93">
        <f>Mult_op!I92*LCA_op_data!J93</f>
        <v>1.1796112764857529E-7</v>
      </c>
      <c r="K93">
        <f>Mult_op!J92*LCA_op_data!K93</f>
        <v>3.5638728845935038E-14</v>
      </c>
      <c r="L93">
        <f>Mult_op!K92*LCA_op_data!L93</f>
        <v>8.3034423716970139E-13</v>
      </c>
      <c r="M93">
        <f>Mult_op!L92*LCA_op_data!M93</f>
        <v>8.4444569255692042E-7</v>
      </c>
      <c r="N93">
        <f>Mult_op!M92*LCA_op_data!N93</f>
        <v>6.9412373431870569E-5</v>
      </c>
      <c r="O93">
        <f>Mult_op!N92*LCA_op_data!O93</f>
        <v>9.9786500256700234E-11</v>
      </c>
      <c r="P93">
        <f>Mult_op!O92*LCA_op_data!P93</f>
        <v>7.6769009824561464E-13</v>
      </c>
      <c r="Q93">
        <f>Mult_op!P92*LCA_op_data!Q93</f>
        <v>1.9046379898008325E-8</v>
      </c>
      <c r="R93">
        <f>Mult_op!Q92*LCA_op_data!R93</f>
        <v>3.2479494151085866E-5</v>
      </c>
      <c r="S93">
        <f>Mult_op!R92*LCA_op_data!S93</f>
        <v>4.9925851067692124E-5</v>
      </c>
      <c r="T93">
        <f>Mult_op!S92*LCA_op_data!T93</f>
        <v>3.5870904774577986E-13</v>
      </c>
    </row>
    <row r="94" spans="4:20" x14ac:dyDescent="0.3">
      <c r="D94" t="s">
        <v>124</v>
      </c>
      <c r="E94">
        <f>Mult_op!D93*LCA_op_data!E94</f>
        <v>0.28176384674190158</v>
      </c>
      <c r="F94">
        <f>Mult_op!E93*LCA_op_data!F94</f>
        <v>22.746238999999999</v>
      </c>
      <c r="G94">
        <f>Mult_op!F93*LCA_op_data!G94</f>
        <v>13.760011015115838</v>
      </c>
      <c r="H94">
        <f>Mult_op!G93*LCA_op_data!H94</f>
        <v>0</v>
      </c>
      <c r="I94">
        <f>Mult_op!H93*LCA_op_data!I94</f>
        <v>0.14511047293580945</v>
      </c>
      <c r="J94">
        <f>Mult_op!I93*LCA_op_data!J94</f>
        <v>1.590814624226472</v>
      </c>
      <c r="K94">
        <f>Mult_op!J93*LCA_op_data!K94</f>
        <v>2.1635213052820317E-10</v>
      </c>
      <c r="L94">
        <f>Mult_op!K93*LCA_op_data!L94</f>
        <v>1.1902197873766297E-7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1.5732638585029132E-5</v>
      </c>
      <c r="Q94">
        <f>Mult_op!P93*LCA_op_data!Q94</f>
        <v>0.41317004840985916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1.6740836620844125E-7</v>
      </c>
      <c r="F97">
        <f>Mult_op!E96*LCA_op_data!F97</f>
        <v>8.3999999999999995E-5</v>
      </c>
      <c r="G97">
        <f>Mult_op!F96*LCA_op_data!G97</f>
        <v>2.6040313723826766E-4</v>
      </c>
      <c r="H97">
        <f>Mult_op!G96*LCA_op_data!H97</f>
        <v>3.0690339219241318E-13</v>
      </c>
      <c r="I97">
        <f>Mult_op!H96*LCA_op_data!I97</f>
        <v>8.3860799797493614E-8</v>
      </c>
      <c r="J97">
        <f>Mult_op!I96*LCA_op_data!J97</f>
        <v>9.3613767914233395E-7</v>
      </c>
      <c r="K97">
        <f>Mult_op!J96*LCA_op_data!K97</f>
        <v>5.5519111614353361E-15</v>
      </c>
      <c r="L97">
        <f>Mult_op!K96*LCA_op_data!L97</f>
        <v>1.738308304119156E-12</v>
      </c>
      <c r="M97">
        <f>Mult_op!L96*LCA_op_data!M97</f>
        <v>1.5533961198434324E-10</v>
      </c>
      <c r="N97">
        <f>Mult_op!M96*LCA_op_data!N97</f>
        <v>7.8227249098268709E-9</v>
      </c>
      <c r="O97">
        <f>Mult_op!N96*LCA_op_data!O97</f>
        <v>8.1146244930908092E-14</v>
      </c>
      <c r="P97">
        <f>Mult_op!O96*LCA_op_data!P97</f>
        <v>1.0546976112162928E-11</v>
      </c>
      <c r="Q97">
        <f>Mult_op!P96*LCA_op_data!Q97</f>
        <v>2.2059854487408201E-7</v>
      </c>
      <c r="R97">
        <f>Mult_op!Q96*LCA_op_data!R97</f>
        <v>1.6596147047565957E-9</v>
      </c>
      <c r="S97">
        <f>Mult_op!R96*LCA_op_data!S97</f>
        <v>2.4055018437291637E-8</v>
      </c>
      <c r="T97">
        <f>Mult_op!S96*LCA_op_data!T97</f>
        <v>2.5013781383589187E-13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0.13556740379673807</v>
      </c>
      <c r="F99">
        <f>Mult_op!E98*LCA_op_data!F99</f>
        <v>10.250044000000001</v>
      </c>
      <c r="G99">
        <f>Mult_op!F98*LCA_op_data!G99</f>
        <v>11277.829491482862</v>
      </c>
      <c r="H99">
        <f>Mult_op!G98*LCA_op_data!H99</f>
        <v>1.6099691861273055E-5</v>
      </c>
      <c r="I99">
        <f>Mult_op!H98*LCA_op_data!I99</f>
        <v>1.5549346657200739E-3</v>
      </c>
      <c r="J99">
        <f>Mult_op!I98*LCA_op_data!J99</f>
        <v>2.6383117907131198E-2</v>
      </c>
      <c r="K99">
        <f>Mult_op!J98*LCA_op_data!K99</f>
        <v>1.7870865374589907E-7</v>
      </c>
      <c r="L99">
        <f>Mult_op!K98*LCA_op_data!L99</f>
        <v>7.1833504151009203E-5</v>
      </c>
      <c r="M99">
        <f>Mult_op!L98*LCA_op_data!M99</f>
        <v>8.1488831678657118E-3</v>
      </c>
      <c r="N99">
        <f>Mult_op!M98*LCA_op_data!N99</f>
        <v>0.41036842135898383</v>
      </c>
      <c r="O99">
        <f>Mult_op!N98*LCA_op_data!O99</f>
        <v>4.2568103589677641E-6</v>
      </c>
      <c r="P99">
        <f>Mult_op!O98*LCA_op_data!P99</f>
        <v>4.2383203985405345E-4</v>
      </c>
      <c r="Q99">
        <f>Mult_op!P98*LCA_op_data!Q99</f>
        <v>8.8727773766923857E-3</v>
      </c>
      <c r="R99">
        <f>Mult_op!Q98*LCA_op_data!R99</f>
        <v>8.7060899405983702E-2</v>
      </c>
      <c r="S99">
        <f>Mult_op!R98*LCA_op_data!S99</f>
        <v>1.2618902052240373</v>
      </c>
      <c r="T99">
        <f>Mult_op!S98*LCA_op_data!T99</f>
        <v>1.3121854720607079E-5</v>
      </c>
    </row>
    <row r="100" spans="4:20" x14ac:dyDescent="0.3">
      <c r="D100" t="s">
        <v>130</v>
      </c>
      <c r="E100">
        <f>Mult_op!D99*LCA_op_data!E100</f>
        <v>1.9885150193492895E-9</v>
      </c>
      <c r="F100">
        <f>Mult_op!E99*LCA_op_data!F100</f>
        <v>9.9999999999999995E-7</v>
      </c>
      <c r="G100">
        <f>Mult_op!F99*LCA_op_data!G100</f>
        <v>2.6978500312819334E-6</v>
      </c>
      <c r="H100">
        <f>Mult_op!G99*LCA_op_data!H100</f>
        <v>3.1793072398457845E-15</v>
      </c>
      <c r="I100">
        <f>Mult_op!H99*LCA_op_data!I100</f>
        <v>9.9859890384438301E-10</v>
      </c>
      <c r="J100">
        <f>Mult_op!I99*LCA_op_data!J100</f>
        <v>1.1146938244013464E-8</v>
      </c>
      <c r="K100">
        <f>Mult_op!J99*LCA_op_data!K100</f>
        <v>5.9584041356128057E-17</v>
      </c>
      <c r="L100">
        <f>Mult_op!K99*LCA_op_data!L100</f>
        <v>1.8063339477248903E-14</v>
      </c>
      <c r="M100">
        <f>Mult_op!L99*LCA_op_data!M100</f>
        <v>1.6092111250012642E-12</v>
      </c>
      <c r="N100">
        <f>Mult_op!M99*LCA_op_data!N100</f>
        <v>8.1038028818989894E-11</v>
      </c>
      <c r="O100">
        <f>Mult_op!N99*LCA_op_data!O100</f>
        <v>8.4061906957805537E-16</v>
      </c>
      <c r="P100">
        <f>Mult_op!O99*LCA_op_data!P100</f>
        <v>1.1033055167433142E-13</v>
      </c>
      <c r="Q100">
        <f>Mult_op!P99*LCA_op_data!Q100</f>
        <v>2.6266415321717118E-9</v>
      </c>
      <c r="R100">
        <f>Mult_op!Q99*LCA_op_data!R100</f>
        <v>1.7192462450460997E-11</v>
      </c>
      <c r="S100">
        <f>Mult_op!R99*LCA_op_data!S100</f>
        <v>2.4919338208017277E-10</v>
      </c>
      <c r="T100">
        <f>Mult_op!S99*LCA_op_data!T100</f>
        <v>2.5912550422025197E-15</v>
      </c>
    </row>
    <row r="101" spans="4:20" x14ac:dyDescent="0.3">
      <c r="D101" t="s">
        <v>131</v>
      </c>
      <c r="E101">
        <f>Mult_op!D100*LCA_op_data!E101</f>
        <v>9.7154736430286948E-9</v>
      </c>
      <c r="F101">
        <f>Mult_op!E100*LCA_op_data!F101</f>
        <v>1.1999999999999999E-5</v>
      </c>
      <c r="G101">
        <f>Mult_op!F100*LCA_op_data!G101</f>
        <v>3.497514161112394E-5</v>
      </c>
      <c r="H101">
        <f>Mult_op!G100*LCA_op_data!H101</f>
        <v>4.0455084550305133E-14</v>
      </c>
      <c r="I101">
        <f>Mult_op!H100*LCA_op_data!I101</f>
        <v>2.4744627731284627E-9</v>
      </c>
      <c r="J101">
        <f>Mult_op!I100*LCA_op_data!J101</f>
        <v>4.7192299391897074E-8</v>
      </c>
      <c r="K101">
        <f>Mult_op!J100*LCA_op_data!K101</f>
        <v>5.8184640489453189E-16</v>
      </c>
      <c r="L101">
        <f>Mult_op!K100*LCA_op_data!L101</f>
        <v>2.3226135062466619E-13</v>
      </c>
      <c r="M101">
        <f>Mult_op!L100*LCA_op_data!M101</f>
        <v>2.0476401684404544E-11</v>
      </c>
      <c r="N101">
        <f>Mult_op!M100*LCA_op_data!N101</f>
        <v>1.0311681320303357E-9</v>
      </c>
      <c r="O101">
        <f>Mult_op!N100*LCA_op_data!O101</f>
        <v>1.069645459494145E-14</v>
      </c>
      <c r="P101">
        <f>Mult_op!O100*LCA_op_data!P101</f>
        <v>1.3758259948923547E-12</v>
      </c>
      <c r="Q101">
        <f>Mult_op!P100*LCA_op_data!Q101</f>
        <v>6.7659713931618765E-9</v>
      </c>
      <c r="R101">
        <f>Mult_op!Q100*LCA_op_data!R101</f>
        <v>2.1876543208673437E-10</v>
      </c>
      <c r="S101">
        <f>Mult_op!R100*LCA_op_data!S101</f>
        <v>3.1708603733179552E-9</v>
      </c>
      <c r="T101">
        <f>Mult_op!S100*LCA_op_data!T101</f>
        <v>3.2972416289276996E-14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</row>
    <row r="116" spans="4:20" x14ac:dyDescent="0.3">
      <c r="D116" t="s">
        <v>146</v>
      </c>
      <c r="E116">
        <f>Mult_op!D115*LCA_op_data!E116</f>
        <v>0</v>
      </c>
      <c r="F116">
        <f>Mult_op!E115*LCA_op_data!F116</f>
        <v>0</v>
      </c>
      <c r="G116">
        <f>Mult_op!F115*LCA_op_data!G116</f>
        <v>0</v>
      </c>
      <c r="H116">
        <f>Mult_op!G115*LCA_op_data!H116</f>
        <v>0</v>
      </c>
      <c r="I116">
        <f>Mult_op!H115*LCA_op_data!I116</f>
        <v>0</v>
      </c>
      <c r="J116">
        <f>Mult_op!I115*LCA_op_data!J116</f>
        <v>0</v>
      </c>
      <c r="K116">
        <f>Mult_op!J115*LCA_op_data!K116</f>
        <v>0</v>
      </c>
      <c r="L116">
        <f>Mult_op!K115*LCA_op_data!L116</f>
        <v>0</v>
      </c>
      <c r="M116">
        <f>Mult_op!L115*LCA_op_data!M116</f>
        <v>0</v>
      </c>
      <c r="N116">
        <f>Mult_op!M115*LCA_op_data!N116</f>
        <v>0</v>
      </c>
      <c r="O116">
        <f>Mult_op!N115*LCA_op_data!O116</f>
        <v>0</v>
      </c>
      <c r="P116">
        <f>Mult_op!O115*LCA_op_data!P116</f>
        <v>0</v>
      </c>
      <c r="Q116">
        <f>Mult_op!P115*LCA_op_data!Q116</f>
        <v>0</v>
      </c>
      <c r="R116">
        <f>Mult_op!Q115*LCA_op_data!R116</f>
        <v>0</v>
      </c>
      <c r="S116">
        <f>Mult_op!R115*LCA_op_data!S116</f>
        <v>0</v>
      </c>
      <c r="T116">
        <f>Mult_op!S115*LCA_op_data!T116</f>
        <v>0</v>
      </c>
    </row>
    <row r="118" spans="4:20" x14ac:dyDescent="0.3">
      <c r="E118">
        <f>SUM(E4:E116)</f>
        <v>6.1552796284021092</v>
      </c>
      <c r="F118">
        <f>SUM(F4:F116)/1000</f>
        <v>10.896346329000004</v>
      </c>
      <c r="G118">
        <f t="shared" ref="G118:T118" si="0">SUM(G4:G116)</f>
        <v>73266.080631659992</v>
      </c>
      <c r="H118">
        <f t="shared" si="0"/>
        <v>0.15618129659003097</v>
      </c>
      <c r="I118">
        <f t="shared" si="0"/>
        <v>2.0092857764335048</v>
      </c>
      <c r="J118">
        <f t="shared" si="0"/>
        <v>16.805242522856044</v>
      </c>
      <c r="K118">
        <f t="shared" si="0"/>
        <v>1.7432960640263978E-6</v>
      </c>
      <c r="L118">
        <f t="shared" si="0"/>
        <v>1.6093265325311346E-4</v>
      </c>
      <c r="M118">
        <f t="shared" si="0"/>
        <v>2458.677964479321</v>
      </c>
      <c r="N118">
        <f t="shared" si="0"/>
        <v>8693.5606135756079</v>
      </c>
      <c r="O118">
        <f t="shared" si="0"/>
        <v>5.4108434855480392E-2</v>
      </c>
      <c r="P118">
        <f t="shared" si="0"/>
        <v>6.4896138565427857E-4</v>
      </c>
      <c r="Q118">
        <f t="shared" si="0"/>
        <v>5.7757654126115883</v>
      </c>
      <c r="R118">
        <f t="shared" si="0"/>
        <v>2926.6579982273247</v>
      </c>
      <c r="S118">
        <f t="shared" si="0"/>
        <v>18951.752401991085</v>
      </c>
      <c r="T118">
        <f t="shared" si="0"/>
        <v>1.3706952236360909E-3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zoomScale="72" zoomScaleNormal="100" workbookViewId="0">
      <selection activeCell="K2" sqref="K2:M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9" ht="15" thickBot="1" x14ac:dyDescent="0.35">
      <c r="A1" s="5" t="s">
        <v>168</v>
      </c>
      <c r="C1" s="12" t="s">
        <v>173</v>
      </c>
      <c r="D1" s="13"/>
      <c r="E1" s="13"/>
      <c r="F1" s="13"/>
      <c r="G1" s="13"/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1.25E-4</v>
      </c>
      <c r="G3" t="s">
        <v>144</v>
      </c>
      <c r="H3">
        <v>7.9999999999999996E-6</v>
      </c>
      <c r="I3">
        <v>1.9999999999999999E-6</v>
      </c>
    </row>
    <row r="4" spans="1:9" x14ac:dyDescent="0.3">
      <c r="C4" t="s">
        <v>22</v>
      </c>
      <c r="D4">
        <v>0</v>
      </c>
      <c r="G4" t="s">
        <v>145</v>
      </c>
      <c r="H4">
        <v>6.0000000000000002E-6</v>
      </c>
      <c r="I4">
        <v>1.5999999999999999E-5</v>
      </c>
    </row>
    <row r="5" spans="1:9" x14ac:dyDescent="0.3">
      <c r="C5" t="s">
        <v>21</v>
      </c>
      <c r="D5">
        <v>2.4000000000000001E-5</v>
      </c>
      <c r="G5" t="s">
        <v>34</v>
      </c>
      <c r="H5">
        <v>2.0210859999999999</v>
      </c>
      <c r="I5">
        <v>0</v>
      </c>
    </row>
    <row r="6" spans="1:9" x14ac:dyDescent="0.3">
      <c r="C6" t="s">
        <v>4</v>
      </c>
      <c r="D6">
        <v>-9.0000000000000002E-6</v>
      </c>
      <c r="G6" t="s">
        <v>35</v>
      </c>
      <c r="H6">
        <v>1.9999999999999999E-6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9.9999999999999995E-7</v>
      </c>
      <c r="I7">
        <v>-7.2999999999999999E-5</v>
      </c>
    </row>
    <row r="8" spans="1:9" x14ac:dyDescent="0.3">
      <c r="C8" t="s">
        <v>3</v>
      </c>
      <c r="D8">
        <v>-6.0000000000000002E-6</v>
      </c>
      <c r="G8" t="s">
        <v>37</v>
      </c>
      <c r="H8">
        <v>7.9999999999999996E-6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9.9999999999999995E-7</v>
      </c>
      <c r="I10">
        <v>5.3300000000000005E-4</v>
      </c>
    </row>
    <row r="11" spans="1:9" x14ac:dyDescent="0.3">
      <c r="C11" t="s">
        <v>26</v>
      </c>
      <c r="D11">
        <v>0</v>
      </c>
      <c r="G11" t="s">
        <v>40</v>
      </c>
      <c r="H11">
        <v>1.2999999999999999E-5</v>
      </c>
      <c r="I11">
        <v>4.08E-4</v>
      </c>
    </row>
    <row r="12" spans="1:9" x14ac:dyDescent="0.3">
      <c r="C12" t="s">
        <v>32</v>
      </c>
      <c r="D12">
        <v>0</v>
      </c>
      <c r="G12" t="s">
        <v>41</v>
      </c>
      <c r="H12">
        <v>20.077943999999999</v>
      </c>
      <c r="I12">
        <v>1462.191914</v>
      </c>
    </row>
    <row r="13" spans="1:9" x14ac:dyDescent="0.3">
      <c r="C13" t="s">
        <v>13</v>
      </c>
      <c r="D13">
        <v>0</v>
      </c>
      <c r="G13" t="s">
        <v>42</v>
      </c>
      <c r="H13">
        <v>0</v>
      </c>
      <c r="I13">
        <v>0</v>
      </c>
    </row>
    <row r="14" spans="1:9" x14ac:dyDescent="0.3">
      <c r="C14" t="s">
        <v>2</v>
      </c>
      <c r="D14">
        <v>6.0000000000000002E-6</v>
      </c>
      <c r="G14" t="s">
        <v>43</v>
      </c>
      <c r="H14">
        <v>0</v>
      </c>
      <c r="I14">
        <v>0</v>
      </c>
    </row>
    <row r="15" spans="1:9" x14ac:dyDescent="0.3">
      <c r="C15" t="s">
        <v>25</v>
      </c>
      <c r="D15">
        <v>0</v>
      </c>
      <c r="G15" t="s">
        <v>44</v>
      </c>
      <c r="H15">
        <v>0</v>
      </c>
      <c r="I15">
        <v>0</v>
      </c>
    </row>
    <row r="16" spans="1:9" x14ac:dyDescent="0.3">
      <c r="C16" t="s">
        <v>0</v>
      </c>
      <c r="D16">
        <v>3.9999999999999998E-6</v>
      </c>
      <c r="G16" t="s">
        <v>45</v>
      </c>
      <c r="H16">
        <v>0</v>
      </c>
      <c r="I16">
        <v>0</v>
      </c>
    </row>
    <row r="17" spans="3:9" x14ac:dyDescent="0.3">
      <c r="C17" t="s">
        <v>8</v>
      </c>
      <c r="D17">
        <v>0</v>
      </c>
      <c r="G17" t="s">
        <v>46</v>
      </c>
      <c r="H17">
        <v>0</v>
      </c>
      <c r="I17">
        <v>0</v>
      </c>
    </row>
    <row r="18" spans="3:9" x14ac:dyDescent="0.3">
      <c r="C18" t="s">
        <v>10</v>
      </c>
      <c r="D18">
        <v>0</v>
      </c>
      <c r="G18" t="s">
        <v>48</v>
      </c>
      <c r="H18">
        <v>0</v>
      </c>
      <c r="I18">
        <v>0</v>
      </c>
    </row>
    <row r="19" spans="3:9" x14ac:dyDescent="0.3">
      <c r="C19" t="s">
        <v>9</v>
      </c>
      <c r="D19">
        <v>0</v>
      </c>
      <c r="G19" t="s">
        <v>47</v>
      </c>
      <c r="H19">
        <v>0</v>
      </c>
      <c r="I19">
        <v>0</v>
      </c>
    </row>
    <row r="20" spans="3:9" x14ac:dyDescent="0.3">
      <c r="C20" t="s">
        <v>1</v>
      </c>
      <c r="D20">
        <v>6.0000000000000002E-6</v>
      </c>
      <c r="G20" t="s">
        <v>49</v>
      </c>
      <c r="H20">
        <v>0</v>
      </c>
      <c r="I20">
        <v>0</v>
      </c>
    </row>
    <row r="21" spans="3:9" x14ac:dyDescent="0.3">
      <c r="C21" t="s">
        <v>16</v>
      </c>
      <c r="D21">
        <v>0</v>
      </c>
      <c r="G21" t="s">
        <v>50</v>
      </c>
      <c r="H21">
        <v>9131.955301</v>
      </c>
      <c r="I21">
        <v>1356.0636939999999</v>
      </c>
    </row>
    <row r="22" spans="3:9" x14ac:dyDescent="0.3">
      <c r="C22" t="s">
        <v>18</v>
      </c>
      <c r="D22">
        <v>0</v>
      </c>
      <c r="G22" t="s">
        <v>51</v>
      </c>
      <c r="H22">
        <v>9.9999999999999995E-7</v>
      </c>
      <c r="I22">
        <v>1.9999999999999999E-6</v>
      </c>
    </row>
    <row r="23" spans="3:9" x14ac:dyDescent="0.3">
      <c r="C23" t="s">
        <v>17</v>
      </c>
      <c r="D23">
        <v>0</v>
      </c>
      <c r="G23" t="s">
        <v>52</v>
      </c>
      <c r="H23">
        <v>9.9999999999999995E-7</v>
      </c>
      <c r="I23">
        <v>8.0949999999999998E-3</v>
      </c>
    </row>
    <row r="24" spans="3:9" x14ac:dyDescent="0.3">
      <c r="C24" t="s">
        <v>6</v>
      </c>
      <c r="D24">
        <v>7.2999999999999999E-5</v>
      </c>
      <c r="G24" t="s">
        <v>53</v>
      </c>
      <c r="H24">
        <v>9.9999999999999995E-7</v>
      </c>
      <c r="I24">
        <v>3.9999999999999998E-6</v>
      </c>
    </row>
    <row r="25" spans="3:9" x14ac:dyDescent="0.3">
      <c r="C25" t="s">
        <v>7</v>
      </c>
      <c r="D25">
        <v>0</v>
      </c>
      <c r="G25" t="s">
        <v>54</v>
      </c>
      <c r="H25">
        <v>9.9999999999999995E-7</v>
      </c>
      <c r="I25">
        <v>9.9999999999999995E-7</v>
      </c>
    </row>
    <row r="26" spans="3:9" x14ac:dyDescent="0.3">
      <c r="C26" t="s">
        <v>20</v>
      </c>
      <c r="D26">
        <v>1.2999999999999999E-5</v>
      </c>
      <c r="G26" t="s">
        <v>55</v>
      </c>
      <c r="H26">
        <v>9.9999999999999995E-7</v>
      </c>
      <c r="I26">
        <v>1.9999999999999999E-6</v>
      </c>
    </row>
    <row r="27" spans="3:9" x14ac:dyDescent="0.3">
      <c r="C27" t="s">
        <v>23</v>
      </c>
      <c r="D27">
        <v>0</v>
      </c>
      <c r="G27" t="s">
        <v>56</v>
      </c>
      <c r="H27">
        <v>9.9999999999999995E-7</v>
      </c>
      <c r="I27">
        <v>1.9999999999999999E-6</v>
      </c>
    </row>
    <row r="28" spans="3:9" x14ac:dyDescent="0.3">
      <c r="C28" t="s">
        <v>24</v>
      </c>
      <c r="D28">
        <v>-1.2E-5</v>
      </c>
      <c r="G28" t="s">
        <v>57</v>
      </c>
      <c r="H28">
        <v>2.24E-4</v>
      </c>
      <c r="I28">
        <v>9.7E-5</v>
      </c>
    </row>
    <row r="29" spans="3:9" x14ac:dyDescent="0.3">
      <c r="C29" t="s">
        <v>30</v>
      </c>
      <c r="D29">
        <v>0</v>
      </c>
      <c r="G29" t="s">
        <v>58</v>
      </c>
      <c r="H29">
        <v>9.9999999999999995E-7</v>
      </c>
      <c r="I29">
        <v>9.7999999999999997E-5</v>
      </c>
    </row>
    <row r="30" spans="3:9" x14ac:dyDescent="0.3">
      <c r="C30" t="s">
        <v>29</v>
      </c>
      <c r="D30">
        <v>0</v>
      </c>
      <c r="G30" t="s">
        <v>59</v>
      </c>
      <c r="H30">
        <v>9.9999999999999995E-7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1.02E-4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32.517510999999999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1.9999999999999999E-6</v>
      </c>
      <c r="I34">
        <v>8.3999999999999995E-5</v>
      </c>
    </row>
    <row r="35" spans="3:9" x14ac:dyDescent="0.3">
      <c r="C35" t="s">
        <v>12</v>
      </c>
      <c r="D35">
        <v>-2421.3599300000001</v>
      </c>
      <c r="G35" t="s">
        <v>64</v>
      </c>
      <c r="H35">
        <v>1.9999999999999999E-6</v>
      </c>
      <c r="I35">
        <v>0</v>
      </c>
    </row>
    <row r="36" spans="3:9" x14ac:dyDescent="0.3">
      <c r="C36" t="s">
        <v>11</v>
      </c>
      <c r="D36">
        <v>-1.5460000000000001E-3</v>
      </c>
      <c r="G36" t="s">
        <v>65</v>
      </c>
      <c r="H36">
        <v>9.9999999999999995E-7</v>
      </c>
      <c r="I36">
        <v>2.1000000000000001E-4</v>
      </c>
    </row>
    <row r="37" spans="3:9" x14ac:dyDescent="0.3">
      <c r="C37" t="s">
        <v>181</v>
      </c>
      <c r="D37">
        <v>0</v>
      </c>
      <c r="G37" t="s">
        <v>66</v>
      </c>
      <c r="H37">
        <v>9.9999999999999995E-7</v>
      </c>
      <c r="I37">
        <v>6.9999999999999994E-5</v>
      </c>
    </row>
    <row r="38" spans="3:9" x14ac:dyDescent="0.3">
      <c r="G38" t="s">
        <v>67</v>
      </c>
      <c r="H38">
        <v>3.9999999999999998E-6</v>
      </c>
      <c r="I38">
        <v>1.9000000000000001E-4</v>
      </c>
    </row>
    <row r="39" spans="3:9" x14ac:dyDescent="0.3">
      <c r="D39">
        <f>SUM(D3:D37)/1000</f>
        <v>-2.3888437410000001</v>
      </c>
      <c r="G39" t="s">
        <v>68</v>
      </c>
      <c r="H39">
        <v>1.9999999999999999E-6</v>
      </c>
      <c r="I39">
        <v>8.7999999999999998E-5</v>
      </c>
    </row>
    <row r="40" spans="3:9" x14ac:dyDescent="0.3">
      <c r="G40" t="s">
        <v>69</v>
      </c>
      <c r="H40">
        <v>1.9999999999999999E-6</v>
      </c>
      <c r="I40">
        <v>5.8999999999999998E-5</v>
      </c>
    </row>
    <row r="41" spans="3:9" x14ac:dyDescent="0.3">
      <c r="G41" t="s">
        <v>70</v>
      </c>
      <c r="H41">
        <v>0</v>
      </c>
      <c r="I41">
        <v>0</v>
      </c>
    </row>
    <row r="42" spans="3:9" x14ac:dyDescent="0.3">
      <c r="G42" t="s">
        <v>71</v>
      </c>
      <c r="H42">
        <v>85.652455000000003</v>
      </c>
      <c r="I42">
        <v>768.058989</v>
      </c>
    </row>
    <row r="43" spans="3:9" x14ac:dyDescent="0.3">
      <c r="G43" t="s">
        <v>72</v>
      </c>
      <c r="H43">
        <v>1.76E-4</v>
      </c>
      <c r="I43">
        <v>0</v>
      </c>
    </row>
    <row r="44" spans="3:9" x14ac:dyDescent="0.3">
      <c r="G44" t="s">
        <v>73</v>
      </c>
      <c r="H44">
        <v>4.1999999999999998E-5</v>
      </c>
      <c r="I44">
        <v>1.1440000000000001E-3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</v>
      </c>
      <c r="I46">
        <v>1.03E-4</v>
      </c>
    </row>
    <row r="47" spans="3:9" x14ac:dyDescent="0.3">
      <c r="G47" t="s">
        <v>76</v>
      </c>
      <c r="H47">
        <v>0</v>
      </c>
      <c r="I47">
        <v>5.1E-5</v>
      </c>
    </row>
    <row r="48" spans="3:9" x14ac:dyDescent="0.3">
      <c r="G48" t="s">
        <v>77</v>
      </c>
      <c r="H48">
        <v>9.9999999999999995E-7</v>
      </c>
      <c r="I48">
        <v>1.47E-4</v>
      </c>
    </row>
    <row r="49" spans="7:9" x14ac:dyDescent="0.3">
      <c r="G49" t="s">
        <v>78</v>
      </c>
      <c r="H49">
        <v>9.9999999999999995E-7</v>
      </c>
      <c r="I49">
        <v>4.3899999999999999E-4</v>
      </c>
    </row>
    <row r="50" spans="7:9" x14ac:dyDescent="0.3">
      <c r="G50" t="s">
        <v>79</v>
      </c>
      <c r="H50">
        <v>9.9999999999999995E-7</v>
      </c>
      <c r="I50">
        <v>7.3999999999999996E-5</v>
      </c>
    </row>
    <row r="51" spans="7:9" x14ac:dyDescent="0.3">
      <c r="G51" t="s">
        <v>80</v>
      </c>
      <c r="H51">
        <v>9.9999999999999995E-7</v>
      </c>
      <c r="I51">
        <v>1.64E-4</v>
      </c>
    </row>
    <row r="52" spans="7:9" x14ac:dyDescent="0.3">
      <c r="G52" t="s">
        <v>81</v>
      </c>
      <c r="H52">
        <v>1.2999999999999999E-5</v>
      </c>
      <c r="I52">
        <v>6.1799999999999995E-4</v>
      </c>
    </row>
    <row r="53" spans="7:9" x14ac:dyDescent="0.3">
      <c r="G53" t="s">
        <v>82</v>
      </c>
      <c r="H53">
        <v>0</v>
      </c>
      <c r="I53">
        <v>9.3999999999999994E-5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20.444378</v>
      </c>
      <c r="I55">
        <v>253.37087099999999</v>
      </c>
    </row>
    <row r="56" spans="7:9" x14ac:dyDescent="0.3">
      <c r="G56" t="s">
        <v>85</v>
      </c>
      <c r="H56">
        <v>1.2999999999999999E-5</v>
      </c>
      <c r="I56">
        <v>0</v>
      </c>
    </row>
    <row r="57" spans="7:9" x14ac:dyDescent="0.3">
      <c r="G57" t="s">
        <v>86</v>
      </c>
      <c r="H57">
        <v>3.1050000000000001E-3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0.10920299999999999</v>
      </c>
      <c r="I59">
        <v>0</v>
      </c>
    </row>
    <row r="60" spans="7:9" x14ac:dyDescent="0.3">
      <c r="G60" t="s">
        <v>89</v>
      </c>
      <c r="H60">
        <v>1.4E-5</v>
      </c>
      <c r="I60">
        <v>5.8E-4</v>
      </c>
    </row>
    <row r="61" spans="7:9" x14ac:dyDescent="0.3">
      <c r="G61" t="s">
        <v>90</v>
      </c>
      <c r="H61">
        <v>0</v>
      </c>
      <c r="I61">
        <v>5.5000000000000002E-5</v>
      </c>
    </row>
    <row r="62" spans="7:9" x14ac:dyDescent="0.3">
      <c r="G62" t="s">
        <v>91</v>
      </c>
      <c r="H62">
        <v>9.7400000000000004E-4</v>
      </c>
      <c r="I62">
        <v>0</v>
      </c>
    </row>
    <row r="63" spans="7:9" x14ac:dyDescent="0.3">
      <c r="G63" t="s">
        <v>92</v>
      </c>
      <c r="H63">
        <v>1.5999999999999999E-5</v>
      </c>
      <c r="I63">
        <v>0</v>
      </c>
    </row>
    <row r="64" spans="7:9" x14ac:dyDescent="0.3">
      <c r="G64" t="s">
        <v>93</v>
      </c>
      <c r="H64">
        <v>19.950071999999999</v>
      </c>
      <c r="I64">
        <v>0</v>
      </c>
    </row>
    <row r="65" spans="7:9" x14ac:dyDescent="0.3">
      <c r="G65" t="s">
        <v>94</v>
      </c>
      <c r="H65">
        <v>0</v>
      </c>
      <c r="I65">
        <v>0</v>
      </c>
    </row>
    <row r="66" spans="7:9" x14ac:dyDescent="0.3">
      <c r="G66" t="s">
        <v>95</v>
      </c>
      <c r="H66">
        <v>22.171662000000001</v>
      </c>
      <c r="I66">
        <v>1.7540420000000001</v>
      </c>
    </row>
    <row r="67" spans="7:9" x14ac:dyDescent="0.3">
      <c r="G67" t="s">
        <v>96</v>
      </c>
      <c r="H67">
        <v>3.9100000000000002E-4</v>
      </c>
      <c r="I67">
        <v>0</v>
      </c>
    </row>
    <row r="68" spans="7:9" x14ac:dyDescent="0.3">
      <c r="G68" t="s">
        <v>97</v>
      </c>
      <c r="H68">
        <v>1.119823</v>
      </c>
      <c r="I68">
        <v>9.3948000000000004E-2</v>
      </c>
    </row>
    <row r="69" spans="7:9" x14ac:dyDescent="0.3">
      <c r="G69" t="s">
        <v>98</v>
      </c>
      <c r="H69">
        <v>111.495819</v>
      </c>
      <c r="I69">
        <v>0.36250599999999999</v>
      </c>
    </row>
    <row r="70" spans="7:9" x14ac:dyDescent="0.3">
      <c r="G70" t="s">
        <v>99</v>
      </c>
      <c r="H70">
        <v>0</v>
      </c>
      <c r="I70">
        <v>0</v>
      </c>
    </row>
    <row r="71" spans="7:9" x14ac:dyDescent="0.3">
      <c r="G71" t="s">
        <v>100</v>
      </c>
      <c r="H71">
        <v>9.9999999999999995E-7</v>
      </c>
      <c r="I71">
        <v>1.1969999999999999E-3</v>
      </c>
    </row>
    <row r="72" spans="7:9" x14ac:dyDescent="0.3">
      <c r="G72" t="s">
        <v>101</v>
      </c>
      <c r="H72">
        <v>9.9999999999999995E-7</v>
      </c>
      <c r="I72">
        <v>7.7999999999999999E-5</v>
      </c>
    </row>
    <row r="73" spans="7:9" x14ac:dyDescent="0.3">
      <c r="G73" t="s">
        <v>102</v>
      </c>
      <c r="H73">
        <v>11.818986000000001</v>
      </c>
      <c r="I73">
        <v>7001.9052760000004</v>
      </c>
    </row>
    <row r="74" spans="7:9" x14ac:dyDescent="0.3">
      <c r="G74" t="s">
        <v>103</v>
      </c>
      <c r="H74">
        <v>3.9999999999999998E-6</v>
      </c>
      <c r="I74">
        <v>5.0600000000000005E-4</v>
      </c>
    </row>
    <row r="75" spans="7:9" x14ac:dyDescent="0.3">
      <c r="G75" t="s">
        <v>104</v>
      </c>
      <c r="H75">
        <v>9.9999999999999995E-7</v>
      </c>
      <c r="I75">
        <v>1.12E-4</v>
      </c>
    </row>
    <row r="76" spans="7:9" x14ac:dyDescent="0.3">
      <c r="G76" t="s">
        <v>105</v>
      </c>
      <c r="H76">
        <v>1.9999999999999999E-6</v>
      </c>
      <c r="I76">
        <v>2.5099999999999998E-4</v>
      </c>
    </row>
    <row r="77" spans="7:9" x14ac:dyDescent="0.3">
      <c r="G77" t="s">
        <v>106</v>
      </c>
      <c r="H77">
        <v>9.9999999999999995E-7</v>
      </c>
      <c r="I77">
        <v>1.2799999999999999E-4</v>
      </c>
    </row>
    <row r="78" spans="7:9" x14ac:dyDescent="0.3">
      <c r="G78" t="s">
        <v>107</v>
      </c>
      <c r="H78">
        <v>1.0773E-2</v>
      </c>
      <c r="I78">
        <v>0</v>
      </c>
    </row>
    <row r="79" spans="7:9" x14ac:dyDescent="0.3">
      <c r="G79" t="s">
        <v>108</v>
      </c>
      <c r="H79">
        <v>0</v>
      </c>
      <c r="I79">
        <v>3.0000000000000001E-5</v>
      </c>
    </row>
    <row r="80" spans="7:9" x14ac:dyDescent="0.3">
      <c r="G80" t="s">
        <v>109</v>
      </c>
      <c r="H80">
        <v>2.6401999999999998E-2</v>
      </c>
      <c r="I80">
        <v>0</v>
      </c>
    </row>
    <row r="81" spans="7:9" x14ac:dyDescent="0.3">
      <c r="G81" t="s">
        <v>110</v>
      </c>
      <c r="H81">
        <v>0.43879800000000002</v>
      </c>
      <c r="I81">
        <v>4.7083339999999998</v>
      </c>
    </row>
    <row r="82" spans="7:9" x14ac:dyDescent="0.3">
      <c r="G82" t="s">
        <v>111</v>
      </c>
      <c r="H82">
        <v>64.328171999999995</v>
      </c>
      <c r="I82">
        <v>0</v>
      </c>
    </row>
    <row r="83" spans="7:9" x14ac:dyDescent="0.3">
      <c r="G83" t="s">
        <v>112</v>
      </c>
      <c r="H83">
        <v>5.0824319999999998</v>
      </c>
      <c r="I83">
        <v>0</v>
      </c>
    </row>
    <row r="84" spans="7:9" x14ac:dyDescent="0.3">
      <c r="G84" t="s">
        <v>113</v>
      </c>
      <c r="H84">
        <v>11.542992</v>
      </c>
      <c r="I84">
        <v>14.824116999999999</v>
      </c>
    </row>
    <row r="85" spans="7:9" x14ac:dyDescent="0.3">
      <c r="G85" t="s">
        <v>114</v>
      </c>
      <c r="H85">
        <v>2.4000000000000001E-5</v>
      </c>
      <c r="I85">
        <v>1.2300000000000001E-4</v>
      </c>
    </row>
    <row r="86" spans="7:9" x14ac:dyDescent="0.3">
      <c r="G86" t="s">
        <v>115</v>
      </c>
      <c r="H86">
        <v>1.76E-4</v>
      </c>
      <c r="I86">
        <v>0</v>
      </c>
    </row>
    <row r="87" spans="7:9" x14ac:dyDescent="0.3">
      <c r="G87" t="s">
        <v>116</v>
      </c>
      <c r="H87">
        <v>44533.016058000001</v>
      </c>
      <c r="I87">
        <v>0</v>
      </c>
    </row>
    <row r="88" spans="7:9" x14ac:dyDescent="0.3">
      <c r="G88" t="s">
        <v>117</v>
      </c>
      <c r="H88">
        <v>3.9999999999999998E-6</v>
      </c>
      <c r="I88">
        <v>0</v>
      </c>
    </row>
    <row r="89" spans="7:9" x14ac:dyDescent="0.3">
      <c r="G89" t="s">
        <v>146</v>
      </c>
      <c r="H89">
        <v>1.9999999999999999E-6</v>
      </c>
      <c r="I89">
        <v>5.1E-5</v>
      </c>
    </row>
    <row r="90" spans="7:9" x14ac:dyDescent="0.3">
      <c r="G90" t="s">
        <v>118</v>
      </c>
      <c r="H90">
        <v>0</v>
      </c>
      <c r="I90">
        <v>4.2000000000000002E-4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1.5E-5</v>
      </c>
      <c r="I92">
        <v>5.0000000000000004E-6</v>
      </c>
    </row>
    <row r="93" spans="7:9" x14ac:dyDescent="0.3">
      <c r="G93" t="s">
        <v>121</v>
      </c>
      <c r="H93">
        <v>15.015886</v>
      </c>
      <c r="I93">
        <v>22.746238999999999</v>
      </c>
    </row>
    <row r="94" spans="7:9" x14ac:dyDescent="0.3">
      <c r="G94" t="s">
        <v>122</v>
      </c>
      <c r="H94">
        <v>58.361964</v>
      </c>
      <c r="I94">
        <v>0</v>
      </c>
    </row>
    <row r="95" spans="7:9" x14ac:dyDescent="0.3">
      <c r="G95" t="s">
        <v>123</v>
      </c>
      <c r="H95">
        <v>0</v>
      </c>
      <c r="I95">
        <v>0</v>
      </c>
    </row>
    <row r="96" spans="7:9" x14ac:dyDescent="0.3">
      <c r="G96" t="s">
        <v>124</v>
      </c>
      <c r="H96">
        <v>7.9999999999999996E-6</v>
      </c>
      <c r="I96">
        <v>8.3999999999999995E-5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672.54622600000005</v>
      </c>
      <c r="I98">
        <v>10.250044000000001</v>
      </c>
    </row>
    <row r="99" spans="7:9" x14ac:dyDescent="0.3">
      <c r="G99" t="s">
        <v>127</v>
      </c>
      <c r="H99">
        <v>0</v>
      </c>
      <c r="I99">
        <v>9.9999999999999995E-7</v>
      </c>
    </row>
    <row r="100" spans="7:9" x14ac:dyDescent="0.3">
      <c r="G100" t="s">
        <v>128</v>
      </c>
      <c r="H100">
        <v>9.9999999999999995E-7</v>
      </c>
      <c r="I100">
        <v>1.2E-5</v>
      </c>
    </row>
    <row r="101" spans="7:9" x14ac:dyDescent="0.3">
      <c r="G101" t="s">
        <v>129</v>
      </c>
      <c r="H101">
        <v>9.0000000000000002E-6</v>
      </c>
      <c r="I101">
        <v>0</v>
      </c>
    </row>
    <row r="102" spans="7:9" x14ac:dyDescent="0.3">
      <c r="G102" t="s">
        <v>130</v>
      </c>
      <c r="H102">
        <v>9.0000000000000002E-6</v>
      </c>
      <c r="I102">
        <v>0</v>
      </c>
    </row>
    <row r="103" spans="7:9" x14ac:dyDescent="0.3">
      <c r="G103" t="s">
        <v>131</v>
      </c>
      <c r="H103">
        <v>9.0000000000000002E-6</v>
      </c>
      <c r="I103">
        <v>0</v>
      </c>
    </row>
    <row r="104" spans="7:9" x14ac:dyDescent="0.3">
      <c r="G104" t="s">
        <v>132</v>
      </c>
      <c r="H104">
        <v>9.0000000000000002E-6</v>
      </c>
      <c r="I104">
        <v>0</v>
      </c>
    </row>
    <row r="105" spans="7:9" x14ac:dyDescent="0.3">
      <c r="G105" t="s">
        <v>133</v>
      </c>
      <c r="H105">
        <v>1.0000000000000001E-5</v>
      </c>
      <c r="I105">
        <v>0</v>
      </c>
    </row>
    <row r="106" spans="7:9" x14ac:dyDescent="0.3">
      <c r="G106" t="s">
        <v>134</v>
      </c>
      <c r="H106">
        <v>1.0000000000000001E-5</v>
      </c>
      <c r="I106">
        <v>0</v>
      </c>
    </row>
    <row r="107" spans="7:9" x14ac:dyDescent="0.3">
      <c r="G107" t="s">
        <v>135</v>
      </c>
      <c r="H107">
        <v>9.0000000000000002E-6</v>
      </c>
      <c r="I107">
        <v>0</v>
      </c>
    </row>
    <row r="108" spans="7:9" x14ac:dyDescent="0.3">
      <c r="G108" t="s">
        <v>136</v>
      </c>
      <c r="H108">
        <v>1.0000000000000001E-5</v>
      </c>
      <c r="I108">
        <v>0</v>
      </c>
    </row>
    <row r="109" spans="7:9" x14ac:dyDescent="0.3">
      <c r="G109" t="s">
        <v>137</v>
      </c>
      <c r="H109">
        <v>13.19807</v>
      </c>
      <c r="I109">
        <v>0</v>
      </c>
    </row>
    <row r="110" spans="7:9" x14ac:dyDescent="0.3">
      <c r="G110" t="s">
        <v>138</v>
      </c>
      <c r="H110">
        <v>1.0000000000000001E-5</v>
      </c>
      <c r="I110">
        <v>0</v>
      </c>
    </row>
    <row r="111" spans="7:9" x14ac:dyDescent="0.3">
      <c r="G111" t="s">
        <v>139</v>
      </c>
      <c r="H111">
        <v>6.2000000000000003E-5</v>
      </c>
      <c r="I111">
        <v>0</v>
      </c>
    </row>
    <row r="112" spans="7:9" x14ac:dyDescent="0.3">
      <c r="G112" t="s">
        <v>140</v>
      </c>
      <c r="H112">
        <v>157.51916299999999</v>
      </c>
      <c r="I112">
        <v>0</v>
      </c>
    </row>
    <row r="113" spans="7:9" x14ac:dyDescent="0.3">
      <c r="G113" t="s">
        <v>141</v>
      </c>
      <c r="H113">
        <v>6.9999999999999999E-6</v>
      </c>
      <c r="I113">
        <v>0</v>
      </c>
    </row>
    <row r="114" spans="7:9" x14ac:dyDescent="0.3">
      <c r="G114" t="s">
        <v>142</v>
      </c>
      <c r="H114">
        <v>0</v>
      </c>
      <c r="I114">
        <v>0</v>
      </c>
    </row>
    <row r="115" spans="7:9" x14ac:dyDescent="0.3">
      <c r="G115" t="s">
        <v>143</v>
      </c>
      <c r="H115">
        <v>1.1E-5</v>
      </c>
      <c r="I115">
        <v>0</v>
      </c>
    </row>
    <row r="117" spans="7:9" x14ac:dyDescent="0.3">
      <c r="H117">
        <f>SUM(H3:H115)/1000</f>
        <v>54.957909205000036</v>
      </c>
      <c r="I117">
        <f>SUM(I3:I115)/1000</f>
        <v>10.896346329000002</v>
      </c>
    </row>
  </sheetData>
  <sortState xmlns:xlrd2="http://schemas.microsoft.com/office/spreadsheetml/2017/richdata2" ref="K3:M115">
    <sortCondition ref="K2:K115"/>
  </sortState>
  <mergeCells count="1">
    <mergeCell ref="C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4"/>
      <c r="G1" s="12" t="s">
        <v>171</v>
      </c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2.4729652523452101E-4</v>
      </c>
      <c r="G3" t="s">
        <v>144</v>
      </c>
      <c r="H3">
        <f>IF(Data_split!H3=0,0,Results_split!H3/Data_split!H3)</f>
        <v>7.5611338783538583E-9</v>
      </c>
      <c r="I3">
        <f>IF(Data_split!I3=0,0,Results_split!I3/Data_split!I3)</f>
        <v>6.1956962635134976E-5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5.9195719262445593E-9</v>
      </c>
      <c r="I4">
        <f>IF(Data_split!I4=0,0,Results_split!I4/Data_split!I4)</f>
        <v>6.2128874857623396E-5</v>
      </c>
    </row>
    <row r="5" spans="1:9" x14ac:dyDescent="0.3">
      <c r="C5" t="s">
        <v>21</v>
      </c>
      <c r="D5">
        <f>IF(Data_split!D5=0,0,Results_split!D5/Data_split!D5)</f>
        <v>2.6607824130678005E-4</v>
      </c>
      <c r="G5" t="s">
        <v>34</v>
      </c>
      <c r="H5">
        <f>IF(Data_split!H5=0,0,Results_split!H5/Data_split!H5)</f>
        <v>2.6638266334172961E-2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9.7800655788290078E-5</v>
      </c>
      <c r="G6" t="s">
        <v>35</v>
      </c>
      <c r="H6">
        <f>IF(Data_split!H6=0,0,Results_split!H6/Data_split!H6)</f>
        <v>3.6815666244639347E-9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8.5952676649566517E-10</v>
      </c>
      <c r="I7">
        <f>IF(Data_split!I7=0,0,Results_split!I7/Data_split!I7)</f>
        <v>7.5065988678460146E-5</v>
      </c>
    </row>
    <row r="8" spans="1:9" x14ac:dyDescent="0.3">
      <c r="C8" t="s">
        <v>3</v>
      </c>
      <c r="D8">
        <f>IF(Data_split!D8=0,0,Results_split!D8/Data_split!D8)</f>
        <v>1.0157941943787587E-4</v>
      </c>
      <c r="G8" t="s">
        <v>37</v>
      </c>
      <c r="H8">
        <f>IF(Data_split!H8=0,0,Results_split!H8/Data_split!H8)</f>
        <v>8.894083335958001E-8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1.0197106216602462E-8</v>
      </c>
      <c r="I10">
        <f>IF(Data_split!I10=0,0,Results_split!I10/Data_split!I10)</f>
        <v>8.656377615430253E-4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5.3558031418228079E-9</v>
      </c>
      <c r="I11">
        <f>IF(Data_split!I11=0,0,Results_split!I11/Data_split!I11)</f>
        <v>6.4371879202096524E-4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9.9539985470184222E-3</v>
      </c>
      <c r="I12">
        <f>IF(Data_split!I12=0,0,Results_split!I12/Data_split!I12)</f>
        <v>1733.4768589462731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0</v>
      </c>
    </row>
    <row r="14" spans="1:9" x14ac:dyDescent="0.3">
      <c r="C14" t="s">
        <v>2</v>
      </c>
      <c r="D14">
        <f>IF(Data_split!D14=0,0,Results_split!D14/Data_split!D14)</f>
        <v>1.5873847157534584E-4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4.6252739792345402E-5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1.1743444395052055E-4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32.449207980693004</v>
      </c>
      <c r="I21">
        <f>IF(Data_split!I21=0,0,Results_split!I21/Data_split!I21)</f>
        <v>146021.43137274904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5.3859117454992096E-9</v>
      </c>
      <c r="I22">
        <f>IF(Data_split!I22=0,0,Results_split!I22/Data_split!I22)</f>
        <v>1.5386211344030995E-5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1.9181254513762073E-9</v>
      </c>
      <c r="I23">
        <f>IF(Data_split!I23=0,0,Results_split!I23/Data_split!I23)</f>
        <v>7.8382229028951894E-6</v>
      </c>
    </row>
    <row r="24" spans="3:9" x14ac:dyDescent="0.3">
      <c r="C24" t="s">
        <v>6</v>
      </c>
      <c r="D24">
        <f>IF(Data_split!D24=0,0,Results_split!D24/Data_split!D24)</f>
        <v>1.9144004809151908E-3</v>
      </c>
      <c r="G24" t="s">
        <v>53</v>
      </c>
      <c r="H24">
        <f>IF(Data_split!H24=0,0,Results_split!H24/Data_split!H24)</f>
        <v>5.4750326521188329E-9</v>
      </c>
      <c r="I24">
        <f>IF(Data_split!I24=0,0,Results_split!I24/Data_split!I24)</f>
        <v>2.7180673484520317E-5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5.1004145406342483E-9</v>
      </c>
      <c r="I25">
        <f>IF(Data_split!I25=0,0,Results_split!I25/Data_split!I25)</f>
        <v>9.6104671805796116E-6</v>
      </c>
    </row>
    <row r="26" spans="3:9" x14ac:dyDescent="0.3">
      <c r="C26" t="s">
        <v>20</v>
      </c>
      <c r="D26">
        <f>IF(Data_split!D26=0,0,Results_split!D26/Data_split!D26)</f>
        <v>1.6154388019930105E-4</v>
      </c>
      <c r="G26" t="s">
        <v>55</v>
      </c>
      <c r="H26">
        <f>IF(Data_split!H26=0,0,Results_split!H26/Data_split!H26)</f>
        <v>5.4750326521188329E-9</v>
      </c>
      <c r="I26">
        <f>IF(Data_split!I26=0,0,Results_split!I26/Data_split!I26)</f>
        <v>1.4622927598824939E-5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5.3120746564517884E-9</v>
      </c>
      <c r="I27">
        <f>IF(Data_split!I27=0,0,Results_split!I27/Data_split!I27)</f>
        <v>2.0315889653390153E-5</v>
      </c>
    </row>
    <row r="28" spans="3:9" x14ac:dyDescent="0.3">
      <c r="C28" t="s">
        <v>24</v>
      </c>
      <c r="D28">
        <f>IF(Data_split!D28=0,0,Results_split!D28/Data_split!D28)</f>
        <v>1.7214607668613927E-4</v>
      </c>
      <c r="G28" t="s">
        <v>57</v>
      </c>
      <c r="H28">
        <f>IF(Data_split!H28=0,0,Results_split!H28/Data_split!H28)</f>
        <v>9.8793852874886003E-7</v>
      </c>
      <c r="I28">
        <f>IF(Data_split!I28=0,0,Results_split!I28/Data_split!I28)</f>
        <v>2.3817202872285334E-3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7.3132074808032852E-9</v>
      </c>
      <c r="I29">
        <f>IF(Data_split!I29=0,0,Results_split!I29/Data_split!I29)</f>
        <v>2.6885212658189756E-4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5.8041327455501525E-9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6.6462873025472901E-6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33024.914186547983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1.5293433927077303E-9</v>
      </c>
      <c r="I34">
        <f>IF(Data_split!I34=0,0,Results_split!I34/Data_split!I34)</f>
        <v>9.0166257225372801E-5</v>
      </c>
    </row>
    <row r="35" spans="3:9" x14ac:dyDescent="0.3">
      <c r="C35" t="s">
        <v>12</v>
      </c>
      <c r="D35">
        <f>IF(Data_split!D35=0,0,Results_split!D35/Data_split!D35)</f>
        <v>5828.9781711703408</v>
      </c>
      <c r="G35" t="s">
        <v>64</v>
      </c>
      <c r="H35">
        <f>IF(Data_split!H35=0,0,Results_split!H35/Data_split!H35)</f>
        <v>1.5293433927077303E-9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4.8344264432492543E-3</v>
      </c>
      <c r="G36" t="s">
        <v>65</v>
      </c>
      <c r="H36">
        <f>IF(Data_split!H36=0,0,Results_split!H36/Data_split!H36)</f>
        <v>2.8797509451593932E-8</v>
      </c>
      <c r="I36">
        <f>IF(Data_split!I36=0,0,Results_split!I36/Data_split!I36)</f>
        <v>1.0103296289569123E-3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2.8797509451593932E-8</v>
      </c>
      <c r="I37">
        <f>IF(Data_split!I37=0,0,Results_split!I37/Data_split!I37)</f>
        <v>2.4369609595762214E-4</v>
      </c>
    </row>
    <row r="38" spans="3:9" x14ac:dyDescent="0.3">
      <c r="G38" t="s">
        <v>67</v>
      </c>
      <c r="H38">
        <f>IF(Data_split!H38=0,0,Results_split!H38/Data_split!H38)</f>
        <v>1.6026680140835406E-8</v>
      </c>
      <c r="I38">
        <f>IF(Data_split!I38=0,0,Results_split!I38/Data_split!I38)</f>
        <v>4.2994500607999528E-4</v>
      </c>
    </row>
    <row r="39" spans="3:9" x14ac:dyDescent="0.3">
      <c r="G39" t="s">
        <v>68</v>
      </c>
      <c r="H39">
        <f>IF(Data_split!H39=0,0,Results_split!H39/Data_split!H39)</f>
        <v>3.4220717431765434E-9</v>
      </c>
      <c r="I39">
        <f>IF(Data_split!I39=0,0,Results_split!I39/Data_split!I39)</f>
        <v>2.2171021345973699E-4</v>
      </c>
    </row>
    <row r="40" spans="3:9" x14ac:dyDescent="0.3">
      <c r="G40" t="s">
        <v>69</v>
      </c>
      <c r="H40">
        <f>IF(Data_split!H40=0,0,Results_split!H40/Data_split!H40)</f>
        <v>3.4220717431765434E-9</v>
      </c>
      <c r="I40">
        <f>IF(Data_split!I40=0,0,Results_split!I40/Data_split!I40)</f>
        <v>9.8312888699572106E-5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0.6631315589312653</v>
      </c>
      <c r="I42">
        <f>IF(Data_split!I42=0,0,Results_split!I42/Data_split!I42)</f>
        <v>43524.636980880336</v>
      </c>
    </row>
    <row r="43" spans="3:9" x14ac:dyDescent="0.3">
      <c r="G43" t="s">
        <v>72</v>
      </c>
      <c r="H43">
        <f>IF(Data_split!H43=0,0,Results_split!H43/Data_split!H43)</f>
        <v>9.0999873068671459E-8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1.2702337705513888E-7</v>
      </c>
      <c r="I44">
        <f>IF(Data_split!I44=0,0,Results_split!I44/Data_split!I44)</f>
        <v>9.1095850793414101E-3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5.073586639344883E-4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1.8136734837953446E-4</v>
      </c>
    </row>
    <row r="48" spans="3:9" x14ac:dyDescent="0.3">
      <c r="G48" t="s">
        <v>77</v>
      </c>
      <c r="H48">
        <f>IF(Data_split!H48=0,0,Results_split!H48/Data_split!H48)</f>
        <v>1.494712684093058E-8</v>
      </c>
      <c r="I48">
        <f>IF(Data_split!I48=0,0,Results_split!I48/Data_split!I48)</f>
        <v>3.3811538842959567E-4</v>
      </c>
    </row>
    <row r="49" spans="7:9" x14ac:dyDescent="0.3">
      <c r="G49" t="s">
        <v>78</v>
      </c>
      <c r="H49">
        <f>IF(Data_split!H49=0,0,Results_split!H49/Data_split!H49)</f>
        <v>3.2880183037333588E-9</v>
      </c>
      <c r="I49">
        <f>IF(Data_split!I49=0,0,Results_split!I49/Data_split!I49)</f>
        <v>1.5350517247907417E-4</v>
      </c>
    </row>
    <row r="50" spans="7:9" x14ac:dyDescent="0.3">
      <c r="G50" t="s">
        <v>79</v>
      </c>
      <c r="H50">
        <f>IF(Data_split!H50=0,0,Results_split!H50/Data_split!H50)</f>
        <v>5.8505659846426255E-9</v>
      </c>
      <c r="I50">
        <f>IF(Data_split!I50=0,0,Results_split!I50/Data_split!I50)</f>
        <v>1.8643813404568791E-4</v>
      </c>
    </row>
    <row r="51" spans="7:9" x14ac:dyDescent="0.3">
      <c r="G51" t="s">
        <v>80</v>
      </c>
      <c r="H51">
        <f>IF(Data_split!H51=0,0,Results_split!H51/Data_split!H51)</f>
        <v>1.3982257979023245E-9</v>
      </c>
      <c r="I51">
        <f>IF(Data_split!I51=0,0,Results_split!I51/Data_split!I51)</f>
        <v>1.1905507436188384E-4</v>
      </c>
    </row>
    <row r="52" spans="7:9" x14ac:dyDescent="0.3">
      <c r="G52" t="s">
        <v>81</v>
      </c>
      <c r="H52">
        <f>IF(Data_split!H52=0,0,Results_split!H52/Data_split!H52)</f>
        <v>2.9984717963398127E-9</v>
      </c>
      <c r="I52">
        <f>IF(Data_split!I52=0,0,Results_split!I52/Data_split!I52)</f>
        <v>2.7710731100048531E-4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1.4445362806200023E-4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0.15828282160178669</v>
      </c>
      <c r="I55">
        <f>IF(Data_split!I55=0,0,Results_split!I55/Data_split!I55)</f>
        <v>19124.777766022165</v>
      </c>
    </row>
    <row r="56" spans="7:9" x14ac:dyDescent="0.3">
      <c r="G56" t="s">
        <v>85</v>
      </c>
      <c r="H56">
        <f>IF(Data_split!H56=0,0,Results_split!H56/Data_split!H56)</f>
        <v>6.7215815334814145E-9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9.5446052486075128E-2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3.6120730698284585E-3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1.3812334494570637E-8</v>
      </c>
      <c r="I60">
        <f>IF(Data_split!I60=0,0,Results_split!I60/Data_split!I60)</f>
        <v>1.9415515016828584E-3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1.3354713718003613E-4</v>
      </c>
    </row>
    <row r="62" spans="7:9" x14ac:dyDescent="0.3">
      <c r="G62" t="s">
        <v>91</v>
      </c>
      <c r="H62">
        <f>IF(Data_split!H62=0,0,Results_split!H62/Data_split!H62)</f>
        <v>2.8938495246093609E-2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1.6222358857856931E-9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1.2499999871851608E-2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0.12007603803217962</v>
      </c>
      <c r="I66">
        <f>IF(Data_split!I66=0,0,Results_split!I66/Data_split!I66)</f>
        <v>14115.046236521621</v>
      </c>
    </row>
    <row r="67" spans="7:9" x14ac:dyDescent="0.3">
      <c r="G67" t="s">
        <v>96</v>
      </c>
      <c r="H67">
        <f>IF(Data_split!H67=0,0,Results_split!H67/Data_split!H67)</f>
        <v>3.2905062595936393E-5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4.4161492578548273E-4</v>
      </c>
      <c r="I68">
        <f>IF(Data_split!I68=0,0,Results_split!I68/Data_split!I68)</f>
        <v>76.906445284884072</v>
      </c>
    </row>
    <row r="69" spans="7:9" x14ac:dyDescent="0.3">
      <c r="G69" t="s">
        <v>98</v>
      </c>
      <c r="H69">
        <f>IF(Data_split!H69=0,0,Results_split!H69/Data_split!H69)</f>
        <v>9.5000000148806385E-2</v>
      </c>
      <c r="I69">
        <f>IF(Data_split!I69=0,0,Results_split!I69/Data_split!I69)</f>
        <v>16096.129801267118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1.0183671584012584E-7</v>
      </c>
      <c r="I71">
        <f>IF(Data_split!I71=0,0,Results_split!I71/Data_split!I71)</f>
        <v>5.8961972886367228E-3</v>
      </c>
    </row>
    <row r="72" spans="7:9" x14ac:dyDescent="0.3">
      <c r="G72" t="s">
        <v>101</v>
      </c>
      <c r="H72">
        <f>IF(Data_split!H72=0,0,Results_split!H72/Data_split!H72)</f>
        <v>1.0183671584012584E-7</v>
      </c>
      <c r="I72">
        <f>IF(Data_split!I72=0,0,Results_split!I72/Data_split!I72)</f>
        <v>2.7738535634517039E-4</v>
      </c>
    </row>
    <row r="73" spans="7:9" x14ac:dyDescent="0.3">
      <c r="G73" t="s">
        <v>102</v>
      </c>
      <c r="H73">
        <f>IF(Data_split!H73=0,0,Results_split!H73/Data_split!H73)</f>
        <v>0.15641472321890604</v>
      </c>
      <c r="I73">
        <f>IF(Data_split!I73=0,0,Results_split!I73/Data_split!I73)</f>
        <v>20838.169129859249</v>
      </c>
    </row>
    <row r="74" spans="7:9" x14ac:dyDescent="0.3">
      <c r="G74" t="s">
        <v>103</v>
      </c>
      <c r="H74">
        <f>IF(Data_split!H74=0,0,Results_split!H74/Data_split!H74)</f>
        <v>5.5795351064034335E-8</v>
      </c>
      <c r="I74">
        <f>IF(Data_split!I74=0,0,Results_split!I74/Data_split!I74)</f>
        <v>1.1638529696964316E-3</v>
      </c>
    </row>
    <row r="75" spans="7:9" x14ac:dyDescent="0.3">
      <c r="G75" t="s">
        <v>104</v>
      </c>
      <c r="H75">
        <f>IF(Data_split!H75=0,0,Results_split!H75/Data_split!H75)</f>
        <v>2.6490230065796123E-9</v>
      </c>
      <c r="I75">
        <f>IF(Data_split!I75=0,0,Results_split!I75/Data_split!I75)</f>
        <v>2.8217663531239251E-4</v>
      </c>
    </row>
    <row r="76" spans="7:9" x14ac:dyDescent="0.3">
      <c r="G76" t="s">
        <v>105</v>
      </c>
      <c r="H76">
        <f>IF(Data_split!H76=0,0,Results_split!H76/Data_split!H76)</f>
        <v>2.796451595804649E-9</v>
      </c>
      <c r="I76">
        <f>IF(Data_split!I76=0,0,Results_split!I76/Data_split!I76)</f>
        <v>1.8221233941971245E-4</v>
      </c>
    </row>
    <row r="77" spans="7:9" x14ac:dyDescent="0.3">
      <c r="G77" t="s">
        <v>106</v>
      </c>
      <c r="H77">
        <f>IF(Data_split!H77=0,0,Results_split!H77/Data_split!H77)</f>
        <v>5.2076206990855006E-9</v>
      </c>
      <c r="I77">
        <f>IF(Data_split!I77=0,0,Results_split!I77/Data_split!I77)</f>
        <v>2.1628182438786781E-4</v>
      </c>
    </row>
    <row r="78" spans="7:9" x14ac:dyDescent="0.3">
      <c r="G78" t="s">
        <v>107</v>
      </c>
      <c r="H78">
        <f>IF(Data_split!H78=0,0,Results_split!H78/Data_split!H78)</f>
        <v>9.2763614602736581E-3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1.6172940226550449E-4</v>
      </c>
    </row>
    <row r="80" spans="7:9" x14ac:dyDescent="0.3">
      <c r="G80" t="s">
        <v>109</v>
      </c>
      <c r="H80">
        <f>IF(Data_split!H80=0,0,Results_split!H80/Data_split!H80)</f>
        <v>0.99885069816061234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6.1268946452366418E-3</v>
      </c>
      <c r="I81">
        <f>IF(Data_split!I81=0,0,Results_split!I81/Data_split!I81)</f>
        <v>1133.6783653846555</v>
      </c>
    </row>
    <row r="82" spans="7:9" x14ac:dyDescent="0.3">
      <c r="G82" t="s">
        <v>111</v>
      </c>
      <c r="H82">
        <f>IF(Data_split!H82=0,0,Results_split!H82/Data_split!H82)</f>
        <v>2.6502232746562923E-2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5.0143036307078309E-3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3.5566665307756713E-2</v>
      </c>
      <c r="I84">
        <f>IF(Data_split!I84=0,0,Results_split!I84/Data_split!I84)</f>
        <v>15889.758771278262</v>
      </c>
    </row>
    <row r="85" spans="7:9" x14ac:dyDescent="0.3">
      <c r="G85" t="s">
        <v>114</v>
      </c>
      <c r="H85">
        <f>IF(Data_split!H85=0,0,Results_split!H85/Data_split!H85)</f>
        <v>2.3678287704978237E-8</v>
      </c>
      <c r="I85">
        <f>IF(Data_split!I85=0,0,Results_split!I85/Data_split!I85)</f>
        <v>5.7820515309558757E-4</v>
      </c>
    </row>
    <row r="86" spans="7:9" x14ac:dyDescent="0.3">
      <c r="G86" t="s">
        <v>115</v>
      </c>
      <c r="H86">
        <f>IF(Data_split!H86=0,0,Results_split!H86/Data_split!H86)</f>
        <v>1.9566983339107604E-6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7.3800000010100817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5.938447900518694E-9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1.5382742159978846E-9</v>
      </c>
      <c r="I89">
        <f>IF(Data_split!I89=0,0,Results_split!I89/Data_split!I89)</f>
        <v>5.4043425851624252E-5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1.6301021704080378E-3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6.1797728559493941E-9</v>
      </c>
      <c r="I92">
        <f>IF(Data_split!I92=0,0,Results_split!I92/Data_split!I92)</f>
        <v>7.3892835686598297E-4</v>
      </c>
    </row>
    <row r="93" spans="7:9" x14ac:dyDescent="0.3">
      <c r="G93" t="s">
        <v>121</v>
      </c>
      <c r="H93">
        <f>IF(Data_split!H93=0,0,Results_split!H93/Data_split!H93)</f>
        <v>8.3264398156059516E-2</v>
      </c>
      <c r="I93">
        <f>IF(Data_split!I93=0,0,Results_split!I93/Data_split!I93)</f>
        <v>9991.7263577909125</v>
      </c>
    </row>
    <row r="94" spans="7:9" x14ac:dyDescent="0.3">
      <c r="G94" t="s">
        <v>122</v>
      </c>
      <c r="H94">
        <f>IF(Data_split!H94=0,0,Results_split!H94/Data_split!H94)</f>
        <v>0.99999999998811528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4.9905366624320523E-8</v>
      </c>
      <c r="I96">
        <f>IF(Data_split!I96=0,0,Results_split!I96/Data_split!I96)</f>
        <v>5.7140790366818804E-4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2.4637136921967735</v>
      </c>
      <c r="I98">
        <f>IF(Data_split!I98=0,0,Results_split!I98/Data_split!I98)</f>
        <v>29975.202002284161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5.9193913500258868E-6</v>
      </c>
    </row>
    <row r="100" spans="7:9" x14ac:dyDescent="0.3">
      <c r="G100" t="s">
        <v>128</v>
      </c>
      <c r="H100">
        <f>IF(Data_split!H100=0,0,Results_split!H100/Data_split!H100)</f>
        <v>6.3047768704364384E-9</v>
      </c>
      <c r="I100">
        <f>IF(Data_split!I100=0,0,Results_split!I100/Data_split!I100)</f>
        <v>7.5321275827138303E-5</v>
      </c>
    </row>
    <row r="101" spans="7:9" x14ac:dyDescent="0.3">
      <c r="G101" t="s">
        <v>129</v>
      </c>
      <c r="H101">
        <f>IF(Data_split!H101=0,0,Results_split!H101/Data_split!H101)</f>
        <v>1.2773945436641776E-6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1.2773945436641776E-6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1.2773945436641776E-6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1.2773945436641776E-6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1.4193272707379753E-6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1.4193272707379753E-6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1.2773945436641776E-6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1.4193272707379753E-6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1.8732380672108748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1.4193272707379753E-6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8.7998290785754461E-6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22.357124370972024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9.9352908951658259E-7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2.3949788218365261E-8</v>
      </c>
      <c r="I115">
        <f>IF(Data_split!I115=0,0,Results_split!I115/Data_split!I115)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2.4729652523452101E-4</v>
      </c>
      <c r="E3">
        <f>D3</f>
        <v>2.4729652523452101E-4</v>
      </c>
      <c r="F3">
        <f t="shared" ref="F3:S3" si="0">E3</f>
        <v>2.4729652523452101E-4</v>
      </c>
      <c r="G3">
        <f t="shared" si="0"/>
        <v>2.4729652523452101E-4</v>
      </c>
      <c r="H3">
        <f t="shared" si="0"/>
        <v>2.4729652523452101E-4</v>
      </c>
      <c r="I3">
        <f t="shared" si="0"/>
        <v>2.4729652523452101E-4</v>
      </c>
      <c r="J3">
        <f t="shared" si="0"/>
        <v>2.4729652523452101E-4</v>
      </c>
      <c r="K3">
        <f t="shared" si="0"/>
        <v>2.4729652523452101E-4</v>
      </c>
      <c r="L3">
        <f t="shared" si="0"/>
        <v>2.4729652523452101E-4</v>
      </c>
      <c r="M3">
        <f t="shared" si="0"/>
        <v>2.4729652523452101E-4</v>
      </c>
      <c r="N3">
        <f t="shared" si="0"/>
        <v>2.4729652523452101E-4</v>
      </c>
      <c r="O3">
        <f t="shared" si="0"/>
        <v>2.4729652523452101E-4</v>
      </c>
      <c r="P3">
        <f t="shared" si="0"/>
        <v>2.4729652523452101E-4</v>
      </c>
      <c r="Q3">
        <f t="shared" si="0"/>
        <v>2.4729652523452101E-4</v>
      </c>
      <c r="R3">
        <f t="shared" si="0"/>
        <v>2.4729652523452101E-4</v>
      </c>
      <c r="S3">
        <f t="shared" si="0"/>
        <v>2.4729652523452101E-4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2.6607824130678005E-4</v>
      </c>
      <c r="E5">
        <f t="shared" si="1"/>
        <v>2.6607824130678005E-4</v>
      </c>
      <c r="F5">
        <f t="shared" ref="F5:S5" si="3">E5</f>
        <v>2.6607824130678005E-4</v>
      </c>
      <c r="G5">
        <f t="shared" si="3"/>
        <v>2.6607824130678005E-4</v>
      </c>
      <c r="H5">
        <f t="shared" si="3"/>
        <v>2.6607824130678005E-4</v>
      </c>
      <c r="I5">
        <f t="shared" si="3"/>
        <v>2.6607824130678005E-4</v>
      </c>
      <c r="J5">
        <f t="shared" si="3"/>
        <v>2.6607824130678005E-4</v>
      </c>
      <c r="K5">
        <f t="shared" si="3"/>
        <v>2.6607824130678005E-4</v>
      </c>
      <c r="L5">
        <f t="shared" si="3"/>
        <v>2.6607824130678005E-4</v>
      </c>
      <c r="M5">
        <f t="shared" si="3"/>
        <v>2.6607824130678005E-4</v>
      </c>
      <c r="N5">
        <f t="shared" si="3"/>
        <v>2.6607824130678005E-4</v>
      </c>
      <c r="O5">
        <f t="shared" si="3"/>
        <v>2.6607824130678005E-4</v>
      </c>
      <c r="P5">
        <f t="shared" si="3"/>
        <v>2.6607824130678005E-4</v>
      </c>
      <c r="Q5">
        <f t="shared" si="3"/>
        <v>2.6607824130678005E-4</v>
      </c>
      <c r="R5">
        <f t="shared" si="3"/>
        <v>2.6607824130678005E-4</v>
      </c>
      <c r="S5">
        <f t="shared" si="3"/>
        <v>2.6607824130678005E-4</v>
      </c>
    </row>
    <row r="6" spans="1:19" x14ac:dyDescent="0.3">
      <c r="C6" t="s">
        <v>4</v>
      </c>
      <c r="D6">
        <f>Mult_split!D6</f>
        <v>9.7800655788290078E-5</v>
      </c>
      <c r="E6">
        <f t="shared" si="1"/>
        <v>9.7800655788290078E-5</v>
      </c>
      <c r="F6">
        <f t="shared" ref="F6:S6" si="4">E6</f>
        <v>9.7800655788290078E-5</v>
      </c>
      <c r="G6">
        <f t="shared" si="4"/>
        <v>9.7800655788290078E-5</v>
      </c>
      <c r="H6">
        <f t="shared" si="4"/>
        <v>9.7800655788290078E-5</v>
      </c>
      <c r="I6">
        <f t="shared" si="4"/>
        <v>9.7800655788290078E-5</v>
      </c>
      <c r="J6">
        <f t="shared" si="4"/>
        <v>9.7800655788290078E-5</v>
      </c>
      <c r="K6">
        <f t="shared" si="4"/>
        <v>9.7800655788290078E-5</v>
      </c>
      <c r="L6">
        <f t="shared" si="4"/>
        <v>9.7800655788290078E-5</v>
      </c>
      <c r="M6">
        <f t="shared" si="4"/>
        <v>9.7800655788290078E-5</v>
      </c>
      <c r="N6">
        <f t="shared" si="4"/>
        <v>9.7800655788290078E-5</v>
      </c>
      <c r="O6">
        <f t="shared" si="4"/>
        <v>9.7800655788290078E-5</v>
      </c>
      <c r="P6">
        <f t="shared" si="4"/>
        <v>9.7800655788290078E-5</v>
      </c>
      <c r="Q6">
        <f t="shared" si="4"/>
        <v>9.7800655788290078E-5</v>
      </c>
      <c r="R6">
        <f t="shared" si="4"/>
        <v>9.7800655788290078E-5</v>
      </c>
      <c r="S6">
        <f t="shared" si="4"/>
        <v>9.7800655788290078E-5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1.0157941943787587E-4</v>
      </c>
      <c r="E8">
        <f t="shared" si="1"/>
        <v>1.0157941943787587E-4</v>
      </c>
      <c r="F8">
        <f t="shared" ref="F8:S8" si="6">E8</f>
        <v>1.0157941943787587E-4</v>
      </c>
      <c r="G8">
        <f t="shared" si="6"/>
        <v>1.0157941943787587E-4</v>
      </c>
      <c r="H8">
        <f t="shared" si="6"/>
        <v>1.0157941943787587E-4</v>
      </c>
      <c r="I8">
        <f t="shared" si="6"/>
        <v>1.0157941943787587E-4</v>
      </c>
      <c r="J8">
        <f t="shared" si="6"/>
        <v>1.0157941943787587E-4</v>
      </c>
      <c r="K8">
        <f t="shared" si="6"/>
        <v>1.0157941943787587E-4</v>
      </c>
      <c r="L8">
        <f t="shared" si="6"/>
        <v>1.0157941943787587E-4</v>
      </c>
      <c r="M8">
        <f t="shared" si="6"/>
        <v>1.0157941943787587E-4</v>
      </c>
      <c r="N8">
        <f t="shared" si="6"/>
        <v>1.0157941943787587E-4</v>
      </c>
      <c r="O8">
        <f t="shared" si="6"/>
        <v>1.0157941943787587E-4</v>
      </c>
      <c r="P8">
        <f t="shared" si="6"/>
        <v>1.0157941943787587E-4</v>
      </c>
      <c r="Q8">
        <f t="shared" si="6"/>
        <v>1.0157941943787587E-4</v>
      </c>
      <c r="R8">
        <f t="shared" si="6"/>
        <v>1.0157941943787587E-4</v>
      </c>
      <c r="S8">
        <f t="shared" si="6"/>
        <v>1.0157941943787587E-4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1.5873847157534584E-4</v>
      </c>
      <c r="E14">
        <f t="shared" si="1"/>
        <v>1.5873847157534584E-4</v>
      </c>
      <c r="F14">
        <f t="shared" ref="F14:S14" si="12">E14</f>
        <v>1.5873847157534584E-4</v>
      </c>
      <c r="G14">
        <f t="shared" si="12"/>
        <v>1.5873847157534584E-4</v>
      </c>
      <c r="H14">
        <f t="shared" si="12"/>
        <v>1.5873847157534584E-4</v>
      </c>
      <c r="I14">
        <f t="shared" si="12"/>
        <v>1.5873847157534584E-4</v>
      </c>
      <c r="J14">
        <f t="shared" si="12"/>
        <v>1.5873847157534584E-4</v>
      </c>
      <c r="K14">
        <f t="shared" si="12"/>
        <v>1.5873847157534584E-4</v>
      </c>
      <c r="L14">
        <f t="shared" si="12"/>
        <v>1.5873847157534584E-4</v>
      </c>
      <c r="M14">
        <f t="shared" si="12"/>
        <v>1.5873847157534584E-4</v>
      </c>
      <c r="N14">
        <f t="shared" si="12"/>
        <v>1.5873847157534584E-4</v>
      </c>
      <c r="O14">
        <f t="shared" si="12"/>
        <v>1.5873847157534584E-4</v>
      </c>
      <c r="P14">
        <f t="shared" si="12"/>
        <v>1.5873847157534584E-4</v>
      </c>
      <c r="Q14">
        <f t="shared" si="12"/>
        <v>1.5873847157534584E-4</v>
      </c>
      <c r="R14">
        <f t="shared" si="12"/>
        <v>1.5873847157534584E-4</v>
      </c>
      <c r="S14">
        <f t="shared" si="12"/>
        <v>1.5873847157534584E-4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4.6252739792345402E-5</v>
      </c>
      <c r="E16">
        <f t="shared" si="1"/>
        <v>4.6252739792345402E-5</v>
      </c>
      <c r="F16">
        <f t="shared" ref="F16:S16" si="14">E16</f>
        <v>4.6252739792345402E-5</v>
      </c>
      <c r="G16">
        <f t="shared" si="14"/>
        <v>4.6252739792345402E-5</v>
      </c>
      <c r="H16">
        <f t="shared" si="14"/>
        <v>4.6252739792345402E-5</v>
      </c>
      <c r="I16">
        <f t="shared" si="14"/>
        <v>4.6252739792345402E-5</v>
      </c>
      <c r="J16">
        <f t="shared" si="14"/>
        <v>4.6252739792345402E-5</v>
      </c>
      <c r="K16">
        <f t="shared" si="14"/>
        <v>4.6252739792345402E-5</v>
      </c>
      <c r="L16">
        <f t="shared" si="14"/>
        <v>4.6252739792345402E-5</v>
      </c>
      <c r="M16">
        <f t="shared" si="14"/>
        <v>4.6252739792345402E-5</v>
      </c>
      <c r="N16">
        <f t="shared" si="14"/>
        <v>4.6252739792345402E-5</v>
      </c>
      <c r="O16">
        <f t="shared" si="14"/>
        <v>4.6252739792345402E-5</v>
      </c>
      <c r="P16">
        <f t="shared" si="14"/>
        <v>4.6252739792345402E-5</v>
      </c>
      <c r="Q16">
        <f t="shared" si="14"/>
        <v>4.6252739792345402E-5</v>
      </c>
      <c r="R16">
        <f t="shared" si="14"/>
        <v>4.6252739792345402E-5</v>
      </c>
      <c r="S16">
        <f t="shared" si="14"/>
        <v>4.6252739792345402E-5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1.1743444395052055E-4</v>
      </c>
      <c r="E20">
        <f t="shared" si="1"/>
        <v>1.1743444395052055E-4</v>
      </c>
      <c r="F20">
        <f t="shared" ref="F20:S20" si="18">E20</f>
        <v>1.1743444395052055E-4</v>
      </c>
      <c r="G20">
        <f t="shared" si="18"/>
        <v>1.1743444395052055E-4</v>
      </c>
      <c r="H20">
        <f t="shared" si="18"/>
        <v>1.1743444395052055E-4</v>
      </c>
      <c r="I20">
        <f t="shared" si="18"/>
        <v>1.1743444395052055E-4</v>
      </c>
      <c r="J20">
        <f t="shared" si="18"/>
        <v>1.1743444395052055E-4</v>
      </c>
      <c r="K20">
        <f t="shared" si="18"/>
        <v>1.1743444395052055E-4</v>
      </c>
      <c r="L20">
        <f t="shared" si="18"/>
        <v>1.1743444395052055E-4</v>
      </c>
      <c r="M20">
        <f t="shared" si="18"/>
        <v>1.1743444395052055E-4</v>
      </c>
      <c r="N20">
        <f t="shared" si="18"/>
        <v>1.1743444395052055E-4</v>
      </c>
      <c r="O20">
        <f t="shared" si="18"/>
        <v>1.1743444395052055E-4</v>
      </c>
      <c r="P20">
        <f t="shared" si="18"/>
        <v>1.1743444395052055E-4</v>
      </c>
      <c r="Q20">
        <f t="shared" si="18"/>
        <v>1.1743444395052055E-4</v>
      </c>
      <c r="R20">
        <f t="shared" si="18"/>
        <v>1.1743444395052055E-4</v>
      </c>
      <c r="S20">
        <f t="shared" si="18"/>
        <v>1.1743444395052055E-4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1.9144004809151908E-3</v>
      </c>
      <c r="E24">
        <f t="shared" si="1"/>
        <v>1.9144004809151908E-3</v>
      </c>
      <c r="F24">
        <f t="shared" ref="F24:S24" si="22">E24</f>
        <v>1.9144004809151908E-3</v>
      </c>
      <c r="G24">
        <f t="shared" si="22"/>
        <v>1.9144004809151908E-3</v>
      </c>
      <c r="H24">
        <f t="shared" si="22"/>
        <v>1.9144004809151908E-3</v>
      </c>
      <c r="I24">
        <f t="shared" si="22"/>
        <v>1.9144004809151908E-3</v>
      </c>
      <c r="J24">
        <f t="shared" si="22"/>
        <v>1.9144004809151908E-3</v>
      </c>
      <c r="K24">
        <f t="shared" si="22"/>
        <v>1.9144004809151908E-3</v>
      </c>
      <c r="L24">
        <f t="shared" si="22"/>
        <v>1.9144004809151908E-3</v>
      </c>
      <c r="M24">
        <f t="shared" si="22"/>
        <v>1.9144004809151908E-3</v>
      </c>
      <c r="N24">
        <f t="shared" si="22"/>
        <v>1.9144004809151908E-3</v>
      </c>
      <c r="O24">
        <f t="shared" si="22"/>
        <v>1.9144004809151908E-3</v>
      </c>
      <c r="P24">
        <f t="shared" si="22"/>
        <v>1.9144004809151908E-3</v>
      </c>
      <c r="Q24">
        <f t="shared" si="22"/>
        <v>1.9144004809151908E-3</v>
      </c>
      <c r="R24">
        <f t="shared" si="22"/>
        <v>1.9144004809151908E-3</v>
      </c>
      <c r="S24">
        <f t="shared" si="22"/>
        <v>1.9144004809151908E-3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1.6154388019930105E-4</v>
      </c>
      <c r="E26">
        <f t="shared" si="1"/>
        <v>1.6154388019930105E-4</v>
      </c>
      <c r="F26">
        <f t="shared" ref="F26:S26" si="24">E26</f>
        <v>1.6154388019930105E-4</v>
      </c>
      <c r="G26">
        <f t="shared" si="24"/>
        <v>1.6154388019930105E-4</v>
      </c>
      <c r="H26">
        <f t="shared" si="24"/>
        <v>1.6154388019930105E-4</v>
      </c>
      <c r="I26">
        <f t="shared" si="24"/>
        <v>1.6154388019930105E-4</v>
      </c>
      <c r="J26">
        <f t="shared" si="24"/>
        <v>1.6154388019930105E-4</v>
      </c>
      <c r="K26">
        <f t="shared" si="24"/>
        <v>1.6154388019930105E-4</v>
      </c>
      <c r="L26">
        <f t="shared" si="24"/>
        <v>1.6154388019930105E-4</v>
      </c>
      <c r="M26">
        <f t="shared" si="24"/>
        <v>1.6154388019930105E-4</v>
      </c>
      <c r="N26">
        <f t="shared" si="24"/>
        <v>1.6154388019930105E-4</v>
      </c>
      <c r="O26">
        <f t="shared" si="24"/>
        <v>1.6154388019930105E-4</v>
      </c>
      <c r="P26">
        <f t="shared" si="24"/>
        <v>1.6154388019930105E-4</v>
      </c>
      <c r="Q26">
        <f t="shared" si="24"/>
        <v>1.6154388019930105E-4</v>
      </c>
      <c r="R26">
        <f t="shared" si="24"/>
        <v>1.6154388019930105E-4</v>
      </c>
      <c r="S26">
        <f t="shared" si="24"/>
        <v>1.6154388019930105E-4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1.7214607668613927E-4</v>
      </c>
      <c r="E28">
        <f t="shared" si="1"/>
        <v>1.7214607668613927E-4</v>
      </c>
      <c r="F28">
        <f t="shared" ref="F28:S28" si="26">E28</f>
        <v>1.7214607668613927E-4</v>
      </c>
      <c r="G28">
        <f t="shared" si="26"/>
        <v>1.7214607668613927E-4</v>
      </c>
      <c r="H28">
        <f t="shared" si="26"/>
        <v>1.7214607668613927E-4</v>
      </c>
      <c r="I28">
        <f t="shared" si="26"/>
        <v>1.7214607668613927E-4</v>
      </c>
      <c r="J28">
        <f t="shared" si="26"/>
        <v>1.7214607668613927E-4</v>
      </c>
      <c r="K28">
        <f t="shared" si="26"/>
        <v>1.7214607668613927E-4</v>
      </c>
      <c r="L28">
        <f t="shared" si="26"/>
        <v>1.7214607668613927E-4</v>
      </c>
      <c r="M28">
        <f t="shared" si="26"/>
        <v>1.7214607668613927E-4</v>
      </c>
      <c r="N28">
        <f t="shared" si="26"/>
        <v>1.7214607668613927E-4</v>
      </c>
      <c r="O28">
        <f t="shared" si="26"/>
        <v>1.7214607668613927E-4</v>
      </c>
      <c r="P28">
        <f t="shared" si="26"/>
        <v>1.7214607668613927E-4</v>
      </c>
      <c r="Q28">
        <f t="shared" si="26"/>
        <v>1.7214607668613927E-4</v>
      </c>
      <c r="R28">
        <f t="shared" si="26"/>
        <v>1.7214607668613927E-4</v>
      </c>
      <c r="S28">
        <f t="shared" si="26"/>
        <v>1.7214607668613927E-4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33024.914186547983</v>
      </c>
      <c r="E33">
        <f t="shared" si="1"/>
        <v>33024.914186547983</v>
      </c>
      <c r="F33">
        <f t="shared" ref="F33:S33" si="31">E33</f>
        <v>33024.914186547983</v>
      </c>
      <c r="G33">
        <f t="shared" si="31"/>
        <v>33024.914186547983</v>
      </c>
      <c r="H33">
        <f t="shared" si="31"/>
        <v>33024.914186547983</v>
      </c>
      <c r="I33">
        <f t="shared" si="31"/>
        <v>33024.914186547983</v>
      </c>
      <c r="J33">
        <f t="shared" si="31"/>
        <v>33024.914186547983</v>
      </c>
      <c r="K33">
        <f t="shared" si="31"/>
        <v>33024.914186547983</v>
      </c>
      <c r="L33">
        <f t="shared" si="31"/>
        <v>33024.914186547983</v>
      </c>
      <c r="M33">
        <f t="shared" si="31"/>
        <v>33024.914186547983</v>
      </c>
      <c r="N33">
        <f t="shared" si="31"/>
        <v>33024.914186547983</v>
      </c>
      <c r="O33">
        <f t="shared" si="31"/>
        <v>33024.914186547983</v>
      </c>
      <c r="P33">
        <f t="shared" si="31"/>
        <v>33024.914186547983</v>
      </c>
      <c r="Q33">
        <f t="shared" si="31"/>
        <v>33024.914186547983</v>
      </c>
      <c r="R33">
        <f t="shared" si="31"/>
        <v>33024.914186547983</v>
      </c>
      <c r="S33">
        <f t="shared" si="31"/>
        <v>33024.914186547983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5828.9781711703408</v>
      </c>
      <c r="E35">
        <f t="shared" si="1"/>
        <v>5828.9781711703408</v>
      </c>
      <c r="F35">
        <f t="shared" ref="F35:S35" si="33">E35</f>
        <v>5828.9781711703408</v>
      </c>
      <c r="G35">
        <f t="shared" si="33"/>
        <v>5828.9781711703408</v>
      </c>
      <c r="H35">
        <f t="shared" si="33"/>
        <v>5828.9781711703408</v>
      </c>
      <c r="I35">
        <f t="shared" si="33"/>
        <v>5828.9781711703408</v>
      </c>
      <c r="J35">
        <f t="shared" si="33"/>
        <v>5828.9781711703408</v>
      </c>
      <c r="K35">
        <f t="shared" si="33"/>
        <v>5828.9781711703408</v>
      </c>
      <c r="L35">
        <f t="shared" si="33"/>
        <v>5828.9781711703408</v>
      </c>
      <c r="M35">
        <f t="shared" si="33"/>
        <v>5828.9781711703408</v>
      </c>
      <c r="N35">
        <f t="shared" si="33"/>
        <v>5828.9781711703408</v>
      </c>
      <c r="O35">
        <f t="shared" si="33"/>
        <v>5828.9781711703408</v>
      </c>
      <c r="P35">
        <f t="shared" si="33"/>
        <v>5828.9781711703408</v>
      </c>
      <c r="Q35">
        <f t="shared" si="33"/>
        <v>5828.9781711703408</v>
      </c>
      <c r="R35">
        <f t="shared" si="33"/>
        <v>5828.9781711703408</v>
      </c>
      <c r="S35">
        <f t="shared" si="33"/>
        <v>5828.9781711703408</v>
      </c>
    </row>
    <row r="36" spans="3:19" x14ac:dyDescent="0.3">
      <c r="C36" t="s">
        <v>11</v>
      </c>
      <c r="D36">
        <f>Mult_split!D36</f>
        <v>4.8344264432492543E-3</v>
      </c>
      <c r="E36">
        <f t="shared" si="1"/>
        <v>4.8344264432492543E-3</v>
      </c>
      <c r="F36">
        <f t="shared" ref="F36:S36" si="34">E36</f>
        <v>4.8344264432492543E-3</v>
      </c>
      <c r="G36">
        <f t="shared" si="34"/>
        <v>4.8344264432492543E-3</v>
      </c>
      <c r="H36">
        <f t="shared" si="34"/>
        <v>4.8344264432492543E-3</v>
      </c>
      <c r="I36">
        <f t="shared" si="34"/>
        <v>4.8344264432492543E-3</v>
      </c>
      <c r="J36">
        <f t="shared" si="34"/>
        <v>4.8344264432492543E-3</v>
      </c>
      <c r="K36">
        <f t="shared" si="34"/>
        <v>4.8344264432492543E-3</v>
      </c>
      <c r="L36">
        <f t="shared" si="34"/>
        <v>4.8344264432492543E-3</v>
      </c>
      <c r="M36">
        <f t="shared" si="34"/>
        <v>4.8344264432492543E-3</v>
      </c>
      <c r="N36">
        <f t="shared" si="34"/>
        <v>4.8344264432492543E-3</v>
      </c>
      <c r="O36">
        <f t="shared" si="34"/>
        <v>4.8344264432492543E-3</v>
      </c>
      <c r="P36">
        <f t="shared" si="34"/>
        <v>4.8344264432492543E-3</v>
      </c>
      <c r="Q36">
        <f t="shared" si="34"/>
        <v>4.8344264432492543E-3</v>
      </c>
      <c r="R36">
        <f t="shared" si="34"/>
        <v>4.8344264432492543E-3</v>
      </c>
      <c r="S36">
        <f t="shared" si="34"/>
        <v>4.8344264432492543E-3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1.9469570591386536E-7</v>
      </c>
      <c r="E3">
        <f>LCA_res_data!E3*Mult_res!E3</f>
        <v>1.25E-4</v>
      </c>
      <c r="F3">
        <f>LCA_res_data!F3*Mult_res!F3</f>
        <v>9.7613844919109891E-4</v>
      </c>
      <c r="G3">
        <f>LCA_res_data!G3*Mult_res!G3</f>
        <v>3.685972879947653E-9</v>
      </c>
      <c r="H3">
        <f>LCA_res_data!H3*Mult_res!H3</f>
        <v>4.8026248968293319E-8</v>
      </c>
      <c r="I3">
        <f>LCA_res_data!I3*Mult_res!I3</f>
        <v>4.4272046303421502E-7</v>
      </c>
      <c r="J3">
        <f>LCA_res_data!J3*Mult_res!J3</f>
        <v>3.4004240307459517E-14</v>
      </c>
      <c r="K3">
        <f>LCA_res_data!K3*Mult_res!K3</f>
        <v>5.6826766466664737E-13</v>
      </c>
      <c r="L3">
        <f>LCA_res_data!L3*Mult_res!L3</f>
        <v>1.1234011798769089E-5</v>
      </c>
      <c r="M3">
        <f>LCA_res_data!M3*Mult_res!M3</f>
        <v>1.6075887566927558E-4</v>
      </c>
      <c r="N3">
        <f>LCA_res_data!N3*Mult_res!N3</f>
        <v>7.2135405133322339E-10</v>
      </c>
      <c r="O3">
        <f>LCA_res_data!O3*Mult_res!O3</f>
        <v>1.2896096647362567E-12</v>
      </c>
      <c r="P3">
        <f>LCA_res_data!P3*Mult_res!P3</f>
        <v>2.5691140056412631E-7</v>
      </c>
      <c r="Q3">
        <f>LCA_res_data!Q3*Mult_res!Q3</f>
        <v>1.1632752993498858E-4</v>
      </c>
      <c r="R3">
        <f>LCA_res_data!R3*Mult_res!R3</f>
        <v>2.3800209277306029E-3</v>
      </c>
      <c r="S3">
        <f>LCA_res_data!S3*Mult_res!S3</f>
        <v>1.6879080725404972E-11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7.3050425892572381E-7</v>
      </c>
      <c r="E5">
        <f>LCA_res_data!E5*Mult_res!E5</f>
        <v>2.4000000000000001E-5</v>
      </c>
      <c r="F5">
        <f>LCA_res_data!F5*Mult_res!F5</f>
        <v>7.3345348687358215E-4</v>
      </c>
      <c r="G5">
        <f>LCA_res_data!G5*Mult_res!G5</f>
        <v>2.8620184858397196E-9</v>
      </c>
      <c r="H5">
        <f>LCA_res_data!H5*Mult_res!H5</f>
        <v>8.1273507483430822E-8</v>
      </c>
      <c r="I5">
        <f>LCA_res_data!I5*Mult_res!I5</f>
        <v>2.7112290504088129E-6</v>
      </c>
      <c r="J5">
        <f>LCA_res_data!J5*Mult_res!J5</f>
        <v>2.4744359918706389E-14</v>
      </c>
      <c r="K5">
        <f>LCA_res_data!K5*Mult_res!K5</f>
        <v>4.2767216649890008E-13</v>
      </c>
      <c r="L5">
        <f>LCA_res_data!L5*Mult_res!L5</f>
        <v>1.0242811815469147E-5</v>
      </c>
      <c r="M5">
        <f>LCA_res_data!M5*Mult_res!M5</f>
        <v>7.4951010047561155E-4</v>
      </c>
      <c r="N5">
        <f>LCA_res_data!N5*Mult_res!N5</f>
        <v>5.692153786128202E-10</v>
      </c>
      <c r="O5">
        <f>LCA_res_data!O5*Mult_res!O5</f>
        <v>3.8759471318382304E-12</v>
      </c>
      <c r="P5">
        <f>LCA_res_data!P5*Mult_res!P5</f>
        <v>1.9610290797905103E-7</v>
      </c>
      <c r="Q5">
        <f>LCA_res_data!Q5*Mult_res!Q5</f>
        <v>2.6318535152454611E-4</v>
      </c>
      <c r="R5">
        <f>LCA_res_data!R5*Mult_res!R5</f>
        <v>2.6023649304944796E-4</v>
      </c>
      <c r="S5">
        <f>LCA_res_data!S5*Mult_res!S5</f>
        <v>2.0323717373438304E-12</v>
      </c>
    </row>
    <row r="6" spans="1:19" x14ac:dyDescent="0.3">
      <c r="C6" t="s">
        <v>4</v>
      </c>
      <c r="D6">
        <f>LCA_res_data!D6*Mult_res!D6</f>
        <v>3.1190587977830731E-7</v>
      </c>
      <c r="E6">
        <f>LCA_res_data!E6*Mult_res!E6</f>
        <v>-9.0000000000000002E-6</v>
      </c>
      <c r="F6">
        <f>LCA_res_data!F6*Mult_res!F6</f>
        <v>1.7151916332893357E-3</v>
      </c>
      <c r="G6">
        <f>LCA_res_data!G6*Mult_res!G6</f>
        <v>3.2846836586801478E-9</v>
      </c>
      <c r="H6">
        <f>LCA_res_data!H6*Mult_res!H6</f>
        <v>2.6598115523854794E-7</v>
      </c>
      <c r="I6">
        <f>LCA_res_data!I6*Mult_res!I6</f>
        <v>1.2768747951293196E-6</v>
      </c>
      <c r="J6">
        <f>LCA_res_data!J6*Mult_res!J6</f>
        <v>1.8055082642543296E-14</v>
      </c>
      <c r="K6">
        <f>LCA_res_data!K6*Mult_res!K6</f>
        <v>8.7716750503097858E-13</v>
      </c>
      <c r="L6">
        <f>LCA_res_data!L6*Mult_res!L6</f>
        <v>1.1822360560718362E-6</v>
      </c>
      <c r="M6">
        <f>LCA_res_data!M6*Mult_res!M6</f>
        <v>3.2785166553046035E-3</v>
      </c>
      <c r="N6">
        <f>LCA_res_data!N6*Mult_res!N6</f>
        <v>1.9722179026479536E-10</v>
      </c>
      <c r="O6">
        <f>LCA_res_data!O6*Mult_res!O6</f>
        <v>2.4056097743843391E-12</v>
      </c>
      <c r="P6">
        <f>LCA_res_data!P6*Mult_res!P6</f>
        <v>5.1185126355561097E-8</v>
      </c>
      <c r="Q6">
        <f>LCA_res_data!Q6*Mult_res!Q6</f>
        <v>1.4920276235607836E-4</v>
      </c>
      <c r="R6">
        <f>LCA_res_data!R6*Mult_res!R6</f>
        <v>1.8525975366134984E-4</v>
      </c>
      <c r="S6">
        <f>LCA_res_data!S6*Mult_res!S6</f>
        <v>2.5145004499635945E-12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3.0504607881619317E-7</v>
      </c>
      <c r="E8">
        <f>LCA_res_data!E8*Mult_res!E8</f>
        <v>-6.0000000000000002E-6</v>
      </c>
      <c r="F8">
        <f>LCA_res_data!F8*Mult_res!F8</f>
        <v>1.2010781324149273E-3</v>
      </c>
      <c r="G8">
        <f>LCA_res_data!G8*Mult_res!G8</f>
        <v>3.6181765767863769E-9</v>
      </c>
      <c r="H8">
        <f>LCA_res_data!H8*Mult_res!H8</f>
        <v>2.8150234376606311E-7</v>
      </c>
      <c r="I8">
        <f>LCA_res_data!I8*Mult_res!I8</f>
        <v>1.2220593825488599E-6</v>
      </c>
      <c r="J8">
        <f>LCA_res_data!J8*Mult_res!J8</f>
        <v>1.6047048728618119E-14</v>
      </c>
      <c r="K8">
        <f>LCA_res_data!K8*Mult_res!K8</f>
        <v>9.6827083952320901E-13</v>
      </c>
      <c r="L8">
        <f>LCA_res_data!L8*Mult_res!L8</f>
        <v>1.8082139432631134E-6</v>
      </c>
      <c r="M8">
        <f>LCA_res_data!M8*Mult_res!M8</f>
        <v>3.1714181606825359E-3</v>
      </c>
      <c r="N8">
        <f>LCA_res_data!N8*Mult_res!N8</f>
        <v>1.9808729487603097E-10</v>
      </c>
      <c r="O8">
        <f>LCA_res_data!O8*Mult_res!O8</f>
        <v>2.6047290783129171E-12</v>
      </c>
      <c r="P8">
        <f>LCA_res_data!P8*Mult_res!P8</f>
        <v>6.0345145416583124E-8</v>
      </c>
      <c r="Q8">
        <f>LCA_res_data!Q8*Mult_res!Q8</f>
        <v>1.5930875368888448E-4</v>
      </c>
      <c r="R8">
        <f>LCA_res_data!R8*Mult_res!R8</f>
        <v>2.5942719450450772E-4</v>
      </c>
      <c r="S8">
        <f>LCA_res_data!S8*Mult_res!S8</f>
        <v>2.6372775500816381E-12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7.7414486948450806E-8</v>
      </c>
      <c r="E14">
        <f>LCA_res_data!E14*Mult_res!E14</f>
        <v>6.0000000000000002E-6</v>
      </c>
      <c r="F14">
        <f>LCA_res_data!F14*Mult_res!F14</f>
        <v>3.5622597327570222E-4</v>
      </c>
      <c r="G14">
        <f>LCA_res_data!G14*Mult_res!G14</f>
        <v>2.4789064946206884E-10</v>
      </c>
      <c r="H14">
        <f>LCA_res_data!H14*Mult_res!H14</f>
        <v>9.9897145809528583E-9</v>
      </c>
      <c r="I14">
        <f>LCA_res_data!I14*Mult_res!I14</f>
        <v>1.0425524458160424E-7</v>
      </c>
      <c r="J14">
        <f>LCA_res_data!J14*Mult_res!J14</f>
        <v>2.7877395473316242E-15</v>
      </c>
      <c r="K14">
        <f>LCA_res_data!K14*Mult_res!K14</f>
        <v>7.9173056172441609E-14</v>
      </c>
      <c r="L14">
        <f>LCA_res_data!L14*Mult_res!L14</f>
        <v>3.0169504013500148E-6</v>
      </c>
      <c r="M14">
        <f>LCA_res_data!M14*Mult_res!M14</f>
        <v>9.4367050979982876E-5</v>
      </c>
      <c r="N14">
        <f>LCA_res_data!N14*Mult_res!N14</f>
        <v>1.1218701364034448E-11</v>
      </c>
      <c r="O14">
        <f>LCA_res_data!O14*Mult_res!O14</f>
        <v>4.1628576559965216E-13</v>
      </c>
      <c r="P14">
        <f>LCA_res_data!P14*Mult_res!P14</f>
        <v>4.302485444605147E-8</v>
      </c>
      <c r="Q14">
        <f>LCA_res_data!Q14*Mult_res!Q14</f>
        <v>1.3279124925632776E-6</v>
      </c>
      <c r="R14">
        <f>LCA_res_data!R14*Mult_res!R14</f>
        <v>6.5035071852961033E-4</v>
      </c>
      <c r="S14">
        <f>LCA_res_data!S14*Mult_res!S14</f>
        <v>1.0999299568548719E-11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1.281942107711259E-8</v>
      </c>
      <c r="E16">
        <f>LCA_res_data!E16*Mult_res!E16</f>
        <v>3.9999999999999998E-6</v>
      </c>
      <c r="F16">
        <f>LCA_res_data!F16*Mult_res!F16</f>
        <v>1.0456108891875024E-4</v>
      </c>
      <c r="G16">
        <f>LCA_res_data!G16*Mult_res!G16</f>
        <v>3.3931040323863783E-10</v>
      </c>
      <c r="H16">
        <f>LCA_res_data!H16*Mult_res!H16</f>
        <v>4.1295503759696896E-9</v>
      </c>
      <c r="I16">
        <f>LCA_res_data!I16*Mult_res!I16</f>
        <v>4.2270660117028043E-8</v>
      </c>
      <c r="J16">
        <f>LCA_res_data!J16*Mult_res!J16</f>
        <v>3.2585966733067065E-15</v>
      </c>
      <c r="K16">
        <f>LCA_res_data!K16*Mult_res!K16</f>
        <v>6.0725169379609008E-14</v>
      </c>
      <c r="L16">
        <f>LCA_res_data!L16*Mult_res!L16</f>
        <v>6.2499707956584931E-6</v>
      </c>
      <c r="M16">
        <f>LCA_res_data!M16*Mult_res!M16</f>
        <v>6.5394683141514092E-5</v>
      </c>
      <c r="N16">
        <f>LCA_res_data!N16*Mult_res!N16</f>
        <v>5.4007373667655243E-11</v>
      </c>
      <c r="O16">
        <f>LCA_res_data!O16*Mult_res!O16</f>
        <v>1.6996410619334995E-13</v>
      </c>
      <c r="P16">
        <f>LCA_res_data!P16*Mult_res!P16</f>
        <v>1.3584087895779218E-8</v>
      </c>
      <c r="Q16">
        <f>LCA_res_data!Q16*Mult_res!Q16</f>
        <v>4.0746020738253795E-6</v>
      </c>
      <c r="R16">
        <f>LCA_res_data!R16*Mult_res!R16</f>
        <v>1.6518965773412543E-4</v>
      </c>
      <c r="S16">
        <f>LCA_res_data!S16*Mult_res!S16</f>
        <v>4.2066678266787585E-13</v>
      </c>
    </row>
    <row r="17" spans="3:19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7.3390051685975016E-8</v>
      </c>
      <c r="E20">
        <f>LCA_res_data!E20*Mult_res!E20</f>
        <v>6.0000000000000002E-6</v>
      </c>
      <c r="F20">
        <f>LCA_res_data!F20*Mult_res!F20</f>
        <v>2.8505598352671346E-4</v>
      </c>
      <c r="G20">
        <f>LCA_res_data!G20*Mult_res!G20</f>
        <v>2.4965252412409797E-10</v>
      </c>
      <c r="H20">
        <f>LCA_res_data!H20*Mult_res!H20</f>
        <v>8.4676046341265867E-9</v>
      </c>
      <c r="I20">
        <f>LCA_res_data!I20*Mult_res!I20</f>
        <v>8.8904726207993082E-8</v>
      </c>
      <c r="J20">
        <f>LCA_res_data!J20*Mult_res!J20</f>
        <v>2.8158818831098218E-15</v>
      </c>
      <c r="K20">
        <f>LCA_res_data!K20*Mult_res!K20</f>
        <v>7.0470690388979213E-14</v>
      </c>
      <c r="L20">
        <f>LCA_res_data!L20*Mult_res!L20</f>
        <v>2.2866925270095437E-6</v>
      </c>
      <c r="M20">
        <f>LCA_res_data!M20*Mult_res!M20</f>
        <v>7.21506847017062E-5</v>
      </c>
      <c r="N20">
        <f>LCA_res_data!N20*Mult_res!N20</f>
        <v>1.0420494753435886E-11</v>
      </c>
      <c r="O20">
        <f>LCA_res_data!O20*Mult_res!O20</f>
        <v>4.7688665737864229E-13</v>
      </c>
      <c r="P20">
        <f>LCA_res_data!P20*Mult_res!P20</f>
        <v>3.6363541438722935E-8</v>
      </c>
      <c r="Q20">
        <f>LCA_res_data!Q20*Mult_res!Q20</f>
        <v>1.0904900755498494E-6</v>
      </c>
      <c r="R20">
        <f>LCA_res_data!R20*Mult_res!R20</f>
        <v>4.928948268150483E-4</v>
      </c>
      <c r="S20">
        <f>LCA_res_data!S20*Mult_res!S20</f>
        <v>8.3068386929275644E-12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9.526586819327037E-7</v>
      </c>
      <c r="E24">
        <f>LCA_res_data!E24*Mult_res!E24</f>
        <v>7.2999999999999999E-5</v>
      </c>
      <c r="F24">
        <f>LCA_res_data!F24*Mult_res!F24</f>
        <v>4.3169167115780739E-3</v>
      </c>
      <c r="G24">
        <f>LCA_res_data!G24*Mult_res!G24</f>
        <v>3.0758097329176089E-9</v>
      </c>
      <c r="H24">
        <f>LCA_res_data!H24*Mult_res!H24</f>
        <v>1.2504996871668473E-7</v>
      </c>
      <c r="I24">
        <f>LCA_res_data!I24*Mult_res!I24</f>
        <v>1.3053923072347973E-6</v>
      </c>
      <c r="J24">
        <f>LCA_res_data!J24*Mult_res!J24</f>
        <v>3.4204193857886081E-14</v>
      </c>
      <c r="K24">
        <f>LCA_res_data!K24*Mult_res!K24</f>
        <v>9.8286739445076046E-13</v>
      </c>
      <c r="L24">
        <f>LCA_res_data!L24*Mult_res!L24</f>
        <v>3.6415585877317827E-5</v>
      </c>
      <c r="M24">
        <f>LCA_res_data!M24*Mult_res!M24</f>
        <v>1.1207759146131863E-3</v>
      </c>
      <c r="N24">
        <f>LCA_res_data!N24*Mult_res!N24</f>
        <v>1.6481619963171622E-10</v>
      </c>
      <c r="O24">
        <f>LCA_res_data!O24*Mult_res!O24</f>
        <v>5.2599043235836975E-12</v>
      </c>
      <c r="P24">
        <f>LCA_res_data!P24*Mult_res!P24</f>
        <v>5.3191979665541394E-7</v>
      </c>
      <c r="Q24">
        <f>LCA_res_data!Q24*Mult_res!Q24</f>
        <v>1.6146674692710451E-5</v>
      </c>
      <c r="R24">
        <f>LCA_res_data!R24*Mult_res!R24</f>
        <v>7.8473018697701076E-3</v>
      </c>
      <c r="S24">
        <f>LCA_res_data!S24*Mult_res!S24</f>
        <v>1.3271130035874712E-10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5.0978463578120554E-8</v>
      </c>
      <c r="E26">
        <f>LCA_res_data!E26*Mult_res!E26</f>
        <v>1.2999999999999999E-5</v>
      </c>
      <c r="F26">
        <f>LCA_res_data!F26*Mult_res!F26</f>
        <v>3.4766282106251647E-4</v>
      </c>
      <c r="G26">
        <f>LCA_res_data!G26*Mult_res!G26</f>
        <v>1.0812391518663953E-9</v>
      </c>
      <c r="H26">
        <f>LCA_res_data!H26*Mult_res!H26</f>
        <v>1.0717755652403589E-8</v>
      </c>
      <c r="I26">
        <f>LCA_res_data!I26*Mult_res!I26</f>
        <v>1.0941167377320982E-7</v>
      </c>
      <c r="J26">
        <f>LCA_res_data!J26*Mult_res!J26</f>
        <v>5.6769753452486461E-15</v>
      </c>
      <c r="K26">
        <f>LCA_res_data!K26*Mult_res!K26</f>
        <v>1.2804669561185358E-13</v>
      </c>
      <c r="L26">
        <f>LCA_res_data!L26*Mult_res!L26</f>
        <v>2.5979746457439467E-6</v>
      </c>
      <c r="M26">
        <f>LCA_res_data!M26*Mult_res!M26</f>
        <v>4.6371605600385602E-5</v>
      </c>
      <c r="N26">
        <f>LCA_res_data!N26*Mult_res!N26</f>
        <v>8.2342404092098847E-11</v>
      </c>
      <c r="O26">
        <f>LCA_res_data!O26*Mult_res!O26</f>
        <v>3.6853432754437532E-13</v>
      </c>
      <c r="P26">
        <f>LCA_res_data!P26*Mult_res!P26</f>
        <v>6.9805530494308694E-8</v>
      </c>
      <c r="Q26">
        <f>LCA_res_data!Q26*Mult_res!Q26</f>
        <v>4.9486651120182716E-6</v>
      </c>
      <c r="R26">
        <f>LCA_res_data!R26*Mult_res!R26</f>
        <v>8.043475715546419E-4</v>
      </c>
      <c r="S26">
        <f>LCA_res_data!S26*Mult_res!S26</f>
        <v>4.8441534518961424E-12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2.2673006461023413E-7</v>
      </c>
      <c r="E28">
        <f>LCA_res_data!E28*Mult_res!E28</f>
        <v>-1.2E-5</v>
      </c>
      <c r="F28">
        <f>LCA_res_data!F28*Mult_res!F28</f>
        <v>1.8100221343739841E-3</v>
      </c>
      <c r="G28">
        <f>LCA_res_data!G28*Mult_res!G28</f>
        <v>6.7080237198645527E-9</v>
      </c>
      <c r="H28">
        <f>LCA_res_data!H28*Mult_res!H28</f>
        <v>7.4568055289442736E-8</v>
      </c>
      <c r="I28">
        <f>LCA_res_data!I28*Mult_res!I28</f>
        <v>4.6761667976227727E-7</v>
      </c>
      <c r="J28">
        <f>LCA_res_data!J28*Mult_res!J28</f>
        <v>4.1576532995104188E-14</v>
      </c>
      <c r="K28">
        <f>LCA_res_data!K28*Mult_res!K28</f>
        <v>8.8789874861323854E-13</v>
      </c>
      <c r="L28">
        <f>LCA_res_data!L28*Mult_res!L28</f>
        <v>5.773386448073146E-6</v>
      </c>
      <c r="M28">
        <f>LCA_res_data!M28*Mult_res!M28</f>
        <v>4.3472408355167344E-4</v>
      </c>
      <c r="N28">
        <f>LCA_res_data!N28*Mult_res!N28</f>
        <v>1.0498886211952218E-9</v>
      </c>
      <c r="O28">
        <f>LCA_res_data!O28*Mult_res!O28</f>
        <v>1.4170617007168047E-12</v>
      </c>
      <c r="P28">
        <f>LCA_res_data!P28*Mult_res!P28</f>
        <v>1.2705906412793871E-7</v>
      </c>
      <c r="Q28">
        <f>LCA_res_data!Q28*Mult_res!Q28</f>
        <v>1.36219240621136E-4</v>
      </c>
      <c r="R28">
        <f>LCA_res_data!R28*Mult_res!R28</f>
        <v>2.9580116741066172E-4</v>
      </c>
      <c r="S28">
        <f>LCA_res_data!S28*Mult_res!S28</f>
        <v>2.674473766524601E-12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0.36221481375098658</v>
      </c>
      <c r="E33">
        <f>LCA_res_data!E33*Mult_res!E33</f>
        <v>32.517510999999999</v>
      </c>
      <c r="F33">
        <f>LCA_res_data!F33*Mult_res!F33</f>
        <v>22193.363856175256</v>
      </c>
      <c r="G33">
        <f>LCA_res_data!G33*Mult_res!G33</f>
        <v>1.9136528584844555E-2</v>
      </c>
      <c r="H33">
        <f>LCA_res_data!H33*Mult_res!H33</f>
        <v>0.53309614599220267</v>
      </c>
      <c r="I33">
        <f>LCA_res_data!I33*Mult_res!I33</f>
        <v>1.1307749274232555</v>
      </c>
      <c r="J33">
        <f>LCA_res_data!J33*Mult_res!J33</f>
        <v>6.9134470701222856E-8</v>
      </c>
      <c r="K33">
        <f>LCA_res_data!K33*Mult_res!K33</f>
        <v>2.6929625128776119E-6</v>
      </c>
      <c r="L33">
        <f>LCA_res_data!L33*Mult_res!L33</f>
        <v>6075.7554077507975</v>
      </c>
      <c r="M33">
        <f>LCA_res_data!M33*Mult_res!M33</f>
        <v>264.25356667675919</v>
      </c>
      <c r="N33">
        <f>LCA_res_data!N33*Mult_res!N33</f>
        <v>6.9483758812793786E-4</v>
      </c>
      <c r="O33">
        <f>LCA_res_data!O33*Mult_res!O33</f>
        <v>3.4611296208626188E-5</v>
      </c>
      <c r="P33">
        <f>LCA_res_data!P33*Mult_res!P33</f>
        <v>0.31746047303037273</v>
      </c>
      <c r="Q33">
        <f>LCA_res_data!Q33*Mult_res!Q33</f>
        <v>59.803496898744591</v>
      </c>
      <c r="R33">
        <f>LCA_res_data!R33*Mult_res!R33</f>
        <v>143564.30765331531</v>
      </c>
      <c r="S33">
        <f>LCA_res_data!S33*Mult_res!S33</f>
        <v>4.554012942006615E-6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1.4746846390658781</v>
      </c>
      <c r="E35">
        <f>LCA_res_data!E35*Mult_res!E35</f>
        <v>-2421.3599300000001</v>
      </c>
      <c r="F35">
        <f>LCA_res_data!F35*Mult_res!F35</f>
        <v>4827.4036572655295</v>
      </c>
      <c r="G35">
        <f>LCA_res_data!G35*Mult_res!G35</f>
        <v>2.0499038793535113E-2</v>
      </c>
      <c r="H35">
        <f>LCA_res_data!H35*Mult_res!H35</f>
        <v>1.4818680969620552</v>
      </c>
      <c r="I35">
        <f>LCA_res_data!I35*Mult_res!I35</f>
        <v>6.2889340491221235</v>
      </c>
      <c r="J35">
        <f>LCA_res_data!J35*Mult_res!J35</f>
        <v>-2.3109330423993675E-8</v>
      </c>
      <c r="K35">
        <f>LCA_res_data!K35*Mult_res!K35</f>
        <v>-7.3662216160009533E-6</v>
      </c>
      <c r="L35">
        <f>LCA_res_data!L35*Mult_res!L35</f>
        <v>6.121054681415159</v>
      </c>
      <c r="M35">
        <f>LCA_res_data!M35*Mult_res!M35</f>
        <v>13409.569266553757</v>
      </c>
      <c r="N35">
        <f>LCA_res_data!N35*Mult_res!N35</f>
        <v>1.0845426542670203E-3</v>
      </c>
      <c r="O35">
        <f>LCA_res_data!O35*Mult_res!O35</f>
        <v>1.3331682558732897E-5</v>
      </c>
      <c r="P35">
        <f>LCA_res_data!P35*Mult_res!P35</f>
        <v>0.43934560541391654</v>
      </c>
      <c r="Q35">
        <f>LCA_res_data!Q35*Mult_res!Q35</f>
        <v>246.96336596748668</v>
      </c>
      <c r="R35">
        <f>LCA_res_data!R35*Mult_res!R35</f>
        <v>915.91371957594549</v>
      </c>
      <c r="S35">
        <f>LCA_res_data!S35*Mult_res!S35</f>
        <v>9.6686644268229592E-6</v>
      </c>
    </row>
    <row r="36" spans="3:19" x14ac:dyDescent="0.3">
      <c r="C36" t="s">
        <v>11</v>
      </c>
      <c r="D36">
        <f>LCA_res_data!D36*Mult_res!D36</f>
        <v>8.0222788119833345E-7</v>
      </c>
      <c r="E36">
        <f>LCA_res_data!E36*Mult_res!E36</f>
        <v>-1.5460000000000001E-3</v>
      </c>
      <c r="F36">
        <f>LCA_res_data!F36*Mult_res!F36</f>
        <v>9.6235073236915127E-3</v>
      </c>
      <c r="G36">
        <f>LCA_res_data!G36*Mult_res!G36</f>
        <v>1.8040235958983542E-8</v>
      </c>
      <c r="H36">
        <f>LCA_res_data!H36*Mult_res!H36</f>
        <v>1.0105839098095628E-6</v>
      </c>
      <c r="I36">
        <f>LCA_res_data!I36*Mult_res!I36</f>
        <v>3.2207618417650288E-6</v>
      </c>
      <c r="J36">
        <f>LCA_res_data!J36*Mult_res!J36</f>
        <v>8.9967813757400933E-14</v>
      </c>
      <c r="K36">
        <f>LCA_res_data!K36*Mult_res!K36</f>
        <v>3.9445532193193085E-12</v>
      </c>
      <c r="L36">
        <f>LCA_res_data!L36*Mult_res!L36</f>
        <v>4.2280602454137484E-6</v>
      </c>
      <c r="M36">
        <f>LCA_res_data!M36*Mult_res!M36</f>
        <v>1.9605088394917911E-2</v>
      </c>
      <c r="N36">
        <f>LCA_res_data!N36*Mult_res!N36</f>
        <v>8.9304764492365752E-10</v>
      </c>
      <c r="O36">
        <f>LCA_res_data!O36*Mult_res!O36</f>
        <v>7.2588412997735094E-12</v>
      </c>
      <c r="P36">
        <f>LCA_res_data!P36*Mult_res!P36</f>
        <v>2.6924717881542161E-7</v>
      </c>
      <c r="Q36">
        <f>LCA_res_data!Q36*Mult_res!Q36</f>
        <v>2.691742131758941E-4</v>
      </c>
      <c r="R36">
        <f>LCA_res_data!R36*Mult_res!R36</f>
        <v>6.373299967112416E-4</v>
      </c>
      <c r="S36">
        <f>LCA_res_data!S36*Mult_res!S36</f>
        <v>6.8698700533356758E-12</v>
      </c>
    </row>
    <row r="37" spans="3:19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</row>
    <row r="39" spans="3:19" x14ac:dyDescent="0.3">
      <c r="D39">
        <f>SUM(D3:D37)</f>
        <v>1.8369031911878391</v>
      </c>
      <c r="E39">
        <f>SUM(E3:E37)</f>
        <v>-2388.8437410000001</v>
      </c>
      <c r="F39">
        <f t="shared" ref="F39:P39" si="0">SUM(F3:F37)</f>
        <v>27020.788983254522</v>
      </c>
      <c r="G39">
        <f t="shared" si="0"/>
        <v>3.9635610571393406E-2</v>
      </c>
      <c r="H39">
        <f>SUM(H3:H37)</f>
        <v>2.0149661632440727</v>
      </c>
      <c r="I39">
        <f t="shared" si="0"/>
        <v>7.4197199680422035</v>
      </c>
      <c r="J39">
        <f t="shared" si="0"/>
        <v>4.6025413415694839E-8</v>
      </c>
      <c r="K39">
        <f t="shared" si="0"/>
        <v>-4.673250108010192E-6</v>
      </c>
      <c r="L39">
        <f t="shared" si="0"/>
        <v>6081.8765474681068</v>
      </c>
      <c r="M39">
        <f t="shared" si="0"/>
        <v>13673.851632306727</v>
      </c>
      <c r="N39">
        <f t="shared" si="0"/>
        <v>1.7793841940149128E-3</v>
      </c>
      <c r="O39">
        <f t="shared" si="0"/>
        <v>4.7943004310732921E-5</v>
      </c>
      <c r="P39">
        <f t="shared" si="0"/>
        <v>0.75680773399292334</v>
      </c>
      <c r="Q39">
        <f>SUM(Q3:Q37)</f>
        <v>306.76798387242707</v>
      </c>
      <c r="R39">
        <f>SUM(R3:R37)</f>
        <v>144480.23535105144</v>
      </c>
      <c r="S39">
        <f>SUM(S3:S37)</f>
        <v>1.4222868258662711E-5</v>
      </c>
    </row>
    <row r="40" spans="3:19" x14ac:dyDescent="0.3">
      <c r="D40">
        <f>D39</f>
        <v>1.8369031911878391</v>
      </c>
      <c r="E40">
        <f>E39/1000</f>
        <v>-2.3888437410000001</v>
      </c>
      <c r="F40">
        <f t="shared" ref="F40:Q40" si="1">F39</f>
        <v>27020.788983254522</v>
      </c>
      <c r="G40">
        <f t="shared" si="1"/>
        <v>3.9635610571393406E-2</v>
      </c>
      <c r="H40">
        <f t="shared" si="1"/>
        <v>2.0149661632440727</v>
      </c>
      <c r="I40">
        <f t="shared" si="1"/>
        <v>7.4197199680422035</v>
      </c>
      <c r="J40">
        <f t="shared" si="1"/>
        <v>4.6025413415694839E-8</v>
      </c>
      <c r="K40">
        <f t="shared" si="1"/>
        <v>-4.673250108010192E-6</v>
      </c>
      <c r="L40">
        <f t="shared" si="1"/>
        <v>6081.8765474681068</v>
      </c>
      <c r="M40">
        <f t="shared" si="1"/>
        <v>13673.851632306727</v>
      </c>
      <c r="N40">
        <f t="shared" si="1"/>
        <v>1.7793841940149128E-3</v>
      </c>
      <c r="O40">
        <f t="shared" si="1"/>
        <v>4.7943004310732921E-5</v>
      </c>
      <c r="P40">
        <f t="shared" si="1"/>
        <v>0.75680773399292334</v>
      </c>
      <c r="Q40">
        <f t="shared" si="1"/>
        <v>306.76798387242707</v>
      </c>
      <c r="R40">
        <f t="shared" ref="R40:S40" si="2">R39</f>
        <v>144480.23535105144</v>
      </c>
      <c r="S40">
        <f t="shared" si="2"/>
        <v>1.4222868258662711E-5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7.5611338783538583E-9</v>
      </c>
      <c r="E3">
        <f>D3</f>
        <v>7.5611338783538583E-9</v>
      </c>
      <c r="F3">
        <f t="shared" ref="F3:Q18" si="0">E3</f>
        <v>7.5611338783538583E-9</v>
      </c>
      <c r="G3">
        <f t="shared" si="0"/>
        <v>7.5611338783538583E-9</v>
      </c>
      <c r="H3">
        <f t="shared" si="0"/>
        <v>7.5611338783538583E-9</v>
      </c>
      <c r="I3">
        <f t="shared" si="0"/>
        <v>7.5611338783538583E-9</v>
      </c>
      <c r="J3">
        <f t="shared" si="0"/>
        <v>7.5611338783538583E-9</v>
      </c>
      <c r="K3">
        <f t="shared" si="0"/>
        <v>7.5611338783538583E-9</v>
      </c>
      <c r="L3">
        <f t="shared" si="0"/>
        <v>7.5611338783538583E-9</v>
      </c>
      <c r="M3">
        <f t="shared" si="0"/>
        <v>7.5611338783538583E-9</v>
      </c>
      <c r="N3">
        <f t="shared" si="0"/>
        <v>7.5611338783538583E-9</v>
      </c>
      <c r="O3">
        <f t="shared" si="0"/>
        <v>7.5611338783538583E-9</v>
      </c>
      <c r="P3">
        <f t="shared" si="0"/>
        <v>7.5611338783538583E-9</v>
      </c>
      <c r="Q3">
        <f t="shared" si="0"/>
        <v>7.5611338783538583E-9</v>
      </c>
      <c r="R3">
        <f t="shared" ref="R3:R66" si="1">Q3</f>
        <v>7.5611338783538583E-9</v>
      </c>
      <c r="S3">
        <f t="shared" ref="S3:S66" si="2">R3</f>
        <v>7.5611338783538583E-9</v>
      </c>
    </row>
    <row r="4" spans="1:19" x14ac:dyDescent="0.3">
      <c r="C4" t="s">
        <v>145</v>
      </c>
      <c r="D4">
        <f>Mult_split!H4</f>
        <v>5.9195719262445593E-9</v>
      </c>
      <c r="E4">
        <f t="shared" ref="E4:E67" si="3">D4</f>
        <v>5.9195719262445593E-9</v>
      </c>
      <c r="F4">
        <f t="shared" si="0"/>
        <v>5.9195719262445593E-9</v>
      </c>
      <c r="G4">
        <f t="shared" si="0"/>
        <v>5.9195719262445593E-9</v>
      </c>
      <c r="H4">
        <f t="shared" si="0"/>
        <v>5.9195719262445593E-9</v>
      </c>
      <c r="I4">
        <f t="shared" si="0"/>
        <v>5.9195719262445593E-9</v>
      </c>
      <c r="J4">
        <f t="shared" si="0"/>
        <v>5.9195719262445593E-9</v>
      </c>
      <c r="K4">
        <f t="shared" si="0"/>
        <v>5.9195719262445593E-9</v>
      </c>
      <c r="L4">
        <f t="shared" si="0"/>
        <v>5.9195719262445593E-9</v>
      </c>
      <c r="M4">
        <f t="shared" si="0"/>
        <v>5.9195719262445593E-9</v>
      </c>
      <c r="N4">
        <f t="shared" si="0"/>
        <v>5.9195719262445593E-9</v>
      </c>
      <c r="O4">
        <f t="shared" si="0"/>
        <v>5.9195719262445593E-9</v>
      </c>
      <c r="P4">
        <f t="shared" si="0"/>
        <v>5.9195719262445593E-9</v>
      </c>
      <c r="Q4">
        <f t="shared" si="0"/>
        <v>5.9195719262445593E-9</v>
      </c>
      <c r="R4">
        <f t="shared" si="1"/>
        <v>5.9195719262445593E-9</v>
      </c>
      <c r="S4">
        <f t="shared" si="2"/>
        <v>5.9195719262445593E-9</v>
      </c>
    </row>
    <row r="5" spans="1:19" x14ac:dyDescent="0.3">
      <c r="C5" t="s">
        <v>34</v>
      </c>
      <c r="D5">
        <f>Mult_split!H5</f>
        <v>2.6638266334172961E-2</v>
      </c>
      <c r="E5">
        <f t="shared" si="3"/>
        <v>2.6638266334172961E-2</v>
      </c>
      <c r="F5">
        <f t="shared" si="0"/>
        <v>2.6638266334172961E-2</v>
      </c>
      <c r="G5">
        <f t="shared" si="0"/>
        <v>2.6638266334172961E-2</v>
      </c>
      <c r="H5">
        <f t="shared" si="0"/>
        <v>2.6638266334172961E-2</v>
      </c>
      <c r="I5">
        <f t="shared" si="0"/>
        <v>2.6638266334172961E-2</v>
      </c>
      <c r="J5">
        <f t="shared" si="0"/>
        <v>2.6638266334172961E-2</v>
      </c>
      <c r="K5">
        <f t="shared" si="0"/>
        <v>2.6638266334172961E-2</v>
      </c>
      <c r="L5">
        <f t="shared" si="0"/>
        <v>2.6638266334172961E-2</v>
      </c>
      <c r="M5">
        <f t="shared" si="0"/>
        <v>2.6638266334172961E-2</v>
      </c>
      <c r="N5">
        <f t="shared" si="0"/>
        <v>2.6638266334172961E-2</v>
      </c>
      <c r="O5">
        <f t="shared" si="0"/>
        <v>2.6638266334172961E-2</v>
      </c>
      <c r="P5">
        <f t="shared" si="0"/>
        <v>2.6638266334172961E-2</v>
      </c>
      <c r="Q5">
        <f t="shared" si="0"/>
        <v>2.6638266334172961E-2</v>
      </c>
      <c r="R5">
        <f t="shared" si="1"/>
        <v>2.6638266334172961E-2</v>
      </c>
      <c r="S5">
        <f t="shared" si="2"/>
        <v>2.6638266334172961E-2</v>
      </c>
    </row>
    <row r="6" spans="1:19" x14ac:dyDescent="0.3">
      <c r="C6" t="s">
        <v>35</v>
      </c>
      <c r="D6">
        <f>Mult_split!H6</f>
        <v>3.6815666244639347E-9</v>
      </c>
      <c r="E6">
        <f t="shared" si="3"/>
        <v>3.6815666244639347E-9</v>
      </c>
      <c r="F6">
        <f t="shared" si="0"/>
        <v>3.6815666244639347E-9</v>
      </c>
      <c r="G6">
        <f t="shared" si="0"/>
        <v>3.6815666244639347E-9</v>
      </c>
      <c r="H6">
        <f t="shared" si="0"/>
        <v>3.6815666244639347E-9</v>
      </c>
      <c r="I6">
        <f t="shared" si="0"/>
        <v>3.6815666244639347E-9</v>
      </c>
      <c r="J6">
        <f t="shared" si="0"/>
        <v>3.6815666244639347E-9</v>
      </c>
      <c r="K6">
        <f t="shared" si="0"/>
        <v>3.6815666244639347E-9</v>
      </c>
      <c r="L6">
        <f t="shared" si="0"/>
        <v>3.6815666244639347E-9</v>
      </c>
      <c r="M6">
        <f t="shared" si="0"/>
        <v>3.6815666244639347E-9</v>
      </c>
      <c r="N6">
        <f t="shared" si="0"/>
        <v>3.6815666244639347E-9</v>
      </c>
      <c r="O6">
        <f t="shared" si="0"/>
        <v>3.6815666244639347E-9</v>
      </c>
      <c r="P6">
        <f t="shared" si="0"/>
        <v>3.6815666244639347E-9</v>
      </c>
      <c r="Q6">
        <f t="shared" si="0"/>
        <v>3.6815666244639347E-9</v>
      </c>
      <c r="R6">
        <f t="shared" si="1"/>
        <v>3.6815666244639347E-9</v>
      </c>
      <c r="S6">
        <f t="shared" si="2"/>
        <v>3.6815666244639347E-9</v>
      </c>
    </row>
    <row r="7" spans="1:19" x14ac:dyDescent="0.3">
      <c r="C7" t="s">
        <v>36</v>
      </c>
      <c r="D7">
        <f>Mult_split!H7</f>
        <v>8.5952676649566517E-10</v>
      </c>
      <c r="E7">
        <f t="shared" si="3"/>
        <v>8.5952676649566517E-10</v>
      </c>
      <c r="F7">
        <f t="shared" si="0"/>
        <v>8.5952676649566517E-10</v>
      </c>
      <c r="G7">
        <f t="shared" si="0"/>
        <v>8.5952676649566517E-10</v>
      </c>
      <c r="H7">
        <f t="shared" si="0"/>
        <v>8.5952676649566517E-10</v>
      </c>
      <c r="I7">
        <f t="shared" si="0"/>
        <v>8.5952676649566517E-10</v>
      </c>
      <c r="J7">
        <f t="shared" si="0"/>
        <v>8.5952676649566517E-10</v>
      </c>
      <c r="K7">
        <f t="shared" si="0"/>
        <v>8.5952676649566517E-10</v>
      </c>
      <c r="L7">
        <f t="shared" si="0"/>
        <v>8.5952676649566517E-10</v>
      </c>
      <c r="M7">
        <f t="shared" si="0"/>
        <v>8.5952676649566517E-10</v>
      </c>
      <c r="N7">
        <f t="shared" si="0"/>
        <v>8.5952676649566517E-10</v>
      </c>
      <c r="O7">
        <f t="shared" si="0"/>
        <v>8.5952676649566517E-10</v>
      </c>
      <c r="P7">
        <f t="shared" si="0"/>
        <v>8.5952676649566517E-10</v>
      </c>
      <c r="Q7">
        <f t="shared" si="0"/>
        <v>8.5952676649566517E-10</v>
      </c>
      <c r="R7">
        <f t="shared" si="1"/>
        <v>8.5952676649566517E-10</v>
      </c>
      <c r="S7">
        <f t="shared" si="2"/>
        <v>8.5952676649566517E-10</v>
      </c>
    </row>
    <row r="8" spans="1:19" x14ac:dyDescent="0.3">
      <c r="C8" t="s">
        <v>37</v>
      </c>
      <c r="D8">
        <f>Mult_split!H8</f>
        <v>8.894083335958001E-8</v>
      </c>
      <c r="E8">
        <f t="shared" si="3"/>
        <v>8.894083335958001E-8</v>
      </c>
      <c r="F8">
        <f t="shared" si="0"/>
        <v>8.894083335958001E-8</v>
      </c>
      <c r="G8">
        <f t="shared" si="0"/>
        <v>8.894083335958001E-8</v>
      </c>
      <c r="H8">
        <f t="shared" si="0"/>
        <v>8.894083335958001E-8</v>
      </c>
      <c r="I8">
        <f t="shared" si="0"/>
        <v>8.894083335958001E-8</v>
      </c>
      <c r="J8">
        <f t="shared" si="0"/>
        <v>8.894083335958001E-8</v>
      </c>
      <c r="K8">
        <f t="shared" si="0"/>
        <v>8.894083335958001E-8</v>
      </c>
      <c r="L8">
        <f t="shared" si="0"/>
        <v>8.894083335958001E-8</v>
      </c>
      <c r="M8">
        <f t="shared" si="0"/>
        <v>8.894083335958001E-8</v>
      </c>
      <c r="N8">
        <f t="shared" si="0"/>
        <v>8.894083335958001E-8</v>
      </c>
      <c r="O8">
        <f t="shared" si="0"/>
        <v>8.894083335958001E-8</v>
      </c>
      <c r="P8">
        <f t="shared" si="0"/>
        <v>8.894083335958001E-8</v>
      </c>
      <c r="Q8">
        <f t="shared" si="0"/>
        <v>8.894083335958001E-8</v>
      </c>
      <c r="R8">
        <f t="shared" si="1"/>
        <v>8.894083335958001E-8</v>
      </c>
      <c r="S8">
        <f t="shared" si="2"/>
        <v>8.894083335958001E-8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1.0197106216602462E-8</v>
      </c>
      <c r="E10">
        <f t="shared" si="3"/>
        <v>1.0197106216602462E-8</v>
      </c>
      <c r="F10">
        <f t="shared" si="0"/>
        <v>1.0197106216602462E-8</v>
      </c>
      <c r="G10">
        <f t="shared" si="0"/>
        <v>1.0197106216602462E-8</v>
      </c>
      <c r="H10">
        <f t="shared" si="0"/>
        <v>1.0197106216602462E-8</v>
      </c>
      <c r="I10">
        <f t="shared" si="0"/>
        <v>1.0197106216602462E-8</v>
      </c>
      <c r="J10">
        <f t="shared" si="0"/>
        <v>1.0197106216602462E-8</v>
      </c>
      <c r="K10">
        <f t="shared" si="0"/>
        <v>1.0197106216602462E-8</v>
      </c>
      <c r="L10">
        <f t="shared" si="0"/>
        <v>1.0197106216602462E-8</v>
      </c>
      <c r="M10">
        <f t="shared" si="0"/>
        <v>1.0197106216602462E-8</v>
      </c>
      <c r="N10">
        <f t="shared" si="0"/>
        <v>1.0197106216602462E-8</v>
      </c>
      <c r="O10">
        <f t="shared" si="0"/>
        <v>1.0197106216602462E-8</v>
      </c>
      <c r="P10">
        <f t="shared" si="0"/>
        <v>1.0197106216602462E-8</v>
      </c>
      <c r="Q10">
        <f t="shared" si="0"/>
        <v>1.0197106216602462E-8</v>
      </c>
      <c r="R10">
        <f t="shared" si="1"/>
        <v>1.0197106216602462E-8</v>
      </c>
      <c r="S10">
        <f t="shared" si="2"/>
        <v>1.0197106216602462E-8</v>
      </c>
    </row>
    <row r="11" spans="1:19" x14ac:dyDescent="0.3">
      <c r="C11" t="s">
        <v>40</v>
      </c>
      <c r="D11">
        <f>Mult_split!H11</f>
        <v>5.3558031418228079E-9</v>
      </c>
      <c r="E11">
        <f t="shared" si="3"/>
        <v>5.3558031418228079E-9</v>
      </c>
      <c r="F11">
        <f t="shared" si="0"/>
        <v>5.3558031418228079E-9</v>
      </c>
      <c r="G11">
        <f t="shared" si="0"/>
        <v>5.3558031418228079E-9</v>
      </c>
      <c r="H11">
        <f t="shared" si="0"/>
        <v>5.3558031418228079E-9</v>
      </c>
      <c r="I11">
        <f t="shared" si="0"/>
        <v>5.3558031418228079E-9</v>
      </c>
      <c r="J11">
        <f t="shared" si="0"/>
        <v>5.3558031418228079E-9</v>
      </c>
      <c r="K11">
        <f t="shared" si="0"/>
        <v>5.3558031418228079E-9</v>
      </c>
      <c r="L11">
        <f t="shared" si="0"/>
        <v>5.3558031418228079E-9</v>
      </c>
      <c r="M11">
        <f t="shared" si="0"/>
        <v>5.3558031418228079E-9</v>
      </c>
      <c r="N11">
        <f t="shared" si="0"/>
        <v>5.3558031418228079E-9</v>
      </c>
      <c r="O11">
        <f t="shared" si="0"/>
        <v>5.3558031418228079E-9</v>
      </c>
      <c r="P11">
        <f t="shared" si="0"/>
        <v>5.3558031418228079E-9</v>
      </c>
      <c r="Q11">
        <f t="shared" si="0"/>
        <v>5.3558031418228079E-9</v>
      </c>
      <c r="R11">
        <f t="shared" si="1"/>
        <v>5.3558031418228079E-9</v>
      </c>
      <c r="S11">
        <f t="shared" si="2"/>
        <v>5.3558031418228079E-9</v>
      </c>
    </row>
    <row r="12" spans="1:19" x14ac:dyDescent="0.3">
      <c r="C12" t="s">
        <v>41</v>
      </c>
      <c r="D12">
        <f>Mult_split!H12</f>
        <v>9.9539985470184222E-3</v>
      </c>
      <c r="E12">
        <f t="shared" si="3"/>
        <v>9.9539985470184222E-3</v>
      </c>
      <c r="F12">
        <f t="shared" si="0"/>
        <v>9.9539985470184222E-3</v>
      </c>
      <c r="G12">
        <f t="shared" si="0"/>
        <v>9.9539985470184222E-3</v>
      </c>
      <c r="H12">
        <f t="shared" si="0"/>
        <v>9.9539985470184222E-3</v>
      </c>
      <c r="I12">
        <f t="shared" si="0"/>
        <v>9.9539985470184222E-3</v>
      </c>
      <c r="J12">
        <f t="shared" si="0"/>
        <v>9.9539985470184222E-3</v>
      </c>
      <c r="K12">
        <f t="shared" si="0"/>
        <v>9.9539985470184222E-3</v>
      </c>
      <c r="L12">
        <f t="shared" si="0"/>
        <v>9.9539985470184222E-3</v>
      </c>
      <c r="M12">
        <f t="shared" si="0"/>
        <v>9.9539985470184222E-3</v>
      </c>
      <c r="N12">
        <f t="shared" si="0"/>
        <v>9.9539985470184222E-3</v>
      </c>
      <c r="O12">
        <f t="shared" si="0"/>
        <v>9.9539985470184222E-3</v>
      </c>
      <c r="P12">
        <f t="shared" si="0"/>
        <v>9.9539985470184222E-3</v>
      </c>
      <c r="Q12">
        <f t="shared" si="0"/>
        <v>9.9539985470184222E-3</v>
      </c>
      <c r="R12">
        <f t="shared" si="1"/>
        <v>9.9539985470184222E-3</v>
      </c>
      <c r="S12">
        <f t="shared" si="2"/>
        <v>9.9539985470184222E-3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32.449207980693004</v>
      </c>
      <c r="E21">
        <f t="shared" si="3"/>
        <v>32.449207980693004</v>
      </c>
      <c r="F21">
        <f t="shared" si="4"/>
        <v>32.449207980693004</v>
      </c>
      <c r="G21">
        <f t="shared" si="4"/>
        <v>32.449207980693004</v>
      </c>
      <c r="H21">
        <f t="shared" si="4"/>
        <v>32.449207980693004</v>
      </c>
      <c r="I21">
        <f t="shared" si="4"/>
        <v>32.449207980693004</v>
      </c>
      <c r="J21">
        <f t="shared" si="4"/>
        <v>32.449207980693004</v>
      </c>
      <c r="K21">
        <f t="shared" si="4"/>
        <v>32.449207980693004</v>
      </c>
      <c r="L21">
        <f t="shared" si="4"/>
        <v>32.449207980693004</v>
      </c>
      <c r="M21">
        <f t="shared" si="4"/>
        <v>32.449207980693004</v>
      </c>
      <c r="N21">
        <f t="shared" si="4"/>
        <v>32.449207980693004</v>
      </c>
      <c r="O21">
        <f t="shared" si="4"/>
        <v>32.449207980693004</v>
      </c>
      <c r="P21">
        <f t="shared" si="4"/>
        <v>32.449207980693004</v>
      </c>
      <c r="Q21">
        <f t="shared" si="4"/>
        <v>32.449207980693004</v>
      </c>
      <c r="R21">
        <f t="shared" si="1"/>
        <v>32.449207980693004</v>
      </c>
      <c r="S21">
        <f t="shared" si="2"/>
        <v>32.449207980693004</v>
      </c>
    </row>
    <row r="22" spans="3:19" x14ac:dyDescent="0.3">
      <c r="C22" t="s">
        <v>51</v>
      </c>
      <c r="D22">
        <f>Mult_split!H22</f>
        <v>5.3859117454992096E-9</v>
      </c>
      <c r="E22">
        <f t="shared" si="3"/>
        <v>5.3859117454992096E-9</v>
      </c>
      <c r="F22">
        <f t="shared" si="4"/>
        <v>5.3859117454992096E-9</v>
      </c>
      <c r="G22">
        <f t="shared" si="4"/>
        <v>5.3859117454992096E-9</v>
      </c>
      <c r="H22">
        <f t="shared" si="4"/>
        <v>5.3859117454992096E-9</v>
      </c>
      <c r="I22">
        <f t="shared" si="4"/>
        <v>5.3859117454992096E-9</v>
      </c>
      <c r="J22">
        <f t="shared" si="4"/>
        <v>5.3859117454992096E-9</v>
      </c>
      <c r="K22">
        <f t="shared" si="4"/>
        <v>5.3859117454992096E-9</v>
      </c>
      <c r="L22">
        <f t="shared" si="4"/>
        <v>5.3859117454992096E-9</v>
      </c>
      <c r="M22">
        <f t="shared" si="4"/>
        <v>5.3859117454992096E-9</v>
      </c>
      <c r="N22">
        <f t="shared" si="4"/>
        <v>5.3859117454992096E-9</v>
      </c>
      <c r="O22">
        <f t="shared" si="4"/>
        <v>5.3859117454992096E-9</v>
      </c>
      <c r="P22">
        <f t="shared" si="4"/>
        <v>5.3859117454992096E-9</v>
      </c>
      <c r="Q22">
        <f t="shared" si="4"/>
        <v>5.3859117454992096E-9</v>
      </c>
      <c r="R22">
        <f t="shared" si="1"/>
        <v>5.3859117454992096E-9</v>
      </c>
      <c r="S22">
        <f t="shared" si="2"/>
        <v>5.3859117454992096E-9</v>
      </c>
    </row>
    <row r="23" spans="3:19" x14ac:dyDescent="0.3">
      <c r="C23" t="s">
        <v>52</v>
      </c>
      <c r="D23">
        <f>Mult_split!H23</f>
        <v>1.9181254513762073E-9</v>
      </c>
      <c r="E23">
        <f t="shared" si="3"/>
        <v>1.9181254513762073E-9</v>
      </c>
      <c r="F23">
        <f t="shared" si="4"/>
        <v>1.9181254513762073E-9</v>
      </c>
      <c r="G23">
        <f t="shared" si="4"/>
        <v>1.9181254513762073E-9</v>
      </c>
      <c r="H23">
        <f t="shared" si="4"/>
        <v>1.9181254513762073E-9</v>
      </c>
      <c r="I23">
        <f t="shared" si="4"/>
        <v>1.9181254513762073E-9</v>
      </c>
      <c r="J23">
        <f t="shared" si="4"/>
        <v>1.9181254513762073E-9</v>
      </c>
      <c r="K23">
        <f t="shared" si="4"/>
        <v>1.9181254513762073E-9</v>
      </c>
      <c r="L23">
        <f t="shared" si="4"/>
        <v>1.9181254513762073E-9</v>
      </c>
      <c r="M23">
        <f t="shared" si="4"/>
        <v>1.9181254513762073E-9</v>
      </c>
      <c r="N23">
        <f t="shared" si="4"/>
        <v>1.9181254513762073E-9</v>
      </c>
      <c r="O23">
        <f t="shared" si="4"/>
        <v>1.9181254513762073E-9</v>
      </c>
      <c r="P23">
        <f t="shared" si="4"/>
        <v>1.9181254513762073E-9</v>
      </c>
      <c r="Q23">
        <f t="shared" si="4"/>
        <v>1.9181254513762073E-9</v>
      </c>
      <c r="R23">
        <f t="shared" si="1"/>
        <v>1.9181254513762073E-9</v>
      </c>
      <c r="S23">
        <f t="shared" si="2"/>
        <v>1.9181254513762073E-9</v>
      </c>
    </row>
    <row r="24" spans="3:19" x14ac:dyDescent="0.3">
      <c r="C24" t="s">
        <v>53</v>
      </c>
      <c r="D24">
        <f>Mult_split!H24</f>
        <v>5.4750326521188329E-9</v>
      </c>
      <c r="E24">
        <f t="shared" si="3"/>
        <v>5.4750326521188329E-9</v>
      </c>
      <c r="F24">
        <f t="shared" si="4"/>
        <v>5.4750326521188329E-9</v>
      </c>
      <c r="G24">
        <f t="shared" si="4"/>
        <v>5.4750326521188329E-9</v>
      </c>
      <c r="H24">
        <f t="shared" si="4"/>
        <v>5.4750326521188329E-9</v>
      </c>
      <c r="I24">
        <f t="shared" si="4"/>
        <v>5.4750326521188329E-9</v>
      </c>
      <c r="J24">
        <f t="shared" si="4"/>
        <v>5.4750326521188329E-9</v>
      </c>
      <c r="K24">
        <f t="shared" si="4"/>
        <v>5.4750326521188329E-9</v>
      </c>
      <c r="L24">
        <f t="shared" si="4"/>
        <v>5.4750326521188329E-9</v>
      </c>
      <c r="M24">
        <f t="shared" si="4"/>
        <v>5.4750326521188329E-9</v>
      </c>
      <c r="N24">
        <f t="shared" si="4"/>
        <v>5.4750326521188329E-9</v>
      </c>
      <c r="O24">
        <f t="shared" si="4"/>
        <v>5.4750326521188329E-9</v>
      </c>
      <c r="P24">
        <f t="shared" si="4"/>
        <v>5.4750326521188329E-9</v>
      </c>
      <c r="Q24">
        <f t="shared" si="4"/>
        <v>5.4750326521188329E-9</v>
      </c>
      <c r="R24">
        <f t="shared" si="1"/>
        <v>5.4750326521188329E-9</v>
      </c>
      <c r="S24">
        <f t="shared" si="2"/>
        <v>5.4750326521188329E-9</v>
      </c>
    </row>
    <row r="25" spans="3:19" x14ac:dyDescent="0.3">
      <c r="C25" t="s">
        <v>54</v>
      </c>
      <c r="D25">
        <f>Mult_split!H25</f>
        <v>5.1004145406342483E-9</v>
      </c>
      <c r="E25">
        <f t="shared" si="3"/>
        <v>5.1004145406342483E-9</v>
      </c>
      <c r="F25">
        <f t="shared" si="4"/>
        <v>5.1004145406342483E-9</v>
      </c>
      <c r="G25">
        <f t="shared" si="4"/>
        <v>5.1004145406342483E-9</v>
      </c>
      <c r="H25">
        <f t="shared" si="4"/>
        <v>5.1004145406342483E-9</v>
      </c>
      <c r="I25">
        <f t="shared" si="4"/>
        <v>5.1004145406342483E-9</v>
      </c>
      <c r="J25">
        <f t="shared" si="4"/>
        <v>5.1004145406342483E-9</v>
      </c>
      <c r="K25">
        <f t="shared" si="4"/>
        <v>5.1004145406342483E-9</v>
      </c>
      <c r="L25">
        <f t="shared" si="4"/>
        <v>5.1004145406342483E-9</v>
      </c>
      <c r="M25">
        <f t="shared" si="4"/>
        <v>5.1004145406342483E-9</v>
      </c>
      <c r="N25">
        <f t="shared" si="4"/>
        <v>5.1004145406342483E-9</v>
      </c>
      <c r="O25">
        <f t="shared" si="4"/>
        <v>5.1004145406342483E-9</v>
      </c>
      <c r="P25">
        <f t="shared" si="4"/>
        <v>5.1004145406342483E-9</v>
      </c>
      <c r="Q25">
        <f t="shared" si="4"/>
        <v>5.1004145406342483E-9</v>
      </c>
      <c r="R25">
        <f t="shared" si="1"/>
        <v>5.1004145406342483E-9</v>
      </c>
      <c r="S25">
        <f t="shared" si="2"/>
        <v>5.1004145406342483E-9</v>
      </c>
    </row>
    <row r="26" spans="3:19" x14ac:dyDescent="0.3">
      <c r="C26" t="s">
        <v>55</v>
      </c>
      <c r="D26">
        <f>Mult_split!H26</f>
        <v>5.4750326521188329E-9</v>
      </c>
      <c r="E26">
        <f t="shared" si="3"/>
        <v>5.4750326521188329E-9</v>
      </c>
      <c r="F26">
        <f t="shared" si="4"/>
        <v>5.4750326521188329E-9</v>
      </c>
      <c r="G26">
        <f t="shared" si="4"/>
        <v>5.4750326521188329E-9</v>
      </c>
      <c r="H26">
        <f t="shared" si="4"/>
        <v>5.4750326521188329E-9</v>
      </c>
      <c r="I26">
        <f t="shared" si="4"/>
        <v>5.4750326521188329E-9</v>
      </c>
      <c r="J26">
        <f t="shared" si="4"/>
        <v>5.4750326521188329E-9</v>
      </c>
      <c r="K26">
        <f t="shared" si="4"/>
        <v>5.4750326521188329E-9</v>
      </c>
      <c r="L26">
        <f t="shared" si="4"/>
        <v>5.4750326521188329E-9</v>
      </c>
      <c r="M26">
        <f t="shared" si="4"/>
        <v>5.4750326521188329E-9</v>
      </c>
      <c r="N26">
        <f t="shared" si="4"/>
        <v>5.4750326521188329E-9</v>
      </c>
      <c r="O26">
        <f t="shared" si="4"/>
        <v>5.4750326521188329E-9</v>
      </c>
      <c r="P26">
        <f t="shared" si="4"/>
        <v>5.4750326521188329E-9</v>
      </c>
      <c r="Q26">
        <f t="shared" si="4"/>
        <v>5.4750326521188329E-9</v>
      </c>
      <c r="R26">
        <f t="shared" si="1"/>
        <v>5.4750326521188329E-9</v>
      </c>
      <c r="S26">
        <f t="shared" si="2"/>
        <v>5.4750326521188329E-9</v>
      </c>
    </row>
    <row r="27" spans="3:19" x14ac:dyDescent="0.3">
      <c r="C27" t="s">
        <v>56</v>
      </c>
      <c r="D27">
        <f>Mult_split!H27</f>
        <v>5.3120746564517884E-9</v>
      </c>
      <c r="E27">
        <f t="shared" si="3"/>
        <v>5.3120746564517884E-9</v>
      </c>
      <c r="F27">
        <f t="shared" si="4"/>
        <v>5.3120746564517884E-9</v>
      </c>
      <c r="G27">
        <f t="shared" si="4"/>
        <v>5.3120746564517884E-9</v>
      </c>
      <c r="H27">
        <f t="shared" si="4"/>
        <v>5.3120746564517884E-9</v>
      </c>
      <c r="I27">
        <f t="shared" si="4"/>
        <v>5.3120746564517884E-9</v>
      </c>
      <c r="J27">
        <f t="shared" si="4"/>
        <v>5.3120746564517884E-9</v>
      </c>
      <c r="K27">
        <f t="shared" si="4"/>
        <v>5.3120746564517884E-9</v>
      </c>
      <c r="L27">
        <f t="shared" si="4"/>
        <v>5.3120746564517884E-9</v>
      </c>
      <c r="M27">
        <f t="shared" si="4"/>
        <v>5.3120746564517884E-9</v>
      </c>
      <c r="N27">
        <f t="shared" si="4"/>
        <v>5.3120746564517884E-9</v>
      </c>
      <c r="O27">
        <f t="shared" si="4"/>
        <v>5.3120746564517884E-9</v>
      </c>
      <c r="P27">
        <f t="shared" si="4"/>
        <v>5.3120746564517884E-9</v>
      </c>
      <c r="Q27">
        <f t="shared" si="4"/>
        <v>5.3120746564517884E-9</v>
      </c>
      <c r="R27">
        <f t="shared" si="1"/>
        <v>5.3120746564517884E-9</v>
      </c>
      <c r="S27">
        <f t="shared" si="2"/>
        <v>5.3120746564517884E-9</v>
      </c>
    </row>
    <row r="28" spans="3:19" x14ac:dyDescent="0.3">
      <c r="C28" t="s">
        <v>57</v>
      </c>
      <c r="D28">
        <f>Mult_split!H28</f>
        <v>9.8793852874886003E-7</v>
      </c>
      <c r="E28">
        <f t="shared" si="3"/>
        <v>9.8793852874886003E-7</v>
      </c>
      <c r="F28">
        <f t="shared" si="4"/>
        <v>9.8793852874886003E-7</v>
      </c>
      <c r="G28">
        <f t="shared" si="4"/>
        <v>9.8793852874886003E-7</v>
      </c>
      <c r="H28">
        <f t="shared" si="4"/>
        <v>9.8793852874886003E-7</v>
      </c>
      <c r="I28">
        <f t="shared" si="4"/>
        <v>9.8793852874886003E-7</v>
      </c>
      <c r="J28">
        <f t="shared" si="4"/>
        <v>9.8793852874886003E-7</v>
      </c>
      <c r="K28">
        <f t="shared" si="4"/>
        <v>9.8793852874886003E-7</v>
      </c>
      <c r="L28">
        <f t="shared" si="4"/>
        <v>9.8793852874886003E-7</v>
      </c>
      <c r="M28">
        <f t="shared" si="4"/>
        <v>9.8793852874886003E-7</v>
      </c>
      <c r="N28">
        <f t="shared" si="4"/>
        <v>9.8793852874886003E-7</v>
      </c>
      <c r="O28">
        <f t="shared" si="4"/>
        <v>9.8793852874886003E-7</v>
      </c>
      <c r="P28">
        <f t="shared" si="4"/>
        <v>9.8793852874886003E-7</v>
      </c>
      <c r="Q28">
        <f t="shared" si="4"/>
        <v>9.8793852874886003E-7</v>
      </c>
      <c r="R28">
        <f t="shared" si="1"/>
        <v>9.8793852874886003E-7</v>
      </c>
      <c r="S28">
        <f t="shared" si="2"/>
        <v>9.8793852874886003E-7</v>
      </c>
    </row>
    <row r="29" spans="3:19" x14ac:dyDescent="0.3">
      <c r="C29" t="s">
        <v>58</v>
      </c>
      <c r="D29">
        <f>Mult_split!H29</f>
        <v>7.3132074808032852E-9</v>
      </c>
      <c r="E29">
        <f t="shared" si="3"/>
        <v>7.3132074808032852E-9</v>
      </c>
      <c r="F29">
        <f t="shared" si="4"/>
        <v>7.3132074808032852E-9</v>
      </c>
      <c r="G29">
        <f t="shared" si="4"/>
        <v>7.3132074808032852E-9</v>
      </c>
      <c r="H29">
        <f t="shared" si="4"/>
        <v>7.3132074808032852E-9</v>
      </c>
      <c r="I29">
        <f t="shared" si="4"/>
        <v>7.3132074808032852E-9</v>
      </c>
      <c r="J29">
        <f t="shared" si="4"/>
        <v>7.3132074808032852E-9</v>
      </c>
      <c r="K29">
        <f t="shared" si="4"/>
        <v>7.3132074808032852E-9</v>
      </c>
      <c r="L29">
        <f t="shared" si="4"/>
        <v>7.3132074808032852E-9</v>
      </c>
      <c r="M29">
        <f t="shared" si="4"/>
        <v>7.3132074808032852E-9</v>
      </c>
      <c r="N29">
        <f t="shared" si="4"/>
        <v>7.3132074808032852E-9</v>
      </c>
      <c r="O29">
        <f t="shared" si="4"/>
        <v>7.3132074808032852E-9</v>
      </c>
      <c r="P29">
        <f t="shared" si="4"/>
        <v>7.3132074808032852E-9</v>
      </c>
      <c r="Q29">
        <f t="shared" si="4"/>
        <v>7.3132074808032852E-9</v>
      </c>
      <c r="R29">
        <f t="shared" si="1"/>
        <v>7.3132074808032852E-9</v>
      </c>
      <c r="S29">
        <f t="shared" si="2"/>
        <v>7.3132074808032852E-9</v>
      </c>
    </row>
    <row r="30" spans="3:19" x14ac:dyDescent="0.3">
      <c r="C30" t="s">
        <v>59</v>
      </c>
      <c r="D30">
        <f>Mult_split!H30</f>
        <v>5.8041327455501525E-9</v>
      </c>
      <c r="E30">
        <f t="shared" si="3"/>
        <v>5.8041327455501525E-9</v>
      </c>
      <c r="F30">
        <f t="shared" si="4"/>
        <v>5.8041327455501525E-9</v>
      </c>
      <c r="G30">
        <f t="shared" si="4"/>
        <v>5.8041327455501525E-9</v>
      </c>
      <c r="H30">
        <f t="shared" si="4"/>
        <v>5.8041327455501525E-9</v>
      </c>
      <c r="I30">
        <f t="shared" si="4"/>
        <v>5.8041327455501525E-9</v>
      </c>
      <c r="J30">
        <f t="shared" si="4"/>
        <v>5.8041327455501525E-9</v>
      </c>
      <c r="K30">
        <f t="shared" si="4"/>
        <v>5.8041327455501525E-9</v>
      </c>
      <c r="L30">
        <f t="shared" si="4"/>
        <v>5.8041327455501525E-9</v>
      </c>
      <c r="M30">
        <f t="shared" si="4"/>
        <v>5.8041327455501525E-9</v>
      </c>
      <c r="N30">
        <f t="shared" si="4"/>
        <v>5.8041327455501525E-9</v>
      </c>
      <c r="O30">
        <f t="shared" si="4"/>
        <v>5.8041327455501525E-9</v>
      </c>
      <c r="P30">
        <f t="shared" si="4"/>
        <v>5.8041327455501525E-9</v>
      </c>
      <c r="Q30">
        <f t="shared" si="4"/>
        <v>5.8041327455501525E-9</v>
      </c>
      <c r="R30">
        <f t="shared" si="1"/>
        <v>5.8041327455501525E-9</v>
      </c>
      <c r="S30">
        <f t="shared" si="2"/>
        <v>5.8041327455501525E-9</v>
      </c>
    </row>
    <row r="31" spans="3:19" x14ac:dyDescent="0.3">
      <c r="C31" t="s">
        <v>60</v>
      </c>
      <c r="D31">
        <f>Mult_split!H31</f>
        <v>6.6462873025472901E-6</v>
      </c>
      <c r="E31">
        <f t="shared" si="3"/>
        <v>6.6462873025472901E-6</v>
      </c>
      <c r="F31">
        <f t="shared" si="4"/>
        <v>6.6462873025472901E-6</v>
      </c>
      <c r="G31">
        <f t="shared" si="4"/>
        <v>6.6462873025472901E-6</v>
      </c>
      <c r="H31">
        <f t="shared" si="4"/>
        <v>6.6462873025472901E-6</v>
      </c>
      <c r="I31">
        <f t="shared" si="4"/>
        <v>6.6462873025472901E-6</v>
      </c>
      <c r="J31">
        <f t="shared" si="4"/>
        <v>6.6462873025472901E-6</v>
      </c>
      <c r="K31">
        <f t="shared" si="4"/>
        <v>6.6462873025472901E-6</v>
      </c>
      <c r="L31">
        <f t="shared" si="4"/>
        <v>6.6462873025472901E-6</v>
      </c>
      <c r="M31">
        <f t="shared" si="4"/>
        <v>6.6462873025472901E-6</v>
      </c>
      <c r="N31">
        <f t="shared" si="4"/>
        <v>6.6462873025472901E-6</v>
      </c>
      <c r="O31">
        <f t="shared" si="4"/>
        <v>6.6462873025472901E-6</v>
      </c>
      <c r="P31">
        <f t="shared" si="4"/>
        <v>6.6462873025472901E-6</v>
      </c>
      <c r="Q31">
        <f t="shared" si="4"/>
        <v>6.6462873025472901E-6</v>
      </c>
      <c r="R31">
        <f t="shared" si="1"/>
        <v>6.6462873025472901E-6</v>
      </c>
      <c r="S31">
        <f t="shared" si="2"/>
        <v>6.6462873025472901E-6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1.5293433927077303E-9</v>
      </c>
      <c r="E34">
        <f t="shared" si="3"/>
        <v>1.5293433927077303E-9</v>
      </c>
      <c r="F34">
        <f t="shared" si="4"/>
        <v>1.5293433927077303E-9</v>
      </c>
      <c r="G34">
        <f t="shared" si="4"/>
        <v>1.5293433927077303E-9</v>
      </c>
      <c r="H34">
        <f t="shared" si="4"/>
        <v>1.5293433927077303E-9</v>
      </c>
      <c r="I34">
        <f t="shared" si="4"/>
        <v>1.5293433927077303E-9</v>
      </c>
      <c r="J34">
        <f t="shared" si="4"/>
        <v>1.5293433927077303E-9</v>
      </c>
      <c r="K34">
        <f t="shared" si="4"/>
        <v>1.5293433927077303E-9</v>
      </c>
      <c r="L34">
        <f t="shared" si="4"/>
        <v>1.5293433927077303E-9</v>
      </c>
      <c r="M34">
        <f t="shared" si="4"/>
        <v>1.5293433927077303E-9</v>
      </c>
      <c r="N34">
        <f t="shared" si="4"/>
        <v>1.5293433927077303E-9</v>
      </c>
      <c r="O34">
        <f t="shared" si="4"/>
        <v>1.5293433927077303E-9</v>
      </c>
      <c r="P34">
        <f t="shared" si="4"/>
        <v>1.5293433927077303E-9</v>
      </c>
      <c r="Q34">
        <f t="shared" si="4"/>
        <v>1.5293433927077303E-9</v>
      </c>
      <c r="R34">
        <f t="shared" si="1"/>
        <v>1.5293433927077303E-9</v>
      </c>
      <c r="S34">
        <f t="shared" si="2"/>
        <v>1.5293433927077303E-9</v>
      </c>
    </row>
    <row r="35" spans="3:19" x14ac:dyDescent="0.3">
      <c r="C35" t="s">
        <v>64</v>
      </c>
      <c r="D35">
        <f>Mult_split!H35</f>
        <v>1.5293433927077303E-9</v>
      </c>
      <c r="E35">
        <f t="shared" si="3"/>
        <v>1.5293433927077303E-9</v>
      </c>
      <c r="F35">
        <f t="shared" ref="F35:Q50" si="5">E35</f>
        <v>1.5293433927077303E-9</v>
      </c>
      <c r="G35">
        <f t="shared" si="5"/>
        <v>1.5293433927077303E-9</v>
      </c>
      <c r="H35">
        <f t="shared" si="5"/>
        <v>1.5293433927077303E-9</v>
      </c>
      <c r="I35">
        <f t="shared" si="5"/>
        <v>1.5293433927077303E-9</v>
      </c>
      <c r="J35">
        <f t="shared" si="5"/>
        <v>1.5293433927077303E-9</v>
      </c>
      <c r="K35">
        <f t="shared" si="5"/>
        <v>1.5293433927077303E-9</v>
      </c>
      <c r="L35">
        <f t="shared" si="5"/>
        <v>1.5293433927077303E-9</v>
      </c>
      <c r="M35">
        <f t="shared" si="5"/>
        <v>1.5293433927077303E-9</v>
      </c>
      <c r="N35">
        <f t="shared" si="5"/>
        <v>1.5293433927077303E-9</v>
      </c>
      <c r="O35">
        <f t="shared" si="5"/>
        <v>1.5293433927077303E-9</v>
      </c>
      <c r="P35">
        <f t="shared" si="5"/>
        <v>1.5293433927077303E-9</v>
      </c>
      <c r="Q35">
        <f t="shared" si="5"/>
        <v>1.5293433927077303E-9</v>
      </c>
      <c r="R35">
        <f t="shared" si="1"/>
        <v>1.5293433927077303E-9</v>
      </c>
      <c r="S35">
        <f t="shared" si="2"/>
        <v>1.5293433927077303E-9</v>
      </c>
    </row>
    <row r="36" spans="3:19" x14ac:dyDescent="0.3">
      <c r="C36" t="s">
        <v>65</v>
      </c>
      <c r="D36">
        <f>Mult_split!H36</f>
        <v>2.8797509451593932E-8</v>
      </c>
      <c r="E36">
        <f t="shared" si="3"/>
        <v>2.8797509451593932E-8</v>
      </c>
      <c r="F36">
        <f t="shared" si="5"/>
        <v>2.8797509451593932E-8</v>
      </c>
      <c r="G36">
        <f t="shared" si="5"/>
        <v>2.8797509451593932E-8</v>
      </c>
      <c r="H36">
        <f t="shared" si="5"/>
        <v>2.8797509451593932E-8</v>
      </c>
      <c r="I36">
        <f t="shared" si="5"/>
        <v>2.8797509451593932E-8</v>
      </c>
      <c r="J36">
        <f t="shared" si="5"/>
        <v>2.8797509451593932E-8</v>
      </c>
      <c r="K36">
        <f t="shared" si="5"/>
        <v>2.8797509451593932E-8</v>
      </c>
      <c r="L36">
        <f t="shared" si="5"/>
        <v>2.8797509451593932E-8</v>
      </c>
      <c r="M36">
        <f t="shared" si="5"/>
        <v>2.8797509451593932E-8</v>
      </c>
      <c r="N36">
        <f t="shared" si="5"/>
        <v>2.8797509451593932E-8</v>
      </c>
      <c r="O36">
        <f t="shared" si="5"/>
        <v>2.8797509451593932E-8</v>
      </c>
      <c r="P36">
        <f t="shared" si="5"/>
        <v>2.8797509451593932E-8</v>
      </c>
      <c r="Q36">
        <f t="shared" si="5"/>
        <v>2.8797509451593932E-8</v>
      </c>
      <c r="R36">
        <f t="shared" si="1"/>
        <v>2.8797509451593932E-8</v>
      </c>
      <c r="S36">
        <f t="shared" si="2"/>
        <v>2.8797509451593932E-8</v>
      </c>
    </row>
    <row r="37" spans="3:19" x14ac:dyDescent="0.3">
      <c r="C37" t="s">
        <v>66</v>
      </c>
      <c r="D37">
        <f>Mult_split!H37</f>
        <v>2.8797509451593932E-8</v>
      </c>
      <c r="E37">
        <f t="shared" si="3"/>
        <v>2.8797509451593932E-8</v>
      </c>
      <c r="F37">
        <f t="shared" si="5"/>
        <v>2.8797509451593932E-8</v>
      </c>
      <c r="G37">
        <f t="shared" si="5"/>
        <v>2.8797509451593932E-8</v>
      </c>
      <c r="H37">
        <f t="shared" si="5"/>
        <v>2.8797509451593932E-8</v>
      </c>
      <c r="I37">
        <f t="shared" si="5"/>
        <v>2.8797509451593932E-8</v>
      </c>
      <c r="J37">
        <f t="shared" si="5"/>
        <v>2.8797509451593932E-8</v>
      </c>
      <c r="K37">
        <f t="shared" si="5"/>
        <v>2.8797509451593932E-8</v>
      </c>
      <c r="L37">
        <f t="shared" si="5"/>
        <v>2.8797509451593932E-8</v>
      </c>
      <c r="M37">
        <f t="shared" si="5"/>
        <v>2.8797509451593932E-8</v>
      </c>
      <c r="N37">
        <f t="shared" si="5"/>
        <v>2.8797509451593932E-8</v>
      </c>
      <c r="O37">
        <f t="shared" si="5"/>
        <v>2.8797509451593932E-8</v>
      </c>
      <c r="P37">
        <f t="shared" si="5"/>
        <v>2.8797509451593932E-8</v>
      </c>
      <c r="Q37">
        <f t="shared" si="5"/>
        <v>2.8797509451593932E-8</v>
      </c>
      <c r="R37">
        <f t="shared" si="1"/>
        <v>2.8797509451593932E-8</v>
      </c>
      <c r="S37">
        <f t="shared" si="2"/>
        <v>2.8797509451593932E-8</v>
      </c>
    </row>
    <row r="38" spans="3:19" x14ac:dyDescent="0.3">
      <c r="C38" t="s">
        <v>67</v>
      </c>
      <c r="D38">
        <f>Mult_split!H38</f>
        <v>1.6026680140835406E-8</v>
      </c>
      <c r="E38">
        <f t="shared" si="3"/>
        <v>1.6026680140835406E-8</v>
      </c>
      <c r="F38">
        <f t="shared" si="5"/>
        <v>1.6026680140835406E-8</v>
      </c>
      <c r="G38">
        <f t="shared" si="5"/>
        <v>1.6026680140835406E-8</v>
      </c>
      <c r="H38">
        <f t="shared" si="5"/>
        <v>1.6026680140835406E-8</v>
      </c>
      <c r="I38">
        <f t="shared" si="5"/>
        <v>1.6026680140835406E-8</v>
      </c>
      <c r="J38">
        <f t="shared" si="5"/>
        <v>1.6026680140835406E-8</v>
      </c>
      <c r="K38">
        <f t="shared" si="5"/>
        <v>1.6026680140835406E-8</v>
      </c>
      <c r="L38">
        <f t="shared" si="5"/>
        <v>1.6026680140835406E-8</v>
      </c>
      <c r="M38">
        <f t="shared" si="5"/>
        <v>1.6026680140835406E-8</v>
      </c>
      <c r="N38">
        <f t="shared" si="5"/>
        <v>1.6026680140835406E-8</v>
      </c>
      <c r="O38">
        <f t="shared" si="5"/>
        <v>1.6026680140835406E-8</v>
      </c>
      <c r="P38">
        <f t="shared" si="5"/>
        <v>1.6026680140835406E-8</v>
      </c>
      <c r="Q38">
        <f t="shared" si="5"/>
        <v>1.6026680140835406E-8</v>
      </c>
      <c r="R38">
        <f t="shared" si="1"/>
        <v>1.6026680140835406E-8</v>
      </c>
      <c r="S38">
        <f t="shared" si="2"/>
        <v>1.6026680140835406E-8</v>
      </c>
    </row>
    <row r="39" spans="3:19" x14ac:dyDescent="0.3">
      <c r="C39" t="s">
        <v>68</v>
      </c>
      <c r="D39">
        <f>Mult_split!H39</f>
        <v>3.4220717431765434E-9</v>
      </c>
      <c r="E39">
        <f t="shared" si="3"/>
        <v>3.4220717431765434E-9</v>
      </c>
      <c r="F39">
        <f t="shared" si="5"/>
        <v>3.4220717431765434E-9</v>
      </c>
      <c r="G39">
        <f t="shared" si="5"/>
        <v>3.4220717431765434E-9</v>
      </c>
      <c r="H39">
        <f t="shared" si="5"/>
        <v>3.4220717431765434E-9</v>
      </c>
      <c r="I39">
        <f t="shared" si="5"/>
        <v>3.4220717431765434E-9</v>
      </c>
      <c r="J39">
        <f t="shared" si="5"/>
        <v>3.4220717431765434E-9</v>
      </c>
      <c r="K39">
        <f t="shared" si="5"/>
        <v>3.4220717431765434E-9</v>
      </c>
      <c r="L39">
        <f t="shared" si="5"/>
        <v>3.4220717431765434E-9</v>
      </c>
      <c r="M39">
        <f t="shared" si="5"/>
        <v>3.4220717431765434E-9</v>
      </c>
      <c r="N39">
        <f t="shared" si="5"/>
        <v>3.4220717431765434E-9</v>
      </c>
      <c r="O39">
        <f t="shared" si="5"/>
        <v>3.4220717431765434E-9</v>
      </c>
      <c r="P39">
        <f t="shared" si="5"/>
        <v>3.4220717431765434E-9</v>
      </c>
      <c r="Q39">
        <f t="shared" si="5"/>
        <v>3.4220717431765434E-9</v>
      </c>
      <c r="R39">
        <f t="shared" si="1"/>
        <v>3.4220717431765434E-9</v>
      </c>
      <c r="S39">
        <f t="shared" si="2"/>
        <v>3.4220717431765434E-9</v>
      </c>
    </row>
    <row r="40" spans="3:19" x14ac:dyDescent="0.3">
      <c r="C40" t="s">
        <v>69</v>
      </c>
      <c r="D40">
        <f>Mult_split!H40</f>
        <v>3.4220717431765434E-9</v>
      </c>
      <c r="E40">
        <f t="shared" si="3"/>
        <v>3.4220717431765434E-9</v>
      </c>
      <c r="F40">
        <f t="shared" si="5"/>
        <v>3.4220717431765434E-9</v>
      </c>
      <c r="G40">
        <f t="shared" si="5"/>
        <v>3.4220717431765434E-9</v>
      </c>
      <c r="H40">
        <f t="shared" si="5"/>
        <v>3.4220717431765434E-9</v>
      </c>
      <c r="I40">
        <f t="shared" si="5"/>
        <v>3.4220717431765434E-9</v>
      </c>
      <c r="J40">
        <f t="shared" si="5"/>
        <v>3.4220717431765434E-9</v>
      </c>
      <c r="K40">
        <f t="shared" si="5"/>
        <v>3.4220717431765434E-9</v>
      </c>
      <c r="L40">
        <f t="shared" si="5"/>
        <v>3.4220717431765434E-9</v>
      </c>
      <c r="M40">
        <f t="shared" si="5"/>
        <v>3.4220717431765434E-9</v>
      </c>
      <c r="N40">
        <f t="shared" si="5"/>
        <v>3.4220717431765434E-9</v>
      </c>
      <c r="O40">
        <f t="shared" si="5"/>
        <v>3.4220717431765434E-9</v>
      </c>
      <c r="P40">
        <f t="shared" si="5"/>
        <v>3.4220717431765434E-9</v>
      </c>
      <c r="Q40">
        <f t="shared" si="5"/>
        <v>3.4220717431765434E-9</v>
      </c>
      <c r="R40">
        <f t="shared" si="1"/>
        <v>3.4220717431765434E-9</v>
      </c>
      <c r="S40">
        <f t="shared" si="2"/>
        <v>3.4220717431765434E-9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0.6631315589312653</v>
      </c>
      <c r="E42">
        <f t="shared" si="3"/>
        <v>0.6631315589312653</v>
      </c>
      <c r="F42">
        <f t="shared" si="5"/>
        <v>0.6631315589312653</v>
      </c>
      <c r="G42">
        <f t="shared" si="5"/>
        <v>0.6631315589312653</v>
      </c>
      <c r="H42">
        <f t="shared" si="5"/>
        <v>0.6631315589312653</v>
      </c>
      <c r="I42">
        <f t="shared" si="5"/>
        <v>0.6631315589312653</v>
      </c>
      <c r="J42">
        <f t="shared" si="5"/>
        <v>0.6631315589312653</v>
      </c>
      <c r="K42">
        <f t="shared" si="5"/>
        <v>0.6631315589312653</v>
      </c>
      <c r="L42">
        <f t="shared" si="5"/>
        <v>0.6631315589312653</v>
      </c>
      <c r="M42">
        <f t="shared" si="5"/>
        <v>0.6631315589312653</v>
      </c>
      <c r="N42">
        <f t="shared" si="5"/>
        <v>0.6631315589312653</v>
      </c>
      <c r="O42">
        <f t="shared" si="5"/>
        <v>0.6631315589312653</v>
      </c>
      <c r="P42">
        <f t="shared" si="5"/>
        <v>0.6631315589312653</v>
      </c>
      <c r="Q42">
        <f t="shared" si="5"/>
        <v>0.6631315589312653</v>
      </c>
      <c r="R42">
        <f t="shared" si="1"/>
        <v>0.6631315589312653</v>
      </c>
      <c r="S42">
        <f t="shared" si="2"/>
        <v>0.6631315589312653</v>
      </c>
    </row>
    <row r="43" spans="3:19" x14ac:dyDescent="0.3">
      <c r="C43" t="s">
        <v>72</v>
      </c>
      <c r="D43">
        <f>Mult_split!H43</f>
        <v>9.0999873068671459E-8</v>
      </c>
      <c r="E43">
        <f t="shared" si="3"/>
        <v>9.0999873068671459E-8</v>
      </c>
      <c r="F43">
        <f t="shared" si="5"/>
        <v>9.0999873068671459E-8</v>
      </c>
      <c r="G43">
        <f t="shared" si="5"/>
        <v>9.0999873068671459E-8</v>
      </c>
      <c r="H43">
        <f t="shared" si="5"/>
        <v>9.0999873068671459E-8</v>
      </c>
      <c r="I43">
        <f t="shared" si="5"/>
        <v>9.0999873068671459E-8</v>
      </c>
      <c r="J43">
        <f t="shared" si="5"/>
        <v>9.0999873068671459E-8</v>
      </c>
      <c r="K43">
        <f t="shared" si="5"/>
        <v>9.0999873068671459E-8</v>
      </c>
      <c r="L43">
        <f t="shared" si="5"/>
        <v>9.0999873068671459E-8</v>
      </c>
      <c r="M43">
        <f t="shared" si="5"/>
        <v>9.0999873068671459E-8</v>
      </c>
      <c r="N43">
        <f t="shared" si="5"/>
        <v>9.0999873068671459E-8</v>
      </c>
      <c r="O43">
        <f t="shared" si="5"/>
        <v>9.0999873068671459E-8</v>
      </c>
      <c r="P43">
        <f t="shared" si="5"/>
        <v>9.0999873068671459E-8</v>
      </c>
      <c r="Q43">
        <f t="shared" si="5"/>
        <v>9.0999873068671459E-8</v>
      </c>
      <c r="R43">
        <f t="shared" si="1"/>
        <v>9.0999873068671459E-8</v>
      </c>
      <c r="S43">
        <f t="shared" si="2"/>
        <v>9.0999873068671459E-8</v>
      </c>
    </row>
    <row r="44" spans="3:19" x14ac:dyDescent="0.3">
      <c r="C44" t="s">
        <v>73</v>
      </c>
      <c r="D44">
        <f>Mult_split!H44</f>
        <v>1.2702337705513888E-7</v>
      </c>
      <c r="E44">
        <f t="shared" si="3"/>
        <v>1.2702337705513888E-7</v>
      </c>
      <c r="F44">
        <f t="shared" si="5"/>
        <v>1.2702337705513888E-7</v>
      </c>
      <c r="G44">
        <f t="shared" si="5"/>
        <v>1.2702337705513888E-7</v>
      </c>
      <c r="H44">
        <f t="shared" si="5"/>
        <v>1.2702337705513888E-7</v>
      </c>
      <c r="I44">
        <f t="shared" si="5"/>
        <v>1.2702337705513888E-7</v>
      </c>
      <c r="J44">
        <f t="shared" si="5"/>
        <v>1.2702337705513888E-7</v>
      </c>
      <c r="K44">
        <f t="shared" si="5"/>
        <v>1.2702337705513888E-7</v>
      </c>
      <c r="L44">
        <f t="shared" si="5"/>
        <v>1.2702337705513888E-7</v>
      </c>
      <c r="M44">
        <f t="shared" si="5"/>
        <v>1.2702337705513888E-7</v>
      </c>
      <c r="N44">
        <f t="shared" si="5"/>
        <v>1.2702337705513888E-7</v>
      </c>
      <c r="O44">
        <f t="shared" si="5"/>
        <v>1.2702337705513888E-7</v>
      </c>
      <c r="P44">
        <f t="shared" si="5"/>
        <v>1.2702337705513888E-7</v>
      </c>
      <c r="Q44">
        <f t="shared" si="5"/>
        <v>1.2702337705513888E-7</v>
      </c>
      <c r="R44">
        <f t="shared" si="1"/>
        <v>1.2702337705513888E-7</v>
      </c>
      <c r="S44">
        <f t="shared" si="2"/>
        <v>1.2702337705513888E-7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1.494712684093058E-8</v>
      </c>
      <c r="E48">
        <f t="shared" si="3"/>
        <v>1.494712684093058E-8</v>
      </c>
      <c r="F48">
        <f t="shared" si="5"/>
        <v>1.494712684093058E-8</v>
      </c>
      <c r="G48">
        <f t="shared" si="5"/>
        <v>1.494712684093058E-8</v>
      </c>
      <c r="H48">
        <f t="shared" si="5"/>
        <v>1.494712684093058E-8</v>
      </c>
      <c r="I48">
        <f t="shared" si="5"/>
        <v>1.494712684093058E-8</v>
      </c>
      <c r="J48">
        <f t="shared" si="5"/>
        <v>1.494712684093058E-8</v>
      </c>
      <c r="K48">
        <f t="shared" si="5"/>
        <v>1.494712684093058E-8</v>
      </c>
      <c r="L48">
        <f t="shared" si="5"/>
        <v>1.494712684093058E-8</v>
      </c>
      <c r="M48">
        <f t="shared" si="5"/>
        <v>1.494712684093058E-8</v>
      </c>
      <c r="N48">
        <f t="shared" si="5"/>
        <v>1.494712684093058E-8</v>
      </c>
      <c r="O48">
        <f t="shared" si="5"/>
        <v>1.494712684093058E-8</v>
      </c>
      <c r="P48">
        <f t="shared" si="5"/>
        <v>1.494712684093058E-8</v>
      </c>
      <c r="Q48">
        <f t="shared" si="5"/>
        <v>1.494712684093058E-8</v>
      </c>
      <c r="R48">
        <f t="shared" si="1"/>
        <v>1.494712684093058E-8</v>
      </c>
      <c r="S48">
        <f t="shared" si="2"/>
        <v>1.494712684093058E-8</v>
      </c>
    </row>
    <row r="49" spans="3:19" x14ac:dyDescent="0.3">
      <c r="C49" t="s">
        <v>78</v>
      </c>
      <c r="D49">
        <f>Mult_split!H49</f>
        <v>3.2880183037333588E-9</v>
      </c>
      <c r="E49">
        <f t="shared" si="3"/>
        <v>3.2880183037333588E-9</v>
      </c>
      <c r="F49">
        <f t="shared" si="5"/>
        <v>3.2880183037333588E-9</v>
      </c>
      <c r="G49">
        <f t="shared" si="5"/>
        <v>3.2880183037333588E-9</v>
      </c>
      <c r="H49">
        <f t="shared" si="5"/>
        <v>3.2880183037333588E-9</v>
      </c>
      <c r="I49">
        <f t="shared" si="5"/>
        <v>3.2880183037333588E-9</v>
      </c>
      <c r="J49">
        <f t="shared" si="5"/>
        <v>3.2880183037333588E-9</v>
      </c>
      <c r="K49">
        <f t="shared" si="5"/>
        <v>3.2880183037333588E-9</v>
      </c>
      <c r="L49">
        <f t="shared" si="5"/>
        <v>3.2880183037333588E-9</v>
      </c>
      <c r="M49">
        <f t="shared" si="5"/>
        <v>3.2880183037333588E-9</v>
      </c>
      <c r="N49">
        <f t="shared" si="5"/>
        <v>3.2880183037333588E-9</v>
      </c>
      <c r="O49">
        <f t="shared" si="5"/>
        <v>3.2880183037333588E-9</v>
      </c>
      <c r="P49">
        <f t="shared" si="5"/>
        <v>3.2880183037333588E-9</v>
      </c>
      <c r="Q49">
        <f t="shared" si="5"/>
        <v>3.2880183037333588E-9</v>
      </c>
      <c r="R49">
        <f t="shared" si="1"/>
        <v>3.2880183037333588E-9</v>
      </c>
      <c r="S49">
        <f t="shared" si="2"/>
        <v>3.2880183037333588E-9</v>
      </c>
    </row>
    <row r="50" spans="3:19" x14ac:dyDescent="0.3">
      <c r="C50" t="s">
        <v>79</v>
      </c>
      <c r="D50">
        <f>Mult_split!H50</f>
        <v>5.8505659846426255E-9</v>
      </c>
      <c r="E50">
        <f t="shared" si="3"/>
        <v>5.8505659846426255E-9</v>
      </c>
      <c r="F50">
        <f t="shared" si="5"/>
        <v>5.8505659846426255E-9</v>
      </c>
      <c r="G50">
        <f t="shared" si="5"/>
        <v>5.8505659846426255E-9</v>
      </c>
      <c r="H50">
        <f t="shared" si="5"/>
        <v>5.8505659846426255E-9</v>
      </c>
      <c r="I50">
        <f t="shared" si="5"/>
        <v>5.8505659846426255E-9</v>
      </c>
      <c r="J50">
        <f t="shared" si="5"/>
        <v>5.8505659846426255E-9</v>
      </c>
      <c r="K50">
        <f t="shared" si="5"/>
        <v>5.8505659846426255E-9</v>
      </c>
      <c r="L50">
        <f t="shared" si="5"/>
        <v>5.8505659846426255E-9</v>
      </c>
      <c r="M50">
        <f t="shared" si="5"/>
        <v>5.8505659846426255E-9</v>
      </c>
      <c r="N50">
        <f t="shared" si="5"/>
        <v>5.8505659846426255E-9</v>
      </c>
      <c r="O50">
        <f t="shared" si="5"/>
        <v>5.8505659846426255E-9</v>
      </c>
      <c r="P50">
        <f t="shared" si="5"/>
        <v>5.8505659846426255E-9</v>
      </c>
      <c r="Q50">
        <f t="shared" si="5"/>
        <v>5.8505659846426255E-9</v>
      </c>
      <c r="R50">
        <f t="shared" si="1"/>
        <v>5.8505659846426255E-9</v>
      </c>
      <c r="S50">
        <f t="shared" si="2"/>
        <v>5.8505659846426255E-9</v>
      </c>
    </row>
    <row r="51" spans="3:19" x14ac:dyDescent="0.3">
      <c r="C51" t="s">
        <v>80</v>
      </c>
      <c r="D51">
        <f>Mult_split!H51</f>
        <v>1.3982257979023245E-9</v>
      </c>
      <c r="E51">
        <f t="shared" si="3"/>
        <v>1.3982257979023245E-9</v>
      </c>
      <c r="F51">
        <f t="shared" ref="F51:Q66" si="6">E51</f>
        <v>1.3982257979023245E-9</v>
      </c>
      <c r="G51">
        <f t="shared" si="6"/>
        <v>1.3982257979023245E-9</v>
      </c>
      <c r="H51">
        <f t="shared" si="6"/>
        <v>1.3982257979023245E-9</v>
      </c>
      <c r="I51">
        <f t="shared" si="6"/>
        <v>1.3982257979023245E-9</v>
      </c>
      <c r="J51">
        <f t="shared" si="6"/>
        <v>1.3982257979023245E-9</v>
      </c>
      <c r="K51">
        <f t="shared" si="6"/>
        <v>1.3982257979023245E-9</v>
      </c>
      <c r="L51">
        <f t="shared" si="6"/>
        <v>1.3982257979023245E-9</v>
      </c>
      <c r="M51">
        <f t="shared" si="6"/>
        <v>1.3982257979023245E-9</v>
      </c>
      <c r="N51">
        <f t="shared" si="6"/>
        <v>1.3982257979023245E-9</v>
      </c>
      <c r="O51">
        <f t="shared" si="6"/>
        <v>1.3982257979023245E-9</v>
      </c>
      <c r="P51">
        <f t="shared" si="6"/>
        <v>1.3982257979023245E-9</v>
      </c>
      <c r="Q51">
        <f t="shared" si="6"/>
        <v>1.3982257979023245E-9</v>
      </c>
      <c r="R51">
        <f t="shared" si="1"/>
        <v>1.3982257979023245E-9</v>
      </c>
      <c r="S51">
        <f t="shared" si="2"/>
        <v>1.3982257979023245E-9</v>
      </c>
    </row>
    <row r="52" spans="3:19" x14ac:dyDescent="0.3">
      <c r="C52" t="s">
        <v>81</v>
      </c>
      <c r="D52">
        <f>Mult_split!H52</f>
        <v>2.9984717963398127E-9</v>
      </c>
      <c r="E52">
        <f t="shared" si="3"/>
        <v>2.9984717963398127E-9</v>
      </c>
      <c r="F52">
        <f t="shared" si="6"/>
        <v>2.9984717963398127E-9</v>
      </c>
      <c r="G52">
        <f t="shared" si="6"/>
        <v>2.9984717963398127E-9</v>
      </c>
      <c r="H52">
        <f t="shared" si="6"/>
        <v>2.9984717963398127E-9</v>
      </c>
      <c r="I52">
        <f t="shared" si="6"/>
        <v>2.9984717963398127E-9</v>
      </c>
      <c r="J52">
        <f t="shared" si="6"/>
        <v>2.9984717963398127E-9</v>
      </c>
      <c r="K52">
        <f t="shared" si="6"/>
        <v>2.9984717963398127E-9</v>
      </c>
      <c r="L52">
        <f t="shared" si="6"/>
        <v>2.9984717963398127E-9</v>
      </c>
      <c r="M52">
        <f t="shared" si="6"/>
        <v>2.9984717963398127E-9</v>
      </c>
      <c r="N52">
        <f t="shared" si="6"/>
        <v>2.9984717963398127E-9</v>
      </c>
      <c r="O52">
        <f t="shared" si="6"/>
        <v>2.9984717963398127E-9</v>
      </c>
      <c r="P52">
        <f t="shared" si="6"/>
        <v>2.9984717963398127E-9</v>
      </c>
      <c r="Q52">
        <f t="shared" si="6"/>
        <v>2.9984717963398127E-9</v>
      </c>
      <c r="R52">
        <f t="shared" si="1"/>
        <v>2.9984717963398127E-9</v>
      </c>
      <c r="S52">
        <f t="shared" si="2"/>
        <v>2.9984717963398127E-9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0.15828282160178669</v>
      </c>
      <c r="E55">
        <f t="shared" si="3"/>
        <v>0.15828282160178669</v>
      </c>
      <c r="F55">
        <f t="shared" si="6"/>
        <v>0.15828282160178669</v>
      </c>
      <c r="G55">
        <f t="shared" si="6"/>
        <v>0.15828282160178669</v>
      </c>
      <c r="H55">
        <f t="shared" si="6"/>
        <v>0.15828282160178669</v>
      </c>
      <c r="I55">
        <f t="shared" si="6"/>
        <v>0.15828282160178669</v>
      </c>
      <c r="J55">
        <f t="shared" si="6"/>
        <v>0.15828282160178669</v>
      </c>
      <c r="K55">
        <f t="shared" si="6"/>
        <v>0.15828282160178669</v>
      </c>
      <c r="L55">
        <f t="shared" si="6"/>
        <v>0.15828282160178669</v>
      </c>
      <c r="M55">
        <f t="shared" si="6"/>
        <v>0.15828282160178669</v>
      </c>
      <c r="N55">
        <f t="shared" si="6"/>
        <v>0.15828282160178669</v>
      </c>
      <c r="O55">
        <f t="shared" si="6"/>
        <v>0.15828282160178669</v>
      </c>
      <c r="P55">
        <f t="shared" si="6"/>
        <v>0.15828282160178669</v>
      </c>
      <c r="Q55">
        <f t="shared" si="6"/>
        <v>0.15828282160178669</v>
      </c>
      <c r="R55">
        <f t="shared" si="1"/>
        <v>0.15828282160178669</v>
      </c>
      <c r="S55">
        <f t="shared" si="2"/>
        <v>0.15828282160178669</v>
      </c>
    </row>
    <row r="56" spans="3:19" x14ac:dyDescent="0.3">
      <c r="C56" t="s">
        <v>85</v>
      </c>
      <c r="D56">
        <f>Mult_split!H56</f>
        <v>6.7215815334814145E-9</v>
      </c>
      <c r="E56">
        <f t="shared" si="3"/>
        <v>6.7215815334814145E-9</v>
      </c>
      <c r="F56">
        <f t="shared" si="6"/>
        <v>6.7215815334814145E-9</v>
      </c>
      <c r="G56">
        <f t="shared" si="6"/>
        <v>6.7215815334814145E-9</v>
      </c>
      <c r="H56">
        <f t="shared" si="6"/>
        <v>6.7215815334814145E-9</v>
      </c>
      <c r="I56">
        <f t="shared" si="6"/>
        <v>6.7215815334814145E-9</v>
      </c>
      <c r="J56">
        <f t="shared" si="6"/>
        <v>6.7215815334814145E-9</v>
      </c>
      <c r="K56">
        <f t="shared" si="6"/>
        <v>6.7215815334814145E-9</v>
      </c>
      <c r="L56">
        <f t="shared" si="6"/>
        <v>6.7215815334814145E-9</v>
      </c>
      <c r="M56">
        <f t="shared" si="6"/>
        <v>6.7215815334814145E-9</v>
      </c>
      <c r="N56">
        <f t="shared" si="6"/>
        <v>6.7215815334814145E-9</v>
      </c>
      <c r="O56">
        <f t="shared" si="6"/>
        <v>6.7215815334814145E-9</v>
      </c>
      <c r="P56">
        <f t="shared" si="6"/>
        <v>6.7215815334814145E-9</v>
      </c>
      <c r="Q56">
        <f t="shared" si="6"/>
        <v>6.7215815334814145E-9</v>
      </c>
      <c r="R56">
        <f t="shared" si="1"/>
        <v>6.7215815334814145E-9</v>
      </c>
      <c r="S56">
        <f t="shared" si="2"/>
        <v>6.7215815334814145E-9</v>
      </c>
    </row>
    <row r="57" spans="3:19" x14ac:dyDescent="0.3">
      <c r="C57" t="s">
        <v>86</v>
      </c>
      <c r="D57">
        <f>Mult_split!H57</f>
        <v>9.5446052486075128E-2</v>
      </c>
      <c r="E57">
        <f t="shared" si="3"/>
        <v>9.5446052486075128E-2</v>
      </c>
      <c r="F57">
        <f t="shared" si="6"/>
        <v>9.5446052486075128E-2</v>
      </c>
      <c r="G57">
        <f t="shared" si="6"/>
        <v>9.5446052486075128E-2</v>
      </c>
      <c r="H57">
        <f t="shared" si="6"/>
        <v>9.5446052486075128E-2</v>
      </c>
      <c r="I57">
        <f t="shared" si="6"/>
        <v>9.5446052486075128E-2</v>
      </c>
      <c r="J57">
        <f t="shared" si="6"/>
        <v>9.5446052486075128E-2</v>
      </c>
      <c r="K57">
        <f t="shared" si="6"/>
        <v>9.5446052486075128E-2</v>
      </c>
      <c r="L57">
        <f t="shared" si="6"/>
        <v>9.5446052486075128E-2</v>
      </c>
      <c r="M57">
        <f t="shared" si="6"/>
        <v>9.5446052486075128E-2</v>
      </c>
      <c r="N57">
        <f t="shared" si="6"/>
        <v>9.5446052486075128E-2</v>
      </c>
      <c r="O57">
        <f t="shared" si="6"/>
        <v>9.5446052486075128E-2</v>
      </c>
      <c r="P57">
        <f t="shared" si="6"/>
        <v>9.5446052486075128E-2</v>
      </c>
      <c r="Q57">
        <f t="shared" si="6"/>
        <v>9.5446052486075128E-2</v>
      </c>
      <c r="R57">
        <f t="shared" si="1"/>
        <v>9.5446052486075128E-2</v>
      </c>
      <c r="S57">
        <f t="shared" si="2"/>
        <v>9.5446052486075128E-2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3.6120730698284585E-3</v>
      </c>
      <c r="E59">
        <f t="shared" si="3"/>
        <v>3.6120730698284585E-3</v>
      </c>
      <c r="F59">
        <f t="shared" si="6"/>
        <v>3.6120730698284585E-3</v>
      </c>
      <c r="G59">
        <f t="shared" si="6"/>
        <v>3.6120730698284585E-3</v>
      </c>
      <c r="H59">
        <f t="shared" si="6"/>
        <v>3.6120730698284585E-3</v>
      </c>
      <c r="I59">
        <f t="shared" si="6"/>
        <v>3.6120730698284585E-3</v>
      </c>
      <c r="J59">
        <f t="shared" si="6"/>
        <v>3.6120730698284585E-3</v>
      </c>
      <c r="K59">
        <f t="shared" si="6"/>
        <v>3.6120730698284585E-3</v>
      </c>
      <c r="L59">
        <f t="shared" si="6"/>
        <v>3.6120730698284585E-3</v>
      </c>
      <c r="M59">
        <f t="shared" si="6"/>
        <v>3.6120730698284585E-3</v>
      </c>
      <c r="N59">
        <f t="shared" si="6"/>
        <v>3.6120730698284585E-3</v>
      </c>
      <c r="O59">
        <f t="shared" si="6"/>
        <v>3.6120730698284585E-3</v>
      </c>
      <c r="P59">
        <f t="shared" si="6"/>
        <v>3.6120730698284585E-3</v>
      </c>
      <c r="Q59">
        <f t="shared" si="6"/>
        <v>3.6120730698284585E-3</v>
      </c>
      <c r="R59">
        <f t="shared" si="1"/>
        <v>3.6120730698284585E-3</v>
      </c>
      <c r="S59">
        <f t="shared" si="2"/>
        <v>3.6120730698284585E-3</v>
      </c>
    </row>
    <row r="60" spans="3:19" x14ac:dyDescent="0.3">
      <c r="C60" t="s">
        <v>89</v>
      </c>
      <c r="D60">
        <f>Mult_split!H60</f>
        <v>1.3812334494570637E-8</v>
      </c>
      <c r="E60">
        <f t="shared" si="3"/>
        <v>1.3812334494570637E-8</v>
      </c>
      <c r="F60">
        <f t="shared" si="6"/>
        <v>1.3812334494570637E-8</v>
      </c>
      <c r="G60">
        <f t="shared" si="6"/>
        <v>1.3812334494570637E-8</v>
      </c>
      <c r="H60">
        <f t="shared" si="6"/>
        <v>1.3812334494570637E-8</v>
      </c>
      <c r="I60">
        <f t="shared" si="6"/>
        <v>1.3812334494570637E-8</v>
      </c>
      <c r="J60">
        <f t="shared" si="6"/>
        <v>1.3812334494570637E-8</v>
      </c>
      <c r="K60">
        <f t="shared" si="6"/>
        <v>1.3812334494570637E-8</v>
      </c>
      <c r="L60">
        <f t="shared" si="6"/>
        <v>1.3812334494570637E-8</v>
      </c>
      <c r="M60">
        <f t="shared" si="6"/>
        <v>1.3812334494570637E-8</v>
      </c>
      <c r="N60">
        <f t="shared" si="6"/>
        <v>1.3812334494570637E-8</v>
      </c>
      <c r="O60">
        <f t="shared" si="6"/>
        <v>1.3812334494570637E-8</v>
      </c>
      <c r="P60">
        <f t="shared" si="6"/>
        <v>1.3812334494570637E-8</v>
      </c>
      <c r="Q60">
        <f t="shared" si="6"/>
        <v>1.3812334494570637E-8</v>
      </c>
      <c r="R60">
        <f t="shared" si="1"/>
        <v>1.3812334494570637E-8</v>
      </c>
      <c r="S60">
        <f t="shared" si="2"/>
        <v>1.3812334494570637E-8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2.8938495246093609E-2</v>
      </c>
      <c r="E62">
        <f t="shared" si="3"/>
        <v>2.8938495246093609E-2</v>
      </c>
      <c r="F62">
        <f t="shared" si="6"/>
        <v>2.8938495246093609E-2</v>
      </c>
      <c r="G62">
        <f t="shared" si="6"/>
        <v>2.8938495246093609E-2</v>
      </c>
      <c r="H62">
        <f t="shared" si="6"/>
        <v>2.8938495246093609E-2</v>
      </c>
      <c r="I62">
        <f t="shared" si="6"/>
        <v>2.8938495246093609E-2</v>
      </c>
      <c r="J62">
        <f t="shared" si="6"/>
        <v>2.8938495246093609E-2</v>
      </c>
      <c r="K62">
        <f t="shared" si="6"/>
        <v>2.8938495246093609E-2</v>
      </c>
      <c r="L62">
        <f t="shared" si="6"/>
        <v>2.8938495246093609E-2</v>
      </c>
      <c r="M62">
        <f t="shared" si="6"/>
        <v>2.8938495246093609E-2</v>
      </c>
      <c r="N62">
        <f t="shared" si="6"/>
        <v>2.8938495246093609E-2</v>
      </c>
      <c r="O62">
        <f t="shared" si="6"/>
        <v>2.8938495246093609E-2</v>
      </c>
      <c r="P62">
        <f t="shared" si="6"/>
        <v>2.8938495246093609E-2</v>
      </c>
      <c r="Q62">
        <f t="shared" si="6"/>
        <v>2.8938495246093609E-2</v>
      </c>
      <c r="R62">
        <f t="shared" si="1"/>
        <v>2.8938495246093609E-2</v>
      </c>
      <c r="S62">
        <f t="shared" si="2"/>
        <v>2.8938495246093609E-2</v>
      </c>
    </row>
    <row r="63" spans="3:19" x14ac:dyDescent="0.3">
      <c r="C63" t="s">
        <v>92</v>
      </c>
      <c r="D63">
        <f>Mult_split!H63</f>
        <v>1.6222358857856931E-9</v>
      </c>
      <c r="E63">
        <f t="shared" si="3"/>
        <v>1.6222358857856931E-9</v>
      </c>
      <c r="F63">
        <f t="shared" si="6"/>
        <v>1.6222358857856931E-9</v>
      </c>
      <c r="G63">
        <f t="shared" si="6"/>
        <v>1.6222358857856931E-9</v>
      </c>
      <c r="H63">
        <f t="shared" si="6"/>
        <v>1.6222358857856931E-9</v>
      </c>
      <c r="I63">
        <f t="shared" si="6"/>
        <v>1.6222358857856931E-9</v>
      </c>
      <c r="J63">
        <f t="shared" si="6"/>
        <v>1.6222358857856931E-9</v>
      </c>
      <c r="K63">
        <f t="shared" si="6"/>
        <v>1.6222358857856931E-9</v>
      </c>
      <c r="L63">
        <f t="shared" si="6"/>
        <v>1.6222358857856931E-9</v>
      </c>
      <c r="M63">
        <f t="shared" si="6"/>
        <v>1.6222358857856931E-9</v>
      </c>
      <c r="N63">
        <f t="shared" si="6"/>
        <v>1.6222358857856931E-9</v>
      </c>
      <c r="O63">
        <f t="shared" si="6"/>
        <v>1.6222358857856931E-9</v>
      </c>
      <c r="P63">
        <f t="shared" si="6"/>
        <v>1.6222358857856931E-9</v>
      </c>
      <c r="Q63">
        <f t="shared" si="6"/>
        <v>1.6222358857856931E-9</v>
      </c>
      <c r="R63">
        <f t="shared" si="1"/>
        <v>1.6222358857856931E-9</v>
      </c>
      <c r="S63">
        <f t="shared" si="2"/>
        <v>1.6222358857856931E-9</v>
      </c>
    </row>
    <row r="64" spans="3:19" x14ac:dyDescent="0.3">
      <c r="C64" t="s">
        <v>93</v>
      </c>
      <c r="D64">
        <f>Mult_split!H64</f>
        <v>1.2499999871851608E-2</v>
      </c>
      <c r="E64">
        <f t="shared" si="3"/>
        <v>1.2499999871851608E-2</v>
      </c>
      <c r="F64">
        <f t="shared" si="6"/>
        <v>1.2499999871851608E-2</v>
      </c>
      <c r="G64">
        <f t="shared" si="6"/>
        <v>1.2499999871851608E-2</v>
      </c>
      <c r="H64">
        <f t="shared" si="6"/>
        <v>1.2499999871851608E-2</v>
      </c>
      <c r="I64">
        <f t="shared" si="6"/>
        <v>1.2499999871851608E-2</v>
      </c>
      <c r="J64">
        <f t="shared" si="6"/>
        <v>1.2499999871851608E-2</v>
      </c>
      <c r="K64">
        <f t="shared" si="6"/>
        <v>1.2499999871851608E-2</v>
      </c>
      <c r="L64">
        <f t="shared" si="6"/>
        <v>1.2499999871851608E-2</v>
      </c>
      <c r="M64">
        <f t="shared" si="6"/>
        <v>1.2499999871851608E-2</v>
      </c>
      <c r="N64">
        <f t="shared" si="6"/>
        <v>1.2499999871851608E-2</v>
      </c>
      <c r="O64">
        <f t="shared" si="6"/>
        <v>1.2499999871851608E-2</v>
      </c>
      <c r="P64">
        <f t="shared" si="6"/>
        <v>1.2499999871851608E-2</v>
      </c>
      <c r="Q64">
        <f t="shared" si="6"/>
        <v>1.2499999871851608E-2</v>
      </c>
      <c r="R64">
        <f t="shared" si="1"/>
        <v>1.2499999871851608E-2</v>
      </c>
      <c r="S64">
        <f t="shared" si="2"/>
        <v>1.2499999871851608E-2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0.12007603803217962</v>
      </c>
      <c r="E66">
        <f t="shared" si="3"/>
        <v>0.12007603803217962</v>
      </c>
      <c r="F66">
        <f t="shared" si="6"/>
        <v>0.12007603803217962</v>
      </c>
      <c r="G66">
        <f t="shared" si="6"/>
        <v>0.12007603803217962</v>
      </c>
      <c r="H66">
        <f t="shared" si="6"/>
        <v>0.12007603803217962</v>
      </c>
      <c r="I66">
        <f t="shared" si="6"/>
        <v>0.12007603803217962</v>
      </c>
      <c r="J66">
        <f t="shared" si="6"/>
        <v>0.12007603803217962</v>
      </c>
      <c r="K66">
        <f t="shared" si="6"/>
        <v>0.12007603803217962</v>
      </c>
      <c r="L66">
        <f t="shared" si="6"/>
        <v>0.12007603803217962</v>
      </c>
      <c r="M66">
        <f t="shared" si="6"/>
        <v>0.12007603803217962</v>
      </c>
      <c r="N66">
        <f t="shared" si="6"/>
        <v>0.12007603803217962</v>
      </c>
      <c r="O66">
        <f t="shared" si="6"/>
        <v>0.12007603803217962</v>
      </c>
      <c r="P66">
        <f t="shared" si="6"/>
        <v>0.12007603803217962</v>
      </c>
      <c r="Q66">
        <f t="shared" si="6"/>
        <v>0.12007603803217962</v>
      </c>
      <c r="R66">
        <f t="shared" si="1"/>
        <v>0.12007603803217962</v>
      </c>
      <c r="S66">
        <f t="shared" si="2"/>
        <v>0.12007603803217962</v>
      </c>
    </row>
    <row r="67" spans="3:19" x14ac:dyDescent="0.3">
      <c r="C67" t="s">
        <v>96</v>
      </c>
      <c r="D67">
        <f>Mult_split!H67</f>
        <v>3.2905062595936393E-5</v>
      </c>
      <c r="E67">
        <f t="shared" si="3"/>
        <v>3.2905062595936393E-5</v>
      </c>
      <c r="F67">
        <f t="shared" ref="F67:Q82" si="7">E67</f>
        <v>3.2905062595936393E-5</v>
      </c>
      <c r="G67">
        <f t="shared" si="7"/>
        <v>3.2905062595936393E-5</v>
      </c>
      <c r="H67">
        <f t="shared" si="7"/>
        <v>3.2905062595936393E-5</v>
      </c>
      <c r="I67">
        <f t="shared" si="7"/>
        <v>3.2905062595936393E-5</v>
      </c>
      <c r="J67">
        <f t="shared" si="7"/>
        <v>3.2905062595936393E-5</v>
      </c>
      <c r="K67">
        <f t="shared" si="7"/>
        <v>3.2905062595936393E-5</v>
      </c>
      <c r="L67">
        <f t="shared" si="7"/>
        <v>3.2905062595936393E-5</v>
      </c>
      <c r="M67">
        <f t="shared" si="7"/>
        <v>3.2905062595936393E-5</v>
      </c>
      <c r="N67">
        <f t="shared" si="7"/>
        <v>3.2905062595936393E-5</v>
      </c>
      <c r="O67">
        <f t="shared" si="7"/>
        <v>3.2905062595936393E-5</v>
      </c>
      <c r="P67">
        <f t="shared" si="7"/>
        <v>3.2905062595936393E-5</v>
      </c>
      <c r="Q67">
        <f t="shared" si="7"/>
        <v>3.2905062595936393E-5</v>
      </c>
      <c r="R67">
        <f t="shared" ref="R67:R115" si="8">Q67</f>
        <v>3.2905062595936393E-5</v>
      </c>
      <c r="S67">
        <f t="shared" ref="S67:S115" si="9">R67</f>
        <v>3.2905062595936393E-5</v>
      </c>
    </row>
    <row r="68" spans="3:19" x14ac:dyDescent="0.3">
      <c r="C68" t="s">
        <v>97</v>
      </c>
      <c r="D68">
        <f>Mult_split!H68</f>
        <v>4.4161492578548273E-4</v>
      </c>
      <c r="E68">
        <f t="shared" ref="E68:E115" si="10">D68</f>
        <v>4.4161492578548273E-4</v>
      </c>
      <c r="F68">
        <f t="shared" si="7"/>
        <v>4.4161492578548273E-4</v>
      </c>
      <c r="G68">
        <f t="shared" si="7"/>
        <v>4.4161492578548273E-4</v>
      </c>
      <c r="H68">
        <f t="shared" si="7"/>
        <v>4.4161492578548273E-4</v>
      </c>
      <c r="I68">
        <f t="shared" si="7"/>
        <v>4.4161492578548273E-4</v>
      </c>
      <c r="J68">
        <f t="shared" si="7"/>
        <v>4.4161492578548273E-4</v>
      </c>
      <c r="K68">
        <f t="shared" si="7"/>
        <v>4.4161492578548273E-4</v>
      </c>
      <c r="L68">
        <f t="shared" si="7"/>
        <v>4.4161492578548273E-4</v>
      </c>
      <c r="M68">
        <f t="shared" si="7"/>
        <v>4.4161492578548273E-4</v>
      </c>
      <c r="N68">
        <f t="shared" si="7"/>
        <v>4.4161492578548273E-4</v>
      </c>
      <c r="O68">
        <f t="shared" si="7"/>
        <v>4.4161492578548273E-4</v>
      </c>
      <c r="P68">
        <f t="shared" si="7"/>
        <v>4.4161492578548273E-4</v>
      </c>
      <c r="Q68">
        <f t="shared" si="7"/>
        <v>4.4161492578548273E-4</v>
      </c>
      <c r="R68">
        <f t="shared" si="8"/>
        <v>4.4161492578548273E-4</v>
      </c>
      <c r="S68">
        <f t="shared" si="9"/>
        <v>4.4161492578548273E-4</v>
      </c>
    </row>
    <row r="69" spans="3:19" x14ac:dyDescent="0.3">
      <c r="C69" t="s">
        <v>98</v>
      </c>
      <c r="D69">
        <f>Mult_split!H69</f>
        <v>9.5000000148806385E-2</v>
      </c>
      <c r="E69">
        <f t="shared" si="10"/>
        <v>9.5000000148806385E-2</v>
      </c>
      <c r="F69">
        <f t="shared" si="7"/>
        <v>9.5000000148806385E-2</v>
      </c>
      <c r="G69">
        <f t="shared" si="7"/>
        <v>9.5000000148806385E-2</v>
      </c>
      <c r="H69">
        <f t="shared" si="7"/>
        <v>9.5000000148806385E-2</v>
      </c>
      <c r="I69">
        <f t="shared" si="7"/>
        <v>9.5000000148806385E-2</v>
      </c>
      <c r="J69">
        <f t="shared" si="7"/>
        <v>9.5000000148806385E-2</v>
      </c>
      <c r="K69">
        <f t="shared" si="7"/>
        <v>9.5000000148806385E-2</v>
      </c>
      <c r="L69">
        <f t="shared" si="7"/>
        <v>9.5000000148806385E-2</v>
      </c>
      <c r="M69">
        <f t="shared" si="7"/>
        <v>9.5000000148806385E-2</v>
      </c>
      <c r="N69">
        <f t="shared" si="7"/>
        <v>9.5000000148806385E-2</v>
      </c>
      <c r="O69">
        <f t="shared" si="7"/>
        <v>9.5000000148806385E-2</v>
      </c>
      <c r="P69">
        <f t="shared" si="7"/>
        <v>9.5000000148806385E-2</v>
      </c>
      <c r="Q69">
        <f t="shared" si="7"/>
        <v>9.5000000148806385E-2</v>
      </c>
      <c r="R69">
        <f t="shared" si="8"/>
        <v>9.5000000148806385E-2</v>
      </c>
      <c r="S69">
        <f t="shared" si="9"/>
        <v>9.5000000148806385E-2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1.0183671584012584E-7</v>
      </c>
      <c r="E71">
        <f t="shared" si="10"/>
        <v>1.0183671584012584E-7</v>
      </c>
      <c r="F71">
        <f t="shared" si="7"/>
        <v>1.0183671584012584E-7</v>
      </c>
      <c r="G71">
        <f t="shared" si="7"/>
        <v>1.0183671584012584E-7</v>
      </c>
      <c r="H71">
        <f t="shared" si="7"/>
        <v>1.0183671584012584E-7</v>
      </c>
      <c r="I71">
        <f t="shared" si="7"/>
        <v>1.0183671584012584E-7</v>
      </c>
      <c r="J71">
        <f t="shared" si="7"/>
        <v>1.0183671584012584E-7</v>
      </c>
      <c r="K71">
        <f t="shared" si="7"/>
        <v>1.0183671584012584E-7</v>
      </c>
      <c r="L71">
        <f t="shared" si="7"/>
        <v>1.0183671584012584E-7</v>
      </c>
      <c r="M71">
        <f t="shared" si="7"/>
        <v>1.0183671584012584E-7</v>
      </c>
      <c r="N71">
        <f t="shared" si="7"/>
        <v>1.0183671584012584E-7</v>
      </c>
      <c r="O71">
        <f t="shared" si="7"/>
        <v>1.0183671584012584E-7</v>
      </c>
      <c r="P71">
        <f t="shared" si="7"/>
        <v>1.0183671584012584E-7</v>
      </c>
      <c r="Q71">
        <f t="shared" si="7"/>
        <v>1.0183671584012584E-7</v>
      </c>
      <c r="R71">
        <f t="shared" si="8"/>
        <v>1.0183671584012584E-7</v>
      </c>
      <c r="S71">
        <f t="shared" si="9"/>
        <v>1.0183671584012584E-7</v>
      </c>
    </row>
    <row r="72" spans="3:19" x14ac:dyDescent="0.3">
      <c r="C72" t="s">
        <v>101</v>
      </c>
      <c r="D72">
        <f>Mult_split!H72</f>
        <v>1.0183671584012584E-7</v>
      </c>
      <c r="E72">
        <f t="shared" si="10"/>
        <v>1.0183671584012584E-7</v>
      </c>
      <c r="F72">
        <f t="shared" si="7"/>
        <v>1.0183671584012584E-7</v>
      </c>
      <c r="G72">
        <f t="shared" si="7"/>
        <v>1.0183671584012584E-7</v>
      </c>
      <c r="H72">
        <f t="shared" si="7"/>
        <v>1.0183671584012584E-7</v>
      </c>
      <c r="I72">
        <f t="shared" si="7"/>
        <v>1.0183671584012584E-7</v>
      </c>
      <c r="J72">
        <f t="shared" si="7"/>
        <v>1.0183671584012584E-7</v>
      </c>
      <c r="K72">
        <f t="shared" si="7"/>
        <v>1.0183671584012584E-7</v>
      </c>
      <c r="L72">
        <f t="shared" si="7"/>
        <v>1.0183671584012584E-7</v>
      </c>
      <c r="M72">
        <f t="shared" si="7"/>
        <v>1.0183671584012584E-7</v>
      </c>
      <c r="N72">
        <f t="shared" si="7"/>
        <v>1.0183671584012584E-7</v>
      </c>
      <c r="O72">
        <f t="shared" si="7"/>
        <v>1.0183671584012584E-7</v>
      </c>
      <c r="P72">
        <f t="shared" si="7"/>
        <v>1.0183671584012584E-7</v>
      </c>
      <c r="Q72">
        <f t="shared" si="7"/>
        <v>1.0183671584012584E-7</v>
      </c>
      <c r="R72">
        <f t="shared" si="8"/>
        <v>1.0183671584012584E-7</v>
      </c>
      <c r="S72">
        <f t="shared" si="9"/>
        <v>1.0183671584012584E-7</v>
      </c>
    </row>
    <row r="73" spans="3:19" x14ac:dyDescent="0.3">
      <c r="C73" t="s">
        <v>102</v>
      </c>
      <c r="D73">
        <f>Mult_split!H73</f>
        <v>0.15641472321890604</v>
      </c>
      <c r="E73">
        <f t="shared" si="10"/>
        <v>0.15641472321890604</v>
      </c>
      <c r="F73">
        <f t="shared" si="7"/>
        <v>0.15641472321890604</v>
      </c>
      <c r="G73">
        <f t="shared" si="7"/>
        <v>0.15641472321890604</v>
      </c>
      <c r="H73">
        <f t="shared" si="7"/>
        <v>0.15641472321890604</v>
      </c>
      <c r="I73">
        <f t="shared" si="7"/>
        <v>0.15641472321890604</v>
      </c>
      <c r="J73">
        <f t="shared" si="7"/>
        <v>0.15641472321890604</v>
      </c>
      <c r="K73">
        <f t="shared" si="7"/>
        <v>0.15641472321890604</v>
      </c>
      <c r="L73">
        <f t="shared" si="7"/>
        <v>0.15641472321890604</v>
      </c>
      <c r="M73">
        <f t="shared" si="7"/>
        <v>0.15641472321890604</v>
      </c>
      <c r="N73">
        <f t="shared" si="7"/>
        <v>0.15641472321890604</v>
      </c>
      <c r="O73">
        <f t="shared" si="7"/>
        <v>0.15641472321890604</v>
      </c>
      <c r="P73">
        <f t="shared" si="7"/>
        <v>0.15641472321890604</v>
      </c>
      <c r="Q73">
        <f t="shared" si="7"/>
        <v>0.15641472321890604</v>
      </c>
      <c r="R73">
        <f t="shared" si="8"/>
        <v>0.15641472321890604</v>
      </c>
      <c r="S73">
        <f t="shared" si="9"/>
        <v>0.15641472321890604</v>
      </c>
    </row>
    <row r="74" spans="3:19" x14ac:dyDescent="0.3">
      <c r="C74" t="s">
        <v>103</v>
      </c>
      <c r="D74">
        <f>Mult_split!H74</f>
        <v>5.5795351064034335E-8</v>
      </c>
      <c r="E74">
        <f t="shared" si="10"/>
        <v>5.5795351064034335E-8</v>
      </c>
      <c r="F74">
        <f t="shared" si="7"/>
        <v>5.5795351064034335E-8</v>
      </c>
      <c r="G74">
        <f t="shared" si="7"/>
        <v>5.5795351064034335E-8</v>
      </c>
      <c r="H74">
        <f t="shared" si="7"/>
        <v>5.5795351064034335E-8</v>
      </c>
      <c r="I74">
        <f t="shared" si="7"/>
        <v>5.5795351064034335E-8</v>
      </c>
      <c r="J74">
        <f t="shared" si="7"/>
        <v>5.5795351064034335E-8</v>
      </c>
      <c r="K74">
        <f t="shared" si="7"/>
        <v>5.5795351064034335E-8</v>
      </c>
      <c r="L74">
        <f t="shared" si="7"/>
        <v>5.5795351064034335E-8</v>
      </c>
      <c r="M74">
        <f t="shared" si="7"/>
        <v>5.5795351064034335E-8</v>
      </c>
      <c r="N74">
        <f t="shared" si="7"/>
        <v>5.5795351064034335E-8</v>
      </c>
      <c r="O74">
        <f t="shared" si="7"/>
        <v>5.5795351064034335E-8</v>
      </c>
      <c r="P74">
        <f t="shared" si="7"/>
        <v>5.5795351064034335E-8</v>
      </c>
      <c r="Q74">
        <f t="shared" si="7"/>
        <v>5.5795351064034335E-8</v>
      </c>
      <c r="R74">
        <f t="shared" si="8"/>
        <v>5.5795351064034335E-8</v>
      </c>
      <c r="S74">
        <f t="shared" si="9"/>
        <v>5.5795351064034335E-8</v>
      </c>
    </row>
    <row r="75" spans="3:19" x14ac:dyDescent="0.3">
      <c r="C75" t="s">
        <v>104</v>
      </c>
      <c r="D75">
        <f>Mult_split!H75</f>
        <v>2.6490230065796123E-9</v>
      </c>
      <c r="E75">
        <f t="shared" si="10"/>
        <v>2.6490230065796123E-9</v>
      </c>
      <c r="F75">
        <f t="shared" si="7"/>
        <v>2.6490230065796123E-9</v>
      </c>
      <c r="G75">
        <f t="shared" si="7"/>
        <v>2.6490230065796123E-9</v>
      </c>
      <c r="H75">
        <f t="shared" si="7"/>
        <v>2.6490230065796123E-9</v>
      </c>
      <c r="I75">
        <f t="shared" si="7"/>
        <v>2.6490230065796123E-9</v>
      </c>
      <c r="J75">
        <f t="shared" si="7"/>
        <v>2.6490230065796123E-9</v>
      </c>
      <c r="K75">
        <f t="shared" si="7"/>
        <v>2.6490230065796123E-9</v>
      </c>
      <c r="L75">
        <f t="shared" si="7"/>
        <v>2.6490230065796123E-9</v>
      </c>
      <c r="M75">
        <f t="shared" si="7"/>
        <v>2.6490230065796123E-9</v>
      </c>
      <c r="N75">
        <f t="shared" si="7"/>
        <v>2.6490230065796123E-9</v>
      </c>
      <c r="O75">
        <f t="shared" si="7"/>
        <v>2.6490230065796123E-9</v>
      </c>
      <c r="P75">
        <f t="shared" si="7"/>
        <v>2.6490230065796123E-9</v>
      </c>
      <c r="Q75">
        <f t="shared" si="7"/>
        <v>2.6490230065796123E-9</v>
      </c>
      <c r="R75">
        <f t="shared" si="8"/>
        <v>2.6490230065796123E-9</v>
      </c>
      <c r="S75">
        <f t="shared" si="9"/>
        <v>2.6490230065796123E-9</v>
      </c>
    </row>
    <row r="76" spans="3:19" x14ac:dyDescent="0.3">
      <c r="C76" t="s">
        <v>105</v>
      </c>
      <c r="D76">
        <f>Mult_split!H76</f>
        <v>2.796451595804649E-9</v>
      </c>
      <c r="E76">
        <f t="shared" si="10"/>
        <v>2.796451595804649E-9</v>
      </c>
      <c r="F76">
        <f t="shared" si="7"/>
        <v>2.796451595804649E-9</v>
      </c>
      <c r="G76">
        <f t="shared" si="7"/>
        <v>2.796451595804649E-9</v>
      </c>
      <c r="H76">
        <f t="shared" si="7"/>
        <v>2.796451595804649E-9</v>
      </c>
      <c r="I76">
        <f t="shared" si="7"/>
        <v>2.796451595804649E-9</v>
      </c>
      <c r="J76">
        <f t="shared" si="7"/>
        <v>2.796451595804649E-9</v>
      </c>
      <c r="K76">
        <f t="shared" si="7"/>
        <v>2.796451595804649E-9</v>
      </c>
      <c r="L76">
        <f t="shared" si="7"/>
        <v>2.796451595804649E-9</v>
      </c>
      <c r="M76">
        <f t="shared" si="7"/>
        <v>2.796451595804649E-9</v>
      </c>
      <c r="N76">
        <f t="shared" si="7"/>
        <v>2.796451595804649E-9</v>
      </c>
      <c r="O76">
        <f t="shared" si="7"/>
        <v>2.796451595804649E-9</v>
      </c>
      <c r="P76">
        <f t="shared" si="7"/>
        <v>2.796451595804649E-9</v>
      </c>
      <c r="Q76">
        <f t="shared" si="7"/>
        <v>2.796451595804649E-9</v>
      </c>
      <c r="R76">
        <f t="shared" si="8"/>
        <v>2.796451595804649E-9</v>
      </c>
      <c r="S76">
        <f t="shared" si="9"/>
        <v>2.796451595804649E-9</v>
      </c>
    </row>
    <row r="77" spans="3:19" x14ac:dyDescent="0.3">
      <c r="C77" t="s">
        <v>106</v>
      </c>
      <c r="D77">
        <f>Mult_split!H77</f>
        <v>5.2076206990855006E-9</v>
      </c>
      <c r="E77">
        <f t="shared" si="10"/>
        <v>5.2076206990855006E-9</v>
      </c>
      <c r="F77">
        <f t="shared" si="7"/>
        <v>5.2076206990855006E-9</v>
      </c>
      <c r="G77">
        <f t="shared" si="7"/>
        <v>5.2076206990855006E-9</v>
      </c>
      <c r="H77">
        <f t="shared" si="7"/>
        <v>5.2076206990855006E-9</v>
      </c>
      <c r="I77">
        <f t="shared" si="7"/>
        <v>5.2076206990855006E-9</v>
      </c>
      <c r="J77">
        <f t="shared" si="7"/>
        <v>5.2076206990855006E-9</v>
      </c>
      <c r="K77">
        <f t="shared" si="7"/>
        <v>5.2076206990855006E-9</v>
      </c>
      <c r="L77">
        <f t="shared" si="7"/>
        <v>5.2076206990855006E-9</v>
      </c>
      <c r="M77">
        <f t="shared" si="7"/>
        <v>5.2076206990855006E-9</v>
      </c>
      <c r="N77">
        <f t="shared" si="7"/>
        <v>5.2076206990855006E-9</v>
      </c>
      <c r="O77">
        <f t="shared" si="7"/>
        <v>5.2076206990855006E-9</v>
      </c>
      <c r="P77">
        <f t="shared" si="7"/>
        <v>5.2076206990855006E-9</v>
      </c>
      <c r="Q77">
        <f t="shared" si="7"/>
        <v>5.2076206990855006E-9</v>
      </c>
      <c r="R77">
        <f t="shared" si="8"/>
        <v>5.2076206990855006E-9</v>
      </c>
      <c r="S77">
        <f t="shared" si="9"/>
        <v>5.2076206990855006E-9</v>
      </c>
    </row>
    <row r="78" spans="3:19" x14ac:dyDescent="0.3">
      <c r="C78" t="s">
        <v>107</v>
      </c>
      <c r="D78">
        <f>Mult_split!H78</f>
        <v>9.2763614602736581E-3</v>
      </c>
      <c r="E78">
        <f t="shared" si="10"/>
        <v>9.2763614602736581E-3</v>
      </c>
      <c r="F78">
        <f t="shared" si="7"/>
        <v>9.2763614602736581E-3</v>
      </c>
      <c r="G78">
        <f t="shared" si="7"/>
        <v>9.2763614602736581E-3</v>
      </c>
      <c r="H78">
        <f t="shared" si="7"/>
        <v>9.2763614602736581E-3</v>
      </c>
      <c r="I78">
        <f t="shared" si="7"/>
        <v>9.2763614602736581E-3</v>
      </c>
      <c r="J78">
        <f t="shared" si="7"/>
        <v>9.2763614602736581E-3</v>
      </c>
      <c r="K78">
        <f t="shared" si="7"/>
        <v>9.2763614602736581E-3</v>
      </c>
      <c r="L78">
        <f t="shared" si="7"/>
        <v>9.2763614602736581E-3</v>
      </c>
      <c r="M78">
        <f t="shared" si="7"/>
        <v>9.2763614602736581E-3</v>
      </c>
      <c r="N78">
        <f t="shared" si="7"/>
        <v>9.2763614602736581E-3</v>
      </c>
      <c r="O78">
        <f t="shared" si="7"/>
        <v>9.2763614602736581E-3</v>
      </c>
      <c r="P78">
        <f t="shared" si="7"/>
        <v>9.2763614602736581E-3</v>
      </c>
      <c r="Q78">
        <f t="shared" si="7"/>
        <v>9.2763614602736581E-3</v>
      </c>
      <c r="R78">
        <f t="shared" si="8"/>
        <v>9.2763614602736581E-3</v>
      </c>
      <c r="S78">
        <f t="shared" si="9"/>
        <v>9.2763614602736581E-3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0.99885069816061234</v>
      </c>
      <c r="E80">
        <f t="shared" si="10"/>
        <v>0.99885069816061234</v>
      </c>
      <c r="F80">
        <f t="shared" si="7"/>
        <v>0.99885069816061234</v>
      </c>
      <c r="G80">
        <f t="shared" si="7"/>
        <v>0.99885069816061234</v>
      </c>
      <c r="H80">
        <f t="shared" si="7"/>
        <v>0.99885069816061234</v>
      </c>
      <c r="I80">
        <f t="shared" si="7"/>
        <v>0.99885069816061234</v>
      </c>
      <c r="J80">
        <f t="shared" si="7"/>
        <v>0.99885069816061234</v>
      </c>
      <c r="K80">
        <f t="shared" si="7"/>
        <v>0.99885069816061234</v>
      </c>
      <c r="L80">
        <f t="shared" si="7"/>
        <v>0.99885069816061234</v>
      </c>
      <c r="M80">
        <f t="shared" si="7"/>
        <v>0.99885069816061234</v>
      </c>
      <c r="N80">
        <f t="shared" si="7"/>
        <v>0.99885069816061234</v>
      </c>
      <c r="O80">
        <f t="shared" si="7"/>
        <v>0.99885069816061234</v>
      </c>
      <c r="P80">
        <f t="shared" si="7"/>
        <v>0.99885069816061234</v>
      </c>
      <c r="Q80">
        <f t="shared" si="7"/>
        <v>0.99885069816061234</v>
      </c>
      <c r="R80">
        <f t="shared" si="8"/>
        <v>0.99885069816061234</v>
      </c>
      <c r="S80">
        <f t="shared" si="9"/>
        <v>0.99885069816061234</v>
      </c>
    </row>
    <row r="81" spans="3:19" x14ac:dyDescent="0.3">
      <c r="C81" t="s">
        <v>110</v>
      </c>
      <c r="D81">
        <f>Mult_split!H81</f>
        <v>6.1268946452366418E-3</v>
      </c>
      <c r="E81">
        <f t="shared" si="10"/>
        <v>6.1268946452366418E-3</v>
      </c>
      <c r="F81">
        <f t="shared" si="7"/>
        <v>6.1268946452366418E-3</v>
      </c>
      <c r="G81">
        <f t="shared" si="7"/>
        <v>6.1268946452366418E-3</v>
      </c>
      <c r="H81">
        <f t="shared" si="7"/>
        <v>6.1268946452366418E-3</v>
      </c>
      <c r="I81">
        <f t="shared" si="7"/>
        <v>6.1268946452366418E-3</v>
      </c>
      <c r="J81">
        <f t="shared" si="7"/>
        <v>6.1268946452366418E-3</v>
      </c>
      <c r="K81">
        <f t="shared" si="7"/>
        <v>6.1268946452366418E-3</v>
      </c>
      <c r="L81">
        <f t="shared" si="7"/>
        <v>6.1268946452366418E-3</v>
      </c>
      <c r="M81">
        <f t="shared" si="7"/>
        <v>6.1268946452366418E-3</v>
      </c>
      <c r="N81">
        <f t="shared" si="7"/>
        <v>6.1268946452366418E-3</v>
      </c>
      <c r="O81">
        <f t="shared" si="7"/>
        <v>6.1268946452366418E-3</v>
      </c>
      <c r="P81">
        <f t="shared" si="7"/>
        <v>6.1268946452366418E-3</v>
      </c>
      <c r="Q81">
        <f t="shared" si="7"/>
        <v>6.1268946452366418E-3</v>
      </c>
      <c r="R81">
        <f t="shared" si="8"/>
        <v>6.1268946452366418E-3</v>
      </c>
      <c r="S81">
        <f t="shared" si="9"/>
        <v>6.1268946452366418E-3</v>
      </c>
    </row>
    <row r="82" spans="3:19" x14ac:dyDescent="0.3">
      <c r="C82" t="s">
        <v>111</v>
      </c>
      <c r="D82">
        <f>Mult_split!H82</f>
        <v>2.6502232746562923E-2</v>
      </c>
      <c r="E82">
        <f t="shared" si="10"/>
        <v>2.6502232746562923E-2</v>
      </c>
      <c r="F82">
        <f t="shared" si="7"/>
        <v>2.6502232746562923E-2</v>
      </c>
      <c r="G82">
        <f t="shared" si="7"/>
        <v>2.6502232746562923E-2</v>
      </c>
      <c r="H82">
        <f t="shared" si="7"/>
        <v>2.6502232746562923E-2</v>
      </c>
      <c r="I82">
        <f t="shared" si="7"/>
        <v>2.6502232746562923E-2</v>
      </c>
      <c r="J82">
        <f t="shared" si="7"/>
        <v>2.6502232746562923E-2</v>
      </c>
      <c r="K82">
        <f t="shared" si="7"/>
        <v>2.6502232746562923E-2</v>
      </c>
      <c r="L82">
        <f t="shared" si="7"/>
        <v>2.6502232746562923E-2</v>
      </c>
      <c r="M82">
        <f t="shared" si="7"/>
        <v>2.6502232746562923E-2</v>
      </c>
      <c r="N82">
        <f t="shared" si="7"/>
        <v>2.6502232746562923E-2</v>
      </c>
      <c r="O82">
        <f t="shared" si="7"/>
        <v>2.6502232746562923E-2</v>
      </c>
      <c r="P82">
        <f t="shared" si="7"/>
        <v>2.6502232746562923E-2</v>
      </c>
      <c r="Q82">
        <f t="shared" si="7"/>
        <v>2.6502232746562923E-2</v>
      </c>
      <c r="R82">
        <f t="shared" si="8"/>
        <v>2.6502232746562923E-2</v>
      </c>
      <c r="S82">
        <f t="shared" si="9"/>
        <v>2.6502232746562923E-2</v>
      </c>
    </row>
    <row r="83" spans="3:19" x14ac:dyDescent="0.3">
      <c r="C83" t="s">
        <v>112</v>
      </c>
      <c r="D83">
        <f>Mult_split!H83</f>
        <v>5.0143036307078309E-3</v>
      </c>
      <c r="E83">
        <f t="shared" si="10"/>
        <v>5.0143036307078309E-3</v>
      </c>
      <c r="F83">
        <f t="shared" ref="F83:Q98" si="11">E83</f>
        <v>5.0143036307078309E-3</v>
      </c>
      <c r="G83">
        <f t="shared" si="11"/>
        <v>5.0143036307078309E-3</v>
      </c>
      <c r="H83">
        <f t="shared" si="11"/>
        <v>5.0143036307078309E-3</v>
      </c>
      <c r="I83">
        <f t="shared" si="11"/>
        <v>5.0143036307078309E-3</v>
      </c>
      <c r="J83">
        <f t="shared" si="11"/>
        <v>5.0143036307078309E-3</v>
      </c>
      <c r="K83">
        <f t="shared" si="11"/>
        <v>5.0143036307078309E-3</v>
      </c>
      <c r="L83">
        <f t="shared" si="11"/>
        <v>5.0143036307078309E-3</v>
      </c>
      <c r="M83">
        <f t="shared" si="11"/>
        <v>5.0143036307078309E-3</v>
      </c>
      <c r="N83">
        <f t="shared" si="11"/>
        <v>5.0143036307078309E-3</v>
      </c>
      <c r="O83">
        <f t="shared" si="11"/>
        <v>5.0143036307078309E-3</v>
      </c>
      <c r="P83">
        <f t="shared" si="11"/>
        <v>5.0143036307078309E-3</v>
      </c>
      <c r="Q83">
        <f t="shared" si="11"/>
        <v>5.0143036307078309E-3</v>
      </c>
      <c r="R83">
        <f t="shared" si="8"/>
        <v>5.0143036307078309E-3</v>
      </c>
      <c r="S83">
        <f t="shared" si="9"/>
        <v>5.0143036307078309E-3</v>
      </c>
    </row>
    <row r="84" spans="3:19" x14ac:dyDescent="0.3">
      <c r="C84" t="s">
        <v>113</v>
      </c>
      <c r="D84">
        <f>Mult_split!H84</f>
        <v>3.5566665307756713E-2</v>
      </c>
      <c r="E84">
        <f t="shared" si="10"/>
        <v>3.5566665307756713E-2</v>
      </c>
      <c r="F84">
        <f t="shared" si="11"/>
        <v>3.5566665307756713E-2</v>
      </c>
      <c r="G84">
        <f t="shared" si="11"/>
        <v>3.5566665307756713E-2</v>
      </c>
      <c r="H84">
        <f t="shared" si="11"/>
        <v>3.5566665307756713E-2</v>
      </c>
      <c r="I84">
        <f t="shared" si="11"/>
        <v>3.5566665307756713E-2</v>
      </c>
      <c r="J84">
        <f t="shared" si="11"/>
        <v>3.5566665307756713E-2</v>
      </c>
      <c r="K84">
        <f t="shared" si="11"/>
        <v>3.5566665307756713E-2</v>
      </c>
      <c r="L84">
        <f t="shared" si="11"/>
        <v>3.5566665307756713E-2</v>
      </c>
      <c r="M84">
        <f t="shared" si="11"/>
        <v>3.5566665307756713E-2</v>
      </c>
      <c r="N84">
        <f t="shared" si="11"/>
        <v>3.5566665307756713E-2</v>
      </c>
      <c r="O84">
        <f t="shared" si="11"/>
        <v>3.5566665307756713E-2</v>
      </c>
      <c r="P84">
        <f t="shared" si="11"/>
        <v>3.5566665307756713E-2</v>
      </c>
      <c r="Q84">
        <f t="shared" si="11"/>
        <v>3.5566665307756713E-2</v>
      </c>
      <c r="R84">
        <f t="shared" si="8"/>
        <v>3.5566665307756713E-2</v>
      </c>
      <c r="S84">
        <f t="shared" si="9"/>
        <v>3.5566665307756713E-2</v>
      </c>
    </row>
    <row r="85" spans="3:19" x14ac:dyDescent="0.3">
      <c r="C85" t="s">
        <v>114</v>
      </c>
      <c r="D85">
        <f>Mult_split!H85</f>
        <v>2.3678287704978237E-8</v>
      </c>
      <c r="E85">
        <f t="shared" si="10"/>
        <v>2.3678287704978237E-8</v>
      </c>
      <c r="F85">
        <f t="shared" si="11"/>
        <v>2.3678287704978237E-8</v>
      </c>
      <c r="G85">
        <f t="shared" si="11"/>
        <v>2.3678287704978237E-8</v>
      </c>
      <c r="H85">
        <f t="shared" si="11"/>
        <v>2.3678287704978237E-8</v>
      </c>
      <c r="I85">
        <f t="shared" si="11"/>
        <v>2.3678287704978237E-8</v>
      </c>
      <c r="J85">
        <f t="shared" si="11"/>
        <v>2.3678287704978237E-8</v>
      </c>
      <c r="K85">
        <f t="shared" si="11"/>
        <v>2.3678287704978237E-8</v>
      </c>
      <c r="L85">
        <f t="shared" si="11"/>
        <v>2.3678287704978237E-8</v>
      </c>
      <c r="M85">
        <f t="shared" si="11"/>
        <v>2.3678287704978237E-8</v>
      </c>
      <c r="N85">
        <f t="shared" si="11"/>
        <v>2.3678287704978237E-8</v>
      </c>
      <c r="O85">
        <f t="shared" si="11"/>
        <v>2.3678287704978237E-8</v>
      </c>
      <c r="P85">
        <f t="shared" si="11"/>
        <v>2.3678287704978237E-8</v>
      </c>
      <c r="Q85">
        <f t="shared" si="11"/>
        <v>2.3678287704978237E-8</v>
      </c>
      <c r="R85">
        <f t="shared" si="8"/>
        <v>2.3678287704978237E-8</v>
      </c>
      <c r="S85">
        <f t="shared" si="9"/>
        <v>2.3678287704978237E-8</v>
      </c>
    </row>
    <row r="86" spans="3:19" x14ac:dyDescent="0.3">
      <c r="C86" t="s">
        <v>115</v>
      </c>
      <c r="D86">
        <f>Mult_split!H86</f>
        <v>1.9566983339107604E-6</v>
      </c>
      <c r="E86">
        <f t="shared" si="10"/>
        <v>1.9566983339107604E-6</v>
      </c>
      <c r="F86">
        <f t="shared" si="11"/>
        <v>1.9566983339107604E-6</v>
      </c>
      <c r="G86">
        <f t="shared" si="11"/>
        <v>1.9566983339107604E-6</v>
      </c>
      <c r="H86">
        <f t="shared" si="11"/>
        <v>1.9566983339107604E-6</v>
      </c>
      <c r="I86">
        <f t="shared" si="11"/>
        <v>1.9566983339107604E-6</v>
      </c>
      <c r="J86">
        <f t="shared" si="11"/>
        <v>1.9566983339107604E-6</v>
      </c>
      <c r="K86">
        <f t="shared" si="11"/>
        <v>1.9566983339107604E-6</v>
      </c>
      <c r="L86">
        <f t="shared" si="11"/>
        <v>1.9566983339107604E-6</v>
      </c>
      <c r="M86">
        <f t="shared" si="11"/>
        <v>1.9566983339107604E-6</v>
      </c>
      <c r="N86">
        <f t="shared" si="11"/>
        <v>1.9566983339107604E-6</v>
      </c>
      <c r="O86">
        <f t="shared" si="11"/>
        <v>1.9566983339107604E-6</v>
      </c>
      <c r="P86">
        <f t="shared" si="11"/>
        <v>1.9566983339107604E-6</v>
      </c>
      <c r="Q86">
        <f t="shared" si="11"/>
        <v>1.9566983339107604E-6</v>
      </c>
      <c r="R86">
        <f t="shared" si="8"/>
        <v>1.9566983339107604E-6</v>
      </c>
      <c r="S86">
        <f t="shared" si="9"/>
        <v>1.9566983339107604E-6</v>
      </c>
    </row>
    <row r="87" spans="3:19" x14ac:dyDescent="0.3">
      <c r="C87" t="s">
        <v>116</v>
      </c>
      <c r="D87">
        <f>Mult_split!H87</f>
        <v>7.3800000010100817</v>
      </c>
      <c r="E87">
        <f t="shared" si="10"/>
        <v>7.3800000010100817</v>
      </c>
      <c r="F87">
        <f t="shared" si="11"/>
        <v>7.3800000010100817</v>
      </c>
      <c r="G87">
        <f t="shared" si="11"/>
        <v>7.3800000010100817</v>
      </c>
      <c r="H87">
        <f t="shared" si="11"/>
        <v>7.3800000010100817</v>
      </c>
      <c r="I87">
        <f t="shared" si="11"/>
        <v>7.3800000010100817</v>
      </c>
      <c r="J87">
        <f t="shared" si="11"/>
        <v>7.3800000010100817</v>
      </c>
      <c r="K87">
        <f t="shared" si="11"/>
        <v>7.3800000010100817</v>
      </c>
      <c r="L87">
        <f t="shared" si="11"/>
        <v>7.3800000010100817</v>
      </c>
      <c r="M87">
        <f t="shared" si="11"/>
        <v>7.3800000010100817</v>
      </c>
      <c r="N87">
        <f t="shared" si="11"/>
        <v>7.3800000010100817</v>
      </c>
      <c r="O87">
        <f t="shared" si="11"/>
        <v>7.3800000010100817</v>
      </c>
      <c r="P87">
        <f t="shared" si="11"/>
        <v>7.3800000010100817</v>
      </c>
      <c r="Q87">
        <f t="shared" si="11"/>
        <v>7.3800000010100817</v>
      </c>
      <c r="R87">
        <f t="shared" si="8"/>
        <v>7.3800000010100817</v>
      </c>
      <c r="S87">
        <f t="shared" si="9"/>
        <v>7.3800000010100817</v>
      </c>
    </row>
    <row r="88" spans="3:19" x14ac:dyDescent="0.3">
      <c r="C88" t="s">
        <v>117</v>
      </c>
      <c r="D88">
        <f>Mult_split!H88</f>
        <v>5.938447900518694E-9</v>
      </c>
      <c r="E88">
        <f t="shared" si="10"/>
        <v>5.938447900518694E-9</v>
      </c>
      <c r="F88">
        <f t="shared" si="11"/>
        <v>5.938447900518694E-9</v>
      </c>
      <c r="G88">
        <f t="shared" si="11"/>
        <v>5.938447900518694E-9</v>
      </c>
      <c r="H88">
        <f t="shared" si="11"/>
        <v>5.938447900518694E-9</v>
      </c>
      <c r="I88">
        <f t="shared" si="11"/>
        <v>5.938447900518694E-9</v>
      </c>
      <c r="J88">
        <f t="shared" si="11"/>
        <v>5.938447900518694E-9</v>
      </c>
      <c r="K88">
        <f t="shared" si="11"/>
        <v>5.938447900518694E-9</v>
      </c>
      <c r="L88">
        <f t="shared" si="11"/>
        <v>5.938447900518694E-9</v>
      </c>
      <c r="M88">
        <f t="shared" si="11"/>
        <v>5.938447900518694E-9</v>
      </c>
      <c r="N88">
        <f t="shared" si="11"/>
        <v>5.938447900518694E-9</v>
      </c>
      <c r="O88">
        <f t="shared" si="11"/>
        <v>5.938447900518694E-9</v>
      </c>
      <c r="P88">
        <f t="shared" si="11"/>
        <v>5.938447900518694E-9</v>
      </c>
      <c r="Q88">
        <f t="shared" si="11"/>
        <v>5.938447900518694E-9</v>
      </c>
      <c r="R88">
        <f t="shared" si="8"/>
        <v>5.938447900518694E-9</v>
      </c>
      <c r="S88">
        <f t="shared" si="9"/>
        <v>5.938447900518694E-9</v>
      </c>
    </row>
    <row r="89" spans="3:19" x14ac:dyDescent="0.3">
      <c r="C89" t="s">
        <v>146</v>
      </c>
      <c r="D89">
        <f>Mult_split!H89</f>
        <v>1.5382742159978846E-9</v>
      </c>
      <c r="E89">
        <f t="shared" si="10"/>
        <v>1.5382742159978846E-9</v>
      </c>
      <c r="F89">
        <f t="shared" si="11"/>
        <v>1.5382742159978846E-9</v>
      </c>
      <c r="G89">
        <f t="shared" si="11"/>
        <v>1.5382742159978846E-9</v>
      </c>
      <c r="H89">
        <f t="shared" si="11"/>
        <v>1.5382742159978846E-9</v>
      </c>
      <c r="I89">
        <f t="shared" si="11"/>
        <v>1.5382742159978846E-9</v>
      </c>
      <c r="J89">
        <f t="shared" si="11"/>
        <v>1.5382742159978846E-9</v>
      </c>
      <c r="K89">
        <f t="shared" si="11"/>
        <v>1.5382742159978846E-9</v>
      </c>
      <c r="L89">
        <f t="shared" si="11"/>
        <v>1.5382742159978846E-9</v>
      </c>
      <c r="M89">
        <f t="shared" si="11"/>
        <v>1.5382742159978846E-9</v>
      </c>
      <c r="N89">
        <f t="shared" si="11"/>
        <v>1.5382742159978846E-9</v>
      </c>
      <c r="O89">
        <f t="shared" si="11"/>
        <v>1.5382742159978846E-9</v>
      </c>
      <c r="P89">
        <f t="shared" si="11"/>
        <v>1.5382742159978846E-9</v>
      </c>
      <c r="Q89">
        <f t="shared" si="11"/>
        <v>1.5382742159978846E-9</v>
      </c>
      <c r="R89">
        <f t="shared" si="8"/>
        <v>1.5382742159978846E-9</v>
      </c>
      <c r="S89">
        <f t="shared" si="9"/>
        <v>1.5382742159978846E-9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6.1797728559493941E-9</v>
      </c>
      <c r="E92">
        <f t="shared" si="10"/>
        <v>6.1797728559493941E-9</v>
      </c>
      <c r="F92">
        <f t="shared" si="11"/>
        <v>6.1797728559493941E-9</v>
      </c>
      <c r="G92">
        <f t="shared" si="11"/>
        <v>6.1797728559493941E-9</v>
      </c>
      <c r="H92">
        <f t="shared" si="11"/>
        <v>6.1797728559493941E-9</v>
      </c>
      <c r="I92">
        <f t="shared" si="11"/>
        <v>6.1797728559493941E-9</v>
      </c>
      <c r="J92">
        <f t="shared" si="11"/>
        <v>6.1797728559493941E-9</v>
      </c>
      <c r="K92">
        <f t="shared" si="11"/>
        <v>6.1797728559493941E-9</v>
      </c>
      <c r="L92">
        <f t="shared" si="11"/>
        <v>6.1797728559493941E-9</v>
      </c>
      <c r="M92">
        <f t="shared" si="11"/>
        <v>6.1797728559493941E-9</v>
      </c>
      <c r="N92">
        <f t="shared" si="11"/>
        <v>6.1797728559493941E-9</v>
      </c>
      <c r="O92">
        <f t="shared" si="11"/>
        <v>6.1797728559493941E-9</v>
      </c>
      <c r="P92">
        <f t="shared" si="11"/>
        <v>6.1797728559493941E-9</v>
      </c>
      <c r="Q92">
        <f t="shared" si="11"/>
        <v>6.1797728559493941E-9</v>
      </c>
      <c r="R92">
        <f t="shared" si="8"/>
        <v>6.1797728559493941E-9</v>
      </c>
      <c r="S92">
        <f t="shared" si="9"/>
        <v>6.1797728559493941E-9</v>
      </c>
    </row>
    <row r="93" spans="3:19" x14ac:dyDescent="0.3">
      <c r="C93" t="s">
        <v>121</v>
      </c>
      <c r="D93">
        <f>Mult_split!H93</f>
        <v>8.3264398156059516E-2</v>
      </c>
      <c r="E93">
        <f t="shared" si="10"/>
        <v>8.3264398156059516E-2</v>
      </c>
      <c r="F93">
        <f t="shared" si="11"/>
        <v>8.3264398156059516E-2</v>
      </c>
      <c r="G93">
        <f t="shared" si="11"/>
        <v>8.3264398156059516E-2</v>
      </c>
      <c r="H93">
        <f t="shared" si="11"/>
        <v>8.3264398156059516E-2</v>
      </c>
      <c r="I93">
        <f t="shared" si="11"/>
        <v>8.3264398156059516E-2</v>
      </c>
      <c r="J93">
        <f t="shared" si="11"/>
        <v>8.3264398156059516E-2</v>
      </c>
      <c r="K93">
        <f t="shared" si="11"/>
        <v>8.3264398156059516E-2</v>
      </c>
      <c r="L93">
        <f t="shared" si="11"/>
        <v>8.3264398156059516E-2</v>
      </c>
      <c r="M93">
        <f t="shared" si="11"/>
        <v>8.3264398156059516E-2</v>
      </c>
      <c r="N93">
        <f t="shared" si="11"/>
        <v>8.3264398156059516E-2</v>
      </c>
      <c r="O93">
        <f t="shared" si="11"/>
        <v>8.3264398156059516E-2</v>
      </c>
      <c r="P93">
        <f t="shared" si="11"/>
        <v>8.3264398156059516E-2</v>
      </c>
      <c r="Q93">
        <f t="shared" si="11"/>
        <v>8.3264398156059516E-2</v>
      </c>
      <c r="R93">
        <f t="shared" si="8"/>
        <v>8.3264398156059516E-2</v>
      </c>
      <c r="S93">
        <f t="shared" si="9"/>
        <v>8.3264398156059516E-2</v>
      </c>
    </row>
    <row r="94" spans="3:19" x14ac:dyDescent="0.3">
      <c r="C94" t="s">
        <v>122</v>
      </c>
      <c r="D94">
        <f>Mult_split!H94</f>
        <v>0.99999999998811528</v>
      </c>
      <c r="E94">
        <f t="shared" si="10"/>
        <v>0.99999999998811528</v>
      </c>
      <c r="F94">
        <f t="shared" si="11"/>
        <v>0.99999999998811528</v>
      </c>
      <c r="G94">
        <f t="shared" si="11"/>
        <v>0.99999999998811528</v>
      </c>
      <c r="H94">
        <f t="shared" si="11"/>
        <v>0.99999999998811528</v>
      </c>
      <c r="I94">
        <f t="shared" si="11"/>
        <v>0.99999999998811528</v>
      </c>
      <c r="J94">
        <f t="shared" si="11"/>
        <v>0.99999999998811528</v>
      </c>
      <c r="K94">
        <f t="shared" si="11"/>
        <v>0.99999999998811528</v>
      </c>
      <c r="L94">
        <f t="shared" si="11"/>
        <v>0.99999999998811528</v>
      </c>
      <c r="M94">
        <f t="shared" si="11"/>
        <v>0.99999999998811528</v>
      </c>
      <c r="N94">
        <f t="shared" si="11"/>
        <v>0.99999999998811528</v>
      </c>
      <c r="O94">
        <f t="shared" si="11"/>
        <v>0.99999999998811528</v>
      </c>
      <c r="P94">
        <f t="shared" si="11"/>
        <v>0.99999999998811528</v>
      </c>
      <c r="Q94">
        <f t="shared" si="11"/>
        <v>0.99999999998811528</v>
      </c>
      <c r="R94">
        <f t="shared" si="8"/>
        <v>0.99999999998811528</v>
      </c>
      <c r="S94">
        <f t="shared" si="9"/>
        <v>0.99999999998811528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4.9905366624320523E-8</v>
      </c>
      <c r="E96">
        <f t="shared" si="10"/>
        <v>4.9905366624320523E-8</v>
      </c>
      <c r="F96">
        <f t="shared" si="11"/>
        <v>4.9905366624320523E-8</v>
      </c>
      <c r="G96">
        <f t="shared" si="11"/>
        <v>4.9905366624320523E-8</v>
      </c>
      <c r="H96">
        <f t="shared" si="11"/>
        <v>4.9905366624320523E-8</v>
      </c>
      <c r="I96">
        <f t="shared" si="11"/>
        <v>4.9905366624320523E-8</v>
      </c>
      <c r="J96">
        <f t="shared" si="11"/>
        <v>4.9905366624320523E-8</v>
      </c>
      <c r="K96">
        <f t="shared" si="11"/>
        <v>4.9905366624320523E-8</v>
      </c>
      <c r="L96">
        <f t="shared" si="11"/>
        <v>4.9905366624320523E-8</v>
      </c>
      <c r="M96">
        <f t="shared" si="11"/>
        <v>4.9905366624320523E-8</v>
      </c>
      <c r="N96">
        <f t="shared" si="11"/>
        <v>4.9905366624320523E-8</v>
      </c>
      <c r="O96">
        <f t="shared" si="11"/>
        <v>4.9905366624320523E-8</v>
      </c>
      <c r="P96">
        <f t="shared" si="11"/>
        <v>4.9905366624320523E-8</v>
      </c>
      <c r="Q96">
        <f t="shared" si="11"/>
        <v>4.9905366624320523E-8</v>
      </c>
      <c r="R96">
        <f t="shared" si="8"/>
        <v>4.9905366624320523E-8</v>
      </c>
      <c r="S96">
        <f t="shared" si="9"/>
        <v>4.9905366624320523E-8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2.4637136921967735</v>
      </c>
      <c r="E98">
        <f t="shared" si="10"/>
        <v>2.4637136921967735</v>
      </c>
      <c r="F98">
        <f t="shared" si="11"/>
        <v>2.4637136921967735</v>
      </c>
      <c r="G98">
        <f t="shared" si="11"/>
        <v>2.4637136921967735</v>
      </c>
      <c r="H98">
        <f t="shared" si="11"/>
        <v>2.4637136921967735</v>
      </c>
      <c r="I98">
        <f t="shared" si="11"/>
        <v>2.4637136921967735</v>
      </c>
      <c r="J98">
        <f t="shared" si="11"/>
        <v>2.4637136921967735</v>
      </c>
      <c r="K98">
        <f t="shared" si="11"/>
        <v>2.4637136921967735</v>
      </c>
      <c r="L98">
        <f t="shared" si="11"/>
        <v>2.4637136921967735</v>
      </c>
      <c r="M98">
        <f t="shared" si="11"/>
        <v>2.4637136921967735</v>
      </c>
      <c r="N98">
        <f t="shared" si="11"/>
        <v>2.4637136921967735</v>
      </c>
      <c r="O98">
        <f t="shared" si="11"/>
        <v>2.4637136921967735</v>
      </c>
      <c r="P98">
        <f t="shared" si="11"/>
        <v>2.4637136921967735</v>
      </c>
      <c r="Q98">
        <f t="shared" si="11"/>
        <v>2.4637136921967735</v>
      </c>
      <c r="R98">
        <f t="shared" si="8"/>
        <v>2.4637136921967735</v>
      </c>
      <c r="S98">
        <f t="shared" si="9"/>
        <v>2.4637136921967735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6.3047768704364384E-9</v>
      </c>
      <c r="E100">
        <f t="shared" si="10"/>
        <v>6.3047768704364384E-9</v>
      </c>
      <c r="F100">
        <f t="shared" si="12"/>
        <v>6.3047768704364384E-9</v>
      </c>
      <c r="G100">
        <f t="shared" si="12"/>
        <v>6.3047768704364384E-9</v>
      </c>
      <c r="H100">
        <f t="shared" si="12"/>
        <v>6.3047768704364384E-9</v>
      </c>
      <c r="I100">
        <f t="shared" si="12"/>
        <v>6.3047768704364384E-9</v>
      </c>
      <c r="J100">
        <f t="shared" si="12"/>
        <v>6.3047768704364384E-9</v>
      </c>
      <c r="K100">
        <f t="shared" si="12"/>
        <v>6.3047768704364384E-9</v>
      </c>
      <c r="L100">
        <f t="shared" si="12"/>
        <v>6.3047768704364384E-9</v>
      </c>
      <c r="M100">
        <f t="shared" si="12"/>
        <v>6.3047768704364384E-9</v>
      </c>
      <c r="N100">
        <f t="shared" si="12"/>
        <v>6.3047768704364384E-9</v>
      </c>
      <c r="O100">
        <f t="shared" si="12"/>
        <v>6.3047768704364384E-9</v>
      </c>
      <c r="P100">
        <f t="shared" si="12"/>
        <v>6.3047768704364384E-9</v>
      </c>
      <c r="Q100">
        <f t="shared" si="12"/>
        <v>6.3047768704364384E-9</v>
      </c>
      <c r="R100">
        <f t="shared" si="8"/>
        <v>6.3047768704364384E-9</v>
      </c>
      <c r="S100">
        <f t="shared" si="9"/>
        <v>6.3047768704364384E-9</v>
      </c>
    </row>
    <row r="101" spans="3:19" x14ac:dyDescent="0.3">
      <c r="C101" t="s">
        <v>129</v>
      </c>
      <c r="D101">
        <f>Mult_split!H101</f>
        <v>1.2773945436641776E-6</v>
      </c>
      <c r="E101">
        <f t="shared" si="10"/>
        <v>1.2773945436641776E-6</v>
      </c>
      <c r="F101">
        <f t="shared" si="12"/>
        <v>1.2773945436641776E-6</v>
      </c>
      <c r="G101">
        <f t="shared" si="12"/>
        <v>1.2773945436641776E-6</v>
      </c>
      <c r="H101">
        <f t="shared" si="12"/>
        <v>1.2773945436641776E-6</v>
      </c>
      <c r="I101">
        <f t="shared" si="12"/>
        <v>1.2773945436641776E-6</v>
      </c>
      <c r="J101">
        <f t="shared" si="12"/>
        <v>1.2773945436641776E-6</v>
      </c>
      <c r="K101">
        <f t="shared" si="12"/>
        <v>1.2773945436641776E-6</v>
      </c>
      <c r="L101">
        <f t="shared" si="12"/>
        <v>1.2773945436641776E-6</v>
      </c>
      <c r="M101">
        <f t="shared" si="12"/>
        <v>1.2773945436641776E-6</v>
      </c>
      <c r="N101">
        <f t="shared" si="12"/>
        <v>1.2773945436641776E-6</v>
      </c>
      <c r="O101">
        <f t="shared" si="12"/>
        <v>1.2773945436641776E-6</v>
      </c>
      <c r="P101">
        <f t="shared" si="12"/>
        <v>1.2773945436641776E-6</v>
      </c>
      <c r="Q101">
        <f t="shared" si="12"/>
        <v>1.2773945436641776E-6</v>
      </c>
      <c r="R101">
        <f t="shared" si="8"/>
        <v>1.2773945436641776E-6</v>
      </c>
      <c r="S101">
        <f t="shared" si="9"/>
        <v>1.2773945436641776E-6</v>
      </c>
    </row>
    <row r="102" spans="3:19" x14ac:dyDescent="0.3">
      <c r="C102" t="s">
        <v>130</v>
      </c>
      <c r="D102">
        <f>Mult_split!H102</f>
        <v>1.2773945436641776E-6</v>
      </c>
      <c r="E102">
        <f t="shared" si="10"/>
        <v>1.2773945436641776E-6</v>
      </c>
      <c r="F102">
        <f t="shared" si="12"/>
        <v>1.2773945436641776E-6</v>
      </c>
      <c r="G102">
        <f t="shared" si="12"/>
        <v>1.2773945436641776E-6</v>
      </c>
      <c r="H102">
        <f t="shared" si="12"/>
        <v>1.2773945436641776E-6</v>
      </c>
      <c r="I102">
        <f t="shared" si="12"/>
        <v>1.2773945436641776E-6</v>
      </c>
      <c r="J102">
        <f t="shared" si="12"/>
        <v>1.2773945436641776E-6</v>
      </c>
      <c r="K102">
        <f t="shared" si="12"/>
        <v>1.2773945436641776E-6</v>
      </c>
      <c r="L102">
        <f t="shared" si="12"/>
        <v>1.2773945436641776E-6</v>
      </c>
      <c r="M102">
        <f t="shared" si="12"/>
        <v>1.2773945436641776E-6</v>
      </c>
      <c r="N102">
        <f t="shared" si="12"/>
        <v>1.2773945436641776E-6</v>
      </c>
      <c r="O102">
        <f t="shared" si="12"/>
        <v>1.2773945436641776E-6</v>
      </c>
      <c r="P102">
        <f t="shared" si="12"/>
        <v>1.2773945436641776E-6</v>
      </c>
      <c r="Q102">
        <f t="shared" si="12"/>
        <v>1.2773945436641776E-6</v>
      </c>
      <c r="R102">
        <f t="shared" si="8"/>
        <v>1.2773945436641776E-6</v>
      </c>
      <c r="S102">
        <f t="shared" si="9"/>
        <v>1.2773945436641776E-6</v>
      </c>
    </row>
    <row r="103" spans="3:19" x14ac:dyDescent="0.3">
      <c r="C103" t="s">
        <v>131</v>
      </c>
      <c r="D103">
        <f>Mult_split!H103</f>
        <v>1.2773945436641776E-6</v>
      </c>
      <c r="E103">
        <f t="shared" si="10"/>
        <v>1.2773945436641776E-6</v>
      </c>
      <c r="F103">
        <f t="shared" si="12"/>
        <v>1.2773945436641776E-6</v>
      </c>
      <c r="G103">
        <f t="shared" si="12"/>
        <v>1.2773945436641776E-6</v>
      </c>
      <c r="H103">
        <f t="shared" si="12"/>
        <v>1.2773945436641776E-6</v>
      </c>
      <c r="I103">
        <f t="shared" si="12"/>
        <v>1.2773945436641776E-6</v>
      </c>
      <c r="J103">
        <f t="shared" si="12"/>
        <v>1.2773945436641776E-6</v>
      </c>
      <c r="K103">
        <f t="shared" si="12"/>
        <v>1.2773945436641776E-6</v>
      </c>
      <c r="L103">
        <f t="shared" si="12"/>
        <v>1.2773945436641776E-6</v>
      </c>
      <c r="M103">
        <f t="shared" si="12"/>
        <v>1.2773945436641776E-6</v>
      </c>
      <c r="N103">
        <f t="shared" si="12"/>
        <v>1.2773945436641776E-6</v>
      </c>
      <c r="O103">
        <f t="shared" si="12"/>
        <v>1.2773945436641776E-6</v>
      </c>
      <c r="P103">
        <f t="shared" si="12"/>
        <v>1.2773945436641776E-6</v>
      </c>
      <c r="Q103">
        <f t="shared" si="12"/>
        <v>1.2773945436641776E-6</v>
      </c>
      <c r="R103">
        <f t="shared" si="8"/>
        <v>1.2773945436641776E-6</v>
      </c>
      <c r="S103">
        <f t="shared" si="9"/>
        <v>1.2773945436641776E-6</v>
      </c>
    </row>
    <row r="104" spans="3:19" x14ac:dyDescent="0.3">
      <c r="C104" t="s">
        <v>132</v>
      </c>
      <c r="D104">
        <f>Mult_split!H104</f>
        <v>1.2773945436641776E-6</v>
      </c>
      <c r="E104">
        <f t="shared" si="10"/>
        <v>1.2773945436641776E-6</v>
      </c>
      <c r="F104">
        <f t="shared" si="12"/>
        <v>1.2773945436641776E-6</v>
      </c>
      <c r="G104">
        <f t="shared" si="12"/>
        <v>1.2773945436641776E-6</v>
      </c>
      <c r="H104">
        <f t="shared" si="12"/>
        <v>1.2773945436641776E-6</v>
      </c>
      <c r="I104">
        <f t="shared" si="12"/>
        <v>1.2773945436641776E-6</v>
      </c>
      <c r="J104">
        <f t="shared" si="12"/>
        <v>1.2773945436641776E-6</v>
      </c>
      <c r="K104">
        <f t="shared" si="12"/>
        <v>1.2773945436641776E-6</v>
      </c>
      <c r="L104">
        <f t="shared" si="12"/>
        <v>1.2773945436641776E-6</v>
      </c>
      <c r="M104">
        <f t="shared" si="12"/>
        <v>1.2773945436641776E-6</v>
      </c>
      <c r="N104">
        <f t="shared" si="12"/>
        <v>1.2773945436641776E-6</v>
      </c>
      <c r="O104">
        <f t="shared" si="12"/>
        <v>1.2773945436641776E-6</v>
      </c>
      <c r="P104">
        <f t="shared" si="12"/>
        <v>1.2773945436641776E-6</v>
      </c>
      <c r="Q104">
        <f t="shared" si="12"/>
        <v>1.2773945436641776E-6</v>
      </c>
      <c r="R104">
        <f t="shared" si="8"/>
        <v>1.2773945436641776E-6</v>
      </c>
      <c r="S104">
        <f t="shared" si="9"/>
        <v>1.2773945436641776E-6</v>
      </c>
    </row>
    <row r="105" spans="3:19" x14ac:dyDescent="0.3">
      <c r="C105" t="s">
        <v>133</v>
      </c>
      <c r="D105">
        <f>Mult_split!H105</f>
        <v>1.4193272707379753E-6</v>
      </c>
      <c r="E105">
        <f t="shared" si="10"/>
        <v>1.4193272707379753E-6</v>
      </c>
      <c r="F105">
        <f t="shared" si="12"/>
        <v>1.4193272707379753E-6</v>
      </c>
      <c r="G105">
        <f t="shared" si="12"/>
        <v>1.4193272707379753E-6</v>
      </c>
      <c r="H105">
        <f t="shared" si="12"/>
        <v>1.4193272707379753E-6</v>
      </c>
      <c r="I105">
        <f t="shared" si="12"/>
        <v>1.4193272707379753E-6</v>
      </c>
      <c r="J105">
        <f t="shared" si="12"/>
        <v>1.4193272707379753E-6</v>
      </c>
      <c r="K105">
        <f t="shared" si="12"/>
        <v>1.4193272707379753E-6</v>
      </c>
      <c r="L105">
        <f t="shared" si="12"/>
        <v>1.4193272707379753E-6</v>
      </c>
      <c r="M105">
        <f t="shared" si="12"/>
        <v>1.4193272707379753E-6</v>
      </c>
      <c r="N105">
        <f t="shared" si="12"/>
        <v>1.4193272707379753E-6</v>
      </c>
      <c r="O105">
        <f t="shared" si="12"/>
        <v>1.4193272707379753E-6</v>
      </c>
      <c r="P105">
        <f t="shared" si="12"/>
        <v>1.4193272707379753E-6</v>
      </c>
      <c r="Q105">
        <f t="shared" si="12"/>
        <v>1.4193272707379753E-6</v>
      </c>
      <c r="R105">
        <f t="shared" si="8"/>
        <v>1.4193272707379753E-6</v>
      </c>
      <c r="S105">
        <f t="shared" si="9"/>
        <v>1.4193272707379753E-6</v>
      </c>
    </row>
    <row r="106" spans="3:19" x14ac:dyDescent="0.3">
      <c r="C106" t="s">
        <v>134</v>
      </c>
      <c r="D106">
        <f>Mult_split!H106</f>
        <v>1.4193272707379753E-6</v>
      </c>
      <c r="E106">
        <f t="shared" si="10"/>
        <v>1.4193272707379753E-6</v>
      </c>
      <c r="F106">
        <f t="shared" si="12"/>
        <v>1.4193272707379753E-6</v>
      </c>
      <c r="G106">
        <f t="shared" si="12"/>
        <v>1.4193272707379753E-6</v>
      </c>
      <c r="H106">
        <f t="shared" si="12"/>
        <v>1.4193272707379753E-6</v>
      </c>
      <c r="I106">
        <f t="shared" si="12"/>
        <v>1.4193272707379753E-6</v>
      </c>
      <c r="J106">
        <f t="shared" si="12"/>
        <v>1.4193272707379753E-6</v>
      </c>
      <c r="K106">
        <f t="shared" si="12"/>
        <v>1.4193272707379753E-6</v>
      </c>
      <c r="L106">
        <f t="shared" si="12"/>
        <v>1.4193272707379753E-6</v>
      </c>
      <c r="M106">
        <f t="shared" si="12"/>
        <v>1.4193272707379753E-6</v>
      </c>
      <c r="N106">
        <f t="shared" si="12"/>
        <v>1.4193272707379753E-6</v>
      </c>
      <c r="O106">
        <f t="shared" si="12"/>
        <v>1.4193272707379753E-6</v>
      </c>
      <c r="P106">
        <f t="shared" si="12"/>
        <v>1.4193272707379753E-6</v>
      </c>
      <c r="Q106">
        <f t="shared" si="12"/>
        <v>1.4193272707379753E-6</v>
      </c>
      <c r="R106">
        <f t="shared" si="8"/>
        <v>1.4193272707379753E-6</v>
      </c>
      <c r="S106">
        <f t="shared" si="9"/>
        <v>1.4193272707379753E-6</v>
      </c>
    </row>
    <row r="107" spans="3:19" x14ac:dyDescent="0.3">
      <c r="C107" t="s">
        <v>135</v>
      </c>
      <c r="D107">
        <f>Mult_split!H107</f>
        <v>1.2773945436641776E-6</v>
      </c>
      <c r="E107">
        <f t="shared" si="10"/>
        <v>1.2773945436641776E-6</v>
      </c>
      <c r="F107">
        <f t="shared" si="12"/>
        <v>1.2773945436641776E-6</v>
      </c>
      <c r="G107">
        <f t="shared" si="12"/>
        <v>1.2773945436641776E-6</v>
      </c>
      <c r="H107">
        <f t="shared" si="12"/>
        <v>1.2773945436641776E-6</v>
      </c>
      <c r="I107">
        <f t="shared" si="12"/>
        <v>1.2773945436641776E-6</v>
      </c>
      <c r="J107">
        <f t="shared" si="12"/>
        <v>1.2773945436641776E-6</v>
      </c>
      <c r="K107">
        <f t="shared" si="12"/>
        <v>1.2773945436641776E-6</v>
      </c>
      <c r="L107">
        <f t="shared" si="12"/>
        <v>1.2773945436641776E-6</v>
      </c>
      <c r="M107">
        <f t="shared" si="12"/>
        <v>1.2773945436641776E-6</v>
      </c>
      <c r="N107">
        <f t="shared" si="12"/>
        <v>1.2773945436641776E-6</v>
      </c>
      <c r="O107">
        <f t="shared" si="12"/>
        <v>1.2773945436641776E-6</v>
      </c>
      <c r="P107">
        <f t="shared" si="12"/>
        <v>1.2773945436641776E-6</v>
      </c>
      <c r="Q107">
        <f t="shared" si="12"/>
        <v>1.2773945436641776E-6</v>
      </c>
      <c r="R107">
        <f t="shared" si="8"/>
        <v>1.2773945436641776E-6</v>
      </c>
      <c r="S107">
        <f t="shared" si="9"/>
        <v>1.2773945436641776E-6</v>
      </c>
    </row>
    <row r="108" spans="3:19" x14ac:dyDescent="0.3">
      <c r="C108" t="s">
        <v>136</v>
      </c>
      <c r="D108">
        <f>Mult_split!H108</f>
        <v>1.4193272707379753E-6</v>
      </c>
      <c r="E108">
        <f t="shared" si="10"/>
        <v>1.4193272707379753E-6</v>
      </c>
      <c r="F108">
        <f t="shared" si="12"/>
        <v>1.4193272707379753E-6</v>
      </c>
      <c r="G108">
        <f t="shared" si="12"/>
        <v>1.4193272707379753E-6</v>
      </c>
      <c r="H108">
        <f t="shared" si="12"/>
        <v>1.4193272707379753E-6</v>
      </c>
      <c r="I108">
        <f t="shared" si="12"/>
        <v>1.4193272707379753E-6</v>
      </c>
      <c r="J108">
        <f t="shared" si="12"/>
        <v>1.4193272707379753E-6</v>
      </c>
      <c r="K108">
        <f t="shared" si="12"/>
        <v>1.4193272707379753E-6</v>
      </c>
      <c r="L108">
        <f t="shared" si="12"/>
        <v>1.4193272707379753E-6</v>
      </c>
      <c r="M108">
        <f t="shared" si="12"/>
        <v>1.4193272707379753E-6</v>
      </c>
      <c r="N108">
        <f t="shared" si="12"/>
        <v>1.4193272707379753E-6</v>
      </c>
      <c r="O108">
        <f t="shared" si="12"/>
        <v>1.4193272707379753E-6</v>
      </c>
      <c r="P108">
        <f t="shared" si="12"/>
        <v>1.4193272707379753E-6</v>
      </c>
      <c r="Q108">
        <f t="shared" si="12"/>
        <v>1.4193272707379753E-6</v>
      </c>
      <c r="R108">
        <f t="shared" si="8"/>
        <v>1.4193272707379753E-6</v>
      </c>
      <c r="S108">
        <f t="shared" si="9"/>
        <v>1.4193272707379753E-6</v>
      </c>
    </row>
    <row r="109" spans="3:19" x14ac:dyDescent="0.3">
      <c r="C109" t="s">
        <v>137</v>
      </c>
      <c r="D109">
        <f>Mult_split!H109</f>
        <v>1.8732380672108748</v>
      </c>
      <c r="E109">
        <f t="shared" si="10"/>
        <v>1.8732380672108748</v>
      </c>
      <c r="F109">
        <f t="shared" si="12"/>
        <v>1.8732380672108748</v>
      </c>
      <c r="G109">
        <f t="shared" si="12"/>
        <v>1.8732380672108748</v>
      </c>
      <c r="H109">
        <f t="shared" si="12"/>
        <v>1.8732380672108748</v>
      </c>
      <c r="I109">
        <f t="shared" si="12"/>
        <v>1.8732380672108748</v>
      </c>
      <c r="J109">
        <f t="shared" si="12"/>
        <v>1.8732380672108748</v>
      </c>
      <c r="K109">
        <f t="shared" si="12"/>
        <v>1.8732380672108748</v>
      </c>
      <c r="L109">
        <f t="shared" si="12"/>
        <v>1.8732380672108748</v>
      </c>
      <c r="M109">
        <f t="shared" si="12"/>
        <v>1.8732380672108748</v>
      </c>
      <c r="N109">
        <f t="shared" si="12"/>
        <v>1.8732380672108748</v>
      </c>
      <c r="O109">
        <f t="shared" si="12"/>
        <v>1.8732380672108748</v>
      </c>
      <c r="P109">
        <f t="shared" si="12"/>
        <v>1.8732380672108748</v>
      </c>
      <c r="Q109">
        <f t="shared" si="12"/>
        <v>1.8732380672108748</v>
      </c>
      <c r="R109">
        <f t="shared" si="8"/>
        <v>1.8732380672108748</v>
      </c>
      <c r="S109">
        <f t="shared" si="9"/>
        <v>1.8732380672108748</v>
      </c>
    </row>
    <row r="110" spans="3:19" x14ac:dyDescent="0.3">
      <c r="C110" t="s">
        <v>138</v>
      </c>
      <c r="D110">
        <f>Mult_split!H110</f>
        <v>1.4193272707379753E-6</v>
      </c>
      <c r="E110">
        <f t="shared" si="10"/>
        <v>1.4193272707379753E-6</v>
      </c>
      <c r="F110">
        <f t="shared" si="12"/>
        <v>1.4193272707379753E-6</v>
      </c>
      <c r="G110">
        <f t="shared" si="12"/>
        <v>1.4193272707379753E-6</v>
      </c>
      <c r="H110">
        <f t="shared" si="12"/>
        <v>1.4193272707379753E-6</v>
      </c>
      <c r="I110">
        <f t="shared" si="12"/>
        <v>1.4193272707379753E-6</v>
      </c>
      <c r="J110">
        <f t="shared" si="12"/>
        <v>1.4193272707379753E-6</v>
      </c>
      <c r="K110">
        <f t="shared" si="12"/>
        <v>1.4193272707379753E-6</v>
      </c>
      <c r="L110">
        <f t="shared" si="12"/>
        <v>1.4193272707379753E-6</v>
      </c>
      <c r="M110">
        <f t="shared" si="12"/>
        <v>1.4193272707379753E-6</v>
      </c>
      <c r="N110">
        <f t="shared" si="12"/>
        <v>1.4193272707379753E-6</v>
      </c>
      <c r="O110">
        <f t="shared" si="12"/>
        <v>1.4193272707379753E-6</v>
      </c>
      <c r="P110">
        <f t="shared" si="12"/>
        <v>1.4193272707379753E-6</v>
      </c>
      <c r="Q110">
        <f t="shared" si="12"/>
        <v>1.4193272707379753E-6</v>
      </c>
      <c r="R110">
        <f t="shared" si="8"/>
        <v>1.4193272707379753E-6</v>
      </c>
      <c r="S110">
        <f t="shared" si="9"/>
        <v>1.4193272707379753E-6</v>
      </c>
    </row>
    <row r="111" spans="3:19" x14ac:dyDescent="0.3">
      <c r="C111" t="s">
        <v>139</v>
      </c>
      <c r="D111">
        <f>Mult_split!H111</f>
        <v>8.7998290785754461E-6</v>
      </c>
      <c r="E111">
        <f t="shared" si="10"/>
        <v>8.7998290785754461E-6</v>
      </c>
      <c r="F111">
        <f t="shared" si="12"/>
        <v>8.7998290785754461E-6</v>
      </c>
      <c r="G111">
        <f t="shared" si="12"/>
        <v>8.7998290785754461E-6</v>
      </c>
      <c r="H111">
        <f t="shared" si="12"/>
        <v>8.7998290785754461E-6</v>
      </c>
      <c r="I111">
        <f t="shared" si="12"/>
        <v>8.7998290785754461E-6</v>
      </c>
      <c r="J111">
        <f t="shared" si="12"/>
        <v>8.7998290785754461E-6</v>
      </c>
      <c r="K111">
        <f t="shared" si="12"/>
        <v>8.7998290785754461E-6</v>
      </c>
      <c r="L111">
        <f t="shared" si="12"/>
        <v>8.7998290785754461E-6</v>
      </c>
      <c r="M111">
        <f t="shared" si="12"/>
        <v>8.7998290785754461E-6</v>
      </c>
      <c r="N111">
        <f t="shared" si="12"/>
        <v>8.7998290785754461E-6</v>
      </c>
      <c r="O111">
        <f t="shared" si="12"/>
        <v>8.7998290785754461E-6</v>
      </c>
      <c r="P111">
        <f t="shared" si="12"/>
        <v>8.7998290785754461E-6</v>
      </c>
      <c r="Q111">
        <f t="shared" si="12"/>
        <v>8.7998290785754461E-6</v>
      </c>
      <c r="R111">
        <f t="shared" si="8"/>
        <v>8.7998290785754461E-6</v>
      </c>
      <c r="S111">
        <f t="shared" si="9"/>
        <v>8.7998290785754461E-6</v>
      </c>
    </row>
    <row r="112" spans="3:19" x14ac:dyDescent="0.3">
      <c r="C112" t="s">
        <v>140</v>
      </c>
      <c r="D112">
        <f>Mult_split!H112</f>
        <v>22.357124370972024</v>
      </c>
      <c r="E112">
        <f t="shared" si="10"/>
        <v>22.357124370972024</v>
      </c>
      <c r="F112">
        <f t="shared" si="12"/>
        <v>22.357124370972024</v>
      </c>
      <c r="G112">
        <f t="shared" si="12"/>
        <v>22.357124370972024</v>
      </c>
      <c r="H112">
        <f t="shared" si="12"/>
        <v>22.357124370972024</v>
      </c>
      <c r="I112">
        <f t="shared" si="12"/>
        <v>22.357124370972024</v>
      </c>
      <c r="J112">
        <f t="shared" si="12"/>
        <v>22.357124370972024</v>
      </c>
      <c r="K112">
        <f t="shared" si="12"/>
        <v>22.357124370972024</v>
      </c>
      <c r="L112">
        <f t="shared" si="12"/>
        <v>22.357124370972024</v>
      </c>
      <c r="M112">
        <f t="shared" si="12"/>
        <v>22.357124370972024</v>
      </c>
      <c r="N112">
        <f t="shared" si="12"/>
        <v>22.357124370972024</v>
      </c>
      <c r="O112">
        <f t="shared" si="12"/>
        <v>22.357124370972024</v>
      </c>
      <c r="P112">
        <f t="shared" si="12"/>
        <v>22.357124370972024</v>
      </c>
      <c r="Q112">
        <f t="shared" si="12"/>
        <v>22.357124370972024</v>
      </c>
      <c r="R112">
        <f t="shared" si="8"/>
        <v>22.357124370972024</v>
      </c>
      <c r="S112">
        <f t="shared" si="9"/>
        <v>22.357124370972024</v>
      </c>
    </row>
    <row r="113" spans="3:19" x14ac:dyDescent="0.3">
      <c r="C113" t="s">
        <v>141</v>
      </c>
      <c r="D113">
        <f>Mult_split!H113</f>
        <v>9.9352908951658259E-7</v>
      </c>
      <c r="E113">
        <f t="shared" si="10"/>
        <v>9.9352908951658259E-7</v>
      </c>
      <c r="F113">
        <f t="shared" si="12"/>
        <v>9.9352908951658259E-7</v>
      </c>
      <c r="G113">
        <f t="shared" si="12"/>
        <v>9.9352908951658259E-7</v>
      </c>
      <c r="H113">
        <f t="shared" si="12"/>
        <v>9.9352908951658259E-7</v>
      </c>
      <c r="I113">
        <f t="shared" si="12"/>
        <v>9.9352908951658259E-7</v>
      </c>
      <c r="J113">
        <f t="shared" si="12"/>
        <v>9.9352908951658259E-7</v>
      </c>
      <c r="K113">
        <f t="shared" si="12"/>
        <v>9.9352908951658259E-7</v>
      </c>
      <c r="L113">
        <f t="shared" si="12"/>
        <v>9.9352908951658259E-7</v>
      </c>
      <c r="M113">
        <f t="shared" si="12"/>
        <v>9.9352908951658259E-7</v>
      </c>
      <c r="N113">
        <f t="shared" si="12"/>
        <v>9.9352908951658259E-7</v>
      </c>
      <c r="O113">
        <f t="shared" si="12"/>
        <v>9.9352908951658259E-7</v>
      </c>
      <c r="P113">
        <f t="shared" si="12"/>
        <v>9.9352908951658259E-7</v>
      </c>
      <c r="Q113">
        <f t="shared" si="12"/>
        <v>9.9352908951658259E-7</v>
      </c>
      <c r="R113">
        <f t="shared" si="8"/>
        <v>9.9352908951658259E-7</v>
      </c>
      <c r="S113">
        <f t="shared" si="9"/>
        <v>9.9352908951658259E-7</v>
      </c>
    </row>
    <row r="114" spans="3:19" x14ac:dyDescent="0.3">
      <c r="C114" t="s">
        <v>142</v>
      </c>
      <c r="D114">
        <f>Mult_split!H114</f>
        <v>0</v>
      </c>
      <c r="E114">
        <f t="shared" si="10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8"/>
        <v>0</v>
      </c>
      <c r="S114">
        <f t="shared" si="9"/>
        <v>0</v>
      </c>
    </row>
    <row r="115" spans="3:19" x14ac:dyDescent="0.3">
      <c r="C115" t="s">
        <v>143</v>
      </c>
      <c r="D115">
        <f>Mult_split!H115</f>
        <v>2.3949788218365261E-8</v>
      </c>
      <c r="E115">
        <f t="shared" si="10"/>
        <v>2.3949788218365261E-8</v>
      </c>
      <c r="F115">
        <f t="shared" ref="F115:Q115" si="13">E115</f>
        <v>2.3949788218365261E-8</v>
      </c>
      <c r="G115">
        <f t="shared" si="13"/>
        <v>2.3949788218365261E-8</v>
      </c>
      <c r="H115">
        <f t="shared" si="13"/>
        <v>2.3949788218365261E-8</v>
      </c>
      <c r="I115">
        <f t="shared" si="13"/>
        <v>2.3949788218365261E-8</v>
      </c>
      <c r="J115">
        <f t="shared" si="13"/>
        <v>2.3949788218365261E-8</v>
      </c>
      <c r="K115">
        <f t="shared" si="13"/>
        <v>2.3949788218365261E-8</v>
      </c>
      <c r="L115">
        <f t="shared" si="13"/>
        <v>2.3949788218365261E-8</v>
      </c>
      <c r="M115">
        <f t="shared" si="13"/>
        <v>2.3949788218365261E-8</v>
      </c>
      <c r="N115">
        <f t="shared" si="13"/>
        <v>2.3949788218365261E-8</v>
      </c>
      <c r="O115">
        <f t="shared" si="13"/>
        <v>2.3949788218365261E-8</v>
      </c>
      <c r="P115">
        <f t="shared" si="13"/>
        <v>2.3949788218365261E-8</v>
      </c>
      <c r="Q115">
        <f t="shared" si="13"/>
        <v>2.3949788218365261E-8</v>
      </c>
      <c r="R115">
        <f t="shared" si="8"/>
        <v>2.3949788218365261E-8</v>
      </c>
      <c r="S115">
        <f t="shared" si="9"/>
        <v>2.3949788218365261E-8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2024-11-18T15:40:36Z</dcterms:modified>
</cp:coreProperties>
</file>