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ES\ES_150\"/>
    </mc:Choice>
  </mc:AlternateContent>
  <xr:revisionPtr revIDLastSave="0" documentId="13_ncr:1_{6DA40A4B-F606-4886-9607-6929872797D9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T118" i="15" l="1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<sst xmlns="http://schemas.openxmlformats.org/spreadsheetml/2006/main" count="1407" uniqueCount="182">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</sst>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T10" sqref="T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-36.374890256</v>
      </c>
      <c r="E2" s="3">
        <f>LCA_tech_results!D119</f>
        <v>46.152321827000044</v>
      </c>
      <c r="F2" s="4">
        <f>LCA_op_results!F118</f>
        <v>140.22256780799998</v>
      </c>
      <c r="G2" s="4">
        <f>SUM(D2:F2)</f>
        <v>149.99999937900003</v>
      </c>
    </row>
    <row r="3" spans="1:19" x14ac:dyDescent="0.3">
      <c r="C3" t="s">
        <v>170</v>
      </c>
      <c r="D3" s="4">
        <f>Results_split!D39</f>
        <v>-36.374890256</v>
      </c>
      <c r="E3" s="4">
        <f>Results_split!H117</f>
        <v>46.152321827000037</v>
      </c>
      <c r="F3" s="4">
        <f>Results_split!I117</f>
        <v>140.22256780799998</v>
      </c>
      <c r="G3" s="4">
        <f>SUM(D3:F3)</f>
        <v>149.99999937900003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141.50919034060647</v>
      </c>
      <c r="E7">
        <f>LCA_res_results!E40</f>
        <v>-36.374890256</v>
      </c>
      <c r="F7">
        <f>LCA_res_results!F40</f>
        <v>872987.34435326816</v>
      </c>
      <c r="G7">
        <f>LCA_res_results!G40</f>
        <v>6.2189625328055991</v>
      </c>
      <c r="H7">
        <f>LCA_res_results!H40</f>
        <v>51.042105725067259</v>
      </c>
      <c r="I7">
        <f>LCA_res_results!I40</f>
        <v>342.44809925788695</v>
      </c>
      <c r="J7">
        <f>LCA_res_results!J40</f>
        <v>8.8790646151776638E-6</v>
      </c>
      <c r="K7">
        <f>LCA_res_results!K40</f>
        <v>2.1734246375880841E-4</v>
      </c>
      <c r="L7">
        <f>LCA_res_results!L40</f>
        <v>6022.9000811971455</v>
      </c>
      <c r="M7">
        <f>LCA_res_results!M40</f>
        <v>637806.25327050267</v>
      </c>
      <c r="N7">
        <f>LCA_res_results!N40</f>
        <v>6.3407965372465319E-2</v>
      </c>
      <c r="O7">
        <f>LCA_res_results!O40</f>
        <v>9.3476014545036462E-4</v>
      </c>
      <c r="P7">
        <f>LCA_res_results!P40</f>
        <v>92.748390012206926</v>
      </c>
      <c r="Q7">
        <f>LCA_res_results!Q40</f>
        <v>14470.810620788201</v>
      </c>
      <c r="R7">
        <f>LCA_res_results!R40</f>
        <v>1119086.0034019887</v>
      </c>
      <c r="S7">
        <f>LCA_res_results!S40</f>
        <v>1.5207711438130682E-2</v>
      </c>
    </row>
    <row r="8" spans="1:19" x14ac:dyDescent="0.3">
      <c r="C8" t="s">
        <v>175</v>
      </c>
      <c r="D8">
        <f>LCA_tech_results!C119</f>
        <v>423.33170014964173</v>
      </c>
      <c r="E8">
        <f>LCA_tech_results!D119</f>
        <v>46.152321827000044</v>
      </c>
      <c r="F8">
        <f>LCA_tech_results!E119</f>
        <v>4616046.3607031144</v>
      </c>
      <c r="G8">
        <f>LCA_tech_results!F119</f>
        <v>30.264214927191617</v>
      </c>
      <c r="H8">
        <f>LCA_tech_results!G119</f>
        <v>62.955362940645756</v>
      </c>
      <c r="I8">
        <f>LCA_tech_results!H119</f>
        <v>601.45516839993718</v>
      </c>
      <c r="J8">
        <f>LCA_tech_results!I119</f>
        <v>2.1086130676572706E-4</v>
      </c>
      <c r="K8">
        <f>LCA_tech_results!J119</f>
        <v>3.4192623335947024E-3</v>
      </c>
      <c r="L8">
        <f>LCA_tech_results!K119</f>
        <v>5218.2682613326815</v>
      </c>
      <c r="M8">
        <f>LCA_tech_results!L119</f>
        <v>435543.934911113</v>
      </c>
      <c r="N8">
        <f>LCA_tech_results!M119</f>
        <v>7.8424464340377353</v>
      </c>
      <c r="O8">
        <f>LCA_tech_results!N119</f>
        <v>4.8300994289277761E-3</v>
      </c>
      <c r="P8">
        <f>LCA_tech_results!O119</f>
        <v>214.40800909607074</v>
      </c>
      <c r="Q8">
        <f>LCA_tech_results!P119</f>
        <v>37595.436949764597</v>
      </c>
      <c r="R8">
        <f>LCA_tech_results!Q119</f>
        <v>567502.10295477055</v>
      </c>
      <c r="S8">
        <f>LCA_tech_results!R119</f>
        <v>7.3174702653951039E-3</v>
      </c>
    </row>
    <row r="9" spans="1:19" ht="15" thickBot="1" x14ac:dyDescent="0.35">
      <c r="C9" t="s">
        <v>176</v>
      </c>
      <c r="D9">
        <f>LCA_op_results!E118</f>
        <v>188.4789626664537</v>
      </c>
      <c r="E9">
        <f>LCA_op_results!F118</f>
        <v>140.22256780799998</v>
      </c>
      <c r="F9">
        <f>LCA_op_results!G118</f>
        <v>1172833.4967614629</v>
      </c>
      <c r="G9">
        <f>LCA_op_results!H118</f>
        <v>0.76857380869942271</v>
      </c>
      <c r="H9">
        <f>LCA_op_results!I118</f>
        <v>40.498376082924445</v>
      </c>
      <c r="I9">
        <f>LCA_op_results!J118</f>
        <v>492.00709814923812</v>
      </c>
      <c r="J9">
        <f>LCA_op_results!K118</f>
        <v>1.3282651075105459E-5</v>
      </c>
      <c r="K9">
        <f>LCA_op_results!L118</f>
        <v>1.3291642924233341E-3</v>
      </c>
      <c r="L9">
        <f>LCA_op_results!M118</f>
        <v>700.78592087368941</v>
      </c>
      <c r="M9">
        <f>LCA_op_results!N118</f>
        <v>47054.936318984008</v>
      </c>
      <c r="N9">
        <f>LCA_op_results!O118</f>
        <v>0.24067717779536024</v>
      </c>
      <c r="O9">
        <f>LCA_op_results!P118</f>
        <v>6.8263250135408146E-3</v>
      </c>
      <c r="P9">
        <f>LCA_op_results!Q118</f>
        <v>117.59812061954683</v>
      </c>
      <c r="Q9">
        <f>LCA_op_results!R118</f>
        <v>6984.2989383259055</v>
      </c>
      <c r="R9">
        <f>LCA_op_results!S118</f>
        <v>83192.575237324898</v>
      </c>
      <c r="S9">
        <f>LCA_op_results!T118</f>
        <v>6.0233294271237435E-3</v>
      </c>
    </row>
    <row r="10" spans="1:19" ht="15" thickBot="1" x14ac:dyDescent="0.35">
      <c r="C10" s="6" t="s">
        <v>177</v>
      </c>
      <c r="D10" s="7">
        <f>SUM(D7:D9)</f>
        <v>753.31985315670181</v>
      </c>
      <c r="E10" s="8">
        <f t="shared" ref="E10:Q10" si="0">SUM(E7:E9)</f>
        <v>149.99999937900003</v>
      </c>
      <c r="F10" s="8">
        <f t="shared" si="0"/>
        <v>6661867.201817845</v>
      </c>
      <c r="G10" s="8">
        <f t="shared" si="0"/>
        <v>37.251751268696637</v>
      </c>
      <c r="H10" s="8">
        <f t="shared" si="0"/>
        <v>154.49584474863747</v>
      </c>
      <c r="I10" s="8">
        <f t="shared" si="0"/>
        <v>1435.9103658070621</v>
      </c>
      <c r="J10" s="8">
        <f t="shared" si="0"/>
        <v>2.3302302245601018E-4</v>
      </c>
      <c r="K10" s="8">
        <f t="shared" si="0"/>
        <v>4.9657690897768449E-3</v>
      </c>
      <c r="L10" s="8">
        <f t="shared" si="0"/>
        <v>11941.954263403517</v>
      </c>
      <c r="M10" s="8">
        <f t="shared" si="0"/>
        <v>1120405.1245005997</v>
      </c>
      <c r="N10" s="8">
        <f t="shared" si="0"/>
        <v>8.1465315772055611</v>
      </c>
      <c r="O10" s="8">
        <f t="shared" si="0"/>
        <v>1.2591184587918955E-2</v>
      </c>
      <c r="P10" s="8">
        <f t="shared" si="0"/>
        <v>424.75451972782452</v>
      </c>
      <c r="Q10" s="9">
        <f t="shared" si="0"/>
        <v>59050.546508878702</v>
      </c>
      <c r="R10" s="9">
        <f t="shared" ref="R10:S10" si="1">SUM(R7:R9)</f>
        <v>1769780.681594084</v>
      </c>
      <c r="S10" s="9">
        <f t="shared" si="1"/>
        <v>2.8548511130649528E-2</v>
      </c>
    </row>
    <row r="152" spans="10:12" x14ac:dyDescent="0.3">
      <c r="J152">
        <f>SUM(J3:J150)</f>
        <v>4.6604604491202035E-4</v>
      </c>
      <c r="K152">
        <f>SUM(K3:K150)</f>
        <v>9.9315381795536898E-3</v>
      </c>
      <c r="L152">
        <f t="shared" ref="L152" si="2">SUM(L3:L150)</f>
        <v>23883.908526807034</v>
      </c>
    </row>
    <row r="153" spans="10:12" x14ac:dyDescent="0.3">
      <c r="J153">
        <f>J152/1000</f>
        <v>4.6604604491202035E-7</v>
      </c>
      <c r="K153">
        <f t="shared" ref="K153:L153" si="3">K152/1000</f>
        <v>9.9315381795536904E-6</v>
      </c>
      <c r="L153">
        <f t="shared" si="3"/>
        <v>23.883908526807033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3.5486654171258425E-7</v>
      </c>
      <c r="D4">
        <f>LCA_tech_data!E3*Mult_tech!E3</f>
        <v>2.1999999999999999E-5</v>
      </c>
      <c r="E4">
        <f>LCA_tech_data!F3*Mult_tech!F3</f>
        <v>3.1622329060955823E-3</v>
      </c>
      <c r="F4">
        <f>LCA_tech_data!G3*Mult_tech!G3</f>
        <v>2.7601994221134613E-8</v>
      </c>
      <c r="G4">
        <f>LCA_tech_data!H3*Mult_tech!H3</f>
        <v>3.5434660213287168E-8</v>
      </c>
      <c r="H4">
        <f>LCA_tech_data!I3*Mult_tech!I3</f>
        <v>4.1448252496452249E-7</v>
      </c>
      <c r="I4">
        <f>LCA_tech_data!J3*Mult_tech!J3</f>
        <v>1.8053114574577838E-13</v>
      </c>
      <c r="J4">
        <f>LCA_tech_data!K3*Mult_tech!K3</f>
        <v>3.8869734161807262E-12</v>
      </c>
      <c r="K4">
        <f>LCA_tech_data!L3*Mult_tech!L3</f>
        <v>3.6951076451753393E-6</v>
      </c>
      <c r="L4">
        <f>LCA_tech_data!M3*Mult_tech!M3</f>
        <v>6.1245325375794467E-4</v>
      </c>
      <c r="M4">
        <f>LCA_tech_data!N3*Mult_tech!N3</f>
        <v>7.70871268782173E-9</v>
      </c>
      <c r="N4">
        <f>LCA_tech_data!O3*Mult_tech!O3</f>
        <v>2.8977695745860594E-12</v>
      </c>
      <c r="O4">
        <f>LCA_tech_data!P3*Mult_tech!P3</f>
        <v>1.1909011051085141E-7</v>
      </c>
      <c r="P4">
        <f>LCA_tech_data!Q3*Mult_tech!Q3</f>
        <v>1.4278347108176943E-5</v>
      </c>
      <c r="Q4">
        <f>LCA_tech_data!R3*Mult_tech!R3</f>
        <v>2.8964747643406047E-4</v>
      </c>
      <c r="R4">
        <f>LCA_tech_data!S3*Mult_tech!S3</f>
        <v>1.7369931641827785E-12</v>
      </c>
    </row>
    <row r="5" spans="1:18" x14ac:dyDescent="0.3">
      <c r="B5" t="s">
        <v>145</v>
      </c>
      <c r="C5">
        <f>LCA_tech_data!D4*Mult_tech!D4</f>
        <v>2.7421505495972468E-7</v>
      </c>
      <c r="D5">
        <f>LCA_tech_data!E4*Mult_tech!E4</f>
        <v>1.7E-5</v>
      </c>
      <c r="E5">
        <f>LCA_tech_data!F4*Mult_tech!F4</f>
        <v>2.44354360925568E-3</v>
      </c>
      <c r="F5">
        <f>LCA_tech_data!G4*Mult_tech!G4</f>
        <v>2.1328813716331318E-8</v>
      </c>
      <c r="G5">
        <f>LCA_tech_data!H4*Mult_tech!H4</f>
        <v>2.7381328346631029E-8</v>
      </c>
      <c r="H5">
        <f>LCA_tech_data!I4*Mult_tech!I4</f>
        <v>3.2028195110894966E-7</v>
      </c>
      <c r="I5">
        <f>LCA_tech_data!J4*Mult_tech!J4</f>
        <v>1.3950133989446278E-13</v>
      </c>
      <c r="J5">
        <f>LCA_tech_data!K4*Mult_tech!K4</f>
        <v>3.0035703670484684E-12</v>
      </c>
      <c r="K5">
        <f>LCA_tech_data!L4*Mult_tech!L4</f>
        <v>2.8553104530900393E-6</v>
      </c>
      <c r="L5">
        <f>LCA_tech_data!M4*Mult_tech!M4</f>
        <v>4.7325933244932102E-4</v>
      </c>
      <c r="M5">
        <f>LCA_tech_data!N4*Mult_tech!N4</f>
        <v>5.9567325314986141E-9</v>
      </c>
      <c r="N5">
        <f>LCA_tech_data!O4*Mult_tech!O4</f>
        <v>2.2391855803619565E-12</v>
      </c>
      <c r="O5">
        <f>LCA_tech_data!P4*Mult_tech!P4</f>
        <v>9.2024176303839818E-8</v>
      </c>
      <c r="P5">
        <f>LCA_tech_data!Q4*Mult_tech!Q4</f>
        <v>1.103326821995493E-5</v>
      </c>
      <c r="Q5">
        <f>LCA_tech_data!R4*Mult_tech!R4</f>
        <v>2.2381850451722862E-4</v>
      </c>
      <c r="R5">
        <f>LCA_tech_data!S4*Mult_tech!S4</f>
        <v>1.342221990504878E-12</v>
      </c>
    </row>
    <row r="6" spans="1:18" x14ac:dyDescent="0.3">
      <c r="B6" t="s">
        <v>34</v>
      </c>
      <c r="C6">
        <f>LCA_tech_data!D5*Mult_tech!D5</f>
        <v>1.2776481552125973E-4</v>
      </c>
      <c r="D6">
        <f>LCA_tech_data!E5*Mult_tech!E5</f>
        <v>1.8168E-2</v>
      </c>
      <c r="E6">
        <f>LCA_tech_data!F5*Mult_tech!F5</f>
        <v>0.43891807373455421</v>
      </c>
      <c r="F6">
        <f>LCA_tech_data!G5*Mult_tech!G5</f>
        <v>2.3247475211922446E-6</v>
      </c>
      <c r="G6">
        <f>LCA_tech_data!H5*Mult_tech!H5</f>
        <v>3.5822848771733084E-5</v>
      </c>
      <c r="H6">
        <f>LCA_tech_data!I5*Mult_tech!I5</f>
        <v>4.3710443135182021E-4</v>
      </c>
      <c r="I6">
        <f>LCA_tech_data!J5*Mult_tech!J5</f>
        <v>1.6601648159876649E-11</v>
      </c>
      <c r="J6">
        <f>LCA_tech_data!K5*Mult_tech!K5</f>
        <v>1.9985600961300162E-10</v>
      </c>
      <c r="K6">
        <f>LCA_tech_data!L5*Mult_tech!L5</f>
        <v>3.3614141214870531E-3</v>
      </c>
      <c r="L6">
        <f>LCA_tech_data!M5*Mult_tech!M5</f>
        <v>6.0326614015768561E-2</v>
      </c>
      <c r="M6">
        <f>LCA_tech_data!N5*Mult_tech!N5</f>
        <v>2.5337903064961613E-7</v>
      </c>
      <c r="N6">
        <f>LCA_tech_data!O5*Mult_tech!O5</f>
        <v>9.8751312248530662E-10</v>
      </c>
      <c r="O6">
        <f>LCA_tech_data!P5*Mult_tech!P5</f>
        <v>7.6612569106819278E-5</v>
      </c>
      <c r="P6">
        <f>LCA_tech_data!Q5*Mult_tech!Q5</f>
        <v>9.4235981998748719E-3</v>
      </c>
      <c r="Q6">
        <f>LCA_tech_data!R5*Mult_tech!R5</f>
        <v>0.35435951776946745</v>
      </c>
      <c r="R6">
        <f>LCA_tech_data!S5*Mult_tech!S5</f>
        <v>1.8109018075158695E-9</v>
      </c>
    </row>
    <row r="7" spans="1:18" x14ac:dyDescent="0.3">
      <c r="B7" t="s">
        <v>35</v>
      </c>
      <c r="C7">
        <f>LCA_tech_data!D6*Mult_tech!D6</f>
        <v>9.6781784103431944E-8</v>
      </c>
      <c r="D7">
        <f>LCA_tech_data!E6*Mult_tech!E6</f>
        <v>6.0000000000000002E-6</v>
      </c>
      <c r="E7">
        <f>LCA_tech_data!F6*Mult_tech!F6</f>
        <v>8.6242715620788672E-4</v>
      </c>
      <c r="F7">
        <f>LCA_tech_data!G6*Mult_tech!G6</f>
        <v>7.5278166057639872E-9</v>
      </c>
      <c r="G7">
        <f>LCA_tech_data!H6*Mult_tech!H6</f>
        <v>9.6639982399873989E-9</v>
      </c>
      <c r="H7">
        <f>LCA_tech_data!I6*Mult_tech!I6</f>
        <v>1.1304068862668801E-7</v>
      </c>
      <c r="I7">
        <f>LCA_tech_data!J6*Mult_tech!J6</f>
        <v>4.9235767021577238E-14</v>
      </c>
      <c r="J7">
        <f>LCA_tech_data!K6*Mult_tech!K6</f>
        <v>1.0600836589585384E-12</v>
      </c>
      <c r="K7">
        <f>LCA_tech_data!L6*Mult_tech!L6</f>
        <v>1.0077566305023654E-6</v>
      </c>
      <c r="L7">
        <f>LCA_tech_data!M6*Mult_tech!M6</f>
        <v>1.6703270557034844E-4</v>
      </c>
      <c r="M7">
        <f>LCA_tech_data!N6*Mult_tech!N6</f>
        <v>2.1023761875877471E-9</v>
      </c>
      <c r="N7">
        <f>LCA_tech_data!O6*Mult_tech!O6</f>
        <v>7.9030079306892484E-13</v>
      </c>
      <c r="O7">
        <f>LCA_tech_data!P6*Mult_tech!P6</f>
        <v>3.2479121048414046E-8</v>
      </c>
      <c r="P7">
        <f>LCA_tech_data!Q6*Mult_tech!Q6</f>
        <v>3.8940946658664369E-6</v>
      </c>
      <c r="Q7">
        <f>LCA_tech_data!R6*Mult_tech!R6</f>
        <v>7.8994766300198314E-5</v>
      </c>
      <c r="R7">
        <f>LCA_tech_data!S6*Mult_tech!S6</f>
        <v>4.7372540841348596E-13</v>
      </c>
    </row>
    <row r="8" spans="1:18" x14ac:dyDescent="0.3">
      <c r="B8" t="s">
        <v>36</v>
      </c>
      <c r="C8">
        <f>LCA_tech_data!D7*Mult_tech!D7</f>
        <v>1.2377451219975506E-8</v>
      </c>
      <c r="D8">
        <f>LCA_tech_data!E7*Mult_tech!E7</f>
        <v>3.0000000000000001E-6</v>
      </c>
      <c r="E8">
        <f>LCA_tech_data!F7*Mult_tech!F7</f>
        <v>6.7595127742615523E-5</v>
      </c>
      <c r="F8">
        <f>LCA_tech_data!G7*Mult_tech!G7</f>
        <v>4.9928094094695017E-10</v>
      </c>
      <c r="G8">
        <f>LCA_tech_data!H7*Mult_tech!H7</f>
        <v>3.580930561157645E-9</v>
      </c>
      <c r="H8">
        <f>LCA_tech_data!I7*Mult_tech!I7</f>
        <v>3.5137735441572706E-8</v>
      </c>
      <c r="I8">
        <f>LCA_tech_data!J7*Mult_tech!J7</f>
        <v>7.0130727764092382E-15</v>
      </c>
      <c r="J8">
        <f>LCA_tech_data!K7*Mult_tech!K7</f>
        <v>5.8987687002679038E-14</v>
      </c>
      <c r="K8">
        <f>LCA_tech_data!L7*Mult_tech!L7</f>
        <v>1.6975665601158484E-7</v>
      </c>
      <c r="L8">
        <f>LCA_tech_data!M7*Mult_tech!M7</f>
        <v>3.3178763630431878E-5</v>
      </c>
      <c r="M8">
        <f>LCA_tech_data!N7*Mult_tech!N7</f>
        <v>4.8994920122798167E-11</v>
      </c>
      <c r="N8">
        <f>LCA_tech_data!O7*Mult_tech!O7</f>
        <v>2.3097079799994431E-13</v>
      </c>
      <c r="O8">
        <f>LCA_tech_data!P7*Mult_tech!P7</f>
        <v>1.0184960601263444E-8</v>
      </c>
      <c r="P8">
        <f>LCA_tech_data!Q7*Mult_tech!Q7</f>
        <v>1.2683834214071007E-6</v>
      </c>
      <c r="Q8">
        <f>LCA_tech_data!R7*Mult_tech!R7</f>
        <v>3.4783747971123259E-5</v>
      </c>
      <c r="R8">
        <f>LCA_tech_data!S7*Mult_tech!S7</f>
        <v>5.5886207865669305E-13</v>
      </c>
    </row>
    <row r="9" spans="1:18" x14ac:dyDescent="0.3">
      <c r="B9" t="s">
        <v>37</v>
      </c>
      <c r="C9">
        <f>LCA_tech_data!D8*Mult_tech!D8</f>
        <v>3.2324116309586477E-7</v>
      </c>
      <c r="D9">
        <f>LCA_tech_data!E8*Mult_tech!E8</f>
        <v>2.0999999999999999E-5</v>
      </c>
      <c r="E9">
        <f>LCA_tech_data!F8*Mult_tech!F8</f>
        <v>2.128409821469402E-3</v>
      </c>
      <c r="F9">
        <f>LCA_tech_data!G8*Mult_tech!G8</f>
        <v>1.8123973251266641E-8</v>
      </c>
      <c r="G9">
        <f>LCA_tech_data!H8*Mult_tech!H8</f>
        <v>3.3769932580053187E-8</v>
      </c>
      <c r="H9">
        <f>LCA_tech_data!I8*Mult_tech!I8</f>
        <v>3.2724050853997911E-7</v>
      </c>
      <c r="I9">
        <f>LCA_tech_data!J8*Mult_tech!J8</f>
        <v>2.1889082217901781E-13</v>
      </c>
      <c r="J9">
        <f>LCA_tech_data!K8*Mult_tech!K8</f>
        <v>2.9058992613909398E-12</v>
      </c>
      <c r="K9">
        <f>LCA_tech_data!L8*Mult_tech!L8</f>
        <v>5.4889929712274642E-6</v>
      </c>
      <c r="L9">
        <f>LCA_tech_data!M8*Mult_tech!M8</f>
        <v>2.1207576345680523E-4</v>
      </c>
      <c r="M9">
        <f>LCA_tech_data!N8*Mult_tech!N8</f>
        <v>6.4103429575067254E-9</v>
      </c>
      <c r="N9">
        <f>LCA_tech_data!O8*Mult_tech!O8</f>
        <v>2.4346969189619292E-12</v>
      </c>
      <c r="O9">
        <f>LCA_tech_data!P8*Mult_tech!P8</f>
        <v>9.3833162842031346E-8</v>
      </c>
      <c r="P9">
        <f>LCA_tech_data!Q8*Mult_tech!Q8</f>
        <v>7.8823962151485939E-5</v>
      </c>
      <c r="Q9">
        <f>LCA_tech_data!R8*Mult_tech!R8</f>
        <v>3.399055105357254E-4</v>
      </c>
      <c r="R9">
        <f>LCA_tech_data!S8*Mult_tech!S8</f>
        <v>2.804416462812435E-12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4.2307483273601199E-8</v>
      </c>
      <c r="D11">
        <f>LCA_tech_data!E10*Mult_tech!E10</f>
        <v>5.0000000000000004E-6</v>
      </c>
      <c r="E11">
        <f>LCA_tech_data!F10*Mult_tech!F10</f>
        <v>2.1930380248052337E-4</v>
      </c>
      <c r="F11">
        <f>LCA_tech_data!G10*Mult_tech!G10</f>
        <v>1.8851012132163002E-9</v>
      </c>
      <c r="G11">
        <f>LCA_tech_data!H10*Mult_tech!H10</f>
        <v>1.0162388329716449E-8</v>
      </c>
      <c r="H11">
        <f>LCA_tech_data!I10*Mult_tech!I10</f>
        <v>1.0480668051234856E-7</v>
      </c>
      <c r="I11">
        <f>LCA_tech_data!J10*Mult_tech!J10</f>
        <v>1.5524970441179017E-14</v>
      </c>
      <c r="J11">
        <f>LCA_tech_data!K10*Mult_tech!K10</f>
        <v>2.4660050862961007E-13</v>
      </c>
      <c r="K11">
        <f>LCA_tech_data!L10*Mult_tech!L10</f>
        <v>2.7623570739444475E-7</v>
      </c>
      <c r="L11">
        <f>LCA_tech_data!M10*Mult_tech!M10</f>
        <v>5.3818516589091987E-4</v>
      </c>
      <c r="M11">
        <f>LCA_tech_data!N10*Mult_tech!N10</f>
        <v>2.7821397816343256E-10</v>
      </c>
      <c r="N11">
        <f>LCA_tech_data!O10*Mult_tech!O10</f>
        <v>8.1048597218767418E-13</v>
      </c>
      <c r="O11">
        <f>LCA_tech_data!P10*Mult_tech!P10</f>
        <v>3.1066509980347617E-8</v>
      </c>
      <c r="P11">
        <f>LCA_tech_data!Q10*Mult_tech!Q10</f>
        <v>1.7082041940918567E-6</v>
      </c>
      <c r="Q11">
        <f>LCA_tech_data!R10*Mult_tech!R10</f>
        <v>5.085695344873985E-5</v>
      </c>
      <c r="R11">
        <f>LCA_tech_data!S10*Mult_tech!S10</f>
        <v>4.2561211825406261E-13</v>
      </c>
    </row>
    <row r="12" spans="1:18" x14ac:dyDescent="0.3">
      <c r="B12" t="s">
        <v>40</v>
      </c>
      <c r="C12">
        <f>LCA_tech_data!D11*Mult_tech!D11</f>
        <v>2.444117416918171</v>
      </c>
      <c r="D12">
        <f>LCA_tech_data!E11*Mult_tech!E11</f>
        <v>151.52339499999999</v>
      </c>
      <c r="E12">
        <f>LCA_tech_data!F11*Mult_tech!F11</f>
        <v>21779.648441469028</v>
      </c>
      <c r="F12">
        <f>LCA_tech_data!G11*Mult_tech!G11</f>
        <v>0.19010672150712241</v>
      </c>
      <c r="G12">
        <f>LCA_tech_data!H11*Mult_tech!H11</f>
        <v>0.24405363709948577</v>
      </c>
      <c r="H12">
        <f>LCA_tech_data!I11*Mult_tech!I11</f>
        <v>2.8547181523089415</v>
      </c>
      <c r="I12">
        <f>LCA_tech_data!J11*Mult_tech!J11</f>
        <v>1.2433950957563226E-6</v>
      </c>
      <c r="J12">
        <f>LCA_tech_data!K11*Mult_tech!K11</f>
        <v>2.6771245831560513E-5</v>
      </c>
      <c r="K12">
        <f>LCA_tech_data!L11*Mult_tech!L11</f>
        <v>25.44978433124647</v>
      </c>
      <c r="L12">
        <f>LCA_tech_data!M11*Mult_tech!M11</f>
        <v>4218.2271040090982</v>
      </c>
      <c r="M12">
        <f>LCA_tech_data!N11*Mult_tech!N11</f>
        <v>5.3093196251741921E-2</v>
      </c>
      <c r="N12">
        <f>LCA_tech_data!O11*Mult_tech!O11</f>
        <v>1.9958176539499322E-5</v>
      </c>
      <c r="O12">
        <f>LCA_tech_data!P11*Mult_tech!P11</f>
        <v>0.82022444797860783</v>
      </c>
      <c r="P12">
        <f>LCA_tech_data!Q11*Mult_tech!Q11</f>
        <v>98.341074037245576</v>
      </c>
      <c r="Q12">
        <f>LCA_tech_data!R11*Mult_tech!R11</f>
        <v>1994.9258628396046</v>
      </c>
      <c r="R12">
        <f>LCA_tech_data!S11*Mult_tech!S11</f>
        <v>1.1963413696762133E-5</v>
      </c>
    </row>
    <row r="13" spans="1:18" x14ac:dyDescent="0.3">
      <c r="B13" t="s">
        <v>41</v>
      </c>
      <c r="C13">
        <f>LCA_tech_data!D12*Mult_tech!D12</f>
        <v>0.9655261851446244</v>
      </c>
      <c r="D13">
        <f>LCA_tech_data!E12*Mult_tech!E12</f>
        <v>166.81923599999999</v>
      </c>
      <c r="E13">
        <f>LCA_tech_data!F12*Mult_tech!F12</f>
        <v>6528.477203325554</v>
      </c>
      <c r="F13">
        <f>LCA_tech_data!G12*Mult_tech!G12</f>
        <v>5.6415129585576193E-2</v>
      </c>
      <c r="G13">
        <f>LCA_tech_data!H12*Mult_tech!H12</f>
        <v>0.23595188129757194</v>
      </c>
      <c r="H13">
        <f>LCA_tech_data!I12*Mult_tech!I12</f>
        <v>2.3166494023003636</v>
      </c>
      <c r="I13">
        <f>LCA_tech_data!J12*Mult_tech!J12</f>
        <v>1.0864130955782011E-6</v>
      </c>
      <c r="J13">
        <f>LCA_tech_data!K12*Mult_tech!K12</f>
        <v>1.5141563430235867E-5</v>
      </c>
      <c r="K13">
        <f>LCA_tech_data!L12*Mult_tech!L12</f>
        <v>8.5527117183011594</v>
      </c>
      <c r="L13">
        <f>LCA_tech_data!M12*Mult_tech!M12</f>
        <v>4955.100130030718</v>
      </c>
      <c r="M13">
        <f>LCA_tech_data!N12*Mult_tech!N12</f>
        <v>7.744520492494085E-3</v>
      </c>
      <c r="N13">
        <f>LCA_tech_data!O12*Mult_tech!O12</f>
        <v>2.4897156769199749E-5</v>
      </c>
      <c r="O13">
        <f>LCA_tech_data!P12*Mult_tech!P12</f>
        <v>0.76016717401602774</v>
      </c>
      <c r="P13">
        <f>LCA_tech_data!Q12*Mult_tech!Q12</f>
        <v>65.81280087657359</v>
      </c>
      <c r="Q13">
        <f>LCA_tech_data!R12*Mult_tech!R12</f>
        <v>1685.9374905030754</v>
      </c>
      <c r="R13">
        <f>LCA_tech_data!S12*Mult_tech!S12</f>
        <v>1.4558701333426171E-5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</v>
      </c>
      <c r="D15">
        <f>LCA_tech_data!E14*Mult_tech!E14</f>
        <v>0</v>
      </c>
      <c r="E15">
        <f>LCA_tech_data!F14*Mult_tech!F14</f>
        <v>0</v>
      </c>
      <c r="F15">
        <f>LCA_tech_data!G14*Mult_tech!G14</f>
        <v>0</v>
      </c>
      <c r="G15">
        <f>LCA_tech_data!H14*Mult_tech!H14</f>
        <v>0</v>
      </c>
      <c r="H15">
        <f>LCA_tech_data!I14*Mult_tech!I14</f>
        <v>0</v>
      </c>
      <c r="I15">
        <f>LCA_tech_data!J14*Mult_tech!J14</f>
        <v>0</v>
      </c>
      <c r="J15">
        <f>LCA_tech_data!K14*Mult_tech!K14</f>
        <v>0</v>
      </c>
      <c r="K15">
        <f>LCA_tech_data!L14*Mult_tech!L14</f>
        <v>0</v>
      </c>
      <c r="L15">
        <f>LCA_tech_data!M14*Mult_tech!M14</f>
        <v>0</v>
      </c>
      <c r="M15">
        <f>LCA_tech_data!N14*Mult_tech!N14</f>
        <v>0</v>
      </c>
      <c r="N15">
        <f>LCA_tech_data!O14*Mult_tech!O14</f>
        <v>0</v>
      </c>
      <c r="O15">
        <f>LCA_tech_data!P14*Mult_tech!P14</f>
        <v>0</v>
      </c>
      <c r="P15">
        <f>LCA_tech_data!Q14*Mult_tech!Q14</f>
        <v>0</v>
      </c>
      <c r="Q15">
        <f>LCA_tech_data!R14*Mult_tech!R14</f>
        <v>0</v>
      </c>
      <c r="R15">
        <f>LCA_tech_data!S14*Mult_tech!S14</f>
        <v>0</v>
      </c>
    </row>
    <row r="16" spans="1:18" x14ac:dyDescent="0.3">
      <c r="B16" t="s">
        <v>44</v>
      </c>
      <c r="C16">
        <f>LCA_tech_data!D15*Mult_tech!D15</f>
        <v>9.337742153089712E-2</v>
      </c>
      <c r="D16">
        <f>LCA_tech_data!E15*Mult_tech!E15</f>
        <v>12.810243</v>
      </c>
      <c r="E16">
        <f>LCA_tech_data!F15*Mult_tech!F15</f>
        <v>560.96792512395803</v>
      </c>
      <c r="F16">
        <f>LCA_tech_data!G15*Mult_tech!G15</f>
        <v>5.3832407902414652E-3</v>
      </c>
      <c r="G16">
        <f>LCA_tech_data!H15*Mult_tech!H15</f>
        <v>1.5881660040363742E-2</v>
      </c>
      <c r="H16">
        <f>LCA_tech_data!I15*Mult_tech!I15</f>
        <v>0.13849855227124144</v>
      </c>
      <c r="I16">
        <f>LCA_tech_data!J15*Mult_tech!J15</f>
        <v>5.7553047323501369E-8</v>
      </c>
      <c r="J16">
        <f>LCA_tech_data!K15*Mult_tech!K15</f>
        <v>5.8791818333529133E-7</v>
      </c>
      <c r="K16">
        <f>LCA_tech_data!L15*Mult_tech!L15</f>
        <v>0.66848134928976821</v>
      </c>
      <c r="L16">
        <f>LCA_tech_data!M15*Mult_tech!M15</f>
        <v>122.33434309528116</v>
      </c>
      <c r="M16">
        <f>LCA_tech_data!N15*Mult_tech!N15</f>
        <v>4.7621166562809879E-4</v>
      </c>
      <c r="N16">
        <f>LCA_tech_data!O15*Mult_tech!O15</f>
        <v>1.3959721402228779E-6</v>
      </c>
      <c r="O16">
        <f>LCA_tech_data!P15*Mult_tech!P15</f>
        <v>0.22957416836007444</v>
      </c>
      <c r="P16">
        <f>LCA_tech_data!Q15*Mult_tech!Q15</f>
        <v>5.8642001529356218</v>
      </c>
      <c r="Q16">
        <f>LCA_tech_data!R15*Mult_tech!R15</f>
        <v>132.77523944675306</v>
      </c>
      <c r="R16">
        <f>LCA_tech_data!S15*Mult_tech!S15</f>
        <v>7.1013512545504868E-7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2.365848191829372E-8</v>
      </c>
      <c r="D19">
        <f>LCA_tech_data!E18*Mult_tech!E18</f>
        <v>9.9999999999999995E-7</v>
      </c>
      <c r="E19">
        <f>LCA_tech_data!F18*Mult_tech!F18</f>
        <v>3.079950813296819E-4</v>
      </c>
      <c r="F19">
        <f>LCA_tech_data!G18*Mult_tech!G18</f>
        <v>7.265592073429104E-10</v>
      </c>
      <c r="G19">
        <f>LCA_tech_data!H18*Mult_tech!H18</f>
        <v>2.4053655907865813E-9</v>
      </c>
      <c r="H19">
        <f>LCA_tech_data!I18*Mult_tech!I18</f>
        <v>3.0441346040377795E-8</v>
      </c>
      <c r="I19">
        <f>LCA_tech_data!J18*Mult_tech!J18</f>
        <v>3.8887389567779256E-15</v>
      </c>
      <c r="J19">
        <f>LCA_tech_data!K18*Mult_tech!K18</f>
        <v>5.7659915537337238E-14</v>
      </c>
      <c r="K19">
        <f>LCA_tech_data!L18*Mult_tech!L18</f>
        <v>1.1332158071142387E-7</v>
      </c>
      <c r="L19">
        <f>LCA_tech_data!M18*Mult_tech!M18</f>
        <v>1.6426175422014871E-5</v>
      </c>
      <c r="M19">
        <f>LCA_tech_data!N18*Mult_tech!N18</f>
        <v>1.4311993428829268E-10</v>
      </c>
      <c r="N19">
        <f>LCA_tech_data!O18*Mult_tech!O18</f>
        <v>1.2500998759490187E-13</v>
      </c>
      <c r="O19">
        <f>LCA_tech_data!P18*Mult_tech!P18</f>
        <v>8.219861977010764E-9</v>
      </c>
      <c r="P19">
        <f>LCA_tech_data!Q18*Mult_tech!Q18</f>
        <v>1.1045588584567913E-6</v>
      </c>
      <c r="Q19">
        <f>LCA_tech_data!R18*Mult_tech!R18</f>
        <v>1.2969669825368961E-5</v>
      </c>
      <c r="R19">
        <f>LCA_tech_data!S18*Mult_tech!S18</f>
        <v>1.4110267661438801E-12</v>
      </c>
    </row>
    <row r="20" spans="2:18" x14ac:dyDescent="0.3">
      <c r="B20" t="s">
        <v>47</v>
      </c>
      <c r="C20">
        <f>LCA_tech_data!D19*Mult_tech!D19</f>
        <v>2.365848191829372E-8</v>
      </c>
      <c r="D20">
        <f>LCA_tech_data!E19*Mult_tech!E19</f>
        <v>9.9999999999999995E-7</v>
      </c>
      <c r="E20">
        <f>LCA_tech_data!F19*Mult_tech!F19</f>
        <v>3.079950813296819E-4</v>
      </c>
      <c r="F20">
        <f>LCA_tech_data!G19*Mult_tech!G19</f>
        <v>7.265592073429104E-10</v>
      </c>
      <c r="G20">
        <f>LCA_tech_data!H19*Mult_tech!H19</f>
        <v>2.4053655907865813E-9</v>
      </c>
      <c r="H20">
        <f>LCA_tech_data!I19*Mult_tech!I19</f>
        <v>3.0441346040377795E-8</v>
      </c>
      <c r="I20">
        <f>LCA_tech_data!J19*Mult_tech!J19</f>
        <v>3.8887389567779256E-15</v>
      </c>
      <c r="J20">
        <f>LCA_tech_data!K19*Mult_tech!K19</f>
        <v>5.7659915537337238E-14</v>
      </c>
      <c r="K20">
        <f>LCA_tech_data!L19*Mult_tech!L19</f>
        <v>1.1332158071142387E-7</v>
      </c>
      <c r="L20">
        <f>LCA_tech_data!M19*Mult_tech!M19</f>
        <v>1.6426175422014871E-5</v>
      </c>
      <c r="M20">
        <f>LCA_tech_data!N19*Mult_tech!N19</f>
        <v>1.4311993428829268E-10</v>
      </c>
      <c r="N20">
        <f>LCA_tech_data!O19*Mult_tech!O19</f>
        <v>1.2500998759490187E-13</v>
      </c>
      <c r="O20">
        <f>LCA_tech_data!P19*Mult_tech!P19</f>
        <v>8.219861977010764E-9</v>
      </c>
      <c r="P20">
        <f>LCA_tech_data!Q19*Mult_tech!Q19</f>
        <v>1.1045588584567913E-6</v>
      </c>
      <c r="Q20">
        <f>LCA_tech_data!R19*Mult_tech!R19</f>
        <v>1.2969669825368961E-5</v>
      </c>
      <c r="R20">
        <f>LCA_tech_data!S19*Mult_tech!S19</f>
        <v>1.4110267661438801E-12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255.16289683030658</v>
      </c>
      <c r="D22">
        <f>LCA_tech_data!E21*Mult_tech!E21</f>
        <v>27265.807717000003</v>
      </c>
      <c r="E22">
        <f>LCA_tech_data!F21*Mult_tech!F21</f>
        <v>2366924.6032554177</v>
      </c>
      <c r="F22">
        <f>LCA_tech_data!G21*Mult_tech!G21</f>
        <v>19.920367625332794</v>
      </c>
      <c r="G22">
        <f>LCA_tech_data!H21*Mult_tech!H21</f>
        <v>37.460225597388053</v>
      </c>
      <c r="H22">
        <f>LCA_tech_data!I21*Mult_tech!I21</f>
        <v>343.39255450922627</v>
      </c>
      <c r="I22">
        <f>LCA_tech_data!J21*Mult_tech!J21</f>
        <v>1.1905448437048001E-4</v>
      </c>
      <c r="J22">
        <f>LCA_tech_data!K21*Mult_tech!K21</f>
        <v>2.3418078874777957E-3</v>
      </c>
      <c r="K22">
        <f>LCA_tech_data!L21*Mult_tech!L21</f>
        <v>3291.8344406097999</v>
      </c>
      <c r="L22">
        <f>LCA_tech_data!M21*Mult_tech!M21</f>
        <v>226909.26757319461</v>
      </c>
      <c r="M22">
        <f>LCA_tech_data!N21*Mult_tech!N21</f>
        <v>5.6620332051188456</v>
      </c>
      <c r="N22">
        <f>LCA_tech_data!O21*Mult_tech!O21</f>
        <v>2.9284957663130952E-3</v>
      </c>
      <c r="O22">
        <f>LCA_tech_data!P21*Mult_tech!P21</f>
        <v>122.1464918045741</v>
      </c>
      <c r="P22">
        <f>LCA_tech_data!Q21*Mult_tech!Q21</f>
        <v>25924.31944104681</v>
      </c>
      <c r="Q22">
        <f>LCA_tech_data!R21*Mult_tech!R21</f>
        <v>336372.75814335066</v>
      </c>
      <c r="R22">
        <f>LCA_tech_data!S21*Mult_tech!S21</f>
        <v>2.3737063750004705E-3</v>
      </c>
    </row>
    <row r="23" spans="2:18" x14ac:dyDescent="0.3">
      <c r="B23" t="s">
        <v>51</v>
      </c>
      <c r="C23">
        <f>LCA_tech_data!D22*Mult_tech!D22</f>
        <v>43.21995541972273</v>
      </c>
      <c r="D23">
        <f>LCA_tech_data!E22*Mult_tech!E22</f>
        <v>6498.4354860000003</v>
      </c>
      <c r="E23">
        <f>LCA_tech_data!F22*Mult_tech!F22</f>
        <v>450784.93387286365</v>
      </c>
      <c r="F23">
        <f>LCA_tech_data!G22*Mult_tech!G22</f>
        <v>3.3166295350555477</v>
      </c>
      <c r="G23">
        <f>LCA_tech_data!H22*Mult_tech!H22</f>
        <v>7.5845316094201296</v>
      </c>
      <c r="H23">
        <f>LCA_tech_data!I22*Mult_tech!I22</f>
        <v>69.962501156154758</v>
      </c>
      <c r="I23">
        <f>LCA_tech_data!J22*Mult_tech!J22</f>
        <v>2.2904995066958146E-5</v>
      </c>
      <c r="J23">
        <f>LCA_tech_data!K22*Mult_tech!K22</f>
        <v>3.1651402007528372E-4</v>
      </c>
      <c r="K23">
        <f>LCA_tech_data!L22*Mult_tech!L22</f>
        <v>579.95474936126811</v>
      </c>
      <c r="L23">
        <f>LCA_tech_data!M22*Mult_tech!M22</f>
        <v>41269.477013101401</v>
      </c>
      <c r="M23">
        <f>LCA_tech_data!N22*Mult_tech!N22</f>
        <v>0.75518993796786849</v>
      </c>
      <c r="N23">
        <f>LCA_tech_data!O22*Mult_tech!O22</f>
        <v>6.3625792267446308E-4</v>
      </c>
      <c r="O23">
        <f>LCA_tech_data!P22*Mult_tech!P22</f>
        <v>29.553996804090712</v>
      </c>
      <c r="P23">
        <f>LCA_tech_data!Q22*Mult_tech!Q22</f>
        <v>3467.6979139157766</v>
      </c>
      <c r="Q23">
        <f>LCA_tech_data!R22*Mult_tech!R22</f>
        <v>76210.280504971102</v>
      </c>
      <c r="R23">
        <f>LCA_tech_data!S22*Mult_tech!S22</f>
        <v>4.5817855192952569E-4</v>
      </c>
    </row>
    <row r="24" spans="2:18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</row>
    <row r="25" spans="2:18" x14ac:dyDescent="0.3">
      <c r="B25" t="s">
        <v>53</v>
      </c>
      <c r="C25">
        <f>LCA_tech_data!D24*Mult_tech!D24</f>
        <v>18.098470132172618</v>
      </c>
      <c r="D25">
        <f>LCA_tech_data!E24*Mult_tech!E24</f>
        <v>2739.7096879999999</v>
      </c>
      <c r="E25">
        <f>LCA_tech_data!F24*Mult_tech!F24</f>
        <v>188335.20401050505</v>
      </c>
      <c r="F25">
        <f>LCA_tech_data!G24*Mult_tech!G24</f>
        <v>1.4041402518748105</v>
      </c>
      <c r="G25">
        <f>LCA_tech_data!H24*Mult_tech!H24</f>
        <v>3.1969156522806874</v>
      </c>
      <c r="H25">
        <f>LCA_tech_data!I24*Mult_tech!I24</f>
        <v>29.411576491427933</v>
      </c>
      <c r="I25">
        <f>LCA_tech_data!J24*Mult_tech!J24</f>
        <v>9.6681946004831424E-6</v>
      </c>
      <c r="J25">
        <f>LCA_tech_data!K24*Mult_tech!K24</f>
        <v>1.3352168153809549E-4</v>
      </c>
      <c r="K25">
        <f>LCA_tech_data!L24*Mult_tech!L24</f>
        <v>245.26209976953226</v>
      </c>
      <c r="L25">
        <f>LCA_tech_data!M24*Mult_tech!M24</f>
        <v>17435.988339860371</v>
      </c>
      <c r="M25">
        <f>LCA_tech_data!N24*Mult_tech!N24</f>
        <v>0.32160034422231243</v>
      </c>
      <c r="N25">
        <f>LCA_tech_data!O24*Mult_tech!O24</f>
        <v>2.6822110777562731E-4</v>
      </c>
      <c r="O25">
        <f>LCA_tech_data!P24*Mult_tech!P24</f>
        <v>12.447028334483354</v>
      </c>
      <c r="P25">
        <f>LCA_tech_data!Q24*Mult_tech!Q24</f>
        <v>1464.9061961582238</v>
      </c>
      <c r="Q25">
        <f>LCA_tech_data!R24*Mult_tech!R24</f>
        <v>32154.438916225394</v>
      </c>
      <c r="R25">
        <f>LCA_tech_data!S24*Mult_tech!S24</f>
        <v>1.9290195919167242E-4</v>
      </c>
    </row>
    <row r="26" spans="2:18" x14ac:dyDescent="0.3">
      <c r="B26" t="s">
        <v>54</v>
      </c>
      <c r="C26">
        <f>LCA_tech_data!D25*Mult_tech!D25</f>
        <v>4.9157705955540976E-8</v>
      </c>
      <c r="D26">
        <f>LCA_tech_data!E25*Mult_tech!E25</f>
        <v>7.0000000000000007E-6</v>
      </c>
      <c r="E26">
        <f>LCA_tech_data!F25*Mult_tech!F25</f>
        <v>5.19901343321426E-4</v>
      </c>
      <c r="F26">
        <f>LCA_tech_data!G25*Mult_tech!G25</f>
        <v>4.0266236104758812E-9</v>
      </c>
      <c r="G26">
        <f>LCA_tech_data!H25*Mult_tech!H25</f>
        <v>8.575792818385489E-9</v>
      </c>
      <c r="H26">
        <f>LCA_tech_data!I25*Mult_tech!I25</f>
        <v>7.7435234793188102E-8</v>
      </c>
      <c r="I26">
        <f>LCA_tech_data!J25*Mult_tech!J25</f>
        <v>2.5052416579276733E-14</v>
      </c>
      <c r="J26">
        <f>LCA_tech_data!K25*Mult_tech!K25</f>
        <v>3.8273075848672244E-13</v>
      </c>
      <c r="K26">
        <f>LCA_tech_data!L25*Mult_tech!L25</f>
        <v>6.5790210194294363E-7</v>
      </c>
      <c r="L26">
        <f>LCA_tech_data!M25*Mult_tech!M25</f>
        <v>4.6627038847401003E-5</v>
      </c>
      <c r="M26">
        <f>LCA_tech_data!N25*Mult_tech!N25</f>
        <v>9.8274607308430402E-10</v>
      </c>
      <c r="N26">
        <f>LCA_tech_data!O25*Mult_tech!O25</f>
        <v>6.859708642629464E-13</v>
      </c>
      <c r="O26">
        <f>LCA_tech_data!P25*Mult_tech!P25</f>
        <v>3.1978388713863792E-8</v>
      </c>
      <c r="P26">
        <f>LCA_tech_data!Q25*Mult_tech!Q25</f>
        <v>3.9203683656697236E-6</v>
      </c>
      <c r="Q26">
        <f>LCA_tech_data!R25*Mult_tech!R25</f>
        <v>8.2154158197434983E-5</v>
      </c>
      <c r="R26">
        <f>LCA_tech_data!S25*Mult_tech!S25</f>
        <v>5.0740903305436728E-13</v>
      </c>
    </row>
    <row r="27" spans="2:18" x14ac:dyDescent="0.3">
      <c r="B27" t="s">
        <v>55</v>
      </c>
      <c r="C27">
        <f>LCA_tech_data!D26*Mult_tech!D26</f>
        <v>1.1890765791937703E-7</v>
      </c>
      <c r="D27">
        <f>LCA_tech_data!E26*Mult_tech!E26</f>
        <v>1.8E-5</v>
      </c>
      <c r="E27">
        <f>LCA_tech_data!F26*Mult_tech!F26</f>
        <v>1.2373696698732451E-3</v>
      </c>
      <c r="F27">
        <f>LCA_tech_data!G26*Mult_tech!G26</f>
        <v>9.2252564731400813E-9</v>
      </c>
      <c r="G27">
        <f>LCA_tech_data!H26*Mult_tech!H26</f>
        <v>2.1003861099991256E-8</v>
      </c>
      <c r="H27">
        <f>LCA_tech_data!I26*Mult_tech!I26</f>
        <v>1.9323520998028564E-7</v>
      </c>
      <c r="I27">
        <f>LCA_tech_data!J26*Mult_tech!J26</f>
        <v>6.3520417353320889E-14</v>
      </c>
      <c r="J27">
        <f>LCA_tech_data!K26*Mult_tech!K26</f>
        <v>8.7724267947535876E-13</v>
      </c>
      <c r="K27">
        <f>LCA_tech_data!L26*Mult_tech!L26</f>
        <v>1.6113816055723569E-6</v>
      </c>
      <c r="L27">
        <f>LCA_tech_data!M26*Mult_tech!M26</f>
        <v>1.14555126585911E-4</v>
      </c>
      <c r="M27">
        <f>LCA_tech_data!N26*Mult_tech!N26</f>
        <v>2.1129268627828512E-9</v>
      </c>
      <c r="N27">
        <f>LCA_tech_data!O26*Mult_tech!O26</f>
        <v>1.7622231877734964E-12</v>
      </c>
      <c r="O27">
        <f>LCA_tech_data!P26*Mult_tech!P26</f>
        <v>8.1777463868536854E-8</v>
      </c>
      <c r="P27">
        <f>LCA_tech_data!Q26*Mult_tech!Q26</f>
        <v>9.6244911080695603E-6</v>
      </c>
      <c r="Q27">
        <f>LCA_tech_data!R26*Mult_tech!R26</f>
        <v>2.1125592358457843E-4</v>
      </c>
      <c r="R27">
        <f>LCA_tech_data!S26*Mult_tech!S26</f>
        <v>1.2673734303523417E-12</v>
      </c>
    </row>
    <row r="28" spans="2:18" x14ac:dyDescent="0.3">
      <c r="B28" t="s">
        <v>56</v>
      </c>
      <c r="C28">
        <f>LCA_tech_data!D27*Mult_tech!D27</f>
        <v>3.9487595092687132E-8</v>
      </c>
      <c r="D28">
        <f>LCA_tech_data!E27*Mult_tech!E27</f>
        <v>6.0000000000000002E-6</v>
      </c>
      <c r="E28">
        <f>LCA_tech_data!F27*Mult_tech!F27</f>
        <v>4.0850928976106474E-4</v>
      </c>
      <c r="F28">
        <f>LCA_tech_data!G27*Mult_tech!G27</f>
        <v>3.0367727360157136E-9</v>
      </c>
      <c r="G28">
        <f>LCA_tech_data!H27*Mult_tech!H27</f>
        <v>6.9918908764329053E-9</v>
      </c>
      <c r="H28">
        <f>LCA_tech_data!I27*Mult_tech!I27</f>
        <v>6.4387241666854183E-8</v>
      </c>
      <c r="I28">
        <f>LCA_tech_data!J27*Mult_tech!J27</f>
        <v>2.6206533183316582E-14</v>
      </c>
      <c r="J28">
        <f>LCA_tech_data!K27*Mult_tech!K27</f>
        <v>2.9044577431104223E-13</v>
      </c>
      <c r="K28">
        <f>LCA_tech_data!L27*Mult_tech!L27</f>
        <v>5.4797186904293939E-7</v>
      </c>
      <c r="L28">
        <f>LCA_tech_data!M27*Mult_tech!M27</f>
        <v>3.8794281256073507E-5</v>
      </c>
      <c r="M28">
        <f>LCA_tech_data!N27*Mult_tech!N27</f>
        <v>6.9142421263132358E-10</v>
      </c>
      <c r="N28">
        <f>LCA_tech_data!O27*Mult_tech!O27</f>
        <v>5.8874969120826807E-13</v>
      </c>
      <c r="O28">
        <f>LCA_tech_data!P27*Mult_tech!P27</f>
        <v>2.7021983104779206E-8</v>
      </c>
      <c r="P28">
        <f>LCA_tech_data!Q27*Mult_tech!Q27</f>
        <v>3.1875515398781685E-6</v>
      </c>
      <c r="Q28">
        <f>LCA_tech_data!R27*Mult_tech!R27</f>
        <v>6.9322567443045729E-5</v>
      </c>
      <c r="R28">
        <f>LCA_tech_data!S27*Mult_tech!S27</f>
        <v>4.255628694484943E-13</v>
      </c>
    </row>
    <row r="29" spans="2:18" x14ac:dyDescent="0.3">
      <c r="B29" t="s">
        <v>57</v>
      </c>
      <c r="C29">
        <f>LCA_tech_data!D28*Mult_tech!D28</f>
        <v>6.3830605014464851E-6</v>
      </c>
      <c r="D29">
        <f>LCA_tech_data!E28*Mult_tech!E28</f>
        <v>8.0599999999999997E-4</v>
      </c>
      <c r="E29">
        <f>LCA_tech_data!F28*Mult_tech!F28</f>
        <v>6.5202902086030634E-2</v>
      </c>
      <c r="F29">
        <f>LCA_tech_data!G28*Mult_tech!G28</f>
        <v>5.1315005592304695E-7</v>
      </c>
      <c r="G29">
        <f>LCA_tech_data!H28*Mult_tech!H28</f>
        <v>1.0527678458712884E-6</v>
      </c>
      <c r="H29">
        <f>LCA_tech_data!I28*Mult_tech!I28</f>
        <v>9.3903333576409484E-6</v>
      </c>
      <c r="I29">
        <f>LCA_tech_data!J28*Mult_tech!J28</f>
        <v>3.0678552748430941E-12</v>
      </c>
      <c r="J29">
        <f>LCA_tech_data!K28*Mult_tech!K28</f>
        <v>5.2964884546168203E-11</v>
      </c>
      <c r="K29">
        <f>LCA_tech_data!L28*Mult_tech!L28</f>
        <v>8.2133293719725362E-5</v>
      </c>
      <c r="L29">
        <f>LCA_tech_data!M28*Mult_tech!M28</f>
        <v>5.8715496078447713E-3</v>
      </c>
      <c r="M29">
        <f>LCA_tech_data!N28*Mult_tech!N28</f>
        <v>1.3259118098916411E-7</v>
      </c>
      <c r="N29">
        <f>LCA_tech_data!O28*Mult_tech!O28</f>
        <v>8.0852740331120272E-11</v>
      </c>
      <c r="O29">
        <f>LCA_tech_data!P28*Mult_tech!P28</f>
        <v>3.6651519225894697E-6</v>
      </c>
      <c r="P29">
        <f>LCA_tech_data!Q28*Mult_tech!Q28</f>
        <v>5.3728041603108231E-4</v>
      </c>
      <c r="Q29">
        <f>LCA_tech_data!R28*Mult_tech!R28</f>
        <v>9.6204491576558845E-3</v>
      </c>
      <c r="R29">
        <f>LCA_tech_data!S28*Mult_tech!S28</f>
        <v>6.1965375156402851E-11</v>
      </c>
    </row>
    <row r="30" spans="2:18" x14ac:dyDescent="0.3">
      <c r="B30" t="s">
        <v>58</v>
      </c>
      <c r="C30">
        <f>LCA_tech_data!D29*Mult_tech!D29</f>
        <v>5.8284746618319686E-8</v>
      </c>
      <c r="D30">
        <f>LCA_tech_data!E29*Mult_tech!E29</f>
        <v>3.9999999999999998E-6</v>
      </c>
      <c r="E30">
        <f>LCA_tech_data!F29*Mult_tech!F29</f>
        <v>2.3707045142931272E-4</v>
      </c>
      <c r="F30">
        <f>LCA_tech_data!G29*Mult_tech!G29</f>
        <v>1.8315025389710436E-9</v>
      </c>
      <c r="G30">
        <f>LCA_tech_data!H29*Mult_tech!H29</f>
        <v>8.4214596531131239E-9</v>
      </c>
      <c r="H30">
        <f>LCA_tech_data!I29*Mult_tech!I29</f>
        <v>9.0287014940464828E-8</v>
      </c>
      <c r="I30">
        <f>LCA_tech_data!J29*Mult_tech!J29</f>
        <v>2.9063037624234962E-14</v>
      </c>
      <c r="J30">
        <f>LCA_tech_data!K29*Mult_tech!K29</f>
        <v>4.4726956389184535E-13</v>
      </c>
      <c r="K30">
        <f>LCA_tech_data!L29*Mult_tech!L29</f>
        <v>3.0770912839938933E-7</v>
      </c>
      <c r="L30">
        <f>LCA_tech_data!M29*Mult_tech!M29</f>
        <v>5.2375352464146437E-5</v>
      </c>
      <c r="M30">
        <f>LCA_tech_data!N29*Mult_tech!N29</f>
        <v>7.0800156069658126E-10</v>
      </c>
      <c r="N30">
        <f>LCA_tech_data!O29*Mult_tech!O29</f>
        <v>6.7221883315330156E-13</v>
      </c>
      <c r="O30">
        <f>LCA_tech_data!P29*Mult_tech!P29</f>
        <v>2.8900343957120024E-8</v>
      </c>
      <c r="P30">
        <f>LCA_tech_data!Q29*Mult_tech!Q29</f>
        <v>1.6867213727076468E-6</v>
      </c>
      <c r="Q30">
        <f>LCA_tech_data!R29*Mult_tech!R29</f>
        <v>5.3226983414619806E-5</v>
      </c>
      <c r="R30">
        <f>LCA_tech_data!S29*Mult_tech!S29</f>
        <v>5.1951170413617594E-13</v>
      </c>
    </row>
    <row r="31" spans="2:18" x14ac:dyDescent="0.3">
      <c r="B31" t="s">
        <v>59</v>
      </c>
      <c r="C31">
        <f>LCA_tech_data!D30*Mult_tech!D30</f>
        <v>4.3713559963739759E-8</v>
      </c>
      <c r="D31">
        <f>LCA_tech_data!E30*Mult_tech!E30</f>
        <v>3.0000000000000001E-6</v>
      </c>
      <c r="E31">
        <f>LCA_tech_data!F30*Mult_tech!F30</f>
        <v>1.7780283857198465E-4</v>
      </c>
      <c r="F31">
        <f>LCA_tech_data!G30*Mult_tech!G30</f>
        <v>1.373626904228283E-9</v>
      </c>
      <c r="G31">
        <f>LCA_tech_data!H30*Mult_tech!H30</f>
        <v>6.3160947398348483E-9</v>
      </c>
      <c r="H31">
        <f>LCA_tech_data!I30*Mult_tech!I30</f>
        <v>6.7715261205348608E-8</v>
      </c>
      <c r="I31">
        <f>LCA_tech_data!J30*Mult_tech!J30</f>
        <v>2.1797278218175942E-14</v>
      </c>
      <c r="J31">
        <f>LCA_tech_data!K30*Mult_tech!K30</f>
        <v>3.3545217291885068E-13</v>
      </c>
      <c r="K31">
        <f>LCA_tech_data!L30*Mult_tech!L30</f>
        <v>2.3078184629954196E-7</v>
      </c>
      <c r="L31">
        <f>LCA_tech_data!M30*Mult_tech!M30</f>
        <v>3.9281514348109784E-5</v>
      </c>
      <c r="M31">
        <f>LCA_tech_data!N30*Mult_tech!N30</f>
        <v>5.3100117052243607E-10</v>
      </c>
      <c r="N31">
        <f>LCA_tech_data!O30*Mult_tech!O30</f>
        <v>5.041641248649766E-13</v>
      </c>
      <c r="O31">
        <f>LCA_tech_data!P30*Mult_tech!P30</f>
        <v>2.1675257967840025E-8</v>
      </c>
      <c r="P31">
        <f>LCA_tech_data!Q30*Mult_tech!Q30</f>
        <v>1.265041029530732E-6</v>
      </c>
      <c r="Q31">
        <f>LCA_tech_data!R30*Mult_tech!R30</f>
        <v>3.9920237560964855E-5</v>
      </c>
      <c r="R31">
        <f>LCA_tech_data!S30*Mult_tech!S30</f>
        <v>3.8963377810213241E-13</v>
      </c>
    </row>
    <row r="32" spans="2:18" x14ac:dyDescent="0.3">
      <c r="B32" t="s">
        <v>60</v>
      </c>
      <c r="C32">
        <f>LCA_tech_data!D31*Mult_tech!D31</f>
        <v>1.3924170780057998E-6</v>
      </c>
      <c r="D32">
        <f>LCA_tech_data!E31*Mult_tech!E31</f>
        <v>1.9799999999999999E-4</v>
      </c>
      <c r="E32">
        <f>LCA_tech_data!F31*Mult_tech!F31</f>
        <v>4.7834532474373458E-3</v>
      </c>
      <c r="F32">
        <f>LCA_tech_data!G31*Mult_tech!G31</f>
        <v>2.5335755680100442E-8</v>
      </c>
      <c r="G32">
        <f>LCA_tech_data!H31*Mult_tech!H31</f>
        <v>3.9040753284913931E-7</v>
      </c>
      <c r="H32">
        <f>LCA_tech_data!I31*Mult_tech!I31</f>
        <v>4.7636876600429585E-6</v>
      </c>
      <c r="I32">
        <f>LCA_tech_data!J31*Mult_tech!J31</f>
        <v>1.809294548467401E-13</v>
      </c>
      <c r="J32">
        <f>LCA_tech_data!K31*Mult_tech!K31</f>
        <v>2.1780872910266822E-12</v>
      </c>
      <c r="K32">
        <f>LCA_tech_data!L31*Mult_tech!L31</f>
        <v>3.6633641350420417E-5</v>
      </c>
      <c r="L32">
        <f>LCA_tech_data!M31*Mult_tech!M31</f>
        <v>6.5745649356683004E-4</v>
      </c>
      <c r="M32">
        <f>LCA_tech_data!N31*Mult_tech!N31</f>
        <v>2.7613963049660827E-9</v>
      </c>
      <c r="N32">
        <f>LCA_tech_data!O31*Mult_tech!O31</f>
        <v>1.0762197173716926E-11</v>
      </c>
      <c r="O32">
        <f>LCA_tech_data!P31*Mult_tech!P31</f>
        <v>8.3494543610469974E-7</v>
      </c>
      <c r="P32">
        <f>LCA_tech_data!Q31*Mult_tech!Q31</f>
        <v>1.0270103718489803E-4</v>
      </c>
      <c r="Q32">
        <f>LCA_tech_data!R31*Mult_tech!R31</f>
        <v>3.8619102002616971E-3</v>
      </c>
      <c r="R32">
        <f>LCA_tech_data!S31*Mult_tech!S31</f>
        <v>1.9735719830905657E-11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8.7645413005775829E-8</v>
      </c>
      <c r="D35">
        <f>LCA_tech_data!E34*Mult_tech!E34</f>
        <v>7.9999999999999996E-6</v>
      </c>
      <c r="E35">
        <f>LCA_tech_data!F34*Mult_tech!F34</f>
        <v>7.6727859006883649E-4</v>
      </c>
      <c r="F35">
        <f>LCA_tech_data!G34*Mult_tech!G34</f>
        <v>4.6765279174987754E-9</v>
      </c>
      <c r="G35">
        <f>LCA_tech_data!H34*Mult_tech!H34</f>
        <v>6.8723261284307634E-8</v>
      </c>
      <c r="H35">
        <f>LCA_tech_data!I34*Mult_tech!I34</f>
        <v>1.2035780157302903E-7</v>
      </c>
      <c r="I35">
        <f>LCA_tech_data!J34*Mult_tech!J34</f>
        <v>6.249431304957325E-14</v>
      </c>
      <c r="J35">
        <f>LCA_tech_data!K34*Mult_tech!K34</f>
        <v>5.8503907057382972E-13</v>
      </c>
      <c r="K35">
        <f>LCA_tech_data!L34*Mult_tech!L34</f>
        <v>1.9608910094841607E-6</v>
      </c>
      <c r="L35">
        <f>LCA_tech_data!M34*Mult_tech!M34</f>
        <v>1.2321580066416404E-4</v>
      </c>
      <c r="M35">
        <f>LCA_tech_data!N34*Mult_tech!N34</f>
        <v>8.4792888803632969E-10</v>
      </c>
      <c r="N35">
        <f>LCA_tech_data!O34*Mult_tech!O34</f>
        <v>8.2571857537800137E-13</v>
      </c>
      <c r="O35">
        <f>LCA_tech_data!P34*Mult_tech!P34</f>
        <v>4.0424742802364026E-8</v>
      </c>
      <c r="P35">
        <f>LCA_tech_data!Q34*Mult_tech!Q34</f>
        <v>5.9789591557215289E-6</v>
      </c>
      <c r="Q35">
        <f>LCA_tech_data!R34*Mult_tech!R34</f>
        <v>9.9497743303808206E-5</v>
      </c>
      <c r="R35">
        <f>LCA_tech_data!S34*Mult_tech!S34</f>
        <v>6.7625339863633825E-13</v>
      </c>
    </row>
    <row r="36" spans="2:18" x14ac:dyDescent="0.3">
      <c r="B36" t="s">
        <v>64</v>
      </c>
      <c r="C36">
        <f>LCA_tech_data!D35*Mult_tech!D35</f>
        <v>7.6689736380053852E-8</v>
      </c>
      <c r="D36">
        <f>LCA_tech_data!E35*Mult_tech!E35</f>
        <v>6.9999999999999999E-6</v>
      </c>
      <c r="E36">
        <f>LCA_tech_data!F35*Mult_tech!F35</f>
        <v>6.7136876631023194E-4</v>
      </c>
      <c r="F36">
        <f>LCA_tech_data!G35*Mult_tech!G35</f>
        <v>4.0919619278114291E-9</v>
      </c>
      <c r="G36">
        <f>LCA_tech_data!H35*Mult_tech!H35</f>
        <v>6.013285362376918E-8</v>
      </c>
      <c r="H36">
        <f>LCA_tech_data!I35*Mult_tech!I35</f>
        <v>1.0531307637640041E-7</v>
      </c>
      <c r="I36">
        <f>LCA_tech_data!J35*Mult_tech!J35</f>
        <v>5.4682523918376594E-14</v>
      </c>
      <c r="J36">
        <f>LCA_tech_data!K35*Mult_tech!K35</f>
        <v>5.1190918675210102E-13</v>
      </c>
      <c r="K36">
        <f>LCA_tech_data!L35*Mult_tech!L35</f>
        <v>1.7157796332986404E-6</v>
      </c>
      <c r="L36">
        <f>LCA_tech_data!M35*Mult_tech!M35</f>
        <v>1.0781382558114353E-4</v>
      </c>
      <c r="M36">
        <f>LCA_tech_data!N35*Mult_tech!N35</f>
        <v>7.4193777703178848E-10</v>
      </c>
      <c r="N36">
        <f>LCA_tech_data!O35*Mult_tech!O35</f>
        <v>7.2250375345575122E-13</v>
      </c>
      <c r="O36">
        <f>LCA_tech_data!P35*Mult_tech!P35</f>
        <v>3.5371649952068525E-8</v>
      </c>
      <c r="P36">
        <f>LCA_tech_data!Q35*Mult_tech!Q35</f>
        <v>5.2315892612563384E-6</v>
      </c>
      <c r="Q36">
        <f>LCA_tech_data!R35*Mult_tech!R35</f>
        <v>8.7060525390832182E-5</v>
      </c>
      <c r="R36">
        <f>LCA_tech_data!S35*Mult_tech!S35</f>
        <v>5.9172172380679602E-13</v>
      </c>
    </row>
    <row r="37" spans="2:18" x14ac:dyDescent="0.3">
      <c r="B37" t="s">
        <v>65</v>
      </c>
      <c r="C37">
        <f>LCA_tech_data!D36*Mult_tech!D36</f>
        <v>9.2240899145692701E-8</v>
      </c>
      <c r="D37">
        <f>LCA_tech_data!E36*Mult_tech!E36</f>
        <v>6.9999999999999999E-6</v>
      </c>
      <c r="E37">
        <f>LCA_tech_data!F36*Mult_tech!F36</f>
        <v>7.9190015704320559E-4</v>
      </c>
      <c r="F37">
        <f>LCA_tech_data!G36*Mult_tech!G36</f>
        <v>7.0965770732594277E-9</v>
      </c>
      <c r="G37">
        <f>LCA_tech_data!H36*Mult_tech!H36</f>
        <v>9.8366980196796578E-9</v>
      </c>
      <c r="H37">
        <f>LCA_tech_data!I36*Mult_tech!I36</f>
        <v>1.0208031948682062E-7</v>
      </c>
      <c r="I37">
        <f>LCA_tech_data!J36*Mult_tech!J36</f>
        <v>6.159980682071119E-14</v>
      </c>
      <c r="J37">
        <f>LCA_tech_data!K36*Mult_tech!K36</f>
        <v>1.0546191287588455E-12</v>
      </c>
      <c r="K37">
        <f>LCA_tech_data!L36*Mult_tech!L36</f>
        <v>5.9185175807052811E-7</v>
      </c>
      <c r="L37">
        <f>LCA_tech_data!M36*Mult_tech!M36</f>
        <v>6.5212004626053038E-5</v>
      </c>
      <c r="M37">
        <f>LCA_tech_data!N36*Mult_tech!N36</f>
        <v>1.6344863964698011E-9</v>
      </c>
      <c r="N37">
        <f>LCA_tech_data!O36*Mult_tech!O36</f>
        <v>7.549029884645291E-13</v>
      </c>
      <c r="O37">
        <f>LCA_tech_data!P36*Mult_tech!P36</f>
        <v>3.6192484745064103E-8</v>
      </c>
      <c r="P37">
        <f>LCA_tech_data!Q36*Mult_tech!Q36</f>
        <v>4.3812063810897438E-6</v>
      </c>
      <c r="Q37">
        <f>LCA_tech_data!R36*Mult_tech!R36</f>
        <v>8.1090440385213916E-5</v>
      </c>
      <c r="R37">
        <f>LCA_tech_data!S36*Mult_tech!S36</f>
        <v>4.3029431526040651E-13</v>
      </c>
    </row>
    <row r="38" spans="2:18" x14ac:dyDescent="0.3">
      <c r="B38" t="s">
        <v>66</v>
      </c>
      <c r="C38">
        <f>LCA_tech_data!D37*Mult_tech!D37</f>
        <v>6.5886356532637656E-8</v>
      </c>
      <c r="D38">
        <f>LCA_tech_data!E37*Mult_tech!E37</f>
        <v>5.0000000000000004E-6</v>
      </c>
      <c r="E38">
        <f>LCA_tech_data!F37*Mult_tech!F37</f>
        <v>5.6564296931657556E-4</v>
      </c>
      <c r="F38">
        <f>LCA_tech_data!G37*Mult_tech!G37</f>
        <v>5.0689836237567351E-9</v>
      </c>
      <c r="G38">
        <f>LCA_tech_data!H37*Mult_tech!H37</f>
        <v>7.0262128711997569E-9</v>
      </c>
      <c r="H38">
        <f>LCA_tech_data!I37*Mult_tech!I37</f>
        <v>7.2914513919157599E-8</v>
      </c>
      <c r="I38">
        <f>LCA_tech_data!J37*Mult_tech!J37</f>
        <v>4.3999862014793712E-14</v>
      </c>
      <c r="J38">
        <f>LCA_tech_data!K37*Mult_tech!K37</f>
        <v>7.5329937768488971E-13</v>
      </c>
      <c r="K38">
        <f>LCA_tech_data!L37*Mult_tech!L37</f>
        <v>4.2275125576466301E-7</v>
      </c>
      <c r="L38">
        <f>LCA_tech_data!M37*Mult_tech!M37</f>
        <v>4.6580003304323603E-5</v>
      </c>
      <c r="M38">
        <f>LCA_tech_data!N37*Mult_tech!N37</f>
        <v>1.1674902831927154E-9</v>
      </c>
      <c r="N38">
        <f>LCA_tech_data!O37*Mult_tech!O37</f>
        <v>5.3921642033180657E-13</v>
      </c>
      <c r="O38">
        <f>LCA_tech_data!P37*Mult_tech!P37</f>
        <v>2.5851774817902935E-8</v>
      </c>
      <c r="P38">
        <f>LCA_tech_data!Q37*Mult_tech!Q37</f>
        <v>3.1294331293498177E-6</v>
      </c>
      <c r="Q38">
        <f>LCA_tech_data!R37*Mult_tech!R37</f>
        <v>5.7921743132295673E-5</v>
      </c>
      <c r="R38">
        <f>LCA_tech_data!S37*Mult_tech!S37</f>
        <v>3.0735308232886183E-13</v>
      </c>
    </row>
    <row r="39" spans="2:18" x14ac:dyDescent="0.3">
      <c r="B39" t="s">
        <v>67</v>
      </c>
      <c r="C39">
        <f>LCA_tech_data!D38*Mult_tech!D38</f>
        <v>1.5208867401581184E-7</v>
      </c>
      <c r="D39">
        <f>LCA_tech_data!E38*Mult_tech!E38</f>
        <v>3.3000000000000003E-5</v>
      </c>
      <c r="E39">
        <f>LCA_tech_data!F38*Mult_tech!F38</f>
        <v>8.1516823951281996E-4</v>
      </c>
      <c r="F39">
        <f>LCA_tech_data!G38*Mult_tech!G38</f>
        <v>5.3153491890142536E-9</v>
      </c>
      <c r="G39">
        <f>LCA_tech_data!H38*Mult_tech!H38</f>
        <v>4.7534109098288498E-8</v>
      </c>
      <c r="H39">
        <f>LCA_tech_data!I38*Mult_tech!I38</f>
        <v>4.6060037022882129E-7</v>
      </c>
      <c r="I39">
        <f>LCA_tech_data!J38*Mult_tech!J38</f>
        <v>4.2422570872894044E-14</v>
      </c>
      <c r="J39">
        <f>LCA_tech_data!K38*Mult_tech!K38</f>
        <v>7.7259581080387702E-13</v>
      </c>
      <c r="K39">
        <f>LCA_tech_data!L38*Mult_tech!L38</f>
        <v>1.6631913331914644E-6</v>
      </c>
      <c r="L39">
        <f>LCA_tech_data!M38*Mult_tech!M38</f>
        <v>1.56882649037263E-3</v>
      </c>
      <c r="M39">
        <f>LCA_tech_data!N38*Mult_tech!N38</f>
        <v>6.6104621641569842E-10</v>
      </c>
      <c r="N39">
        <f>LCA_tech_data!O38*Mult_tech!O38</f>
        <v>2.9039754435990802E-12</v>
      </c>
      <c r="O39">
        <f>LCA_tech_data!P38*Mult_tech!P38</f>
        <v>1.2263986562007349E-7</v>
      </c>
      <c r="P39">
        <f>LCA_tech_data!Q38*Mult_tech!Q38</f>
        <v>1.1668352047661985E-5</v>
      </c>
      <c r="Q39">
        <f>LCA_tech_data!R38*Mult_tech!R38</f>
        <v>2.7594208629078479E-4</v>
      </c>
      <c r="R39">
        <f>LCA_tech_data!S38*Mult_tech!S38</f>
        <v>2.8953561456947419E-12</v>
      </c>
    </row>
    <row r="40" spans="2:18" x14ac:dyDescent="0.3">
      <c r="B40" t="s">
        <v>68</v>
      </c>
      <c r="C40">
        <f>LCA_tech_data!D39*Mult_tech!D39</f>
        <v>9.0800452479606775E-8</v>
      </c>
      <c r="D40">
        <f>LCA_tech_data!E39*Mult_tech!E39</f>
        <v>1.2E-5</v>
      </c>
      <c r="E40">
        <f>LCA_tech_data!F39*Mult_tech!F39</f>
        <v>5.5842191372638776E-4</v>
      </c>
      <c r="F40">
        <f>LCA_tech_data!G39*Mult_tech!G39</f>
        <v>5.1219599733434703E-9</v>
      </c>
      <c r="G40">
        <f>LCA_tech_data!H39*Mult_tech!H39</f>
        <v>1.3188098473552318E-8</v>
      </c>
      <c r="H40">
        <f>LCA_tech_data!I39*Mult_tech!I39</f>
        <v>1.3738895083506166E-7</v>
      </c>
      <c r="I40">
        <f>LCA_tech_data!J39*Mult_tech!J39</f>
        <v>3.9319715190420298E-14</v>
      </c>
      <c r="J40">
        <f>LCA_tech_data!K39*Mult_tech!K39</f>
        <v>5.4694619857572417E-13</v>
      </c>
      <c r="K40">
        <f>LCA_tech_data!L39*Mult_tech!L39</f>
        <v>1.3530879232325202E-6</v>
      </c>
      <c r="L40">
        <f>LCA_tech_data!M39*Mult_tech!M39</f>
        <v>7.5037409483431287E-5</v>
      </c>
      <c r="M40">
        <f>LCA_tech_data!N39*Mult_tech!N39</f>
        <v>5.8270896954199889E-10</v>
      </c>
      <c r="N40">
        <f>LCA_tech_data!O39*Mult_tech!O39</f>
        <v>1.1185534620715413E-12</v>
      </c>
      <c r="O40">
        <f>LCA_tech_data!P39*Mult_tech!P39</f>
        <v>4.6687267007372134E-8</v>
      </c>
      <c r="P40">
        <f>LCA_tech_data!Q39*Mult_tech!Q39</f>
        <v>4.2188261565487543E-6</v>
      </c>
      <c r="Q40">
        <f>LCA_tech_data!R39*Mult_tech!R39</f>
        <v>1.4585251418226325E-4</v>
      </c>
      <c r="R40">
        <f>LCA_tech_data!S39*Mult_tech!S39</f>
        <v>8.1457196437557393E-13</v>
      </c>
    </row>
    <row r="41" spans="2:18" x14ac:dyDescent="0.3">
      <c r="B41" t="s">
        <v>69</v>
      </c>
      <c r="C41">
        <f>LCA_tech_data!D40*Mult_tech!D40</f>
        <v>7.5667043733005646E-8</v>
      </c>
      <c r="D41">
        <f>LCA_tech_data!E40*Mult_tech!E40</f>
        <v>1.0000000000000001E-5</v>
      </c>
      <c r="E41">
        <f>LCA_tech_data!F40*Mult_tech!F40</f>
        <v>4.6535159477198982E-4</v>
      </c>
      <c r="F41">
        <f>LCA_tech_data!G40*Mult_tech!G40</f>
        <v>4.2682999777862254E-9</v>
      </c>
      <c r="G41">
        <f>LCA_tech_data!H40*Mult_tech!H40</f>
        <v>1.0990082061293599E-8</v>
      </c>
      <c r="H41">
        <f>LCA_tech_data!I40*Mult_tech!I40</f>
        <v>1.1449079236255139E-7</v>
      </c>
      <c r="I41">
        <f>LCA_tech_data!J40*Mult_tech!J40</f>
        <v>3.2766429325350251E-14</v>
      </c>
      <c r="J41">
        <f>LCA_tech_data!K40*Mult_tech!K40</f>
        <v>4.5578849881310352E-13</v>
      </c>
      <c r="K41">
        <f>LCA_tech_data!L40*Mult_tech!L40</f>
        <v>1.1275732693604336E-6</v>
      </c>
      <c r="L41">
        <f>LCA_tech_data!M40*Mult_tech!M40</f>
        <v>6.2531174569526072E-5</v>
      </c>
      <c r="M41">
        <f>LCA_tech_data!N40*Mult_tech!N40</f>
        <v>4.8559080795166574E-10</v>
      </c>
      <c r="N41">
        <f>LCA_tech_data!O40*Mult_tech!O40</f>
        <v>9.3212788505961785E-13</v>
      </c>
      <c r="O41">
        <f>LCA_tech_data!P40*Mult_tech!P40</f>
        <v>3.8906055839476783E-8</v>
      </c>
      <c r="P41">
        <f>LCA_tech_data!Q40*Mult_tech!Q40</f>
        <v>3.5156884637906289E-6</v>
      </c>
      <c r="Q41">
        <f>LCA_tech_data!R40*Mult_tech!R40</f>
        <v>1.2154376181855271E-4</v>
      </c>
      <c r="R41">
        <f>LCA_tech_data!S40*Mult_tech!S40</f>
        <v>6.7880997031297836E-13</v>
      </c>
    </row>
    <row r="42" spans="2:18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</row>
    <row r="43" spans="2:18" x14ac:dyDescent="0.3">
      <c r="B43" t="s">
        <v>71</v>
      </c>
      <c r="C43">
        <f>LCA_tech_data!D42*Mult_tech!D42</f>
        <v>5.2019693331203927</v>
      </c>
      <c r="D43">
        <f>LCA_tech_data!E42*Mult_tech!E42</f>
        <v>511.589339</v>
      </c>
      <c r="E43">
        <f>LCA_tech_data!F42*Mult_tech!F42</f>
        <v>46109.832917563777</v>
      </c>
      <c r="F43">
        <f>LCA_tech_data!G42*Mult_tech!G42</f>
        <v>0.40228494432168488</v>
      </c>
      <c r="G43">
        <f>LCA_tech_data!H42*Mult_tech!H42</f>
        <v>0.32159309518275392</v>
      </c>
      <c r="H43">
        <f>LCA_tech_data!I42*Mult_tech!I42</f>
        <v>3.9664645171898312</v>
      </c>
      <c r="I43">
        <f>LCA_tech_data!J42*Mult_tech!J42</f>
        <v>1.4350806219918878E-6</v>
      </c>
      <c r="J43">
        <f>LCA_tech_data!K42*Mult_tech!K42</f>
        <v>6.7644211459108854E-5</v>
      </c>
      <c r="K43">
        <f>LCA_tech_data!L42*Mult_tech!L42</f>
        <v>18.396048445240876</v>
      </c>
      <c r="L43">
        <f>LCA_tech_data!M42*Mult_tech!M42</f>
        <v>2297.9497293483105</v>
      </c>
      <c r="M43">
        <f>LCA_tech_data!N42*Mult_tech!N42</f>
        <v>0.11873146298834088</v>
      </c>
      <c r="N43">
        <f>LCA_tech_data!O42*Mult_tech!O42</f>
        <v>2.1239072739581788E-5</v>
      </c>
      <c r="O43">
        <f>LCA_tech_data!P42*Mult_tech!P42</f>
        <v>1.3037352487351583</v>
      </c>
      <c r="P43">
        <f>LCA_tech_data!Q42*Mult_tech!Q42</f>
        <v>123.43056469867926</v>
      </c>
      <c r="Q43">
        <f>LCA_tech_data!R42*Mult_tech!R42</f>
        <v>2161.4036143605867</v>
      </c>
      <c r="R43">
        <f>LCA_tech_data!S42*Mult_tech!S42</f>
        <v>9.7260517406935472E-4</v>
      </c>
    </row>
    <row r="44" spans="2:18" x14ac:dyDescent="0.3">
      <c r="B44" t="s">
        <v>72</v>
      </c>
      <c r="C44">
        <f>LCA_tech_data!D43*Mult_tech!D43</f>
        <v>1.8340629939752773E-5</v>
      </c>
      <c r="D44">
        <f>LCA_tech_data!E43*Mult_tech!E43</f>
        <v>8.3699999999999996E-4</v>
      </c>
      <c r="E44">
        <f>LCA_tech_data!F43*Mult_tech!F43</f>
        <v>0.14899393991543636</v>
      </c>
      <c r="F44">
        <f>LCA_tech_data!G43*Mult_tech!G43</f>
        <v>1.2624155417875966E-6</v>
      </c>
      <c r="G44">
        <f>LCA_tech_data!H43*Mult_tech!H43</f>
        <v>1.3754512866184176E-6</v>
      </c>
      <c r="H44">
        <f>LCA_tech_data!I43*Mult_tech!I43</f>
        <v>1.630160111742109E-5</v>
      </c>
      <c r="I44">
        <f>LCA_tech_data!J43*Mult_tech!J43</f>
        <v>7.4322589348452554E-12</v>
      </c>
      <c r="J44">
        <f>LCA_tech_data!K43*Mult_tech!K43</f>
        <v>2.0621512318301342E-10</v>
      </c>
      <c r="K44">
        <f>LCA_tech_data!L43*Mult_tech!L43</f>
        <v>6.5113425282324641E-5</v>
      </c>
      <c r="L44">
        <f>LCA_tech_data!M43*Mult_tech!M43</f>
        <v>9.9534117524600861E-3</v>
      </c>
      <c r="M44">
        <f>LCA_tech_data!N43*Mult_tech!N43</f>
        <v>3.5852656170061498E-7</v>
      </c>
      <c r="N44">
        <f>LCA_tech_data!O43*Mult_tech!O43</f>
        <v>9.7241922963312534E-11</v>
      </c>
      <c r="O44">
        <f>LCA_tech_data!P43*Mult_tech!P43</f>
        <v>4.7730883130459993E-6</v>
      </c>
      <c r="P44">
        <f>LCA_tech_data!Q43*Mult_tech!Q43</f>
        <v>4.8376134364254663E-4</v>
      </c>
      <c r="Q44">
        <f>LCA_tech_data!R43*Mult_tech!R43</f>
        <v>9.4888660732049303E-3</v>
      </c>
      <c r="R44">
        <f>LCA_tech_data!S43*Mult_tech!S43</f>
        <v>6.4732457115245112E-11</v>
      </c>
    </row>
    <row r="45" spans="2:18" x14ac:dyDescent="0.3">
      <c r="B45" t="s">
        <v>73</v>
      </c>
      <c r="C45">
        <f>LCA_tech_data!D44*Mult_tech!D44</f>
        <v>0.11087601581250707</v>
      </c>
      <c r="D45">
        <f>LCA_tech_data!E44*Mult_tech!E44</f>
        <v>9.4324589999999997</v>
      </c>
      <c r="E45">
        <f>LCA_tech_data!F44*Mult_tech!F44</f>
        <v>576.44701568780113</v>
      </c>
      <c r="F45">
        <f>LCA_tech_data!G44*Mult_tech!G44</f>
        <v>4.9779561931703204E-3</v>
      </c>
      <c r="G45">
        <f>LCA_tech_data!H44*Mult_tech!H44</f>
        <v>1.6115842621416725E-2</v>
      </c>
      <c r="H45">
        <f>LCA_tech_data!I44*Mult_tech!I44</f>
        <v>0.3141695144818531</v>
      </c>
      <c r="I45">
        <f>LCA_tech_data!J44*Mult_tech!J44</f>
        <v>5.5446198520145651E-8</v>
      </c>
      <c r="J45">
        <f>LCA_tech_data!K44*Mult_tech!K44</f>
        <v>5.8467576736469857E-7</v>
      </c>
      <c r="K45">
        <f>LCA_tech_data!L44*Mult_tech!L44</f>
        <v>0.76740898287306747</v>
      </c>
      <c r="L45">
        <f>LCA_tech_data!M44*Mult_tech!M44</f>
        <v>71.451380589725915</v>
      </c>
      <c r="M45">
        <f>LCA_tech_data!N44*Mult_tech!N44</f>
        <v>1.0649362201133774E-3</v>
      </c>
      <c r="N45">
        <f>LCA_tech_data!O44*Mult_tech!O44</f>
        <v>1.3913104886050694E-6</v>
      </c>
      <c r="O45">
        <f>LCA_tech_data!P44*Mult_tech!P44</f>
        <v>5.1496563232586154E-2</v>
      </c>
      <c r="P45">
        <f>LCA_tech_data!Q44*Mult_tech!Q44</f>
        <v>4.7982256447079203</v>
      </c>
      <c r="Q45">
        <f>LCA_tech_data!R44*Mult_tech!R44</f>
        <v>120.75576631609947</v>
      </c>
      <c r="R45">
        <f>LCA_tech_data!S44*Mult_tech!S44</f>
        <v>8.2383473185469218E-7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4.4147281026181304E-9</v>
      </c>
      <c r="D47">
        <f>LCA_tech_data!E46*Mult_tech!E46</f>
        <v>9.9999999999999995E-7</v>
      </c>
      <c r="E47">
        <f>LCA_tech_data!F46*Mult_tech!F46</f>
        <v>3.1385561893477146E-5</v>
      </c>
      <c r="F47">
        <f>LCA_tech_data!G46*Mult_tech!G46</f>
        <v>3.1057600730995983E-10</v>
      </c>
      <c r="G47">
        <f>LCA_tech_data!H46*Mult_tech!H46</f>
        <v>9.6280173735052449E-10</v>
      </c>
      <c r="H47">
        <f>LCA_tech_data!I46*Mult_tech!I46</f>
        <v>9.6084375354621026E-9</v>
      </c>
      <c r="I47">
        <f>LCA_tech_data!J46*Mult_tech!J46</f>
        <v>1.3648403613328931E-14</v>
      </c>
      <c r="J47">
        <f>LCA_tech_data!K46*Mult_tech!K46</f>
        <v>1.4732312919582111E-13</v>
      </c>
      <c r="K47">
        <f>LCA_tech_data!L46*Mult_tech!L46</f>
        <v>7.3445524946884462E-8</v>
      </c>
      <c r="L47">
        <f>LCA_tech_data!M46*Mult_tech!M46</f>
        <v>5.5925526290981597E-6</v>
      </c>
      <c r="M47">
        <f>LCA_tech_data!N46*Mult_tech!N46</f>
        <v>8.1485974234663243E-12</v>
      </c>
      <c r="N47">
        <f>LCA_tech_data!O46*Mult_tech!O46</f>
        <v>1.0486889968477361E-13</v>
      </c>
      <c r="O47">
        <f>LCA_tech_data!P46*Mult_tech!P46</f>
        <v>4.1690533655805792E-9</v>
      </c>
      <c r="P47">
        <f>LCA_tech_data!Q46*Mult_tech!Q46</f>
        <v>2.9840721080517324E-7</v>
      </c>
      <c r="Q47">
        <f>LCA_tech_data!R46*Mult_tech!R46</f>
        <v>1.155599170281462E-5</v>
      </c>
      <c r="R47">
        <f>LCA_tech_data!S46*Mult_tech!S46</f>
        <v>5.5582417155274088E-14</v>
      </c>
    </row>
    <row r="48" spans="2:18" x14ac:dyDescent="0.3">
      <c r="B48" t="s">
        <v>76</v>
      </c>
      <c r="C48">
        <f>LCA_tech_data!D47*Mult_tech!D47</f>
        <v>4.4147281026181304E-9</v>
      </c>
      <c r="D48">
        <f>LCA_tech_data!E47*Mult_tech!E47</f>
        <v>9.9999999999999995E-7</v>
      </c>
      <c r="E48">
        <f>LCA_tech_data!F47*Mult_tech!F47</f>
        <v>3.1385561893477146E-5</v>
      </c>
      <c r="F48">
        <f>LCA_tech_data!G47*Mult_tech!G47</f>
        <v>3.1057600730995983E-10</v>
      </c>
      <c r="G48">
        <f>LCA_tech_data!H47*Mult_tech!H47</f>
        <v>9.6280173735052449E-10</v>
      </c>
      <c r="H48">
        <f>LCA_tech_data!I47*Mult_tech!I47</f>
        <v>9.6084375354621026E-9</v>
      </c>
      <c r="I48">
        <f>LCA_tech_data!J47*Mult_tech!J47</f>
        <v>1.3648403613328931E-14</v>
      </c>
      <c r="J48">
        <f>LCA_tech_data!K47*Mult_tech!K47</f>
        <v>1.4732312919582111E-13</v>
      </c>
      <c r="K48">
        <f>LCA_tech_data!L47*Mult_tech!L47</f>
        <v>7.3445524946884462E-8</v>
      </c>
      <c r="L48">
        <f>LCA_tech_data!M47*Mult_tech!M47</f>
        <v>5.5925526290981597E-6</v>
      </c>
      <c r="M48">
        <f>LCA_tech_data!N47*Mult_tech!N47</f>
        <v>8.1485974234663243E-12</v>
      </c>
      <c r="N48">
        <f>LCA_tech_data!O47*Mult_tech!O47</f>
        <v>1.0486889968477361E-13</v>
      </c>
      <c r="O48">
        <f>LCA_tech_data!P47*Mult_tech!P47</f>
        <v>4.1690533655805792E-9</v>
      </c>
      <c r="P48">
        <f>LCA_tech_data!Q47*Mult_tech!Q47</f>
        <v>2.9840721080517324E-7</v>
      </c>
      <c r="Q48">
        <f>LCA_tech_data!R47*Mult_tech!R47</f>
        <v>1.155599170281462E-5</v>
      </c>
      <c r="R48">
        <f>LCA_tech_data!S47*Mult_tech!S47</f>
        <v>5.5582417155274088E-14</v>
      </c>
    </row>
    <row r="49" spans="2:18" x14ac:dyDescent="0.3">
      <c r="B49" t="s">
        <v>77</v>
      </c>
      <c r="C49">
        <f>LCA_tech_data!D48*Mult_tech!D48</f>
        <v>3.0841555493468841E-8</v>
      </c>
      <c r="D49">
        <f>LCA_tech_data!E48*Mult_tech!E48</f>
        <v>3.9999999999999998E-6</v>
      </c>
      <c r="E49">
        <f>LCA_tech_data!F48*Mult_tech!F48</f>
        <v>1.4361505467385717E-4</v>
      </c>
      <c r="F49">
        <f>LCA_tech_data!G48*Mult_tech!G48</f>
        <v>1.3901028531697202E-9</v>
      </c>
      <c r="G49">
        <f>LCA_tech_data!H48*Mult_tech!H48</f>
        <v>5.4795486538492024E-9</v>
      </c>
      <c r="H49">
        <f>LCA_tech_data!I48*Mult_tech!I48</f>
        <v>5.0606215438482939E-8</v>
      </c>
      <c r="I49">
        <f>LCA_tech_data!J48*Mult_tech!J48</f>
        <v>2.8482361849933784E-14</v>
      </c>
      <c r="J49">
        <f>LCA_tech_data!K48*Mult_tech!K48</f>
        <v>1.6429504040260381E-13</v>
      </c>
      <c r="K49">
        <f>LCA_tech_data!L48*Mult_tech!L48</f>
        <v>2.9491659599975E-7</v>
      </c>
      <c r="L49">
        <f>LCA_tech_data!M48*Mult_tech!M48</f>
        <v>7.6063336040306333E-5</v>
      </c>
      <c r="M49">
        <f>LCA_tech_data!N48*Mult_tech!N48</f>
        <v>9.702973073206911E-11</v>
      </c>
      <c r="N49">
        <f>LCA_tech_data!O48*Mult_tech!O48</f>
        <v>4.2146139740726341E-13</v>
      </c>
      <c r="O49">
        <f>LCA_tech_data!P48*Mult_tech!P48</f>
        <v>1.953534817019182E-8</v>
      </c>
      <c r="P49">
        <f>LCA_tech_data!Q48*Mult_tech!Q48</f>
        <v>2.6448414517040332E-6</v>
      </c>
      <c r="Q49">
        <f>LCA_tech_data!R48*Mult_tech!R48</f>
        <v>4.6842097133852092E-5</v>
      </c>
      <c r="R49">
        <f>LCA_tech_data!S48*Mult_tech!S48</f>
        <v>3.1987640079931172E-13</v>
      </c>
    </row>
    <row r="50" spans="2:18" x14ac:dyDescent="0.3">
      <c r="B50" t="s">
        <v>78</v>
      </c>
      <c r="C50">
        <f>LCA_tech_data!D49*Mult_tech!D49</f>
        <v>9.9250293116018936E-9</v>
      </c>
      <c r="D50">
        <f>LCA_tech_data!E49*Mult_tech!E49</f>
        <v>9.9999999999999995E-7</v>
      </c>
      <c r="E50">
        <f>LCA_tech_data!F49*Mult_tech!F49</f>
        <v>5.5409556928115358E-5</v>
      </c>
      <c r="F50">
        <f>LCA_tech_data!G49*Mult_tech!G49</f>
        <v>4.8106054986862476E-10</v>
      </c>
      <c r="G50">
        <f>LCA_tech_data!H49*Mult_tech!H49</f>
        <v>2.0164795155081607E-9</v>
      </c>
      <c r="H50">
        <f>LCA_tech_data!I49*Mult_tech!I49</f>
        <v>2.1216364775741158E-8</v>
      </c>
      <c r="I50">
        <f>LCA_tech_data!J49*Mult_tech!J49</f>
        <v>5.0331984376234123E-15</v>
      </c>
      <c r="J50">
        <f>LCA_tech_data!K49*Mult_tech!K49</f>
        <v>6.2728399428471599E-14</v>
      </c>
      <c r="K50">
        <f>LCA_tech_data!L49*Mult_tech!L49</f>
        <v>5.5412151647886765E-8</v>
      </c>
      <c r="L50">
        <f>LCA_tech_data!M49*Mult_tech!M49</f>
        <v>4.6169801452480761E-5</v>
      </c>
      <c r="M50">
        <f>LCA_tech_data!N49*Mult_tech!N49</f>
        <v>8.6284050304623035E-11</v>
      </c>
      <c r="N50">
        <f>LCA_tech_data!O49*Mult_tech!O49</f>
        <v>1.5531456561325984E-13</v>
      </c>
      <c r="O50">
        <f>LCA_tech_data!P49*Mult_tech!P49</f>
        <v>6.4317874699312132E-9</v>
      </c>
      <c r="P50">
        <f>LCA_tech_data!Q49*Mult_tech!Q49</f>
        <v>3.6913200451293741E-7</v>
      </c>
      <c r="Q50">
        <f>LCA_tech_data!R49*Mult_tech!R49</f>
        <v>1.1077770745489871E-5</v>
      </c>
      <c r="R50">
        <f>LCA_tech_data!S49*Mult_tech!S49</f>
        <v>8.0194855982826063E-14</v>
      </c>
    </row>
    <row r="51" spans="2:18" x14ac:dyDescent="0.3">
      <c r="B51" t="s">
        <v>79</v>
      </c>
      <c r="C51">
        <f>LCA_tech_data!D50*Mult_tech!D50</f>
        <v>4.3713559963739806E-8</v>
      </c>
      <c r="D51">
        <f>LCA_tech_data!E50*Mult_tech!E50</f>
        <v>3.0000000000000001E-6</v>
      </c>
      <c r="E51">
        <f>LCA_tech_data!F50*Mult_tech!F50</f>
        <v>1.7780283857198463E-4</v>
      </c>
      <c r="F51">
        <f>LCA_tech_data!G50*Mult_tech!G50</f>
        <v>1.3736269042282836E-9</v>
      </c>
      <c r="G51">
        <f>LCA_tech_data!H50*Mult_tech!H50</f>
        <v>6.3160947398348491E-9</v>
      </c>
      <c r="H51">
        <f>LCA_tech_data!I50*Mult_tech!I50</f>
        <v>6.7715261205348568E-8</v>
      </c>
      <c r="I51">
        <f>LCA_tech_data!J50*Mult_tech!J50</f>
        <v>2.179727821817504E-14</v>
      </c>
      <c r="J51">
        <f>LCA_tech_data!K50*Mult_tech!K50</f>
        <v>3.3545217291874274E-13</v>
      </c>
      <c r="K51">
        <f>LCA_tech_data!L50*Mult_tech!L50</f>
        <v>2.307818462995419E-7</v>
      </c>
      <c r="L51">
        <f>LCA_tech_data!M50*Mult_tech!M50</f>
        <v>3.9281514348109811E-5</v>
      </c>
      <c r="M51">
        <f>LCA_tech_data!N50*Mult_tech!N50</f>
        <v>5.3100117052243525E-10</v>
      </c>
      <c r="N51">
        <f>LCA_tech_data!O50*Mult_tech!O50</f>
        <v>5.041641248649766E-13</v>
      </c>
      <c r="O51">
        <f>LCA_tech_data!P50*Mult_tech!P50</f>
        <v>2.1675257967840028E-8</v>
      </c>
      <c r="P51">
        <f>LCA_tech_data!Q50*Mult_tech!Q50</f>
        <v>1.2650410295307348E-6</v>
      </c>
      <c r="Q51">
        <f>LCA_tech_data!R50*Mult_tech!R50</f>
        <v>3.9920237560964841E-5</v>
      </c>
      <c r="R51">
        <f>LCA_tech_data!S50*Mult_tech!S50</f>
        <v>3.8963377810213221E-13</v>
      </c>
    </row>
    <row r="52" spans="2:18" x14ac:dyDescent="0.3">
      <c r="B52" t="s">
        <v>80</v>
      </c>
      <c r="C52">
        <f>LCA_tech_data!D51*Mult_tech!D51</f>
        <v>1.5744726612218108E-8</v>
      </c>
      <c r="D52">
        <f>LCA_tech_data!E51*Mult_tech!E51</f>
        <v>3.9999999999999998E-6</v>
      </c>
      <c r="E52">
        <f>LCA_tech_data!F51*Mult_tech!F51</f>
        <v>9.638495984659514E-5</v>
      </c>
      <c r="F52">
        <f>LCA_tech_data!G51*Mult_tech!G51</f>
        <v>9.677442690431303E-10</v>
      </c>
      <c r="G52">
        <f>LCA_tech_data!H51*Mult_tech!H51</f>
        <v>4.5405159506617886E-9</v>
      </c>
      <c r="H52">
        <f>LCA_tech_data!I51*Mult_tech!I51</f>
        <v>4.3778941248921379E-8</v>
      </c>
      <c r="I52">
        <f>LCA_tech_data!J51*Mult_tech!J51</f>
        <v>1.7056705406182614E-14</v>
      </c>
      <c r="J52">
        <f>LCA_tech_data!K51*Mult_tech!K51</f>
        <v>8.2597841738566719E-14</v>
      </c>
      <c r="K52">
        <f>LCA_tech_data!L51*Mult_tech!L51</f>
        <v>2.1088851379805317E-7</v>
      </c>
      <c r="L52">
        <f>LCA_tech_data!M51*Mult_tech!M51</f>
        <v>3.8754700370336998E-5</v>
      </c>
      <c r="M52">
        <f>LCA_tech_data!N51*Mult_tech!N51</f>
        <v>3.3718350462564567E-11</v>
      </c>
      <c r="N52">
        <f>LCA_tech_data!O51*Mult_tech!O51</f>
        <v>4.281106918287176E-13</v>
      </c>
      <c r="O52">
        <f>LCA_tech_data!P51*Mult_tech!P51</f>
        <v>1.5801633626838623E-8</v>
      </c>
      <c r="P52">
        <f>LCA_tech_data!Q51*Mult_tech!Q51</f>
        <v>1.6115468934715705E-6</v>
      </c>
      <c r="Q52">
        <f>LCA_tech_data!R51*Mult_tech!R51</f>
        <v>4.1883510688381915E-5</v>
      </c>
      <c r="R52">
        <f>LCA_tech_data!S51*Mult_tech!S51</f>
        <v>4.1086257493065733E-13</v>
      </c>
    </row>
    <row r="53" spans="2:18" x14ac:dyDescent="0.3">
      <c r="B53" t="s">
        <v>81</v>
      </c>
      <c r="C53">
        <f>LCA_tech_data!D52*Mult_tech!D52</f>
        <v>2.5005548677954606E-7</v>
      </c>
      <c r="D53">
        <f>LCA_tech_data!E52*Mult_tech!E52</f>
        <v>4.1E-5</v>
      </c>
      <c r="E53">
        <f>LCA_tech_data!F52*Mult_tech!F52</f>
        <v>1.6751551863405003E-3</v>
      </c>
      <c r="F53">
        <f>LCA_tech_data!G52*Mult_tech!G52</f>
        <v>1.4613286583595809E-8</v>
      </c>
      <c r="G53">
        <f>LCA_tech_data!H52*Mult_tech!H52</f>
        <v>5.6424473337588394E-8</v>
      </c>
      <c r="H53">
        <f>LCA_tech_data!I52*Mult_tech!I52</f>
        <v>5.5819208234083492E-7</v>
      </c>
      <c r="I53">
        <f>LCA_tech_data!J52*Mult_tech!J52</f>
        <v>2.5146512059966026E-13</v>
      </c>
      <c r="J53">
        <f>LCA_tech_data!K52*Mult_tech!K52</f>
        <v>3.5412390683508935E-12</v>
      </c>
      <c r="K53">
        <f>LCA_tech_data!L52*Mult_tech!L52</f>
        <v>2.4253671786694646E-6</v>
      </c>
      <c r="L53">
        <f>LCA_tech_data!M52*Mult_tech!M52</f>
        <v>1.0933701324141807E-3</v>
      </c>
      <c r="M53">
        <f>LCA_tech_data!N52*Mult_tech!N52</f>
        <v>2.0037375514290434E-9</v>
      </c>
      <c r="N53">
        <f>LCA_tech_data!O52*Mult_tech!O52</f>
        <v>5.8259741973399956E-12</v>
      </c>
      <c r="O53">
        <f>LCA_tech_data!P52*Mult_tech!P52</f>
        <v>1.838517141114839E-7</v>
      </c>
      <c r="P53">
        <f>LCA_tech_data!Q52*Mult_tech!Q52</f>
        <v>1.5965864099553541E-5</v>
      </c>
      <c r="Q53">
        <f>LCA_tech_data!R52*Mult_tech!R52</f>
        <v>4.2525177479465305E-4</v>
      </c>
      <c r="R53">
        <f>LCA_tech_data!S52*Mult_tech!S52</f>
        <v>3.4739452791704078E-12</v>
      </c>
    </row>
    <row r="54" spans="2:18" x14ac:dyDescent="0.3">
      <c r="B54" t="s">
        <v>82</v>
      </c>
      <c r="C54">
        <f>LCA_tech_data!D53*Mult_tech!D53</f>
        <v>5.9484497682216234E-9</v>
      </c>
      <c r="D54">
        <f>LCA_tech_data!E53*Mult_tech!E53</f>
        <v>9.9999999999999995E-7</v>
      </c>
      <c r="E54">
        <f>LCA_tech_data!F53*Mult_tech!F53</f>
        <v>3.6696749073929352E-5</v>
      </c>
      <c r="F54">
        <f>LCA_tech_data!G53*Mult_tech!G53</f>
        <v>3.6876961370946042E-10</v>
      </c>
      <c r="G54">
        <f>LCA_tech_data!H53*Mult_tech!H53</f>
        <v>1.2285466588104027E-9</v>
      </c>
      <c r="H54">
        <f>LCA_tech_data!I53*Mult_tech!I53</f>
        <v>1.1264564005662325E-8</v>
      </c>
      <c r="I54">
        <f>LCA_tech_data!J53*Mult_tech!J53</f>
        <v>1.0031941674206416E-14</v>
      </c>
      <c r="J54">
        <f>LCA_tech_data!K53*Mult_tech!K53</f>
        <v>4.1568851030265524E-14</v>
      </c>
      <c r="K54">
        <f>LCA_tech_data!L53*Mult_tech!L53</f>
        <v>7.4018233147841481E-8</v>
      </c>
      <c r="L54">
        <f>LCA_tech_data!M53*Mult_tech!M53</f>
        <v>1.5149028501891692E-5</v>
      </c>
      <c r="M54">
        <f>LCA_tech_data!N53*Mult_tech!N53</f>
        <v>2.6153872733698373E-11</v>
      </c>
      <c r="N54">
        <f>LCA_tech_data!O53*Mult_tech!O53</f>
        <v>1.0151273036919929E-13</v>
      </c>
      <c r="O54">
        <f>LCA_tech_data!P53*Mult_tech!P53</f>
        <v>4.5732551960468932E-9</v>
      </c>
      <c r="P54">
        <f>LCA_tech_data!Q53*Mult_tech!Q53</f>
        <v>6.285019174249512E-7</v>
      </c>
      <c r="Q54">
        <f>LCA_tech_data!R53*Mult_tech!R53</f>
        <v>1.1406172287765506E-5</v>
      </c>
      <c r="R54">
        <f>LCA_tech_data!S53*Mult_tech!S53</f>
        <v>3.1366433912844258E-12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0.7618091735882031</v>
      </c>
      <c r="D56">
        <f>LCA_tech_data!E55*Mult_tech!E55</f>
        <v>74.920366999999999</v>
      </c>
      <c r="E56">
        <f>LCA_tech_data!F55*Mult_tech!F55</f>
        <v>6752.6145311103892</v>
      </c>
      <c r="F56">
        <f>LCA_tech_data!G55*Mult_tech!G55</f>
        <v>5.8913142572650831E-2</v>
      </c>
      <c r="G56">
        <f>LCA_tech_data!H55*Mult_tech!H55</f>
        <v>4.7096119639345839E-2</v>
      </c>
      <c r="H56">
        <f>LCA_tech_data!I55*Mult_tech!I55</f>
        <v>0.58087406180358259</v>
      </c>
      <c r="I56">
        <f>LCA_tech_data!J55*Mult_tech!J55</f>
        <v>2.101622506137105E-7</v>
      </c>
      <c r="J56">
        <f>LCA_tech_data!K55*Mult_tech!K55</f>
        <v>9.9062446411574683E-6</v>
      </c>
      <c r="K56">
        <f>LCA_tech_data!L55*Mult_tech!L55</f>
        <v>2.6940332720014442</v>
      </c>
      <c r="L56">
        <f>LCA_tech_data!M55*Mult_tech!M55</f>
        <v>336.5262407673552</v>
      </c>
      <c r="M56">
        <f>LCA_tech_data!N55*Mult_tech!N55</f>
        <v>1.7387783723017372E-2</v>
      </c>
      <c r="N56">
        <f>LCA_tech_data!O55*Mult_tech!O55</f>
        <v>3.1103836672975767E-6</v>
      </c>
      <c r="O56">
        <f>LCA_tech_data!P55*Mult_tech!P55</f>
        <v>0.19092720637416244</v>
      </c>
      <c r="P56">
        <f>LCA_tech_data!Q55*Mult_tech!Q55</f>
        <v>18.075949792695535</v>
      </c>
      <c r="Q56">
        <f>LCA_tech_data!R55*Mult_tech!R55</f>
        <v>316.52956713201104</v>
      </c>
      <c r="R56">
        <f>LCA_tech_data!S55*Mult_tech!S55</f>
        <v>1.4243443135427601E-4</v>
      </c>
    </row>
    <row r="57" spans="2:18" x14ac:dyDescent="0.3">
      <c r="B57" t="s">
        <v>85</v>
      </c>
      <c r="C57">
        <f>LCA_tech_data!D56*Mult_tech!D56</f>
        <v>1.2051787893505407E-6</v>
      </c>
      <c r="D57">
        <f>LCA_tech_data!E56*Mult_tech!E56</f>
        <v>5.5000000000000002E-5</v>
      </c>
      <c r="E57">
        <f>LCA_tech_data!F56*Mult_tech!F56</f>
        <v>9.7905217387682202E-3</v>
      </c>
      <c r="F57">
        <f>LCA_tech_data!G56*Mult_tech!G56</f>
        <v>8.2954426282339083E-8</v>
      </c>
      <c r="G57">
        <f>LCA_tech_data!H56*Mult_tech!H56</f>
        <v>9.0382103660708448E-8</v>
      </c>
      <c r="H57">
        <f>LCA_tech_data!I56*Mult_tech!I56</f>
        <v>1.071192427070681E-6</v>
      </c>
      <c r="I57">
        <f>LCA_tech_data!J56*Mult_tech!J56</f>
        <v>4.8838021674610409E-13</v>
      </c>
      <c r="J57">
        <f>LCA_tech_data!K56*Mult_tech!K56</f>
        <v>1.3550575597450106E-11</v>
      </c>
      <c r="K57">
        <f>LCA_tech_data!L56*Mult_tech!L56</f>
        <v>4.2786599647883575E-6</v>
      </c>
      <c r="L57">
        <f>LCA_tech_data!M56*Mult_tech!M56</f>
        <v>6.5404736724648121E-4</v>
      </c>
      <c r="M57">
        <f>LCA_tech_data!N56*Mult_tech!N56</f>
        <v>2.3559093062764426E-8</v>
      </c>
      <c r="N57">
        <f>LCA_tech_data!O56*Mult_tech!O56</f>
        <v>6.3898515686764514E-12</v>
      </c>
      <c r="O57">
        <f>LCA_tech_data!P56*Mult_tech!P56</f>
        <v>3.1364379595881721E-7</v>
      </c>
      <c r="P57">
        <f>LCA_tech_data!Q56*Mult_tech!Q56</f>
        <v>3.1788379809247388E-5</v>
      </c>
      <c r="Q57">
        <f>LCA_tech_data!R56*Mult_tech!R56</f>
        <v>6.2352166550331081E-4</v>
      </c>
      <c r="R57">
        <f>LCA_tech_data!S56*Mult_tech!S56</f>
        <v>4.2536262142634188E-12</v>
      </c>
    </row>
    <row r="58" spans="2:18" x14ac:dyDescent="0.3">
      <c r="B58" t="s">
        <v>86</v>
      </c>
      <c r="C58">
        <f>LCA_tech_data!D57*Mult_tech!D57</f>
        <v>1.751292553273889E-5</v>
      </c>
      <c r="D58">
        <f>LCA_tech_data!E57*Mult_tech!E57</f>
        <v>1.0499999999999999E-3</v>
      </c>
      <c r="E58">
        <f>LCA_tech_data!F57*Mult_tech!F57</f>
        <v>0.15487549741704146</v>
      </c>
      <c r="F58">
        <f>LCA_tech_data!G57*Mult_tech!G57</f>
        <v>1.4199776225813798E-6</v>
      </c>
      <c r="G58">
        <f>LCA_tech_data!H57*Mult_tech!H57</f>
        <v>1.7605034706765064E-6</v>
      </c>
      <c r="H58">
        <f>LCA_tech_data!I57*Mult_tech!I57</f>
        <v>1.830018078076853E-5</v>
      </c>
      <c r="I58">
        <f>LCA_tech_data!J57*Mult_tech!J57</f>
        <v>1.0840619358045829E-11</v>
      </c>
      <c r="J58">
        <f>LCA_tech_data!K57*Mult_tech!K57</f>
        <v>2.2399635413768034E-10</v>
      </c>
      <c r="K58">
        <f>LCA_tech_data!L57*Mult_tech!L57</f>
        <v>7.6876773639093747E-5</v>
      </c>
      <c r="L58">
        <f>LCA_tech_data!M57*Mult_tech!M57</f>
        <v>1.2106075589998775E-2</v>
      </c>
      <c r="M58">
        <f>LCA_tech_data!N57*Mult_tech!N57</f>
        <v>3.4609993646584519E-7</v>
      </c>
      <c r="N58">
        <f>LCA_tech_data!O57*Mult_tech!O57</f>
        <v>1.2633017239462335E-10</v>
      </c>
      <c r="O58">
        <f>LCA_tech_data!P57*Mult_tech!P57</f>
        <v>6.6560650946747087E-6</v>
      </c>
      <c r="P58">
        <f>LCA_tech_data!Q57*Mult_tech!Q57</f>
        <v>7.9558085214403898E-4</v>
      </c>
      <c r="Q58">
        <f>LCA_tech_data!R57*Mult_tech!R57</f>
        <v>1.1611410126910285E-2</v>
      </c>
      <c r="R58">
        <f>LCA_tech_data!S57*Mult_tech!S57</f>
        <v>6.9034006092557186E-11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2.2410179305460049E-4</v>
      </c>
      <c r="D60">
        <f>LCA_tech_data!E59*Mult_tech!E59</f>
        <v>3.1866999999999999E-2</v>
      </c>
      <c r="E60">
        <f>LCA_tech_data!F59*Mult_tech!F59</f>
        <v>0.76987022543477746</v>
      </c>
      <c r="F60">
        <f>LCA_tech_data!G59*Mult_tech!G59</f>
        <v>4.0776491225139371E-6</v>
      </c>
      <c r="G60">
        <f>LCA_tech_data!H59*Mult_tech!H59</f>
        <v>6.2833923481330875E-5</v>
      </c>
      <c r="H60">
        <f>LCA_tech_data!I59*Mult_tech!I59</f>
        <v>7.6668906395246873E-4</v>
      </c>
      <c r="I60">
        <f>LCA_tech_data!J59*Mult_tech!J59</f>
        <v>2.9119590593944981E-11</v>
      </c>
      <c r="J60">
        <f>LCA_tech_data!K59*Mult_tech!K59</f>
        <v>3.5055104900581971E-10</v>
      </c>
      <c r="K60">
        <f>LCA_tech_data!L59*Mult_tech!L59</f>
        <v>5.8959810551204393E-3</v>
      </c>
      <c r="L60">
        <f>LCA_tech_data!M59*Mult_tech!M59</f>
        <v>0.10581397010350588</v>
      </c>
      <c r="M60">
        <f>LCA_tech_data!N59*Mult_tech!N59</f>
        <v>4.4443139419370843E-7</v>
      </c>
      <c r="N60">
        <f>LCA_tech_data!O59*Mult_tech!O59</f>
        <v>1.7321158451254455E-9</v>
      </c>
      <c r="O60">
        <f>LCA_tech_data!P59*Mult_tech!P59</f>
        <v>1.3437982935529544E-4</v>
      </c>
      <c r="P60">
        <f>LCA_tech_data!Q59*Mult_tech!Q59</f>
        <v>1.6529161373591613E-2</v>
      </c>
      <c r="Q60">
        <f>LCA_tech_data!R59*Mult_tech!R59</f>
        <v>0.62155299167545097</v>
      </c>
      <c r="R60">
        <f>LCA_tech_data!S59*Mult_tech!S59</f>
        <v>3.176354463897087E-9</v>
      </c>
    </row>
    <row r="61" spans="2:18" x14ac:dyDescent="0.3">
      <c r="B61" t="s">
        <v>89</v>
      </c>
      <c r="C61">
        <f>LCA_tech_data!D60*Mult_tech!D60</f>
        <v>3.3873624436201278E-7</v>
      </c>
      <c r="D61">
        <f>LCA_tech_data!E60*Mult_tech!E60</f>
        <v>2.0999999999999999E-5</v>
      </c>
      <c r="E61">
        <f>LCA_tech_data!F60*Mult_tech!F60</f>
        <v>3.0184950467276044E-3</v>
      </c>
      <c r="F61">
        <f>LCA_tech_data!G60*Mult_tech!G60</f>
        <v>2.6347358120173977E-8</v>
      </c>
      <c r="G61">
        <f>LCA_tech_data!H60*Mult_tech!H60</f>
        <v>3.3823993839955974E-8</v>
      </c>
      <c r="H61">
        <f>LCA_tech_data!I60*Mult_tech!I60</f>
        <v>3.9564241019340835E-7</v>
      </c>
      <c r="I61">
        <f>LCA_tech_data!J60*Mult_tech!J60</f>
        <v>1.7232518457551282E-13</v>
      </c>
      <c r="J61">
        <f>LCA_tech_data!K60*Mult_tech!K60</f>
        <v>3.7102928063539898E-12</v>
      </c>
      <c r="K61">
        <f>LCA_tech_data!L60*Mult_tech!L60</f>
        <v>3.5271482067582832E-6</v>
      </c>
      <c r="L61">
        <f>LCA_tech_data!M60*Mult_tech!M60</f>
        <v>5.8461446949622002E-4</v>
      </c>
      <c r="M61">
        <f>LCA_tech_data!N60*Mult_tech!N60</f>
        <v>7.35831665655711E-9</v>
      </c>
      <c r="N61">
        <f>LCA_tech_data!O60*Mult_tech!O60</f>
        <v>2.7660527757412402E-12</v>
      </c>
      <c r="O61">
        <f>LCA_tech_data!P60*Mult_tech!P60</f>
        <v>1.1367692366944917E-7</v>
      </c>
      <c r="P61">
        <f>LCA_tech_data!Q60*Mult_tech!Q60</f>
        <v>1.3629331330532559E-5</v>
      </c>
      <c r="Q61">
        <f>LCA_tech_data!R60*Mult_tech!R60</f>
        <v>2.7648168205069416E-4</v>
      </c>
      <c r="R61">
        <f>LCA_tech_data!S60*Mult_tech!S60</f>
        <v>1.6580389294472021E-12</v>
      </c>
    </row>
    <row r="62" spans="2:18" x14ac:dyDescent="0.3">
      <c r="B62" t="s">
        <v>90</v>
      </c>
      <c r="C62">
        <f>LCA_tech_data!D61*Mult_tech!D61</f>
        <v>8.4614966547202391E-9</v>
      </c>
      <c r="D62">
        <f>LCA_tech_data!E61*Mult_tech!E61</f>
        <v>9.9999999999999995E-7</v>
      </c>
      <c r="E62">
        <f>LCA_tech_data!F61*Mult_tech!F61</f>
        <v>4.3860760496104672E-5</v>
      </c>
      <c r="F62">
        <f>LCA_tech_data!G61*Mult_tech!G61</f>
        <v>3.7702024264325998E-10</v>
      </c>
      <c r="G62">
        <f>LCA_tech_data!H61*Mult_tech!H61</f>
        <v>2.0324776659432897E-9</v>
      </c>
      <c r="H62">
        <f>LCA_tech_data!I61*Mult_tech!I61</f>
        <v>2.0961336102469711E-8</v>
      </c>
      <c r="I62">
        <f>LCA_tech_data!J61*Mult_tech!J61</f>
        <v>3.1049940882358033E-15</v>
      </c>
      <c r="J62">
        <f>LCA_tech_data!K61*Mult_tech!K61</f>
        <v>4.9320101725922003E-14</v>
      </c>
      <c r="K62">
        <f>LCA_tech_data!L61*Mult_tech!L61</f>
        <v>5.5247141478888943E-8</v>
      </c>
      <c r="L62">
        <f>LCA_tech_data!M61*Mult_tech!M61</f>
        <v>1.0763703317818397E-4</v>
      </c>
      <c r="M62">
        <f>LCA_tech_data!N61*Mult_tech!N61</f>
        <v>5.5642795632686507E-11</v>
      </c>
      <c r="N62">
        <f>LCA_tech_data!O61*Mult_tech!O61</f>
        <v>1.6209719443753482E-13</v>
      </c>
      <c r="O62">
        <f>LCA_tech_data!P61*Mult_tech!P61</f>
        <v>6.2133019960695225E-9</v>
      </c>
      <c r="P62">
        <f>LCA_tech_data!Q61*Mult_tech!Q61</f>
        <v>3.4164083881837131E-7</v>
      </c>
      <c r="Q62">
        <f>LCA_tech_data!R61*Mult_tech!R61</f>
        <v>1.0171390689747968E-5</v>
      </c>
      <c r="R62">
        <f>LCA_tech_data!S61*Mult_tech!S61</f>
        <v>8.5122423650812513E-14</v>
      </c>
    </row>
    <row r="63" spans="2:18" x14ac:dyDescent="0.3">
      <c r="B63" t="s">
        <v>91</v>
      </c>
      <c r="C63">
        <f>LCA_tech_data!D62*Mult_tech!D62</f>
        <v>1.8096689717163469E-5</v>
      </c>
      <c r="D63">
        <f>LCA_tech_data!E62*Mult_tech!E62</f>
        <v>1.085E-3</v>
      </c>
      <c r="E63">
        <f>LCA_tech_data!F62*Mult_tech!F62</f>
        <v>0.16003801399760928</v>
      </c>
      <c r="F63">
        <f>LCA_tech_data!G62*Mult_tech!G62</f>
        <v>1.4673102100007569E-6</v>
      </c>
      <c r="G63">
        <f>LCA_tech_data!H62*Mult_tech!H62</f>
        <v>1.8191869196990548E-6</v>
      </c>
      <c r="H63">
        <f>LCA_tech_data!I62*Mult_tech!I62</f>
        <v>1.8910186806794158E-5</v>
      </c>
      <c r="I63">
        <f>LCA_tech_data!J62*Mult_tech!J62</f>
        <v>1.1201973336647989E-11</v>
      </c>
      <c r="J63">
        <f>LCA_tech_data!K62*Mult_tech!K62</f>
        <v>2.3146289927567766E-10</v>
      </c>
      <c r="K63">
        <f>LCA_tech_data!L62*Mult_tech!L62</f>
        <v>7.9439332760396884E-5</v>
      </c>
      <c r="L63">
        <f>LCA_tech_data!M62*Mult_tech!M62</f>
        <v>1.2509611442998746E-2</v>
      </c>
      <c r="M63">
        <f>LCA_tech_data!N62*Mult_tech!N62</f>
        <v>3.5763660101470684E-7</v>
      </c>
      <c r="N63">
        <f>LCA_tech_data!O62*Mult_tech!O62</f>
        <v>1.3054117814111067E-10</v>
      </c>
      <c r="O63">
        <f>LCA_tech_data!P62*Mult_tech!P62</f>
        <v>6.8779339311638621E-6</v>
      </c>
      <c r="P63">
        <f>LCA_tech_data!Q62*Mult_tech!Q62</f>
        <v>8.2210021388217194E-4</v>
      </c>
      <c r="Q63">
        <f>LCA_tech_data!R62*Mult_tech!R62</f>
        <v>1.1998457131140621E-2</v>
      </c>
      <c r="R63">
        <f>LCA_tech_data!S62*Mult_tech!S62</f>
        <v>7.1335139628975576E-11</v>
      </c>
    </row>
    <row r="64" spans="2:18" x14ac:dyDescent="0.3">
      <c r="B64" t="s">
        <v>92</v>
      </c>
      <c r="C64">
        <f>LCA_tech_data!D63*Mult_tech!D63</f>
        <v>4.4649056410985608</v>
      </c>
      <c r="D64">
        <f>LCA_tech_data!E63*Mult_tech!E63</f>
        <v>1052.0443299999999</v>
      </c>
      <c r="E64">
        <f>LCA_tech_data!F63*Mult_tech!F63</f>
        <v>546385.17604014976</v>
      </c>
      <c r="F64">
        <f>LCA_tech_data!G63*Mult_tech!G63</f>
        <v>0.43523204116241454</v>
      </c>
      <c r="G64">
        <f>LCA_tech_data!H63*Mult_tech!H63</f>
        <v>0.9778063348922732</v>
      </c>
      <c r="H64">
        <f>LCA_tech_data!I63*Mult_tech!I63</f>
        <v>9.4375035958061382</v>
      </c>
      <c r="I64">
        <f>LCA_tech_data!J63*Mult_tech!J63</f>
        <v>3.3883483658549441E-6</v>
      </c>
      <c r="J64">
        <f>LCA_tech_data!K63*Mult_tech!K63</f>
        <v>2.864907278219883E-5</v>
      </c>
      <c r="K64">
        <f>LCA_tech_data!L63*Mult_tech!L63</f>
        <v>231.2079715587673</v>
      </c>
      <c r="L64">
        <f>LCA_tech_data!M63*Mult_tech!M63</f>
        <v>11142.062020234485</v>
      </c>
      <c r="M64">
        <f>LCA_tech_data!N63*Mult_tech!N63</f>
        <v>1.0336742609121104E-2</v>
      </c>
      <c r="N64">
        <f>LCA_tech_data!O63*Mult_tech!O63</f>
        <v>6.0313834997226781E-5</v>
      </c>
      <c r="O64">
        <f>LCA_tech_data!P63*Mult_tech!P63</f>
        <v>3.3831246908876529</v>
      </c>
      <c r="P64">
        <f>LCA_tech_data!Q63*Mult_tech!Q63</f>
        <v>782.07095132734776</v>
      </c>
      <c r="Q64">
        <f>LCA_tech_data!R63*Mult_tech!R63</f>
        <v>14476.978416594784</v>
      </c>
      <c r="R64">
        <f>LCA_tech_data!S63*Mult_tech!S63</f>
        <v>5.4385313061175177E-5</v>
      </c>
    </row>
    <row r="65" spans="2:18" x14ac:dyDescent="0.3">
      <c r="B65" t="s">
        <v>93</v>
      </c>
      <c r="C65">
        <f>LCA_tech_data!D64*Mult_tech!D64</f>
        <v>1.8094076280206857</v>
      </c>
      <c r="D65">
        <f>LCA_tech_data!E64*Mult_tech!E64</f>
        <v>26.891663999999999</v>
      </c>
      <c r="E65">
        <f>LCA_tech_data!F64*Mult_tech!F64</f>
        <v>16786.260997958725</v>
      </c>
      <c r="F65">
        <f>LCA_tech_data!G64*Mult_tech!G64</f>
        <v>0.14160656551777953</v>
      </c>
      <c r="G65">
        <f>LCA_tech_data!H64*Mult_tech!H64</f>
        <v>8.8171456485090186E-2</v>
      </c>
      <c r="H65">
        <f>LCA_tech_data!I64*Mult_tech!I64</f>
        <v>1.2181351273726369</v>
      </c>
      <c r="I65">
        <f>LCA_tech_data!J64*Mult_tech!J64</f>
        <v>7.4187595327980956E-7</v>
      </c>
      <c r="J65">
        <f>LCA_tech_data!K64*Mult_tech!K64</f>
        <v>2.4863649185398488E-5</v>
      </c>
      <c r="K65">
        <f>LCA_tech_data!L64*Mult_tech!L64</f>
        <v>2.9757007914873022</v>
      </c>
      <c r="L65">
        <f>LCA_tech_data!M64*Mult_tech!M64</f>
        <v>872.21199377013443</v>
      </c>
      <c r="M65">
        <f>LCA_tech_data!N64*Mult_tech!N64</f>
        <v>4.4580212014634579E-2</v>
      </c>
      <c r="N65">
        <f>LCA_tech_data!O64*Mult_tech!O64</f>
        <v>4.6531322024873244E-6</v>
      </c>
      <c r="O65">
        <f>LCA_tech_data!P64*Mult_tech!P64</f>
        <v>0.35427527806646053</v>
      </c>
      <c r="P65">
        <f>LCA_tech_data!Q64*Mult_tech!Q64</f>
        <v>29.012407680782104</v>
      </c>
      <c r="Q65">
        <f>LCA_tech_data!R64*Mult_tech!R64</f>
        <v>325.94673971940284</v>
      </c>
      <c r="R65">
        <f>LCA_tech_data!S64*Mult_tech!S64</f>
        <v>3.0986816350966601E-6</v>
      </c>
    </row>
    <row r="66" spans="2:18" x14ac:dyDescent="0.3">
      <c r="B66" t="s">
        <v>94</v>
      </c>
      <c r="C66">
        <f>LCA_tech_data!D65*Mult_tech!D65</f>
        <v>8.4614966547202391E-9</v>
      </c>
      <c r="D66">
        <f>LCA_tech_data!E65*Mult_tech!E65</f>
        <v>9.9999999999999995E-7</v>
      </c>
      <c r="E66">
        <f>LCA_tech_data!F65*Mult_tech!F65</f>
        <v>4.3860760496104672E-5</v>
      </c>
      <c r="F66">
        <f>LCA_tech_data!G65*Mult_tech!G65</f>
        <v>3.7702024264325998E-10</v>
      </c>
      <c r="G66">
        <f>LCA_tech_data!H65*Mult_tech!H65</f>
        <v>2.0324776659432897E-9</v>
      </c>
      <c r="H66">
        <f>LCA_tech_data!I65*Mult_tech!I65</f>
        <v>2.0961336102469711E-8</v>
      </c>
      <c r="I66">
        <f>LCA_tech_data!J65*Mult_tech!J65</f>
        <v>3.1049940882358033E-15</v>
      </c>
      <c r="J66">
        <f>LCA_tech_data!K65*Mult_tech!K65</f>
        <v>4.9320101725922003E-14</v>
      </c>
      <c r="K66">
        <f>LCA_tech_data!L65*Mult_tech!L65</f>
        <v>5.5247141478888943E-8</v>
      </c>
      <c r="L66">
        <f>LCA_tech_data!M65*Mult_tech!M65</f>
        <v>1.0763703317818397E-4</v>
      </c>
      <c r="M66">
        <f>LCA_tech_data!N65*Mult_tech!N65</f>
        <v>5.5642795632686507E-11</v>
      </c>
      <c r="N66">
        <f>LCA_tech_data!O65*Mult_tech!O65</f>
        <v>1.6209719443753482E-13</v>
      </c>
      <c r="O66">
        <f>LCA_tech_data!P65*Mult_tech!P65</f>
        <v>6.2133019960695225E-9</v>
      </c>
      <c r="P66">
        <f>LCA_tech_data!Q65*Mult_tech!Q65</f>
        <v>3.4164083881837131E-7</v>
      </c>
      <c r="Q66">
        <f>LCA_tech_data!R65*Mult_tech!R65</f>
        <v>1.0171390689747968E-5</v>
      </c>
      <c r="R66">
        <f>LCA_tech_data!S65*Mult_tech!S65</f>
        <v>8.5122423650812513E-14</v>
      </c>
    </row>
    <row r="67" spans="2:18" x14ac:dyDescent="0.3">
      <c r="B67" t="s">
        <v>95</v>
      </c>
      <c r="C67">
        <f>LCA_tech_data!D66*Mult_tech!D66</f>
        <v>0.44035340133793544</v>
      </c>
      <c r="D67">
        <f>LCA_tech_data!E66*Mult_tech!E66</f>
        <v>52.671984999999999</v>
      </c>
      <c r="E67">
        <f>LCA_tech_data!F66*Mult_tech!F66</f>
        <v>2939.6144290682378</v>
      </c>
      <c r="F67">
        <f>LCA_tech_data!G66*Mult_tech!G66</f>
        <v>2.2923318873113691E-2</v>
      </c>
      <c r="G67">
        <f>LCA_tech_data!H66*Mult_tech!H66</f>
        <v>8.686448931766437E-2</v>
      </c>
      <c r="H67">
        <f>LCA_tech_data!I66*Mult_tech!I66</f>
        <v>0.6190661279904156</v>
      </c>
      <c r="I67">
        <f>LCA_tech_data!J66*Mult_tech!J66</f>
        <v>1.0715013501813945E-6</v>
      </c>
      <c r="J67">
        <f>LCA_tech_data!K66*Mult_tech!K66</f>
        <v>3.050527842560008E-6</v>
      </c>
      <c r="K67">
        <f>LCA_tech_data!L66*Mult_tech!L66</f>
        <v>14.248640002249045</v>
      </c>
      <c r="L67">
        <f>LCA_tech_data!M66*Mult_tech!M66</f>
        <v>494.36410738755103</v>
      </c>
      <c r="M67">
        <f>LCA_tech_data!N66*Mult_tech!N66</f>
        <v>3.9625926570273726E-3</v>
      </c>
      <c r="N67">
        <f>LCA_tech_data!O66*Mult_tech!O66</f>
        <v>5.2213629708994844E-6</v>
      </c>
      <c r="O67">
        <f>LCA_tech_data!P66*Mult_tech!P66</f>
        <v>0.22738157562852773</v>
      </c>
      <c r="P67">
        <f>LCA_tech_data!Q66*Mult_tech!Q66</f>
        <v>36.686316429649224</v>
      </c>
      <c r="Q67">
        <f>LCA_tech_data!R66*Mult_tech!R66</f>
        <v>802.69891997173488</v>
      </c>
      <c r="R67">
        <f>LCA_tech_data!S66*Mult_tech!S66</f>
        <v>3.6350530416561506E-6</v>
      </c>
    </row>
    <row r="68" spans="2:18" x14ac:dyDescent="0.3">
      <c r="B68" t="s">
        <v>96</v>
      </c>
      <c r="C68">
        <f>LCA_tech_data!D67*Mult_tech!D67</f>
        <v>4.9156542299295603E-6</v>
      </c>
      <c r="D68">
        <f>LCA_tech_data!E67*Mult_tech!E67</f>
        <v>6.9899999999999997E-4</v>
      </c>
      <c r="E68">
        <f>LCA_tech_data!F67*Mult_tech!F67</f>
        <v>1.6887039494740953E-2</v>
      </c>
      <c r="F68">
        <f>LCA_tech_data!G67*Mult_tech!G67</f>
        <v>8.9442895052476224E-8</v>
      </c>
      <c r="G68">
        <f>LCA_tech_data!H67*Mult_tech!H67</f>
        <v>1.3782568962704434E-6</v>
      </c>
      <c r="H68">
        <f>LCA_tech_data!I67*Mult_tech!I67</f>
        <v>1.6817260981666787E-5</v>
      </c>
      <c r="I68">
        <f>LCA_tech_data!J67*Mult_tech!J67</f>
        <v>6.3873580271649835E-13</v>
      </c>
      <c r="J68">
        <f>LCA_tech_data!K67*Mult_tech!K67</f>
        <v>7.6893081637729912E-12</v>
      </c>
      <c r="K68">
        <f>LCA_tech_data!L67*Mult_tech!L67</f>
        <v>1.2932785507042377E-4</v>
      </c>
      <c r="L68">
        <f>LCA_tech_data!M67*Mult_tech!M67</f>
        <v>2.3210206515313944E-3</v>
      </c>
      <c r="M68">
        <f>LCA_tech_data!N67*Mult_tech!N67</f>
        <v>9.7485657432894343E-9</v>
      </c>
      <c r="N68">
        <f>LCA_tech_data!O67*Mult_tech!O67</f>
        <v>3.799381729509129E-11</v>
      </c>
      <c r="O68">
        <f>LCA_tech_data!P67*Mult_tech!P67</f>
        <v>2.9476104032181039E-6</v>
      </c>
      <c r="P68">
        <f>LCA_tech_data!Q67*Mult_tech!Q67</f>
        <v>3.6256578278911041E-4</v>
      </c>
      <c r="Q68">
        <f>LCA_tech_data!R67*Mult_tech!R67</f>
        <v>1.363371328274207E-2</v>
      </c>
      <c r="R68">
        <f>LCA_tech_data!S67*Mult_tech!S67</f>
        <v>6.9673071524222662E-11</v>
      </c>
    </row>
    <row r="69" spans="2:18" x14ac:dyDescent="0.3">
      <c r="B69" t="s">
        <v>97</v>
      </c>
      <c r="C69">
        <f>LCA_tech_data!D68*Mult_tech!D68</f>
        <v>1.6916593374280584</v>
      </c>
      <c r="D69">
        <f>LCA_tech_data!E68*Mult_tech!E68</f>
        <v>104.874653</v>
      </c>
      <c r="E69">
        <f>LCA_tech_data!F68*Mult_tech!F68</f>
        <v>15074.458124179822</v>
      </c>
      <c r="F69">
        <f>LCA_tech_data!G68*Mult_tech!G68</f>
        <v>0.13157952572952256</v>
      </c>
      <c r="G69">
        <f>LCA_tech_data!H68*Mult_tech!H68</f>
        <v>0.16891807700188161</v>
      </c>
      <c r="H69">
        <f>LCA_tech_data!I68*Mult_tech!I68</f>
        <v>1.9758504991008277</v>
      </c>
      <c r="I69">
        <f>LCA_tech_data!J68*Mult_tech!J68</f>
        <v>8.6059733026275229E-7</v>
      </c>
      <c r="J69">
        <f>LCA_tech_data!K68*Mult_tech!K68</f>
        <v>1.8529317647369726E-5</v>
      </c>
      <c r="K69">
        <f>LCA_tech_data!L68*Mult_tech!L68</f>
        <v>17.614687822064134</v>
      </c>
      <c r="L69">
        <f>LCA_tech_data!M68*Mult_tech!M68</f>
        <v>2919.5828393902443</v>
      </c>
      <c r="M69">
        <f>LCA_tech_data!N68*Mult_tech!N68</f>
        <v>3.6747662191454603E-2</v>
      </c>
      <c r="N69">
        <f>LCA_tech_data!O68*Mult_tech!O68</f>
        <v>1.381375357312138E-5</v>
      </c>
      <c r="O69">
        <f>LCA_tech_data!P68*Mult_tech!P68</f>
        <v>0.5677060916162362</v>
      </c>
      <c r="P69">
        <f>LCA_tech_data!Q68*Mult_tech!Q68</f>
        <v>68.065304471982415</v>
      </c>
      <c r="Q69">
        <f>LCA_tech_data!R68*Mult_tech!R68</f>
        <v>1380.7581174248994</v>
      </c>
      <c r="R69">
        <f>LCA_tech_data!S68*Mult_tech!S68</f>
        <v>8.2802979707746127E-6</v>
      </c>
    </row>
    <row r="70" spans="2:18" x14ac:dyDescent="0.3">
      <c r="B70" t="s">
        <v>98</v>
      </c>
      <c r="C70">
        <f>LCA_tech_data!D69*Mult_tech!D69</f>
        <v>0.61027562119764456</v>
      </c>
      <c r="D70">
        <f>LCA_tech_data!E69*Mult_tech!E69</f>
        <v>117.36402</v>
      </c>
      <c r="E70">
        <f>LCA_tech_data!F69*Mult_tech!F69</f>
        <v>2681.874116769432</v>
      </c>
      <c r="F70">
        <f>LCA_tech_data!G69*Mult_tech!G69</f>
        <v>2.2508665485585607E-2</v>
      </c>
      <c r="G70">
        <f>LCA_tech_data!H69*Mult_tech!H69</f>
        <v>0.21263051335907429</v>
      </c>
      <c r="H70">
        <f>LCA_tech_data!I69*Mult_tech!I69</f>
        <v>2.1265516921721641</v>
      </c>
      <c r="I70">
        <f>LCA_tech_data!J69*Mult_tech!J69</f>
        <v>4.3048335876246209E-7</v>
      </c>
      <c r="J70">
        <f>LCA_tech_data!K69*Mult_tech!K69</f>
        <v>2.5038034707958118E-6</v>
      </c>
      <c r="K70">
        <f>LCA_tech_data!L69*Mult_tech!L69</f>
        <v>6.8891408792358391</v>
      </c>
      <c r="L70">
        <f>LCA_tech_data!M69*Mult_tech!M69</f>
        <v>1184.6807532211376</v>
      </c>
      <c r="M70">
        <f>LCA_tech_data!N69*Mult_tech!N69</f>
        <v>1.4319512923399839E-3</v>
      </c>
      <c r="N70">
        <f>LCA_tech_data!O69*Mult_tech!O69</f>
        <v>1.8289654674468514E-5</v>
      </c>
      <c r="O70">
        <f>LCA_tech_data!P69*Mult_tech!P69</f>
        <v>0.61925677269508861</v>
      </c>
      <c r="P70">
        <f>LCA_tech_data!Q69*Mult_tech!Q69</f>
        <v>44.18323951875287</v>
      </c>
      <c r="Q70">
        <f>LCA_tech_data!R69*Mult_tech!R69</f>
        <v>1085.9334972007287</v>
      </c>
      <c r="R70">
        <f>LCA_tech_data!S69*Mult_tech!S69</f>
        <v>1.0461602390685926E-5</v>
      </c>
    </row>
    <row r="71" spans="2:18" x14ac:dyDescent="0.3">
      <c r="B71" t="s">
        <v>99</v>
      </c>
      <c r="C71">
        <f>LCA_tech_data!D70*Mult_tech!D70</f>
        <v>0.17670688717871133</v>
      </c>
      <c r="D71">
        <f>LCA_tech_data!E70*Mult_tech!E70</f>
        <v>19.868220999999998</v>
      </c>
      <c r="E71">
        <f>LCA_tech_data!F70*Mult_tech!F70</f>
        <v>922.52875025910635</v>
      </c>
      <c r="F71">
        <f>LCA_tech_data!G70*Mult_tech!G70</f>
        <v>8.1117368044351153E-3</v>
      </c>
      <c r="G71">
        <f>LCA_tech_data!H70*Mult_tech!H70</f>
        <v>4.3426615307785292E-2</v>
      </c>
      <c r="H71">
        <f>LCA_tech_data!I70*Mult_tech!I70</f>
        <v>0.43662127827433456</v>
      </c>
      <c r="I71">
        <f>LCA_tech_data!J70*Mult_tech!J70</f>
        <v>5.8010959099719223E-8</v>
      </c>
      <c r="J71">
        <f>LCA_tech_data!K70*Mult_tech!K70</f>
        <v>9.7308576639145234E-7</v>
      </c>
      <c r="K71">
        <f>LCA_tech_data!L70*Mult_tech!L70</f>
        <v>1.128600613216584</v>
      </c>
      <c r="L71">
        <f>LCA_tech_data!M70*Mult_tech!M70</f>
        <v>666.28578145776305</v>
      </c>
      <c r="M71">
        <f>LCA_tech_data!N70*Mult_tech!N70</f>
        <v>1.252941782880322E-3</v>
      </c>
      <c r="N71">
        <f>LCA_tech_data!O70*Mult_tech!O70</f>
        <v>2.8001767412605784E-6</v>
      </c>
      <c r="O71">
        <f>LCA_tech_data!P70*Mult_tech!P70</f>
        <v>0.12588378663168623</v>
      </c>
      <c r="P71">
        <f>LCA_tech_data!Q70*Mult_tech!Q70</f>
        <v>8.4428105115184344</v>
      </c>
      <c r="Q71">
        <f>LCA_tech_data!R70*Mult_tech!R70</f>
        <v>201.12238249150434</v>
      </c>
      <c r="R71">
        <f>LCA_tech_data!S70*Mult_tech!S70</f>
        <v>1.7041902819676728E-6</v>
      </c>
    </row>
    <row r="72" spans="2:18" x14ac:dyDescent="0.3">
      <c r="B72" t="s">
        <v>100</v>
      </c>
      <c r="C72">
        <f>LCA_tech_data!D71*Mult_tech!D71</f>
        <v>1.3244184307854393E-8</v>
      </c>
      <c r="D72">
        <f>LCA_tech_data!E71*Mult_tech!E71</f>
        <v>3.0000000000000001E-6</v>
      </c>
      <c r="E72">
        <f>LCA_tech_data!F71*Mult_tech!F71</f>
        <v>9.4156685680431445E-5</v>
      </c>
      <c r="F72">
        <f>LCA_tech_data!G71*Mult_tech!G71</f>
        <v>9.317280219298797E-10</v>
      </c>
      <c r="G72">
        <f>LCA_tech_data!H71*Mult_tech!H71</f>
        <v>2.8884052120515741E-9</v>
      </c>
      <c r="H72">
        <f>LCA_tech_data!I71*Mult_tech!I71</f>
        <v>2.8825312606386306E-8</v>
      </c>
      <c r="I72">
        <f>LCA_tech_data!J71*Mult_tech!J71</f>
        <v>4.0945210839986794E-14</v>
      </c>
      <c r="J72">
        <f>LCA_tech_data!K71*Mult_tech!K71</f>
        <v>4.4196938758746338E-13</v>
      </c>
      <c r="K72">
        <f>LCA_tech_data!L71*Mult_tech!L71</f>
        <v>2.2033657484065343E-7</v>
      </c>
      <c r="L72">
        <f>LCA_tech_data!M71*Mult_tech!M71</f>
        <v>1.6777657887294479E-5</v>
      </c>
      <c r="M72">
        <f>LCA_tech_data!N71*Mult_tech!N71</f>
        <v>2.4445792270398975E-11</v>
      </c>
      <c r="N72">
        <f>LCA_tech_data!O71*Mult_tech!O71</f>
        <v>3.1460669905432089E-13</v>
      </c>
      <c r="O72">
        <f>LCA_tech_data!P71*Mult_tech!P71</f>
        <v>1.2507160096741738E-8</v>
      </c>
      <c r="P72">
        <f>LCA_tech_data!Q71*Mult_tech!Q71</f>
        <v>8.9522163241551978E-7</v>
      </c>
      <c r="Q72">
        <f>LCA_tech_data!R71*Mult_tech!R71</f>
        <v>3.4667975108443865E-5</v>
      </c>
      <c r="R72">
        <f>LCA_tech_data!S71*Mult_tech!S71</f>
        <v>1.6674725146582226E-13</v>
      </c>
    </row>
    <row r="73" spans="2:18" x14ac:dyDescent="0.3">
      <c r="B73" t="s">
        <v>101</v>
      </c>
      <c r="C73">
        <f>LCA_tech_data!D72*Mult_tech!D72</f>
        <v>8.8294562052362608E-9</v>
      </c>
      <c r="D73">
        <f>LCA_tech_data!E72*Mult_tech!E72</f>
        <v>1.9999999999999999E-6</v>
      </c>
      <c r="E73">
        <f>LCA_tech_data!F72*Mult_tech!F72</f>
        <v>6.2771123786954292E-5</v>
      </c>
      <c r="F73">
        <f>LCA_tech_data!G72*Mult_tech!G72</f>
        <v>6.2115201461991966E-10</v>
      </c>
      <c r="G73">
        <f>LCA_tech_data!H72*Mult_tech!H72</f>
        <v>1.925603474701049E-9</v>
      </c>
      <c r="H73">
        <f>LCA_tech_data!I72*Mult_tech!I72</f>
        <v>1.9216875070924205E-8</v>
      </c>
      <c r="I73">
        <f>LCA_tech_data!J72*Mult_tech!J72</f>
        <v>2.7296807226657861E-14</v>
      </c>
      <c r="J73">
        <f>LCA_tech_data!K72*Mult_tech!K72</f>
        <v>2.9464625839164222E-13</v>
      </c>
      <c r="K73">
        <f>LCA_tech_data!L72*Mult_tech!L72</f>
        <v>1.4689104989376892E-7</v>
      </c>
      <c r="L73">
        <f>LCA_tech_data!M72*Mult_tech!M72</f>
        <v>1.1185105258196319E-5</v>
      </c>
      <c r="M73">
        <f>LCA_tech_data!N72*Mult_tech!N72</f>
        <v>1.6297194846932649E-11</v>
      </c>
      <c r="N73">
        <f>LCA_tech_data!O72*Mult_tech!O72</f>
        <v>2.0973779936954723E-13</v>
      </c>
      <c r="O73">
        <f>LCA_tech_data!P72*Mult_tech!P72</f>
        <v>8.3381067311611585E-9</v>
      </c>
      <c r="P73">
        <f>LCA_tech_data!Q72*Mult_tech!Q72</f>
        <v>5.9681442161034648E-7</v>
      </c>
      <c r="Q73">
        <f>LCA_tech_data!R72*Mult_tech!R72</f>
        <v>2.311198340562924E-5</v>
      </c>
      <c r="R73">
        <f>LCA_tech_data!S72*Mult_tech!S72</f>
        <v>1.1116483431054818E-13</v>
      </c>
    </row>
    <row r="74" spans="2:18" x14ac:dyDescent="0.3">
      <c r="B74" t="s">
        <v>102</v>
      </c>
      <c r="C74">
        <f>LCA_tech_data!D73*Mult_tech!D73</f>
        <v>0.13826623754403475</v>
      </c>
      <c r="D74">
        <f>LCA_tech_data!E73*Mult_tech!E73</f>
        <v>17.662019000000001</v>
      </c>
      <c r="E74">
        <f>LCA_tech_data!F73*Mult_tech!F73</f>
        <v>682.69842775260759</v>
      </c>
      <c r="F74">
        <f>LCA_tech_data!G73*Mult_tech!G73</f>
        <v>6.5086572326514668E-3</v>
      </c>
      <c r="G74">
        <f>LCA_tech_data!H73*Mult_tech!H73</f>
        <v>2.4000329586989031E-2</v>
      </c>
      <c r="H74">
        <f>LCA_tech_data!I73*Mult_tech!I73</f>
        <v>0.22373693061844599</v>
      </c>
      <c r="I74">
        <f>LCA_tech_data!J73*Mult_tech!J73</f>
        <v>1.4410484181383972E-7</v>
      </c>
      <c r="J74">
        <f>LCA_tech_data!K73*Mult_tech!K73</f>
        <v>7.8583448029630058E-7</v>
      </c>
      <c r="K74">
        <f>LCA_tech_data!L73*Mult_tech!L73</f>
        <v>1.3339033775767961</v>
      </c>
      <c r="L74">
        <f>LCA_tech_data!M73*Mult_tech!M73</f>
        <v>323.49286195068612</v>
      </c>
      <c r="M74">
        <f>LCA_tech_data!N73*Mult_tech!N73</f>
        <v>5.7277361516473919E-4</v>
      </c>
      <c r="N74">
        <f>LCA_tech_data!O73*Mult_tech!O73</f>
        <v>1.8826591589319775E-6</v>
      </c>
      <c r="O74">
        <f>LCA_tech_data!P73*Mult_tech!P73</f>
        <v>8.5755136639485516E-2</v>
      </c>
      <c r="P74">
        <f>LCA_tech_data!Q73*Mult_tech!Q73</f>
        <v>11.653666934102279</v>
      </c>
      <c r="Q74">
        <f>LCA_tech_data!R73*Mult_tech!R73</f>
        <v>207.16570526383185</v>
      </c>
      <c r="R74">
        <f>LCA_tech_data!S73*Mult_tech!S73</f>
        <v>1.3922166801501545E-6</v>
      </c>
    </row>
    <row r="75" spans="2:18" x14ac:dyDescent="0.3">
      <c r="B75" t="s">
        <v>103</v>
      </c>
      <c r="C75">
        <f>LCA_tech_data!D74*Mult_tech!D74</f>
        <v>0.29744918612966137</v>
      </c>
      <c r="D75">
        <f>LCA_tech_data!E74*Mult_tech!E74</f>
        <v>37.995922</v>
      </c>
      <c r="E75">
        <f>LCA_tech_data!F74*Mult_tech!F74</f>
        <v>1468.6744596079718</v>
      </c>
      <c r="F75">
        <f>LCA_tech_data!G74*Mult_tech!G74</f>
        <v>1.400193446380967E-2</v>
      </c>
      <c r="G75">
        <f>LCA_tech_data!H74*Mult_tech!H74</f>
        <v>5.1631393384953726E-2</v>
      </c>
      <c r="H75">
        <f>LCA_tech_data!I74*Mult_tech!I74</f>
        <v>0.48132045177269261</v>
      </c>
      <c r="I75">
        <f>LCA_tech_data!J74*Mult_tech!J74</f>
        <v>3.1000965005081759E-7</v>
      </c>
      <c r="J75">
        <f>LCA_tech_data!K74*Mult_tech!K74</f>
        <v>1.6905488335301738E-6</v>
      </c>
      <c r="K75">
        <f>LCA_tech_data!L74*Mult_tech!L74</f>
        <v>2.8695976767969977</v>
      </c>
      <c r="L75">
        <f>LCA_tech_data!M74*Mult_tech!M74</f>
        <v>695.92324355641767</v>
      </c>
      <c r="M75">
        <f>LCA_tech_data!N74*Mult_tech!N74</f>
        <v>1.2321955720610133E-3</v>
      </c>
      <c r="N75">
        <f>LCA_tech_data!O74*Mult_tech!O74</f>
        <v>4.0501241990151261E-6</v>
      </c>
      <c r="O75">
        <f>LCA_tech_data!P74*Mult_tech!P74</f>
        <v>0.18448318297320551</v>
      </c>
      <c r="P75">
        <f>LCA_tech_data!Q74*Mult_tech!Q74</f>
        <v>25.07028329219488</v>
      </c>
      <c r="Q75">
        <f>LCA_tech_data!R74*Mult_tech!R74</f>
        <v>445.67113070592535</v>
      </c>
      <c r="R75">
        <f>LCA_tech_data!S74*Mult_tech!S74</f>
        <v>2.9950458317412149E-6</v>
      </c>
    </row>
    <row r="76" spans="2:18" x14ac:dyDescent="0.3">
      <c r="B76" t="s">
        <v>104</v>
      </c>
      <c r="C76">
        <f>LCA_tech_data!D75*Mult_tech!D75</f>
        <v>4.0868267367148299E-8</v>
      </c>
      <c r="D76">
        <f>LCA_tech_data!E75*Mult_tech!E75</f>
        <v>5.0000000000000004E-6</v>
      </c>
      <c r="E76">
        <f>LCA_tech_data!F75*Mult_tech!F75</f>
        <v>2.6172940270207502E-4</v>
      </c>
      <c r="F76">
        <f>LCA_tech_data!G75*Mult_tech!G75</f>
        <v>2.3904259268006662E-9</v>
      </c>
      <c r="G76">
        <f>LCA_tech_data!H75*Mult_tech!H75</f>
        <v>5.606735745398029E-9</v>
      </c>
      <c r="H76">
        <f>LCA_tech_data!I75*Mult_tech!I75</f>
        <v>5.8976236224841125E-8</v>
      </c>
      <c r="I76">
        <f>LCA_tech_data!J75*Mult_tech!J75</f>
        <v>1.8019454416365862E-14</v>
      </c>
      <c r="J76">
        <f>LCA_tech_data!K75*Mult_tech!K75</f>
        <v>2.8529834912054208E-13</v>
      </c>
      <c r="K76">
        <f>LCA_tech_data!L75*Mult_tech!L75</f>
        <v>5.5877310542635732E-7</v>
      </c>
      <c r="L76">
        <f>LCA_tech_data!M75*Mult_tech!M75</f>
        <v>3.2092420056705386E-5</v>
      </c>
      <c r="M76">
        <f>LCA_tech_data!N75*Mult_tech!N75</f>
        <v>3.2596639778052537E-10</v>
      </c>
      <c r="N76">
        <f>LCA_tech_data!O75*Mult_tech!O75</f>
        <v>4.7205273539268525E-13</v>
      </c>
      <c r="O76">
        <f>LCA_tech_data!P75*Mult_tech!P75</f>
        <v>1.9998281262575854E-8</v>
      </c>
      <c r="P76">
        <f>LCA_tech_data!Q75*Mult_tech!Q75</f>
        <v>1.7768269484224113E-6</v>
      </c>
      <c r="Q76">
        <f>LCA_tech_data!R75*Mult_tech!R75</f>
        <v>6.0718431872164092E-5</v>
      </c>
      <c r="R76">
        <f>LCA_tech_data!S75*Mult_tech!S75</f>
        <v>3.3887804380897504E-13</v>
      </c>
    </row>
    <row r="77" spans="2:18" x14ac:dyDescent="0.3">
      <c r="B77" t="s">
        <v>105</v>
      </c>
      <c r="C77">
        <f>LCA_tech_data!D76*Mult_tech!D76</f>
        <v>1.5744726612218108E-8</v>
      </c>
      <c r="D77">
        <f>LCA_tech_data!E76*Mult_tech!E76</f>
        <v>3.9999999999999998E-6</v>
      </c>
      <c r="E77">
        <f>LCA_tech_data!F76*Mult_tech!F76</f>
        <v>9.638495984659514E-5</v>
      </c>
      <c r="F77">
        <f>LCA_tech_data!G76*Mult_tech!G76</f>
        <v>9.677442690431303E-10</v>
      </c>
      <c r="G77">
        <f>LCA_tech_data!H76*Mult_tech!H76</f>
        <v>4.5405159506617886E-9</v>
      </c>
      <c r="H77">
        <f>LCA_tech_data!I76*Mult_tech!I76</f>
        <v>4.3778941248921379E-8</v>
      </c>
      <c r="I77">
        <f>LCA_tech_data!J76*Mult_tech!J76</f>
        <v>1.7056705406182614E-14</v>
      </c>
      <c r="J77">
        <f>LCA_tech_data!K76*Mult_tech!K76</f>
        <v>8.2597841738566719E-14</v>
      </c>
      <c r="K77">
        <f>LCA_tech_data!L76*Mult_tech!L76</f>
        <v>2.1088851379805317E-7</v>
      </c>
      <c r="L77">
        <f>LCA_tech_data!M76*Mult_tech!M76</f>
        <v>3.8754700370336998E-5</v>
      </c>
      <c r="M77">
        <f>LCA_tech_data!N76*Mult_tech!N76</f>
        <v>3.3718350462564567E-11</v>
      </c>
      <c r="N77">
        <f>LCA_tech_data!O76*Mult_tech!O76</f>
        <v>4.281106918287176E-13</v>
      </c>
      <c r="O77">
        <f>LCA_tech_data!P76*Mult_tech!P76</f>
        <v>1.5801633626838623E-8</v>
      </c>
      <c r="P77">
        <f>LCA_tech_data!Q76*Mult_tech!Q76</f>
        <v>1.6115468934715705E-6</v>
      </c>
      <c r="Q77">
        <f>LCA_tech_data!R76*Mult_tech!R76</f>
        <v>4.1883510688381915E-5</v>
      </c>
      <c r="R77">
        <f>LCA_tech_data!S76*Mult_tech!S76</f>
        <v>4.1086257493065733E-13</v>
      </c>
    </row>
    <row r="78" spans="2:18" x14ac:dyDescent="0.3">
      <c r="B78" t="s">
        <v>106</v>
      </c>
      <c r="C78">
        <f>LCA_tech_data!D77*Mult_tech!D77</f>
        <v>2.594308742661465E-8</v>
      </c>
      <c r="D78">
        <f>LCA_tech_data!E77*Mult_tech!E77</f>
        <v>3.9999999999999998E-6</v>
      </c>
      <c r="E78">
        <f>LCA_tech_data!F77*Mult_tech!F77</f>
        <v>1.4613550837085733E-4</v>
      </c>
      <c r="F78">
        <f>LCA_tech_data!G77*Mult_tech!G77</f>
        <v>1.4553713127108828E-9</v>
      </c>
      <c r="G78">
        <f>LCA_tech_data!H77*Mult_tech!H77</f>
        <v>4.9184673633943825E-9</v>
      </c>
      <c r="H78">
        <f>LCA_tech_data!I77*Mult_tech!I77</f>
        <v>4.5041706583268786E-8</v>
      </c>
      <c r="I78">
        <f>LCA_tech_data!J77*Mult_tech!J77</f>
        <v>3.2724338915935568E-14</v>
      </c>
      <c r="J78">
        <f>LCA_tech_data!K77*Mult_tech!K77</f>
        <v>1.6648900760235133E-13</v>
      </c>
      <c r="K78">
        <f>LCA_tech_data!L77*Mult_tech!L77</f>
        <v>2.8689740201979226E-7</v>
      </c>
      <c r="L78">
        <f>LCA_tech_data!M77*Mult_tech!M77</f>
        <v>5.4695691596444675E-5</v>
      </c>
      <c r="M78">
        <f>LCA_tech_data!N77*Mult_tech!N77</f>
        <v>1.1013816188365496E-10</v>
      </c>
      <c r="N78">
        <f>LCA_tech_data!O77*Mult_tech!O77</f>
        <v>3.9767243130703018E-13</v>
      </c>
      <c r="O78">
        <f>LCA_tech_data!P77*Mult_tech!P77</f>
        <v>1.8241211504814318E-8</v>
      </c>
      <c r="P78">
        <f>LCA_tech_data!Q77*Mult_tech!Q77</f>
        <v>2.5526039605092441E-6</v>
      </c>
      <c r="Q78">
        <f>LCA_tech_data!R77*Mult_tech!R77</f>
        <v>4.4367640165216027E-5</v>
      </c>
      <c r="R78">
        <f>LCA_tech_data!S77*Mult_tech!S77</f>
        <v>1.6916685342129411E-11</v>
      </c>
    </row>
    <row r="79" spans="2:18" x14ac:dyDescent="0.3">
      <c r="B79" t="s">
        <v>107</v>
      </c>
      <c r="C79">
        <f>LCA_tech_data!D78*Mult_tech!D78</f>
        <v>1.8952050343520727E-3</v>
      </c>
      <c r="D79">
        <f>LCA_tech_data!E78*Mult_tech!E78</f>
        <v>0.28747699999999998</v>
      </c>
      <c r="E79">
        <f>LCA_tech_data!F78*Mult_tech!F78</f>
        <v>14.563648498470897</v>
      </c>
      <c r="F79">
        <f>LCA_tech_data!G78*Mult_tech!G78</f>
        <v>1.113422642495568E-4</v>
      </c>
      <c r="G79">
        <f>LCA_tech_data!H78*Mult_tech!H78</f>
        <v>2.7865229793237566E-4</v>
      </c>
      <c r="H79">
        <f>LCA_tech_data!I78*Mult_tech!I78</f>
        <v>3.0557926250667439E-3</v>
      </c>
      <c r="I79">
        <f>LCA_tech_data!J78*Mult_tech!J78</f>
        <v>6.7181937256703971E-9</v>
      </c>
      <c r="J79">
        <f>LCA_tech_data!K78*Mult_tech!K78</f>
        <v>2.0290881394891642E-8</v>
      </c>
      <c r="K79">
        <f>LCA_tech_data!L78*Mult_tech!L78</f>
        <v>3.0970730367708792E-2</v>
      </c>
      <c r="L79">
        <f>LCA_tech_data!M78*Mult_tech!M78</f>
        <v>2.6662993418721879</v>
      </c>
      <c r="M79">
        <f>LCA_tech_data!N78*Mult_tech!N78</f>
        <v>2.1428166955031074E-5</v>
      </c>
      <c r="N79">
        <f>LCA_tech_data!O78*Mult_tech!O78</f>
        <v>2.7852641160625107E-8</v>
      </c>
      <c r="O79">
        <f>LCA_tech_data!P78*Mult_tech!P78</f>
        <v>1.0071474729769529E-3</v>
      </c>
      <c r="P79">
        <f>LCA_tech_data!Q78*Mult_tech!Q78</f>
        <v>0.12694077190697992</v>
      </c>
      <c r="Q79">
        <f>LCA_tech_data!R78*Mult_tech!R78</f>
        <v>3.0337108856769248</v>
      </c>
      <c r="R79">
        <f>LCA_tech_data!S78*Mult_tech!S78</f>
        <v>1.5106462398051237E-8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1.4360598936845872E-5</v>
      </c>
      <c r="D81">
        <f>LCA_tech_data!E80*Mult_tech!E80</f>
        <v>8.61E-4</v>
      </c>
      <c r="E81">
        <f>LCA_tech_data!F80*Mult_tech!F80</f>
        <v>0.12699790788197393</v>
      </c>
      <c r="F81">
        <f>LCA_tech_data!G80*Mult_tech!G80</f>
        <v>1.1643816505167305E-6</v>
      </c>
      <c r="G81">
        <f>LCA_tech_data!H80*Mult_tech!H80</f>
        <v>1.4436128459547346E-6</v>
      </c>
      <c r="H81">
        <f>LCA_tech_data!I80*Mult_tech!I80</f>
        <v>1.5006148240230212E-5</v>
      </c>
      <c r="I81">
        <f>LCA_tech_data!J80*Mult_tech!J80</f>
        <v>8.8893078735977445E-12</v>
      </c>
      <c r="J81">
        <f>LCA_tech_data!K80*Mult_tech!K80</f>
        <v>1.8367701039291676E-10</v>
      </c>
      <c r="K81">
        <f>LCA_tech_data!L80*Mult_tech!L80</f>
        <v>6.303895438405688E-5</v>
      </c>
      <c r="L81">
        <f>LCA_tech_data!M80*Mult_tech!M80</f>
        <v>9.9269819837989829E-3</v>
      </c>
      <c r="M81">
        <f>LCA_tech_data!N80*Mult_tech!N80</f>
        <v>2.8380194790199311E-7</v>
      </c>
      <c r="N81">
        <f>LCA_tech_data!O80*Mult_tech!O80</f>
        <v>1.0359074136359114E-10</v>
      </c>
      <c r="O81">
        <f>LCA_tech_data!P80*Mult_tech!P80</f>
        <v>5.4579733776332634E-6</v>
      </c>
      <c r="P81">
        <f>LCA_tech_data!Q80*Mult_tech!Q80</f>
        <v>6.5237629875811273E-4</v>
      </c>
      <c r="Q81">
        <f>LCA_tech_data!R80*Mult_tech!R80</f>
        <v>9.5213563040664317E-3</v>
      </c>
      <c r="R81">
        <f>LCA_tech_data!S80*Mult_tech!S80</f>
        <v>5.660788499589697E-11</v>
      </c>
    </row>
    <row r="82" spans="2:18" x14ac:dyDescent="0.3">
      <c r="B82" t="s">
        <v>110</v>
      </c>
      <c r="C82">
        <f>LCA_tech_data!D81*Mult_tech!D81</f>
        <v>2.1097228454633351E-8</v>
      </c>
      <c r="D82">
        <f>LCA_tech_data!E81*Mult_tech!E81</f>
        <v>3.0000000000000001E-6</v>
      </c>
      <c r="E82">
        <f>LCA_tech_data!F81*Mult_tech!F81</f>
        <v>7.2476564355111121E-5</v>
      </c>
      <c r="F82">
        <f>LCA_tech_data!G81*Mult_tech!G81</f>
        <v>3.8387508606212539E-10</v>
      </c>
      <c r="G82">
        <f>LCA_tech_data!H81*Mult_tech!H81</f>
        <v>5.9152656492293694E-9</v>
      </c>
      <c r="H82">
        <f>LCA_tech_data!I81*Mult_tech!I81</f>
        <v>7.2177085758226482E-8</v>
      </c>
      <c r="I82">
        <f>LCA_tech_data!J81*Mult_tech!J81</f>
        <v>2.7413553764657573E-15</v>
      </c>
      <c r="J82">
        <f>LCA_tech_data!K81*Mult_tech!K81</f>
        <v>3.3001322591314988E-14</v>
      </c>
      <c r="K82">
        <f>LCA_tech_data!L81*Mult_tech!L81</f>
        <v>5.5505517197606455E-7</v>
      </c>
      <c r="L82">
        <f>LCA_tech_data!M81*Mult_tech!M81</f>
        <v>9.961462023739781E-6</v>
      </c>
      <c r="M82">
        <f>LCA_tech_data!N81*Mult_tech!N81</f>
        <v>4.183933795403135E-11</v>
      </c>
      <c r="N82">
        <f>LCA_tech_data!O81*Mult_tech!O81</f>
        <v>1.6306359354116675E-13</v>
      </c>
      <c r="O82">
        <f>LCA_tech_data!P81*Mult_tech!P81</f>
        <v>1.2650688425828799E-8</v>
      </c>
      <c r="P82">
        <f>LCA_tech_data!Q81*Mult_tech!Q81</f>
        <v>1.5560763209832982E-6</v>
      </c>
      <c r="Q82">
        <f>LCA_tech_data!R81*Mult_tech!R81</f>
        <v>5.8513790913055894E-5</v>
      </c>
      <c r="R82">
        <f>LCA_tech_data!S81*Mult_tech!S81</f>
        <v>2.9902605804424945E-13</v>
      </c>
    </row>
    <row r="83" spans="2:18" x14ac:dyDescent="0.3">
      <c r="B83" t="s">
        <v>111</v>
      </c>
      <c r="C83">
        <f>LCA_tech_data!D82*Mult_tech!D82</f>
        <v>3.9857964753263356E-4</v>
      </c>
      <c r="D83">
        <f>LCA_tech_data!E82*Mult_tech!E82</f>
        <v>2.4709999999999999E-2</v>
      </c>
      <c r="E83">
        <f>LCA_tech_data!F82*Mult_tech!F82</f>
        <v>3.5517625049828094</v>
      </c>
      <c r="F83">
        <f>LCA_tech_data!G82*Mult_tech!G82</f>
        <v>3.1002058054737977E-5</v>
      </c>
      <c r="G83">
        <f>LCA_tech_data!H82*Mult_tech!H82</f>
        <v>3.979956608501475E-5</v>
      </c>
      <c r="H83">
        <f>LCA_tech_data!I82*Mult_tech!I82</f>
        <v>4.655392359942433E-4</v>
      </c>
      <c r="I83">
        <f>LCA_tech_data!J82*Mult_tech!J82</f>
        <v>2.027693005171824E-10</v>
      </c>
      <c r="J83">
        <f>LCA_tech_data!K82*Mult_tech!K82</f>
        <v>4.3657778688093695E-9</v>
      </c>
      <c r="K83">
        <f>LCA_tech_data!L82*Mult_tech!L82</f>
        <v>4.1502777232855703E-3</v>
      </c>
      <c r="L83">
        <f>LCA_tech_data!M82*Mult_tech!M82</f>
        <v>0.6878963591072178</v>
      </c>
      <c r="M83">
        <f>LCA_tech_data!N82*Mult_tech!N82</f>
        <v>8.6582859325488519E-6</v>
      </c>
      <c r="N83">
        <f>LCA_tech_data!O82*Mult_tech!O82</f>
        <v>3.2547220994555211E-9</v>
      </c>
      <c r="O83">
        <f>LCA_tech_data!P82*Mult_tech!P82</f>
        <v>1.3375984685105161E-4</v>
      </c>
      <c r="P83">
        <f>LCA_tech_data!Q82*Mult_tech!Q82</f>
        <v>1.6037179865593283E-2</v>
      </c>
      <c r="Q83">
        <f>LCA_tech_data!R82*Mult_tech!R82</f>
        <v>0.32532677921298309</v>
      </c>
      <c r="R83">
        <f>LCA_tech_data!S82*Mult_tech!S82</f>
        <v>1.9509591403162021E-9</v>
      </c>
    </row>
    <row r="84" spans="2:18" x14ac:dyDescent="0.3">
      <c r="B84" t="s">
        <v>112</v>
      </c>
      <c r="C84">
        <f>LCA_tech_data!D83*Mult_tech!D83</f>
        <v>0.71585698307490908</v>
      </c>
      <c r="D84">
        <f>LCA_tech_data!E83*Mult_tech!E83</f>
        <v>44.379652</v>
      </c>
      <c r="E84">
        <f>LCA_tech_data!F83*Mult_tech!F83</f>
        <v>6379.0361779759442</v>
      </c>
      <c r="F84">
        <f>LCA_tech_data!G83*Mult_tech!G83</f>
        <v>5.568031354727121E-2</v>
      </c>
      <c r="G84">
        <f>LCA_tech_data!H83*Mult_tech!H83</f>
        <v>7.1480813136542379E-2</v>
      </c>
      <c r="H84">
        <f>LCA_tech_data!I83*Mult_tech!I83</f>
        <v>0.83611773718212934</v>
      </c>
      <c r="I84">
        <f>LCA_tech_data!J83*Mult_tech!J83</f>
        <v>3.641777010617632E-7</v>
      </c>
      <c r="J84">
        <f>LCA_tech_data!K83*Mult_tech!K83</f>
        <v>7.8410239792425469E-6</v>
      </c>
      <c r="K84">
        <f>LCA_tech_data!L83*Mult_tech!L83</f>
        <v>7.4539814270646039</v>
      </c>
      <c r="L84">
        <f>LCA_tech_data!M83*Mult_tech!M83</f>
        <v>1235.4755576384221</v>
      </c>
      <c r="M84">
        <f>LCA_tech_data!N83*Mult_tech!N83</f>
        <v>1.5550453929705148E-2</v>
      </c>
      <c r="N84">
        <f>LCA_tech_data!O83*Mult_tech!O83</f>
        <v>5.8455456952871565E-6</v>
      </c>
      <c r="O84">
        <f>LCA_tech_data!P83*Mult_tech!P83</f>
        <v>0.24023534823241513</v>
      </c>
      <c r="P84">
        <f>LCA_tech_data!Q83*Mult_tech!Q83</f>
        <v>28.803094354368191</v>
      </c>
      <c r="Q84">
        <f>LCA_tech_data!R83*Mult_tech!R83</f>
        <v>584.29337303735497</v>
      </c>
      <c r="R84">
        <f>LCA_tech_data!S83*Mult_tech!S83</f>
        <v>3.5039614614913995E-6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2.844433587742389</v>
      </c>
      <c r="D86">
        <f>LCA_tech_data!E85*Mult_tech!E85</f>
        <v>176.34105099999999</v>
      </c>
      <c r="E86">
        <f>LCA_tech_data!F85*Mult_tech!F85</f>
        <v>25346.885189439992</v>
      </c>
      <c r="F86">
        <f>LCA_tech_data!G85*Mult_tech!G85</f>
        <v>0.2212438486659459</v>
      </c>
      <c r="G86">
        <f>LCA_tech_data!H85*Mult_tech!H85</f>
        <v>0.28402660108358868</v>
      </c>
      <c r="H86">
        <f>LCA_tech_data!I85*Mult_tech!I85</f>
        <v>3.3222856396989875</v>
      </c>
      <c r="I86">
        <f>LCA_tech_data!J85*Mult_tech!J85</f>
        <v>1.4470478172292821E-6</v>
      </c>
      <c r="J86">
        <f>LCA_tech_data!K85*Mult_tech!K85</f>
        <v>3.1156044428104863E-5</v>
      </c>
      <c r="K86">
        <f>LCA_tech_data!L85*Mult_tech!L85</f>
        <v>29.618143895834336</v>
      </c>
      <c r="L86">
        <f>LCA_tech_data!M85*Mult_tech!M85</f>
        <v>4909.1204752748035</v>
      </c>
      <c r="M86">
        <f>LCA_tech_data!N85*Mult_tech!N85</f>
        <v>6.1789204419432711E-2</v>
      </c>
      <c r="N86">
        <f>LCA_tech_data!O85*Mult_tech!O85</f>
        <v>2.3227078742651315E-5</v>
      </c>
      <c r="O86">
        <f>LCA_tech_data!P85*Mult_tech!P85</f>
        <v>0.95456705687225929</v>
      </c>
      <c r="P86">
        <f>LCA_tech_data!Q85*Mult_tech!Q85</f>
        <v>114.44812434539715</v>
      </c>
      <c r="Q86">
        <f>LCA_tech_data!R85*Mult_tech!R85</f>
        <v>2321.6700188127256</v>
      </c>
      <c r="R86">
        <f>LCA_tech_data!S85*Mult_tech!S85</f>
        <v>1.392287273417307E-5</v>
      </c>
    </row>
    <row r="87" spans="2:18" x14ac:dyDescent="0.3">
      <c r="B87" t="s">
        <v>115</v>
      </c>
      <c r="C87">
        <f>LCA_tech_data!D86*Mult_tech!D86</f>
        <v>9.7588046382275365E-6</v>
      </c>
      <c r="D87">
        <f>LCA_tech_data!E86*Mult_tech!E86</f>
        <v>6.3400000000000001E-4</v>
      </c>
      <c r="E87">
        <f>LCA_tech_data!F86*Mult_tech!F86</f>
        <v>6.425770603864768E-2</v>
      </c>
      <c r="F87">
        <f>LCA_tech_data!G86*Mult_tech!G86</f>
        <v>5.4717138291919293E-7</v>
      </c>
      <c r="G87">
        <f>LCA_tech_data!H86*Mult_tech!H86</f>
        <v>1.019530345512082E-6</v>
      </c>
      <c r="H87">
        <f>LCA_tech_data!I86*Mult_tech!I86</f>
        <v>9.8795467816355612E-6</v>
      </c>
      <c r="I87">
        <f>LCA_tech_data!J86*Mult_tech!J86</f>
        <v>6.6084181553093952E-12</v>
      </c>
      <c r="J87">
        <f>LCA_tech_data!K86*Mult_tech!K86</f>
        <v>8.7730482462945521E-11</v>
      </c>
      <c r="K87">
        <f>LCA_tech_data!L86*Mult_tech!L86</f>
        <v>1.6571531160753395E-4</v>
      </c>
      <c r="L87">
        <f>LCA_tech_data!M86*Mult_tech!M86</f>
        <v>6.4026682872197396E-3</v>
      </c>
      <c r="M87">
        <f>LCA_tech_data!N86*Mult_tech!N86</f>
        <v>1.9353130643139352E-7</v>
      </c>
      <c r="N87">
        <f>LCA_tech_data!O86*Mult_tech!O86</f>
        <v>7.3504659362945875E-11</v>
      </c>
      <c r="O87">
        <f>LCA_tech_data!P86*Mult_tech!P86</f>
        <v>2.8328678686594227E-6</v>
      </c>
      <c r="P87">
        <f>LCA_tech_data!Q86*Mult_tech!Q86</f>
        <v>2.3797329525734327E-3</v>
      </c>
      <c r="Q87">
        <f>LCA_tech_data!R86*Mult_tech!R86</f>
        <v>1.0261909222840473E-2</v>
      </c>
      <c r="R87">
        <f>LCA_tech_data!S86*Mult_tech!S86</f>
        <v>8.4666668448718281E-11</v>
      </c>
    </row>
    <row r="88" spans="2:18" x14ac:dyDescent="0.3">
      <c r="B88" t="s">
        <v>116</v>
      </c>
      <c r="C88">
        <f>LCA_tech_data!D87*Mult_tech!D87</f>
        <v>0</v>
      </c>
      <c r="D88">
        <f>LCA_tech_data!E87*Mult_tech!E87</f>
        <v>0</v>
      </c>
      <c r="E88">
        <f>LCA_tech_data!F87*Mult_tech!F87</f>
        <v>0</v>
      </c>
      <c r="F88">
        <f>LCA_tech_data!G87*Mult_tech!G87</f>
        <v>0</v>
      </c>
      <c r="G88">
        <f>LCA_tech_data!H87*Mult_tech!H87</f>
        <v>0</v>
      </c>
      <c r="H88">
        <f>LCA_tech_data!I87*Mult_tech!I87</f>
        <v>0</v>
      </c>
      <c r="I88">
        <f>LCA_tech_data!J87*Mult_tech!J87</f>
        <v>0</v>
      </c>
      <c r="J88">
        <f>LCA_tech_data!K87*Mult_tech!K87</f>
        <v>0</v>
      </c>
      <c r="K88">
        <f>LCA_tech_data!L87*Mult_tech!L87</f>
        <v>0</v>
      </c>
      <c r="L88">
        <f>LCA_tech_data!M87*Mult_tech!M87</f>
        <v>0</v>
      </c>
      <c r="M88">
        <f>LCA_tech_data!N87*Mult_tech!N87</f>
        <v>0</v>
      </c>
      <c r="N88">
        <f>LCA_tech_data!O87*Mult_tech!O87</f>
        <v>0</v>
      </c>
      <c r="O88">
        <f>LCA_tech_data!P87*Mult_tech!P87</f>
        <v>0</v>
      </c>
      <c r="P88">
        <f>LCA_tech_data!Q87*Mult_tech!Q87</f>
        <v>0</v>
      </c>
      <c r="Q88">
        <f>LCA_tech_data!R87*Mult_tech!R87</f>
        <v>0</v>
      </c>
      <c r="R88">
        <f>LCA_tech_data!S87*Mult_tech!S87</f>
        <v>0</v>
      </c>
    </row>
    <row r="89" spans="2:18" x14ac:dyDescent="0.3">
      <c r="B89" t="s">
        <v>117</v>
      </c>
      <c r="C89">
        <f>LCA_tech_data!D88*Mult_tech!D88</f>
        <v>9.3464880608479675</v>
      </c>
      <c r="D89">
        <f>LCA_tech_data!E88*Mult_tech!E88</f>
        <v>1252.8525500000001</v>
      </c>
      <c r="E89">
        <f>LCA_tech_data!F88*Mult_tech!F88</f>
        <v>64821.142884176472</v>
      </c>
      <c r="F89">
        <f>LCA_tech_data!G88*Mult_tech!G88</f>
        <v>0.54145989607546829</v>
      </c>
      <c r="G89">
        <f>LCA_tech_data!H88*Mult_tech!H88</f>
        <v>1.889613265173524</v>
      </c>
      <c r="H89">
        <f>LCA_tech_data!I88*Mult_tech!I88</f>
        <v>15.838410843558455</v>
      </c>
      <c r="I89">
        <f>LCA_tech_data!J88*Mult_tech!J88</f>
        <v>2.2256833249388198E-6</v>
      </c>
      <c r="J89">
        <f>LCA_tech_data!K88*Mult_tech!K88</f>
        <v>6.7569163299725362E-5</v>
      </c>
      <c r="K89">
        <f>LCA_tech_data!L88*Mult_tech!L88</f>
        <v>149.44125193410937</v>
      </c>
      <c r="L89">
        <f>LCA_tech_data!M88*Mult_tech!M88</f>
        <v>11039.489050630707</v>
      </c>
      <c r="M89">
        <f>LCA_tech_data!N88*Mult_tech!N88</f>
        <v>0.1035330784325198</v>
      </c>
      <c r="N89">
        <f>LCA_tech_data!O88*Mult_tech!O88</f>
        <v>1.157149856701464E-4</v>
      </c>
      <c r="O89">
        <f>LCA_tech_data!P88*Mult_tech!P88</f>
        <v>5.1742386524636705</v>
      </c>
      <c r="P89">
        <f>LCA_tech_data!Q88*Mult_tech!Q88</f>
        <v>1367.1488721717362</v>
      </c>
      <c r="Q89">
        <f>LCA_tech_data!R88*Mult_tech!R88</f>
        <v>15826.292232173286</v>
      </c>
      <c r="R89">
        <f>LCA_tech_data!S88*Mult_tech!S88</f>
        <v>1.7424841537597003E-4</v>
      </c>
    </row>
    <row r="90" spans="2:18" x14ac:dyDescent="0.3">
      <c r="B90" t="s">
        <v>146</v>
      </c>
      <c r="C90">
        <f>LCA_tech_data!D89*Mult_tech!D89</f>
        <v>1.0511829441362248E-7</v>
      </c>
      <c r="D90">
        <f>LCA_tech_data!E89*Mult_tech!E89</f>
        <v>7.0000000000000007E-6</v>
      </c>
      <c r="E90">
        <f>LCA_tech_data!F89*Mult_tech!F89</f>
        <v>9.046579899301756E-4</v>
      </c>
      <c r="F90">
        <f>LCA_tech_data!G89*Mult_tech!G89</f>
        <v>7.890512468004076E-9</v>
      </c>
      <c r="G90">
        <f>LCA_tech_data!H89*Mult_tech!H89</f>
        <v>1.1703418917558189E-8</v>
      </c>
      <c r="H90">
        <f>LCA_tech_data!I89*Mult_tech!I89</f>
        <v>1.3403725583300515E-7</v>
      </c>
      <c r="I90">
        <f>LCA_tech_data!J89*Mult_tech!J89</f>
        <v>5.2256925687529287E-14</v>
      </c>
      <c r="J90">
        <f>LCA_tech_data!K89*Mult_tech!K89</f>
        <v>1.1073193010658769E-12</v>
      </c>
      <c r="K90">
        <f>LCA_tech_data!L89*Mult_tech!L89</f>
        <v>1.0611626770598763E-6</v>
      </c>
      <c r="L90">
        <f>LCA_tech_data!M89*Mult_tech!M89</f>
        <v>2.7597791401871169E-4</v>
      </c>
      <c r="M90">
        <f>LCA_tech_data!N89*Mult_tech!N89</f>
        <v>2.1532093740706109E-9</v>
      </c>
      <c r="N90">
        <f>LCA_tech_data!O89*Mult_tech!O89</f>
        <v>9.5289700115900302E-13</v>
      </c>
      <c r="O90">
        <f>LCA_tech_data!P89*Mult_tech!P89</f>
        <v>3.8705593740714055E-8</v>
      </c>
      <c r="P90">
        <f>LCA_tech_data!Q89*Mult_tech!Q89</f>
        <v>4.2307196092749887E-6</v>
      </c>
      <c r="Q90">
        <f>LCA_tech_data!R89*Mult_tech!R89</f>
        <v>8.9117197371286314E-5</v>
      </c>
      <c r="R90">
        <f>LCA_tech_data!S89*Mult_tech!S89</f>
        <v>5.5895009517273451E-13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8.6303437351413958E-9</v>
      </c>
      <c r="D92">
        <f>LCA_tech_data!E91*Mult_tech!E91</f>
        <v>9.9999999999999995E-7</v>
      </c>
      <c r="E92">
        <f>LCA_tech_data!F91*Mult_tech!F91</f>
        <v>4.4381274786607789E-5</v>
      </c>
      <c r="F92">
        <f>LCA_tech_data!G91*Mult_tech!G91</f>
        <v>3.7979255714615323E-10</v>
      </c>
      <c r="G92">
        <f>LCA_tech_data!H91*Mult_tech!H91</f>
        <v>2.0771087475616966E-9</v>
      </c>
      <c r="H92">
        <f>LCA_tech_data!I91*Mult_tech!I91</f>
        <v>2.143502362689236E-8</v>
      </c>
      <c r="I92">
        <f>LCA_tech_data!J91*Mult_tech!J91</f>
        <v>2.6650816264588862E-15</v>
      </c>
      <c r="J92">
        <f>LCA_tech_data!K91*Mult_tech!K91</f>
        <v>4.5231030446532151E-14</v>
      </c>
      <c r="K92">
        <f>LCA_tech_data!L91*Mult_tech!L91</f>
        <v>5.4487833434113459E-8</v>
      </c>
      <c r="L92">
        <f>LCA_tech_data!M91*Mult_tech!M91</f>
        <v>1.1189472975558167E-4</v>
      </c>
      <c r="M92">
        <f>LCA_tech_data!N91*Mult_tech!N91</f>
        <v>5.7624440147642784E-11</v>
      </c>
      <c r="N92">
        <f>LCA_tech_data!O91*Mult_tech!O91</f>
        <v>1.6448498369755197E-13</v>
      </c>
      <c r="O92">
        <f>LCA_tech_data!P91*Mult_tech!P91</f>
        <v>6.2985960791061516E-9</v>
      </c>
      <c r="P92">
        <f>LCA_tech_data!Q91*Mult_tech!Q91</f>
        <v>3.4344471560847016E-7</v>
      </c>
      <c r="Q92">
        <f>LCA_tech_data!R91*Mult_tech!R91</f>
        <v>1.0113619696523503E-5</v>
      </c>
      <c r="R92">
        <f>LCA_tech_data!S91*Mult_tech!S91</f>
        <v>8.6354948760212E-14</v>
      </c>
    </row>
    <row r="93" spans="2:18" x14ac:dyDescent="0.3">
      <c r="B93" t="s">
        <v>120</v>
      </c>
      <c r="C93">
        <f>LCA_tech_data!D92*Mult_tech!D92</f>
        <v>5.000392178677313E-7</v>
      </c>
      <c r="D93">
        <f>LCA_tech_data!E92*Mult_tech!E92</f>
        <v>3.1000000000000001E-5</v>
      </c>
      <c r="E93">
        <f>LCA_tech_data!F92*Mult_tech!F92</f>
        <v>4.4558736404074093E-3</v>
      </c>
      <c r="F93">
        <f>LCA_tech_data!G92*Mult_tech!G92</f>
        <v>3.8893719129780552E-8</v>
      </c>
      <c r="G93">
        <f>LCA_tech_data!H92*Mult_tech!H92</f>
        <v>4.9930657573268198E-8</v>
      </c>
      <c r="H93">
        <f>LCA_tech_data!I92*Mult_tech!I92</f>
        <v>5.840435579045545E-7</v>
      </c>
      <c r="I93">
        <f>LCA_tech_data!J92*Mult_tech!J92</f>
        <v>2.5438479627813251E-13</v>
      </c>
      <c r="J93">
        <f>LCA_tech_data!K92*Mult_tech!K92</f>
        <v>5.4770989046171775E-12</v>
      </c>
      <c r="K93">
        <f>LCA_tech_data!L92*Mult_tech!L92</f>
        <v>5.2067425909288828E-6</v>
      </c>
      <c r="L93">
        <f>LCA_tech_data!M92*Mult_tech!M92</f>
        <v>8.6300231211346634E-4</v>
      </c>
      <c r="M93">
        <f>LCA_tech_data!N92*Mult_tech!N92</f>
        <v>1.0862276969203335E-8</v>
      </c>
      <c r="N93">
        <f>LCA_tech_data!O92*Mult_tech!O92</f>
        <v>4.0832207641894442E-12</v>
      </c>
      <c r="O93">
        <f>LCA_tech_data!P92*Mult_tech!P92</f>
        <v>1.678087920834723E-7</v>
      </c>
      <c r="P93">
        <f>LCA_tech_data!Q92*Mult_tech!Q92</f>
        <v>2.0119489106976601E-5</v>
      </c>
      <c r="Q93">
        <f>LCA_tech_data!R92*Mult_tech!R92</f>
        <v>4.081396258843576E-4</v>
      </c>
      <c r="R93">
        <f>LCA_tech_data!S92*Mult_tech!S92</f>
        <v>2.4475812768030052E-12</v>
      </c>
    </row>
    <row r="94" spans="2:18" x14ac:dyDescent="0.3">
      <c r="B94" t="s">
        <v>121</v>
      </c>
      <c r="C94">
        <f>LCA_tech_data!D93*Mult_tech!D93</f>
        <v>0.71124118068350017</v>
      </c>
      <c r="D94">
        <f>LCA_tech_data!E93*Mult_tech!E93</f>
        <v>113.021468</v>
      </c>
      <c r="E94">
        <f>LCA_tech_data!F93*Mult_tech!F93</f>
        <v>4177.8107994390266</v>
      </c>
      <c r="F94">
        <f>LCA_tech_data!G93*Mult_tech!G93</f>
        <v>4.1444731986370442E-2</v>
      </c>
      <c r="G94">
        <f>LCA_tech_data!H93*Mult_tech!H93</f>
        <v>0.11551793843051295</v>
      </c>
      <c r="H94">
        <f>LCA_tech_data!I93*Mult_tech!I93</f>
        <v>1.1117723667800061</v>
      </c>
      <c r="I94">
        <f>LCA_tech_data!J93*Mult_tech!J93</f>
        <v>5.0460147457396398E-7</v>
      </c>
      <c r="J94">
        <f>LCA_tech_data!K93*Mult_tech!K93</f>
        <v>4.6464622192670464E-6</v>
      </c>
      <c r="K94">
        <f>LCA_tech_data!L93*Mult_tech!L93</f>
        <v>6.4496066719154248</v>
      </c>
      <c r="L94">
        <f>LCA_tech_data!M93*Mult_tech!M93</f>
        <v>865.583027890631</v>
      </c>
      <c r="M94">
        <f>LCA_tech_data!N93*Mult_tech!N93</f>
        <v>2.3308784971556033E-3</v>
      </c>
      <c r="N94">
        <f>LCA_tech_data!O93*Mult_tech!O93</f>
        <v>1.2119997438527677E-5</v>
      </c>
      <c r="O94">
        <f>LCA_tech_data!P93*Mult_tech!P93</f>
        <v>0.40860081961601646</v>
      </c>
      <c r="P94">
        <f>LCA_tech_data!Q93*Mult_tech!Q93</f>
        <v>39.476252686080393</v>
      </c>
      <c r="Q94">
        <f>LCA_tech_data!R93*Mult_tech!R93</f>
        <v>1146.2703522604729</v>
      </c>
      <c r="R94">
        <f>LCA_tech_data!S93*Mult_tech!S93</f>
        <v>5.2383073613459573E-6</v>
      </c>
    </row>
    <row r="95" spans="2:18" x14ac:dyDescent="0.3">
      <c r="B95" t="s">
        <v>122</v>
      </c>
      <c r="C95">
        <f>LCA_tech_data!D94*Mult_tech!D94</f>
        <v>0</v>
      </c>
      <c r="D95">
        <f>LCA_tech_data!E94*Mult_tech!E94</f>
        <v>0</v>
      </c>
      <c r="E95">
        <f>LCA_tech_data!F94*Mult_tech!F94</f>
        <v>0</v>
      </c>
      <c r="F95">
        <f>LCA_tech_data!G94*Mult_tech!G94</f>
        <v>0</v>
      </c>
      <c r="G95">
        <f>LCA_tech_data!H94*Mult_tech!H94</f>
        <v>0</v>
      </c>
      <c r="H95">
        <f>LCA_tech_data!I94*Mult_tech!I94</f>
        <v>0</v>
      </c>
      <c r="I95">
        <f>LCA_tech_data!J94*Mult_tech!J94</f>
        <v>0</v>
      </c>
      <c r="J95">
        <f>LCA_tech_data!K94*Mult_tech!K94</f>
        <v>0</v>
      </c>
      <c r="K95">
        <f>LCA_tech_data!L94*Mult_tech!L94</f>
        <v>0</v>
      </c>
      <c r="L95">
        <f>LCA_tech_data!M94*Mult_tech!M94</f>
        <v>0</v>
      </c>
      <c r="M95">
        <f>LCA_tech_data!N94*Mult_tech!N94</f>
        <v>0</v>
      </c>
      <c r="N95">
        <f>LCA_tech_data!O94*Mult_tech!O94</f>
        <v>0</v>
      </c>
      <c r="O95">
        <f>LCA_tech_data!P94*Mult_tech!P94</f>
        <v>0</v>
      </c>
      <c r="P95">
        <f>LCA_tech_data!Q94*Mult_tech!Q94</f>
        <v>0</v>
      </c>
      <c r="Q95">
        <f>LCA_tech_data!R94*Mult_tech!R94</f>
        <v>0</v>
      </c>
      <c r="R95">
        <f>LCA_tech_data!S94*Mult_tech!S94</f>
        <v>0</v>
      </c>
    </row>
    <row r="96" spans="2:18" x14ac:dyDescent="0.3">
      <c r="B96" t="s">
        <v>123</v>
      </c>
      <c r="C96">
        <f>LCA_tech_data!D95*Mult_tech!D95</f>
        <v>0</v>
      </c>
      <c r="D96">
        <f>LCA_tech_data!E95*Mult_tech!E95</f>
        <v>0</v>
      </c>
      <c r="E96">
        <f>LCA_tech_data!F95*Mult_tech!F95</f>
        <v>0</v>
      </c>
      <c r="F96">
        <f>LCA_tech_data!G95*Mult_tech!G95</f>
        <v>0</v>
      </c>
      <c r="G96">
        <f>LCA_tech_data!H95*Mult_tech!H95</f>
        <v>0</v>
      </c>
      <c r="H96">
        <f>LCA_tech_data!I95*Mult_tech!I95</f>
        <v>0</v>
      </c>
      <c r="I96">
        <f>LCA_tech_data!J95*Mult_tech!J95</f>
        <v>0</v>
      </c>
      <c r="J96">
        <f>LCA_tech_data!K95*Mult_tech!K95</f>
        <v>0</v>
      </c>
      <c r="K96">
        <f>LCA_tech_data!L95*Mult_tech!L95</f>
        <v>0</v>
      </c>
      <c r="L96">
        <f>LCA_tech_data!M95*Mult_tech!M95</f>
        <v>0</v>
      </c>
      <c r="M96">
        <f>LCA_tech_data!N95*Mult_tech!N95</f>
        <v>0</v>
      </c>
      <c r="N96">
        <f>LCA_tech_data!O95*Mult_tech!O95</f>
        <v>0</v>
      </c>
      <c r="O96">
        <f>LCA_tech_data!P95*Mult_tech!P95</f>
        <v>0</v>
      </c>
      <c r="P96">
        <f>LCA_tech_data!Q95*Mult_tech!Q95</f>
        <v>0</v>
      </c>
      <c r="Q96">
        <f>LCA_tech_data!R95*Mult_tech!R95</f>
        <v>0</v>
      </c>
      <c r="R96">
        <f>LCA_tech_data!S95*Mult_tech!S95</f>
        <v>0</v>
      </c>
    </row>
    <row r="97" spans="2:18" x14ac:dyDescent="0.3">
      <c r="B97" t="s">
        <v>124</v>
      </c>
      <c r="C97">
        <f>LCA_tech_data!D96*Mult_tech!D96</f>
        <v>1.1692869659656347E-6</v>
      </c>
      <c r="D97">
        <f>LCA_tech_data!E96*Mult_tech!E96</f>
        <v>1.0900000000000001E-4</v>
      </c>
      <c r="E97">
        <f>LCA_tech_data!F96*Mult_tech!F96</f>
        <v>1.2327254794123022E-2</v>
      </c>
      <c r="F97">
        <f>LCA_tech_data!G96*Mult_tech!G96</f>
        <v>6.9353603194623372E-8</v>
      </c>
      <c r="G97">
        <f>LCA_tech_data!H96*Mult_tech!H96</f>
        <v>1.613433598519843E-7</v>
      </c>
      <c r="H97">
        <f>LCA_tech_data!I96*Mult_tech!I96</f>
        <v>1.7128456409793364E-6</v>
      </c>
      <c r="I97">
        <f>LCA_tech_data!J96*Mult_tech!J96</f>
        <v>4.218148313043676E-13</v>
      </c>
      <c r="J97">
        <f>LCA_tech_data!K96*Mult_tech!K96</f>
        <v>7.296372031860213E-12</v>
      </c>
      <c r="K97">
        <f>LCA_tech_data!L96*Mult_tech!L96</f>
        <v>1.1494124389793567E-5</v>
      </c>
      <c r="L97">
        <f>LCA_tech_data!M96*Mult_tech!M96</f>
        <v>1.8745764195528471E-3</v>
      </c>
      <c r="M97">
        <f>LCA_tech_data!N96*Mult_tech!N96</f>
        <v>1.8817544534973318E-8</v>
      </c>
      <c r="N97">
        <f>LCA_tech_data!O96*Mult_tech!O96</f>
        <v>1.0007118582776667E-11</v>
      </c>
      <c r="O97">
        <f>LCA_tech_data!P96*Mult_tech!P96</f>
        <v>5.5503798653478444E-7</v>
      </c>
      <c r="P97">
        <f>LCA_tech_data!Q96*Mult_tech!Q96</f>
        <v>7.0301576460216845E-5</v>
      </c>
      <c r="Q97">
        <f>LCA_tech_data!R96*Mult_tech!R96</f>
        <v>1.5393406979808738E-3</v>
      </c>
      <c r="R97">
        <f>LCA_tech_data!S96*Mult_tech!S96</f>
        <v>9.8897540969206839E-12</v>
      </c>
    </row>
    <row r="98" spans="2:18" x14ac:dyDescent="0.3">
      <c r="B98" t="s">
        <v>125</v>
      </c>
      <c r="C98">
        <f>LCA_tech_data!D97*Mult_tech!D97</f>
        <v>1.8641894724550963E-7</v>
      </c>
      <c r="D98">
        <f>LCA_tech_data!E97*Mult_tech!E97</f>
        <v>1.7E-5</v>
      </c>
      <c r="E98">
        <f>LCA_tech_data!F97*Mult_tech!F97</f>
        <v>1.6218545184029983E-3</v>
      </c>
      <c r="F98">
        <f>LCA_tech_data!G97*Mult_tech!G97</f>
        <v>1.3552137223930655E-8</v>
      </c>
      <c r="G98">
        <f>LCA_tech_data!H97*Mult_tech!H97</f>
        <v>2.4256267731131548E-8</v>
      </c>
      <c r="H98">
        <f>LCA_tech_data!I97*Mult_tech!I97</f>
        <v>2.4219449579977383E-7</v>
      </c>
      <c r="I98">
        <f>LCA_tech_data!J97*Mult_tech!J97</f>
        <v>8.2433951489016665E-14</v>
      </c>
      <c r="J98">
        <f>LCA_tech_data!K97*Mult_tech!K97</f>
        <v>1.7415193619631364E-12</v>
      </c>
      <c r="K98">
        <f>LCA_tech_data!L97*Mult_tech!L97</f>
        <v>2.196818709970158E-6</v>
      </c>
      <c r="L98">
        <f>LCA_tech_data!M97*Mult_tech!M97</f>
        <v>2.4539974765023408E-4</v>
      </c>
      <c r="M98">
        <f>LCA_tech_data!N97*Mult_tech!N97</f>
        <v>4.1407166181455429E-9</v>
      </c>
      <c r="N98">
        <f>LCA_tech_data!O97*Mult_tech!O97</f>
        <v>1.7920175667414436E-12</v>
      </c>
      <c r="O98">
        <f>LCA_tech_data!P97*Mult_tech!P97</f>
        <v>7.6261640880911038E-8</v>
      </c>
      <c r="P98">
        <f>LCA_tech_data!Q97*Mult_tech!Q97</f>
        <v>1.9176707401327735E-5</v>
      </c>
      <c r="Q98">
        <f>LCA_tech_data!R97*Mult_tech!R97</f>
        <v>2.3793959958328555E-4</v>
      </c>
      <c r="R98">
        <f>LCA_tech_data!S97*Mult_tech!S97</f>
        <v>1.7872053677807798E-12</v>
      </c>
    </row>
    <row r="99" spans="2:18" x14ac:dyDescent="0.3">
      <c r="B99" t="s">
        <v>126</v>
      </c>
      <c r="C99">
        <f>LCA_tech_data!D98*Mult_tech!D98</f>
        <v>39.834570160967978</v>
      </c>
      <c r="D99">
        <f>LCA_tech_data!E98*Mult_tech!E98</f>
        <v>1404.5202529999999</v>
      </c>
      <c r="E99">
        <f>LCA_tech_data!F98*Mult_tech!F98</f>
        <v>523987.67863810866</v>
      </c>
      <c r="F99">
        <f>LCA_tech_data!G98*Mult_tech!G98</f>
        <v>1.0504143587786676</v>
      </c>
      <c r="G99">
        <f>LCA_tech_data!H98*Mult_tech!H98</f>
        <v>3.7571436772112148</v>
      </c>
      <c r="H99">
        <f>LCA_tech_data!I98*Mult_tech!I98</f>
        <v>50.547784673836809</v>
      </c>
      <c r="I99">
        <f>LCA_tech_data!J98*Mult_tech!J98</f>
        <v>5.3820245762276161E-6</v>
      </c>
      <c r="J99">
        <f>LCA_tech_data!K98*Mult_tech!K98</f>
        <v>7.7594277933592336E-5</v>
      </c>
      <c r="K99">
        <f>LCA_tech_data!L98*Mult_tech!L98</f>
        <v>152.14409800553364</v>
      </c>
      <c r="L99">
        <f>LCA_tech_data!M98*Mult_tech!M98</f>
        <v>19819.237134722927</v>
      </c>
      <c r="M99">
        <f>LCA_tech_data!N98*Mult_tech!N98</f>
        <v>0.19498036552526032</v>
      </c>
      <c r="N99">
        <f>LCA_tech_data!O98*Mult_tech!O98</f>
        <v>1.9755108516003467E-4</v>
      </c>
      <c r="O99">
        <f>LCA_tech_data!P98*Mult_tech!P98</f>
        <v>13.378563910923011</v>
      </c>
      <c r="P99">
        <f>LCA_tech_data!Q98*Mult_tech!Q98</f>
        <v>973.23307905274487</v>
      </c>
      <c r="Q99">
        <f>LCA_tech_data!R98*Mult_tech!R98</f>
        <v>19795.721172056932</v>
      </c>
      <c r="R99">
        <f>LCA_tech_data!S98*Mult_tech!S98</f>
        <v>2.5205997142697108E-3</v>
      </c>
    </row>
    <row r="100" spans="2:18" x14ac:dyDescent="0.3">
      <c r="B100" t="s">
        <v>127</v>
      </c>
      <c r="C100">
        <f>LCA_tech_data!D99*Mult_tech!D99</f>
        <v>9.7370269776532437E-8</v>
      </c>
      <c r="D100">
        <f>LCA_tech_data!E99*Mult_tech!E99</f>
        <v>9.0000000000000002E-6</v>
      </c>
      <c r="E100">
        <f>LCA_tech_data!F99*Mult_tech!F99</f>
        <v>1.0319288359384865E-3</v>
      </c>
      <c r="F100">
        <f>LCA_tech_data!G99*Mult_tech!G99</f>
        <v>5.745572619403509E-9</v>
      </c>
      <c r="G100">
        <f>LCA_tech_data!H99*Mult_tech!H99</f>
        <v>1.3503489284958876E-8</v>
      </c>
      <c r="H100">
        <f>LCA_tech_data!I99*Mult_tech!I99</f>
        <v>1.4231089252435894E-7</v>
      </c>
      <c r="I100">
        <f>LCA_tech_data!J99*Mult_tech!J99</f>
        <v>3.4951639682921051E-14</v>
      </c>
      <c r="J100">
        <f>LCA_tech_data!K99*Mult_tech!K99</f>
        <v>6.1212239760190323E-13</v>
      </c>
      <c r="K100">
        <f>LCA_tech_data!L99*Mult_tech!L99</f>
        <v>9.5394399292035848E-7</v>
      </c>
      <c r="L100">
        <f>LCA_tech_data!M99*Mult_tech!M99</f>
        <v>1.5557231648241933E-4</v>
      </c>
      <c r="M100">
        <f>LCA_tech_data!N99*Mult_tech!N99</f>
        <v>1.6964586970660474E-9</v>
      </c>
      <c r="N100">
        <f>LCA_tech_data!O99*Mult_tech!O99</f>
        <v>8.3040115995952593E-13</v>
      </c>
      <c r="O100">
        <f>LCA_tech_data!P99*Mult_tech!P99</f>
        <v>4.6110991813476138E-8</v>
      </c>
      <c r="P100">
        <f>LCA_tech_data!Q99*Mult_tech!Q99</f>
        <v>5.7797926863455565E-6</v>
      </c>
      <c r="Q100">
        <f>LCA_tech_data!R99*Mult_tech!R99</f>
        <v>1.2777988996612595E-4</v>
      </c>
      <c r="R100">
        <f>LCA_tech_data!S99*Mult_tech!S99</f>
        <v>8.2294067706829354E-13</v>
      </c>
    </row>
    <row r="101" spans="2:18" x14ac:dyDescent="0.3">
      <c r="B101" t="s">
        <v>128</v>
      </c>
      <c r="C101">
        <f>LCA_tech_data!D100*Mult_tech!D100</f>
        <v>20.707956263171656</v>
      </c>
      <c r="D101">
        <f>LCA_tech_data!E100*Mult_tech!E100</f>
        <v>1929.200353</v>
      </c>
      <c r="E101">
        <f>LCA_tech_data!F100*Mult_tech!F100</f>
        <v>218273.24598796584</v>
      </c>
      <c r="F101">
        <f>LCA_tech_data!G100*Mult_tech!G100</f>
        <v>1.2160342154964772</v>
      </c>
      <c r="G101">
        <f>LCA_tech_data!H100*Mult_tech!H100</f>
        <v>2.8809174309893515</v>
      </c>
      <c r="H101">
        <f>LCA_tech_data!I100*Mult_tech!I100</f>
        <v>30.327562382570939</v>
      </c>
      <c r="I101">
        <f>LCA_tech_data!J100*Mult_tech!J100</f>
        <v>7.9664476550461729E-6</v>
      </c>
      <c r="J101">
        <f>LCA_tech_data!K100*Mult_tech!K100</f>
        <v>1.3045731472200689E-4</v>
      </c>
      <c r="K101">
        <f>LCA_tech_data!L100*Mult_tech!L100</f>
        <v>203.63532240711817</v>
      </c>
      <c r="L101">
        <f>LCA_tech_data!M100*Mult_tech!M100</f>
        <v>33364.39840003811</v>
      </c>
      <c r="M101">
        <f>LCA_tech_data!N100*Mult_tech!N100</f>
        <v>0.35830958402843915</v>
      </c>
      <c r="N101">
        <f>LCA_tech_data!O100*Mult_tech!O100</f>
        <v>1.7711316713555717E-4</v>
      </c>
      <c r="O101">
        <f>LCA_tech_data!P100*Mult_tech!P100</f>
        <v>9.8427339647592245</v>
      </c>
      <c r="P101">
        <f>LCA_tech_data!Q100*Mult_tech!Q100</f>
        <v>1230.4341904432433</v>
      </c>
      <c r="Q101">
        <f>LCA_tech_data!R100*Mult_tech!R100</f>
        <v>27320.16335910463</v>
      </c>
      <c r="R101">
        <f>LCA_tech_data!S100*Mult_tech!S100</f>
        <v>1.7536743596632413E-4</v>
      </c>
    </row>
    <row r="102" spans="2:18" x14ac:dyDescent="0.3">
      <c r="B102" t="s">
        <v>129</v>
      </c>
      <c r="C102">
        <f>LCA_tech_data!D101*Mult_tech!D101</f>
        <v>1.269656471037206E-7</v>
      </c>
      <c r="D102">
        <f>LCA_tech_data!E101*Mult_tech!E101</f>
        <v>2.3E-5</v>
      </c>
      <c r="E102">
        <f>LCA_tech_data!F101*Mult_tech!F101</f>
        <v>9.2103575079338271E-4</v>
      </c>
      <c r="F102">
        <f>LCA_tech_data!G101*Mult_tech!G101</f>
        <v>9.6239259359962568E-9</v>
      </c>
      <c r="G102">
        <f>LCA_tech_data!H101*Mult_tech!H101</f>
        <v>3.0323497115973093E-8</v>
      </c>
      <c r="H102">
        <f>LCA_tech_data!I101*Mult_tech!I101</f>
        <v>2.8933678612209907E-7</v>
      </c>
      <c r="I102">
        <f>LCA_tech_data!J101*Mult_tech!J101</f>
        <v>3.1727895889397614E-13</v>
      </c>
      <c r="J102">
        <f>LCA_tech_data!K101*Mult_tech!K101</f>
        <v>9.6966522425130655E-13</v>
      </c>
      <c r="K102">
        <f>LCA_tech_data!L101*Mult_tech!L101</f>
        <v>2.1624293926242833E-6</v>
      </c>
      <c r="L102">
        <f>LCA_tech_data!M101*Mult_tech!M101</f>
        <v>4.6491373702766694E-4</v>
      </c>
      <c r="M102">
        <f>LCA_tech_data!N101*Mult_tech!N101</f>
        <v>5.1611343574572337E-10</v>
      </c>
      <c r="N102">
        <f>LCA_tech_data!O101*Mult_tech!O101</f>
        <v>2.7037630895641391E-12</v>
      </c>
      <c r="O102">
        <f>LCA_tech_data!P101*Mult_tech!P101</f>
        <v>1.0940279104628858E-7</v>
      </c>
      <c r="P102">
        <f>LCA_tech_data!Q101*Mult_tech!Q101</f>
        <v>1.6377970768646271E-5</v>
      </c>
      <c r="Q102">
        <f>LCA_tech_data!R101*Mult_tech!R101</f>
        <v>2.9347138569233588E-4</v>
      </c>
      <c r="R102">
        <f>LCA_tech_data!S101*Mult_tech!S101</f>
        <v>1.5717210329011376E-12</v>
      </c>
    </row>
    <row r="103" spans="2:18" x14ac:dyDescent="0.3">
      <c r="B103" t="s">
        <v>130</v>
      </c>
      <c r="C103">
        <f>LCA_tech_data!D102*Mult_tech!D102</f>
        <v>1.269656471037206E-7</v>
      </c>
      <c r="D103">
        <f>LCA_tech_data!E102*Mult_tech!E102</f>
        <v>2.3E-5</v>
      </c>
      <c r="E103">
        <f>LCA_tech_data!F102*Mult_tech!F102</f>
        <v>9.2103575079338271E-4</v>
      </c>
      <c r="F103">
        <f>LCA_tech_data!G102*Mult_tech!G102</f>
        <v>9.6239259359962568E-9</v>
      </c>
      <c r="G103">
        <f>LCA_tech_data!H102*Mult_tech!H102</f>
        <v>3.0323497115973093E-8</v>
      </c>
      <c r="H103">
        <f>LCA_tech_data!I102*Mult_tech!I102</f>
        <v>2.8933678612209907E-7</v>
      </c>
      <c r="I103">
        <f>LCA_tech_data!J102*Mult_tech!J102</f>
        <v>3.1727895889397614E-13</v>
      </c>
      <c r="J103">
        <f>LCA_tech_data!K102*Mult_tech!K102</f>
        <v>9.6966522425130655E-13</v>
      </c>
      <c r="K103">
        <f>LCA_tech_data!L102*Mult_tech!L102</f>
        <v>2.1624293926242833E-6</v>
      </c>
      <c r="L103">
        <f>LCA_tech_data!M102*Mult_tech!M102</f>
        <v>4.6491373702766694E-4</v>
      </c>
      <c r="M103">
        <f>LCA_tech_data!N102*Mult_tech!N102</f>
        <v>5.1611343574572337E-10</v>
      </c>
      <c r="N103">
        <f>LCA_tech_data!O102*Mult_tech!O102</f>
        <v>2.7037630895641391E-12</v>
      </c>
      <c r="O103">
        <f>LCA_tech_data!P102*Mult_tech!P102</f>
        <v>1.0940279104628858E-7</v>
      </c>
      <c r="P103">
        <f>LCA_tech_data!Q102*Mult_tech!Q102</f>
        <v>1.6377970768646271E-5</v>
      </c>
      <c r="Q103">
        <f>LCA_tech_data!R102*Mult_tech!R102</f>
        <v>2.9347138569233588E-4</v>
      </c>
      <c r="R103">
        <f>LCA_tech_data!S102*Mult_tech!S102</f>
        <v>1.5717210329011376E-12</v>
      </c>
    </row>
    <row r="104" spans="2:18" x14ac:dyDescent="0.3">
      <c r="B104" t="s">
        <v>131</v>
      </c>
      <c r="C104">
        <f>LCA_tech_data!D103*Mult_tech!D103</f>
        <v>1.269656471037206E-7</v>
      </c>
      <c r="D104">
        <f>LCA_tech_data!E103*Mult_tech!E103</f>
        <v>2.3E-5</v>
      </c>
      <c r="E104">
        <f>LCA_tech_data!F103*Mult_tech!F103</f>
        <v>9.2103575079338271E-4</v>
      </c>
      <c r="F104">
        <f>LCA_tech_data!G103*Mult_tech!G103</f>
        <v>9.6239259359962568E-9</v>
      </c>
      <c r="G104">
        <f>LCA_tech_data!H103*Mult_tech!H103</f>
        <v>3.0323497115973093E-8</v>
      </c>
      <c r="H104">
        <f>LCA_tech_data!I103*Mult_tech!I103</f>
        <v>2.8933678612209907E-7</v>
      </c>
      <c r="I104">
        <f>LCA_tech_data!J103*Mult_tech!J103</f>
        <v>3.1727895889397614E-13</v>
      </c>
      <c r="J104">
        <f>LCA_tech_data!K103*Mult_tech!K103</f>
        <v>9.6966522425130655E-13</v>
      </c>
      <c r="K104">
        <f>LCA_tech_data!L103*Mult_tech!L103</f>
        <v>2.1624293926242833E-6</v>
      </c>
      <c r="L104">
        <f>LCA_tech_data!M103*Mult_tech!M103</f>
        <v>4.6491373702766694E-4</v>
      </c>
      <c r="M104">
        <f>LCA_tech_data!N103*Mult_tech!N103</f>
        <v>5.1611343574572337E-10</v>
      </c>
      <c r="N104">
        <f>LCA_tech_data!O103*Mult_tech!O103</f>
        <v>2.7037630895641391E-12</v>
      </c>
      <c r="O104">
        <f>LCA_tech_data!P103*Mult_tech!P103</f>
        <v>1.0940279104628858E-7</v>
      </c>
      <c r="P104">
        <f>LCA_tech_data!Q103*Mult_tech!Q103</f>
        <v>1.6377970768646271E-5</v>
      </c>
      <c r="Q104">
        <f>LCA_tech_data!R103*Mult_tech!R103</f>
        <v>2.9347138569233588E-4</v>
      </c>
      <c r="R104">
        <f>LCA_tech_data!S103*Mult_tech!S103</f>
        <v>1.5717210329011376E-12</v>
      </c>
    </row>
    <row r="105" spans="2:18" x14ac:dyDescent="0.3">
      <c r="B105" t="s">
        <v>132</v>
      </c>
      <c r="C105">
        <f>LCA_tech_data!D104*Mult_tech!D104</f>
        <v>1.269656471037206E-7</v>
      </c>
      <c r="D105">
        <f>LCA_tech_data!E104*Mult_tech!E104</f>
        <v>2.3E-5</v>
      </c>
      <c r="E105">
        <f>LCA_tech_data!F104*Mult_tech!F104</f>
        <v>9.2103575079338271E-4</v>
      </c>
      <c r="F105">
        <f>LCA_tech_data!G104*Mult_tech!G104</f>
        <v>9.6239259359962568E-9</v>
      </c>
      <c r="G105">
        <f>LCA_tech_data!H104*Mult_tech!H104</f>
        <v>3.0323497115973093E-8</v>
      </c>
      <c r="H105">
        <f>LCA_tech_data!I104*Mult_tech!I104</f>
        <v>2.8933678612209907E-7</v>
      </c>
      <c r="I105">
        <f>LCA_tech_data!J104*Mult_tech!J104</f>
        <v>3.1727895889397614E-13</v>
      </c>
      <c r="J105">
        <f>LCA_tech_data!K104*Mult_tech!K104</f>
        <v>9.6966522425130655E-13</v>
      </c>
      <c r="K105">
        <f>LCA_tech_data!L104*Mult_tech!L104</f>
        <v>2.1624293926242833E-6</v>
      </c>
      <c r="L105">
        <f>LCA_tech_data!M104*Mult_tech!M104</f>
        <v>4.6491373702766694E-4</v>
      </c>
      <c r="M105">
        <f>LCA_tech_data!N104*Mult_tech!N104</f>
        <v>5.1611343574572337E-10</v>
      </c>
      <c r="N105">
        <f>LCA_tech_data!O104*Mult_tech!O104</f>
        <v>2.7037630895641391E-12</v>
      </c>
      <c r="O105">
        <f>LCA_tech_data!P104*Mult_tech!P104</f>
        <v>1.0940279104628858E-7</v>
      </c>
      <c r="P105">
        <f>LCA_tech_data!Q104*Mult_tech!Q104</f>
        <v>1.6377970768646271E-5</v>
      </c>
      <c r="Q105">
        <f>LCA_tech_data!R104*Mult_tech!R104</f>
        <v>2.9347138569233588E-4</v>
      </c>
      <c r="R105">
        <f>LCA_tech_data!S104*Mult_tech!S104</f>
        <v>1.5717210329011376E-12</v>
      </c>
    </row>
    <row r="106" spans="2:18" x14ac:dyDescent="0.3">
      <c r="B106" t="s">
        <v>133</v>
      </c>
      <c r="C106">
        <f>LCA_tech_data!D105*Mult_tech!D105</f>
        <v>1.269656471037206E-7</v>
      </c>
      <c r="D106">
        <f>LCA_tech_data!E105*Mult_tech!E105</f>
        <v>2.3E-5</v>
      </c>
      <c r="E106">
        <f>LCA_tech_data!F105*Mult_tech!F105</f>
        <v>9.2103575079338271E-4</v>
      </c>
      <c r="F106">
        <f>LCA_tech_data!G105*Mult_tech!G105</f>
        <v>9.6239259359962568E-9</v>
      </c>
      <c r="G106">
        <f>LCA_tech_data!H105*Mult_tech!H105</f>
        <v>3.0323497115973093E-8</v>
      </c>
      <c r="H106">
        <f>LCA_tech_data!I105*Mult_tech!I105</f>
        <v>2.8933678612209907E-7</v>
      </c>
      <c r="I106">
        <f>LCA_tech_data!J105*Mult_tech!J105</f>
        <v>3.1727895889397614E-13</v>
      </c>
      <c r="J106">
        <f>LCA_tech_data!K105*Mult_tech!K105</f>
        <v>9.6966522425130655E-13</v>
      </c>
      <c r="K106">
        <f>LCA_tech_data!L105*Mult_tech!L105</f>
        <v>2.1624293926242833E-6</v>
      </c>
      <c r="L106">
        <f>LCA_tech_data!M105*Mult_tech!M105</f>
        <v>4.6491373702766694E-4</v>
      </c>
      <c r="M106">
        <f>LCA_tech_data!N105*Mult_tech!N105</f>
        <v>5.1611343574572337E-10</v>
      </c>
      <c r="N106">
        <f>LCA_tech_data!O105*Mult_tech!O105</f>
        <v>2.7037630895641391E-12</v>
      </c>
      <c r="O106">
        <f>LCA_tech_data!P105*Mult_tech!P105</f>
        <v>1.0940279104628858E-7</v>
      </c>
      <c r="P106">
        <f>LCA_tech_data!Q105*Mult_tech!Q105</f>
        <v>1.6377970768646271E-5</v>
      </c>
      <c r="Q106">
        <f>LCA_tech_data!R105*Mult_tech!R105</f>
        <v>2.9347138569233588E-4</v>
      </c>
      <c r="R106">
        <f>LCA_tech_data!S105*Mult_tech!S105</f>
        <v>1.5717210329011376E-12</v>
      </c>
    </row>
    <row r="107" spans="2:18" x14ac:dyDescent="0.3">
      <c r="B107" t="s">
        <v>134</v>
      </c>
      <c r="C107">
        <f>LCA_tech_data!D106*Mult_tech!D106</f>
        <v>1.269656471037206E-7</v>
      </c>
      <c r="D107">
        <f>LCA_tech_data!E106*Mult_tech!E106</f>
        <v>2.3E-5</v>
      </c>
      <c r="E107">
        <f>LCA_tech_data!F106*Mult_tech!F106</f>
        <v>9.2103575079338271E-4</v>
      </c>
      <c r="F107">
        <f>LCA_tech_data!G106*Mult_tech!G106</f>
        <v>9.6239259359962568E-9</v>
      </c>
      <c r="G107">
        <f>LCA_tech_data!H106*Mult_tech!H106</f>
        <v>3.0323497115973093E-8</v>
      </c>
      <c r="H107">
        <f>LCA_tech_data!I106*Mult_tech!I106</f>
        <v>2.8933678612209907E-7</v>
      </c>
      <c r="I107">
        <f>LCA_tech_data!J106*Mult_tech!J106</f>
        <v>3.1727895889397614E-13</v>
      </c>
      <c r="J107">
        <f>LCA_tech_data!K106*Mult_tech!K106</f>
        <v>9.6966522425130655E-13</v>
      </c>
      <c r="K107">
        <f>LCA_tech_data!L106*Mult_tech!L106</f>
        <v>2.1624293926242833E-6</v>
      </c>
      <c r="L107">
        <f>LCA_tech_data!M106*Mult_tech!M106</f>
        <v>4.6491373702766694E-4</v>
      </c>
      <c r="M107">
        <f>LCA_tech_data!N106*Mult_tech!N106</f>
        <v>5.1611343574572337E-10</v>
      </c>
      <c r="N107">
        <f>LCA_tech_data!O106*Mult_tech!O106</f>
        <v>2.7037630895641391E-12</v>
      </c>
      <c r="O107">
        <f>LCA_tech_data!P106*Mult_tech!P106</f>
        <v>1.0940279104628858E-7</v>
      </c>
      <c r="P107">
        <f>LCA_tech_data!Q106*Mult_tech!Q106</f>
        <v>1.6377970768646271E-5</v>
      </c>
      <c r="Q107">
        <f>LCA_tech_data!R106*Mult_tech!R106</f>
        <v>2.9347138569233588E-4</v>
      </c>
      <c r="R107">
        <f>LCA_tech_data!S106*Mult_tech!S106</f>
        <v>1.5717210329011376E-12</v>
      </c>
    </row>
    <row r="108" spans="2:18" x14ac:dyDescent="0.3">
      <c r="B108" t="s">
        <v>135</v>
      </c>
      <c r="C108">
        <f>LCA_tech_data!D107*Mult_tech!D107</f>
        <v>1.269656471037206E-7</v>
      </c>
      <c r="D108">
        <f>LCA_tech_data!E107*Mult_tech!E107</f>
        <v>2.3E-5</v>
      </c>
      <c r="E108">
        <f>LCA_tech_data!F107*Mult_tech!F107</f>
        <v>9.2103575079338271E-4</v>
      </c>
      <c r="F108">
        <f>LCA_tech_data!G107*Mult_tech!G107</f>
        <v>9.6239259359962568E-9</v>
      </c>
      <c r="G108">
        <f>LCA_tech_data!H107*Mult_tech!H107</f>
        <v>3.0323497115973093E-8</v>
      </c>
      <c r="H108">
        <f>LCA_tech_data!I107*Mult_tech!I107</f>
        <v>2.8933678612209907E-7</v>
      </c>
      <c r="I108">
        <f>LCA_tech_data!J107*Mult_tech!J107</f>
        <v>3.1727895889397614E-13</v>
      </c>
      <c r="J108">
        <f>LCA_tech_data!K107*Mult_tech!K107</f>
        <v>9.6966522425130655E-13</v>
      </c>
      <c r="K108">
        <f>LCA_tech_data!L107*Mult_tech!L107</f>
        <v>2.1624293926242833E-6</v>
      </c>
      <c r="L108">
        <f>LCA_tech_data!M107*Mult_tech!M107</f>
        <v>4.6491373702766694E-4</v>
      </c>
      <c r="M108">
        <f>LCA_tech_data!N107*Mult_tech!N107</f>
        <v>5.1611343574572337E-10</v>
      </c>
      <c r="N108">
        <f>LCA_tech_data!O107*Mult_tech!O107</f>
        <v>2.7037630895641391E-12</v>
      </c>
      <c r="O108">
        <f>LCA_tech_data!P107*Mult_tech!P107</f>
        <v>1.0940279104628858E-7</v>
      </c>
      <c r="P108">
        <f>LCA_tech_data!Q107*Mult_tech!Q107</f>
        <v>1.6377970768646271E-5</v>
      </c>
      <c r="Q108">
        <f>LCA_tech_data!R107*Mult_tech!R107</f>
        <v>2.9347138569233588E-4</v>
      </c>
      <c r="R108">
        <f>LCA_tech_data!S107*Mult_tech!S107</f>
        <v>1.5717210329011376E-12</v>
      </c>
    </row>
    <row r="109" spans="2:18" x14ac:dyDescent="0.3">
      <c r="B109" t="s">
        <v>136</v>
      </c>
      <c r="C109">
        <f>LCA_tech_data!D108*Mult_tech!D108</f>
        <v>1.269656471037206E-7</v>
      </c>
      <c r="D109">
        <f>LCA_tech_data!E108*Mult_tech!E108</f>
        <v>2.3E-5</v>
      </c>
      <c r="E109">
        <f>LCA_tech_data!F108*Mult_tech!F108</f>
        <v>9.2103575079338271E-4</v>
      </c>
      <c r="F109">
        <f>LCA_tech_data!G108*Mult_tech!G108</f>
        <v>9.6239259359962568E-9</v>
      </c>
      <c r="G109">
        <f>LCA_tech_data!H108*Mult_tech!H108</f>
        <v>3.0323497115973093E-8</v>
      </c>
      <c r="H109">
        <f>LCA_tech_data!I108*Mult_tech!I108</f>
        <v>2.8933678612209907E-7</v>
      </c>
      <c r="I109">
        <f>LCA_tech_data!J108*Mult_tech!J108</f>
        <v>3.1727895889397614E-13</v>
      </c>
      <c r="J109">
        <f>LCA_tech_data!K108*Mult_tech!K108</f>
        <v>9.6966522425130655E-13</v>
      </c>
      <c r="K109">
        <f>LCA_tech_data!L108*Mult_tech!L108</f>
        <v>2.1624293926242833E-6</v>
      </c>
      <c r="L109">
        <f>LCA_tech_data!M108*Mult_tech!M108</f>
        <v>4.6491373702766694E-4</v>
      </c>
      <c r="M109">
        <f>LCA_tech_data!N108*Mult_tech!N108</f>
        <v>5.1611343574572337E-10</v>
      </c>
      <c r="N109">
        <f>LCA_tech_data!O108*Mult_tech!O108</f>
        <v>2.7037630895641391E-12</v>
      </c>
      <c r="O109">
        <f>LCA_tech_data!P108*Mult_tech!P108</f>
        <v>1.0940279104628858E-7</v>
      </c>
      <c r="P109">
        <f>LCA_tech_data!Q108*Mult_tech!Q108</f>
        <v>1.6377970768646271E-5</v>
      </c>
      <c r="Q109">
        <f>LCA_tech_data!R108*Mult_tech!R108</f>
        <v>2.9347138569233588E-4</v>
      </c>
      <c r="R109">
        <f>LCA_tech_data!S108*Mult_tech!S108</f>
        <v>1.5717210329011376E-12</v>
      </c>
    </row>
    <row r="110" spans="2:18" x14ac:dyDescent="0.3">
      <c r="B110" t="s">
        <v>137</v>
      </c>
      <c r="C110">
        <f>LCA_tech_data!D109*Mult_tech!D109</f>
        <v>0.29295944111851074</v>
      </c>
      <c r="D110">
        <f>LCA_tech_data!E109*Mult_tech!E109</f>
        <v>53.070002000000002</v>
      </c>
      <c r="E110">
        <f>LCA_tech_data!F109*Mult_tech!F109</f>
        <v>2125.1899624641878</v>
      </c>
      <c r="F110">
        <f>LCA_tech_data!G109*Mult_tech!G109</f>
        <v>2.2206163855268402E-2</v>
      </c>
      <c r="G110">
        <f>LCA_tech_data!H109*Mult_tech!H109</f>
        <v>6.9968176199638549E-2</v>
      </c>
      <c r="H110">
        <f>LCA_tech_data!I109*Mult_tech!I109</f>
        <v>0.66761320948579872</v>
      </c>
      <c r="I110">
        <f>LCA_tech_data!J109*Mult_tech!J109</f>
        <v>7.3208673839396668E-7</v>
      </c>
      <c r="J110">
        <f>LCA_tech_data!K109*Mult_tech!K109</f>
        <v>2.2373971908846651E-6</v>
      </c>
      <c r="K110">
        <f>LCA_tech_data!L109*Mult_tech!L109</f>
        <v>4.989570964844761</v>
      </c>
      <c r="L110">
        <f>LCA_tech_data!M109*Mult_tech!M109</f>
        <v>1072.7379545167723</v>
      </c>
      <c r="M110">
        <f>LCA_tech_data!N109*Mult_tech!N109</f>
        <v>1.190875698576192E-3</v>
      </c>
      <c r="N110">
        <f>LCA_tech_data!O109*Mult_tech!O109</f>
        <v>6.2386396769867411E-6</v>
      </c>
      <c r="O110">
        <f>LCA_tech_data!P109*Mult_tech!P109</f>
        <v>0.25243505824487467</v>
      </c>
      <c r="P110">
        <f>LCA_tech_data!Q109*Mult_tech!Q109</f>
        <v>37.790388758608664</v>
      </c>
      <c r="Q110">
        <f>LCA_tech_data!R109*Mult_tech!R109</f>
        <v>677.15334894065381</v>
      </c>
      <c r="R110">
        <f>LCA_tech_data!S109*Mult_tech!S109</f>
        <v>3.6265755808480626E-6</v>
      </c>
    </row>
    <row r="111" spans="2:18" x14ac:dyDescent="0.3">
      <c r="B111" t="s">
        <v>138</v>
      </c>
      <c r="C111">
        <f>LCA_tech_data!D110*Mult_tech!D110</f>
        <v>2.3444758762254632E-3</v>
      </c>
      <c r="D111">
        <f>LCA_tech_data!E110*Mult_tech!E110</f>
        <v>0.424705</v>
      </c>
      <c r="E111">
        <f>LCA_tech_data!F110*Mult_tech!F110</f>
        <v>17.007325588726243</v>
      </c>
      <c r="F111">
        <f>LCA_tech_data!G110*Mult_tech!G110</f>
        <v>1.7770997672379523E-4</v>
      </c>
      <c r="G111">
        <f>LCA_tech_data!H110*Mult_tech!H110</f>
        <v>5.5993655837562409E-4</v>
      </c>
      <c r="H111">
        <f>LCA_tech_data!I110*Mult_tech!I110</f>
        <v>5.342729554347221E-3</v>
      </c>
      <c r="I111">
        <f>LCA_tech_data!J110*Mult_tech!J110</f>
        <v>5.8586939233507013E-9</v>
      </c>
      <c r="J111">
        <f>LCA_tech_data!K110*Mult_tech!K110</f>
        <v>1.7905289959376138E-8</v>
      </c>
      <c r="K111">
        <f>LCA_tech_data!L110*Mult_tech!L110</f>
        <v>3.9930198921499835E-2</v>
      </c>
      <c r="L111">
        <f>LCA_tech_data!M110*Mult_tech!M110</f>
        <v>8.5848342906232737</v>
      </c>
      <c r="M111">
        <f>LCA_tech_data!N110*Mult_tech!N110</f>
        <v>9.5302589881907585E-6</v>
      </c>
      <c r="N111">
        <f>LCA_tech_data!O110*Mult_tech!O110</f>
        <v>4.9926160997971205E-8</v>
      </c>
      <c r="O111">
        <f>LCA_tech_data!P110*Mult_tech!P110</f>
        <v>2.0201701031006083E-3</v>
      </c>
      <c r="P111">
        <f>LCA_tech_data!Q110*Mult_tech!Q110</f>
        <v>0.30242635109990934</v>
      </c>
      <c r="Q111">
        <f>LCA_tech_data!R110*Mult_tech!R110</f>
        <v>5.4190767330636307</v>
      </c>
      <c r="R111">
        <f>LCA_tech_data!S110*Mult_tech!S110</f>
        <v>2.9022512229490333E-8</v>
      </c>
    </row>
    <row r="112" spans="2:18" x14ac:dyDescent="0.3">
      <c r="B112" t="s">
        <v>139</v>
      </c>
      <c r="C112">
        <f>LCA_tech_data!D111*Mult_tech!D111</f>
        <v>6.0170676236111075E-7</v>
      </c>
      <c r="D112">
        <f>LCA_tech_data!E111*Mult_tech!E111</f>
        <v>1.0900000000000001E-4</v>
      </c>
      <c r="E112">
        <f>LCA_tech_data!F111*Mult_tech!F111</f>
        <v>4.3649085581077707E-3</v>
      </c>
      <c r="F112">
        <f>LCA_tech_data!G111*Mult_tech!G111</f>
        <v>4.560904030537357E-8</v>
      </c>
      <c r="G112">
        <f>LCA_tech_data!H111*Mult_tech!H111</f>
        <v>1.4370700807135075E-7</v>
      </c>
      <c r="H112">
        <f>LCA_tech_data!I111*Mult_tech!I111</f>
        <v>1.371204769013426E-6</v>
      </c>
      <c r="I112">
        <f>LCA_tech_data!J111*Mult_tech!J111</f>
        <v>1.5036263704105827E-12</v>
      </c>
      <c r="J112">
        <f>LCA_tech_data!K111*Mult_tech!K111</f>
        <v>4.5953699757996712E-12</v>
      </c>
      <c r="K112">
        <f>LCA_tech_data!L111*Mult_tech!L111</f>
        <v>1.0248034947654214E-5</v>
      </c>
      <c r="L112">
        <f>LCA_tech_data!M111*Mult_tech!M111</f>
        <v>2.2032868406963351E-3</v>
      </c>
      <c r="M112">
        <f>LCA_tech_data!N111*Mult_tech!N111</f>
        <v>2.4459288911427763E-9</v>
      </c>
      <c r="N112">
        <f>LCA_tech_data!O111*Mult_tech!O111</f>
        <v>1.2813485946195268E-11</v>
      </c>
      <c r="O112">
        <f>LCA_tech_data!P111*Mult_tech!P111</f>
        <v>5.1847409669762845E-7</v>
      </c>
      <c r="P112">
        <f>LCA_tech_data!Q111*Mult_tech!Q111</f>
        <v>7.7617339729671463E-5</v>
      </c>
      <c r="Q112">
        <f>LCA_tech_data!R111*Mult_tech!R111</f>
        <v>1.3907991756723745E-3</v>
      </c>
      <c r="R112">
        <f>LCA_tech_data!S111*Mult_tech!S111</f>
        <v>7.4485909820097394E-12</v>
      </c>
    </row>
    <row r="113" spans="2:18" x14ac:dyDescent="0.3">
      <c r="B113" t="s">
        <v>140</v>
      </c>
      <c r="C113">
        <f>LCA_tech_data!D112*Mult_tech!D112</f>
        <v>10.734337937518433</v>
      </c>
      <c r="D113">
        <f>LCA_tech_data!E112*Mult_tech!E112</f>
        <v>1944.5399460000001</v>
      </c>
      <c r="E113">
        <f>LCA_tech_data!F112*Mult_tech!F112</f>
        <v>77869.165613557998</v>
      </c>
      <c r="F113">
        <f>LCA_tech_data!G112*Mult_tech!G112</f>
        <v>0.81365688782131151</v>
      </c>
      <c r="G113">
        <f>LCA_tech_data!H112*Mult_tech!H112</f>
        <v>2.5637065845402383</v>
      </c>
      <c r="H113">
        <f>LCA_tech_data!I112*Mult_tech!I112</f>
        <v>24.462040802681745</v>
      </c>
      <c r="I113">
        <f>LCA_tech_data!J112*Mult_tech!J112</f>
        <v>2.6824417808462116E-5</v>
      </c>
      <c r="J113">
        <f>LCA_tech_data!K112*Mult_tech!K112</f>
        <v>8.1980554904509303E-5</v>
      </c>
      <c r="K113">
        <f>LCA_tech_data!L112*Mult_tech!L112</f>
        <v>182.82305801575814</v>
      </c>
      <c r="L113">
        <f>LCA_tech_data!M112*Mult_tech!M112</f>
        <v>39306.231873671211</v>
      </c>
      <c r="M113">
        <f>LCA_tech_data!N112*Mult_tech!N112</f>
        <v>4.3634921411950592E-2</v>
      </c>
      <c r="N113">
        <f>LCA_tech_data!O112*Mult_tech!O112</f>
        <v>2.2859023183381935E-4</v>
      </c>
      <c r="O113">
        <f>LCA_tech_data!P112*Mult_tech!P112</f>
        <v>9.2494824953651857</v>
      </c>
      <c r="P113">
        <f>LCA_tech_data!Q112*Mult_tech!Q112</f>
        <v>1384.6790606110001</v>
      </c>
      <c r="Q113">
        <f>LCA_tech_data!R112*Mult_tech!R112</f>
        <v>24811.601412466087</v>
      </c>
      <c r="R113">
        <f>LCA_tech_data!S112*Mult_tech!S112</f>
        <v>1.3288149271498446E-4</v>
      </c>
    </row>
    <row r="114" spans="2:18" x14ac:dyDescent="0.3">
      <c r="B114" t="s">
        <v>141</v>
      </c>
      <c r="C114">
        <f>LCA_tech_data!D113*Mult_tech!D113</f>
        <v>8.8323928419979563E-8</v>
      </c>
      <c r="D114">
        <f>LCA_tech_data!E113*Mult_tech!E113</f>
        <v>1.5999999999999999E-5</v>
      </c>
      <c r="E114">
        <f>LCA_tech_data!F113*Mult_tech!F113</f>
        <v>6.4072052229104885E-4</v>
      </c>
      <c r="F114">
        <f>LCA_tech_data!G113*Mult_tech!G113</f>
        <v>6.6949049989539185E-9</v>
      </c>
      <c r="G114">
        <f>LCA_tech_data!H113*Mult_tech!H113</f>
        <v>2.1094606689372589E-8</v>
      </c>
      <c r="H114">
        <f>LCA_tech_data!I113*Mult_tech!I113</f>
        <v>2.0127776425885152E-7</v>
      </c>
      <c r="I114">
        <f>LCA_tech_data!J113*Mult_tech!J113</f>
        <v>2.2071579749146169E-13</v>
      </c>
      <c r="J114">
        <f>LCA_tech_data!K113*Mult_tech!K113</f>
        <v>6.7454972121830031E-13</v>
      </c>
      <c r="K114">
        <f>LCA_tech_data!L113*Mult_tech!L113</f>
        <v>1.504298707912545E-6</v>
      </c>
      <c r="L114">
        <f>LCA_tech_data!M113*Mult_tech!M113</f>
        <v>3.2341825184533355E-4</v>
      </c>
      <c r="M114">
        <f>LCA_tech_data!N113*Mult_tech!N113</f>
        <v>3.5903543356224239E-10</v>
      </c>
      <c r="N114">
        <f>LCA_tech_data!O113*Mult_tech!O113</f>
        <v>1.8808786710011403E-12</v>
      </c>
      <c r="O114">
        <f>LCA_tech_data!P113*Mult_tech!P113</f>
        <v>7.6106289423505101E-8</v>
      </c>
      <c r="P114">
        <f>LCA_tech_data!Q113*Mult_tech!Q113</f>
        <v>1.1393370969493059E-5</v>
      </c>
      <c r="Q114">
        <f>LCA_tech_data!R113*Mult_tech!R113</f>
        <v>2.0415400743814671E-4</v>
      </c>
      <c r="R114">
        <f>LCA_tech_data!S113*Mult_tech!S113</f>
        <v>1.0933711533225305E-12</v>
      </c>
    </row>
    <row r="115" spans="2:18" x14ac:dyDescent="0.3">
      <c r="B115" t="s">
        <v>142</v>
      </c>
      <c r="C115">
        <f>LCA_tech_data!D114*Mult_tech!D114</f>
        <v>1.410179495493943E-7</v>
      </c>
      <c r="D115">
        <f>LCA_tech_data!E114*Mult_tech!E114</f>
        <v>2.0000000000000002E-5</v>
      </c>
      <c r="E115">
        <f>LCA_tech_data!F114*Mult_tech!F114</f>
        <v>9.3150994400532255E-4</v>
      </c>
      <c r="F115">
        <f>LCA_tech_data!G114*Mult_tech!G114</f>
        <v>8.2196206661988028E-9</v>
      </c>
      <c r="G115">
        <f>LCA_tech_data!H114*Mult_tech!H114</f>
        <v>2.8356766412035659E-8</v>
      </c>
      <c r="H115">
        <f>LCA_tech_data!I114*Mult_tech!I114</f>
        <v>2.4443492503551238E-7</v>
      </c>
      <c r="I115">
        <f>LCA_tech_data!J114*Mult_tech!J114</f>
        <v>1.714217561937033E-13</v>
      </c>
      <c r="J115">
        <f>LCA_tech_data!K114*Mult_tech!K114</f>
        <v>1.3250954545515182E-12</v>
      </c>
      <c r="K115">
        <f>LCA_tech_data!L114*Mult_tech!L114</f>
        <v>1.2850430631280017E-6</v>
      </c>
      <c r="L115">
        <f>LCA_tech_data!M114*Mult_tech!M114</f>
        <v>1.5761418432531308E-4</v>
      </c>
      <c r="M115">
        <f>LCA_tech_data!N114*Mult_tech!N114</f>
        <v>1.6001750296376028E-9</v>
      </c>
      <c r="N115">
        <f>LCA_tech_data!O114*Mult_tech!O114</f>
        <v>2.0220354407248609E-12</v>
      </c>
      <c r="O115">
        <f>LCA_tech_data!P114*Mult_tech!P114</f>
        <v>8.4358517636635207E-8</v>
      </c>
      <c r="P115">
        <f>LCA_tech_data!Q114*Mult_tech!Q114</f>
        <v>1.4382205052087976E-5</v>
      </c>
      <c r="Q115">
        <f>LCA_tech_data!R114*Mult_tech!R114</f>
        <v>2.3534491982278078E-4</v>
      </c>
      <c r="R115">
        <f>LCA_tech_data!S114*Mult_tech!S114</f>
        <v>1.1877644961797796E-12</v>
      </c>
    </row>
    <row r="116" spans="2:18" x14ac:dyDescent="0.3">
      <c r="B116" t="s">
        <v>143</v>
      </c>
      <c r="C116">
        <f>LCA_tech_data!D115*Mult_tech!D115</f>
        <v>2.4507456702653476</v>
      </c>
      <c r="D116">
        <f>LCA_tech_data!E115*Mult_tech!E115</f>
        <v>373.18185499999998</v>
      </c>
      <c r="E116">
        <f>LCA_tech_data!F115*Mult_tech!F115</f>
        <v>17735.050567512542</v>
      </c>
      <c r="F116">
        <f>LCA_tech_data!G115*Mult_tech!G115</f>
        <v>0.16005002798730333</v>
      </c>
      <c r="G116">
        <f>LCA_tech_data!H115*Mult_tech!H115</f>
        <v>0.54618553638458744</v>
      </c>
      <c r="H116">
        <f>LCA_tech_data!I115*Mult_tech!I115</f>
        <v>4.8745989056824861</v>
      </c>
      <c r="I116">
        <f>LCA_tech_data!J115*Mult_tech!J115</f>
        <v>2.681281677037482E-6</v>
      </c>
      <c r="J116">
        <f>LCA_tech_data!K115*Mult_tech!K115</f>
        <v>2.221062601789484E-5</v>
      </c>
      <c r="K116">
        <f>LCA_tech_data!L115*Mult_tech!L115</f>
        <v>29.780129800789275</v>
      </c>
      <c r="L116">
        <f>LCA_tech_data!M115*Mult_tech!M115</f>
        <v>8004.5537670441436</v>
      </c>
      <c r="M116">
        <f>LCA_tech_data!N115*Mult_tech!N115</f>
        <v>2.3646287752616471E-2</v>
      </c>
      <c r="N116">
        <f>LCA_tech_data!O115*Mult_tech!O115</f>
        <v>4.7622618770972597E-5</v>
      </c>
      <c r="O116">
        <f>LCA_tech_data!P115*Mult_tech!P115</f>
        <v>1.8522332279083096</v>
      </c>
      <c r="P116">
        <f>LCA_tech_data!Q115*Mult_tech!Q115</f>
        <v>240.51444305919861</v>
      </c>
      <c r="Q116">
        <f>LCA_tech_data!R115*Mult_tech!R115</f>
        <v>4933.0128798459527</v>
      </c>
      <c r="R116">
        <f>LCA_tech_data!S115*Mult_tech!S115</f>
        <v>3.4194855415002529E-5</v>
      </c>
    </row>
    <row r="118" spans="2:18" x14ac:dyDescent="0.3">
      <c r="C118">
        <f>SUM(C4:C116)</f>
        <v>423.33170014964173</v>
      </c>
      <c r="D118">
        <f>SUM(D4:D116)</f>
        <v>46152.321827000043</v>
      </c>
      <c r="E118">
        <f t="shared" ref="E118:P118" si="0">SUM(E4:E116)</f>
        <v>4616046.3607031144</v>
      </c>
      <c r="F118">
        <f t="shared" si="0"/>
        <v>30.264214927191617</v>
      </c>
      <c r="G118">
        <f t="shared" si="0"/>
        <v>62.955362940645756</v>
      </c>
      <c r="H118">
        <f t="shared" si="0"/>
        <v>601.45516839993718</v>
      </c>
      <c r="I118">
        <f t="shared" si="0"/>
        <v>2.1086130676572706E-4</v>
      </c>
      <c r="J118">
        <f t="shared" si="0"/>
        <v>3.4192623335947024E-3</v>
      </c>
      <c r="K118">
        <f t="shared" si="0"/>
        <v>5218.2682613326815</v>
      </c>
      <c r="L118">
        <f t="shared" si="0"/>
        <v>435543.934911113</v>
      </c>
      <c r="M118">
        <f t="shared" si="0"/>
        <v>7.8424464340377353</v>
      </c>
      <c r="N118">
        <f t="shared" si="0"/>
        <v>4.8300994289277761E-3</v>
      </c>
      <c r="O118">
        <f t="shared" si="0"/>
        <v>214.40800909607074</v>
      </c>
      <c r="P118">
        <f t="shared" si="0"/>
        <v>37595.436949764597</v>
      </c>
      <c r="Q118">
        <f t="shared" ref="Q118:R118" si="1">SUM(Q4:Q116)</f>
        <v>567502.10295477055</v>
      </c>
      <c r="R118">
        <f t="shared" si="1"/>
        <v>7.3174702653951039E-3</v>
      </c>
    </row>
    <row r="119" spans="2:18" x14ac:dyDescent="0.3">
      <c r="C119">
        <f>C118</f>
        <v>423.33170014964173</v>
      </c>
      <c r="D119">
        <f>D118/1000</f>
        <v>46.152321827000044</v>
      </c>
      <c r="E119">
        <f t="shared" ref="E119:P119" si="2">E118</f>
        <v>4616046.3607031144</v>
      </c>
      <c r="F119">
        <f t="shared" si="2"/>
        <v>30.264214927191617</v>
      </c>
      <c r="G119">
        <f t="shared" si="2"/>
        <v>62.955362940645756</v>
      </c>
      <c r="H119">
        <f t="shared" si="2"/>
        <v>601.45516839993718</v>
      </c>
      <c r="I119">
        <f t="shared" si="2"/>
        <v>2.1086130676572706E-4</v>
      </c>
      <c r="J119">
        <f t="shared" si="2"/>
        <v>3.4192623335947024E-3</v>
      </c>
      <c r="K119">
        <f t="shared" si="2"/>
        <v>5218.2682613326815</v>
      </c>
      <c r="L119">
        <f t="shared" si="2"/>
        <v>435543.934911113</v>
      </c>
      <c r="M119">
        <f t="shared" si="2"/>
        <v>7.8424464340377353</v>
      </c>
      <c r="N119">
        <f t="shared" si="2"/>
        <v>4.8300994289277761E-3</v>
      </c>
      <c r="O119">
        <f t="shared" si="2"/>
        <v>214.40800909607074</v>
      </c>
      <c r="P119">
        <f t="shared" si="2"/>
        <v>37595.436949764597</v>
      </c>
      <c r="Q119">
        <f t="shared" ref="Q119:R119" si="3">Q118</f>
        <v>567502.10295477055</v>
      </c>
      <c r="R119">
        <f t="shared" si="3"/>
        <v>7.3174702653951039E-3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2.1684936922297242E-4</v>
      </c>
      <c r="E3">
        <f t="shared" ref="E3:Q3" si="0">D3</f>
        <v>2.1684936922297242E-4</v>
      </c>
      <c r="F3">
        <f t="shared" si="0"/>
        <v>2.1684936922297242E-4</v>
      </c>
      <c r="G3">
        <f t="shared" si="0"/>
        <v>2.1684936922297242E-4</v>
      </c>
      <c r="H3">
        <f t="shared" si="0"/>
        <v>2.1684936922297242E-4</v>
      </c>
      <c r="I3">
        <f t="shared" si="0"/>
        <v>2.1684936922297242E-4</v>
      </c>
      <c r="J3">
        <f t="shared" si="0"/>
        <v>2.1684936922297242E-4</v>
      </c>
      <c r="K3">
        <f t="shared" si="0"/>
        <v>2.1684936922297242E-4</v>
      </c>
      <c r="L3">
        <f t="shared" si="0"/>
        <v>2.1684936922297242E-4</v>
      </c>
      <c r="M3">
        <f t="shared" si="0"/>
        <v>2.1684936922297242E-4</v>
      </c>
      <c r="N3">
        <f t="shared" si="0"/>
        <v>2.1684936922297242E-4</v>
      </c>
      <c r="O3">
        <f t="shared" si="0"/>
        <v>2.1684936922297242E-4</v>
      </c>
      <c r="P3">
        <f t="shared" si="0"/>
        <v>2.1684936922297242E-4</v>
      </c>
      <c r="Q3">
        <f t="shared" si="0"/>
        <v>2.1684936922297242E-4</v>
      </c>
      <c r="R3">
        <f t="shared" ref="R3:R66" si="1">Q3</f>
        <v>2.1684936922297242E-4</v>
      </c>
      <c r="S3">
        <f t="shared" ref="S3:S66" si="2">R3</f>
        <v>2.1684936922297242E-4</v>
      </c>
    </row>
    <row r="4" spans="2:19" x14ac:dyDescent="0.3">
      <c r="C4" t="s">
        <v>145</v>
      </c>
      <c r="D4">
        <f>Mult_split!I4</f>
        <v>1.1649164035804389E-4</v>
      </c>
      <c r="E4">
        <f t="shared" ref="E4:Q4" si="3">D4</f>
        <v>1.1649164035804389E-4</v>
      </c>
      <c r="F4">
        <f t="shared" si="3"/>
        <v>1.1649164035804389E-4</v>
      </c>
      <c r="G4">
        <f t="shared" si="3"/>
        <v>1.1649164035804389E-4</v>
      </c>
      <c r="H4">
        <f t="shared" si="3"/>
        <v>1.1649164035804389E-4</v>
      </c>
      <c r="I4">
        <f t="shared" si="3"/>
        <v>1.1649164035804389E-4</v>
      </c>
      <c r="J4">
        <f t="shared" si="3"/>
        <v>1.1649164035804389E-4</v>
      </c>
      <c r="K4">
        <f t="shared" si="3"/>
        <v>1.1649164035804389E-4</v>
      </c>
      <c r="L4">
        <f t="shared" si="3"/>
        <v>1.1649164035804389E-4</v>
      </c>
      <c r="M4">
        <f t="shared" si="3"/>
        <v>1.1649164035804389E-4</v>
      </c>
      <c r="N4">
        <f t="shared" si="3"/>
        <v>1.1649164035804389E-4</v>
      </c>
      <c r="O4">
        <f t="shared" si="3"/>
        <v>1.1649164035804389E-4</v>
      </c>
      <c r="P4">
        <f t="shared" si="3"/>
        <v>1.1649164035804389E-4</v>
      </c>
      <c r="Q4">
        <f t="shared" si="3"/>
        <v>1.1649164035804389E-4</v>
      </c>
      <c r="R4">
        <f t="shared" si="1"/>
        <v>1.1649164035804389E-4</v>
      </c>
      <c r="S4">
        <f t="shared" si="2"/>
        <v>1.1649164035804389E-4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1.4910367614214687E-4</v>
      </c>
      <c r="E7">
        <f t="shared" ref="E7:Q7" si="6">D7</f>
        <v>1.4910367614214687E-4</v>
      </c>
      <c r="F7">
        <f t="shared" si="6"/>
        <v>1.4910367614214687E-4</v>
      </c>
      <c r="G7">
        <f t="shared" si="6"/>
        <v>1.4910367614214687E-4</v>
      </c>
      <c r="H7">
        <f t="shared" si="6"/>
        <v>1.4910367614214687E-4</v>
      </c>
      <c r="I7">
        <f t="shared" si="6"/>
        <v>1.4910367614214687E-4</v>
      </c>
      <c r="J7">
        <f t="shared" si="6"/>
        <v>1.4910367614214687E-4</v>
      </c>
      <c r="K7">
        <f t="shared" si="6"/>
        <v>1.4910367614214687E-4</v>
      </c>
      <c r="L7">
        <f t="shared" si="6"/>
        <v>1.4910367614214687E-4</v>
      </c>
      <c r="M7">
        <f t="shared" si="6"/>
        <v>1.4910367614214687E-4</v>
      </c>
      <c r="N7">
        <f t="shared" si="6"/>
        <v>1.4910367614214687E-4</v>
      </c>
      <c r="O7">
        <f t="shared" si="6"/>
        <v>1.4910367614214687E-4</v>
      </c>
      <c r="P7">
        <f t="shared" si="6"/>
        <v>1.4910367614214687E-4</v>
      </c>
      <c r="Q7">
        <f t="shared" si="6"/>
        <v>1.4910367614214687E-4</v>
      </c>
      <c r="R7">
        <f t="shared" si="1"/>
        <v>1.4910367614214687E-4</v>
      </c>
      <c r="S7">
        <f t="shared" si="2"/>
        <v>1.4910367614214687E-4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6.0107417551045709E-3</v>
      </c>
      <c r="E10">
        <f t="shared" ref="E10:Q10" si="9">D10</f>
        <v>6.0107417551045709E-3</v>
      </c>
      <c r="F10">
        <f t="shared" si="9"/>
        <v>6.0107417551045709E-3</v>
      </c>
      <c r="G10">
        <f t="shared" si="9"/>
        <v>6.0107417551045709E-3</v>
      </c>
      <c r="H10">
        <f t="shared" si="9"/>
        <v>6.0107417551045709E-3</v>
      </c>
      <c r="I10">
        <f t="shared" si="9"/>
        <v>6.0107417551045709E-3</v>
      </c>
      <c r="J10">
        <f t="shared" si="9"/>
        <v>6.0107417551045709E-3</v>
      </c>
      <c r="K10">
        <f t="shared" si="9"/>
        <v>6.0107417551045709E-3</v>
      </c>
      <c r="L10">
        <f t="shared" si="9"/>
        <v>6.0107417551045709E-3</v>
      </c>
      <c r="M10">
        <f t="shared" si="9"/>
        <v>6.0107417551045709E-3</v>
      </c>
      <c r="N10">
        <f t="shared" si="9"/>
        <v>6.0107417551045709E-3</v>
      </c>
      <c r="O10">
        <f t="shared" si="9"/>
        <v>6.0107417551045709E-3</v>
      </c>
      <c r="P10">
        <f t="shared" si="9"/>
        <v>6.0107417551045709E-3</v>
      </c>
      <c r="Q10">
        <f t="shared" si="9"/>
        <v>6.0107417551045709E-3</v>
      </c>
      <c r="R10">
        <f t="shared" si="1"/>
        <v>6.0107417551045709E-3</v>
      </c>
      <c r="S10">
        <f t="shared" si="2"/>
        <v>6.0107417551045709E-3</v>
      </c>
    </row>
    <row r="11" spans="2:19" x14ac:dyDescent="0.3">
      <c r="C11" t="s">
        <v>40</v>
      </c>
      <c r="D11">
        <f>Mult_split!I11</f>
        <v>10936.919317540503</v>
      </c>
      <c r="E11">
        <f t="shared" ref="E11:Q11" si="10">D11</f>
        <v>10936.919317540503</v>
      </c>
      <c r="F11">
        <f t="shared" si="10"/>
        <v>10936.919317540503</v>
      </c>
      <c r="G11">
        <f t="shared" si="10"/>
        <v>10936.919317540503</v>
      </c>
      <c r="H11">
        <f t="shared" si="10"/>
        <v>10936.919317540503</v>
      </c>
      <c r="I11">
        <f t="shared" si="10"/>
        <v>10936.919317540503</v>
      </c>
      <c r="J11">
        <f t="shared" si="10"/>
        <v>10936.919317540503</v>
      </c>
      <c r="K11">
        <f t="shared" si="10"/>
        <v>10936.919317540503</v>
      </c>
      <c r="L11">
        <f t="shared" si="10"/>
        <v>10936.919317540503</v>
      </c>
      <c r="M11">
        <f t="shared" si="10"/>
        <v>10936.919317540503</v>
      </c>
      <c r="N11">
        <f t="shared" si="10"/>
        <v>10936.919317540503</v>
      </c>
      <c r="O11">
        <f t="shared" si="10"/>
        <v>10936.919317540503</v>
      </c>
      <c r="P11">
        <f t="shared" si="10"/>
        <v>10936.919317540503</v>
      </c>
      <c r="Q11">
        <f t="shared" si="10"/>
        <v>10936.919317540503</v>
      </c>
      <c r="R11">
        <f t="shared" si="1"/>
        <v>10936.919317540503</v>
      </c>
      <c r="S11">
        <f t="shared" si="2"/>
        <v>10936.919317540503</v>
      </c>
    </row>
    <row r="12" spans="2:19" x14ac:dyDescent="0.3">
      <c r="C12" t="s">
        <v>41</v>
      </c>
      <c r="D12">
        <f>Mult_split!I12</f>
        <v>12316.221393836164</v>
      </c>
      <c r="E12">
        <f t="shared" ref="E12:Q12" si="11">D12</f>
        <v>12316.221393836164</v>
      </c>
      <c r="F12">
        <f t="shared" si="11"/>
        <v>12316.221393836164</v>
      </c>
      <c r="G12">
        <f t="shared" si="11"/>
        <v>12316.221393836164</v>
      </c>
      <c r="H12">
        <f t="shared" si="11"/>
        <v>12316.221393836164</v>
      </c>
      <c r="I12">
        <f t="shared" si="11"/>
        <v>12316.221393836164</v>
      </c>
      <c r="J12">
        <f t="shared" si="11"/>
        <v>12316.221393836164</v>
      </c>
      <c r="K12">
        <f t="shared" si="11"/>
        <v>12316.221393836164</v>
      </c>
      <c r="L12">
        <f t="shared" si="11"/>
        <v>12316.221393836164</v>
      </c>
      <c r="M12">
        <f t="shared" si="11"/>
        <v>12316.221393836164</v>
      </c>
      <c r="N12">
        <f t="shared" si="11"/>
        <v>12316.221393836164</v>
      </c>
      <c r="O12">
        <f t="shared" si="11"/>
        <v>12316.221393836164</v>
      </c>
      <c r="P12">
        <f t="shared" si="11"/>
        <v>12316.221393836164</v>
      </c>
      <c r="Q12">
        <f t="shared" si="11"/>
        <v>12316.221393836164</v>
      </c>
      <c r="R12">
        <f t="shared" si="1"/>
        <v>12316.221393836164</v>
      </c>
      <c r="S12">
        <f t="shared" si="2"/>
        <v>12316.221393836164</v>
      </c>
    </row>
    <row r="13" spans="2:19" x14ac:dyDescent="0.3">
      <c r="C13" t="s">
        <v>42</v>
      </c>
      <c r="D13">
        <f>Mult_split!I13</f>
        <v>6.6102183104866716E-5</v>
      </c>
      <c r="E13">
        <f t="shared" ref="E13:Q13" si="12">D13</f>
        <v>6.6102183104866716E-5</v>
      </c>
      <c r="F13">
        <f t="shared" si="12"/>
        <v>6.6102183104866716E-5</v>
      </c>
      <c r="G13">
        <f t="shared" si="12"/>
        <v>6.6102183104866716E-5</v>
      </c>
      <c r="H13">
        <f t="shared" si="12"/>
        <v>6.6102183104866716E-5</v>
      </c>
      <c r="I13">
        <f t="shared" si="12"/>
        <v>6.6102183104866716E-5</v>
      </c>
      <c r="J13">
        <f t="shared" si="12"/>
        <v>6.6102183104866716E-5</v>
      </c>
      <c r="K13">
        <f t="shared" si="12"/>
        <v>6.6102183104866716E-5</v>
      </c>
      <c r="L13">
        <f t="shared" si="12"/>
        <v>6.6102183104866716E-5</v>
      </c>
      <c r="M13">
        <f t="shared" si="12"/>
        <v>6.6102183104866716E-5</v>
      </c>
      <c r="N13">
        <f t="shared" si="12"/>
        <v>6.6102183104866716E-5</v>
      </c>
      <c r="O13">
        <f t="shared" si="12"/>
        <v>6.6102183104866716E-5</v>
      </c>
      <c r="P13">
        <f t="shared" si="12"/>
        <v>6.6102183104866716E-5</v>
      </c>
      <c r="Q13">
        <f t="shared" si="12"/>
        <v>6.6102183104866716E-5</v>
      </c>
      <c r="R13">
        <f t="shared" si="1"/>
        <v>6.6102183104866716E-5</v>
      </c>
      <c r="S13">
        <f t="shared" si="2"/>
        <v>6.6102183104866716E-5</v>
      </c>
    </row>
    <row r="14" spans="2:19" x14ac:dyDescent="0.3">
      <c r="C14" t="s">
        <v>43</v>
      </c>
      <c r="D14">
        <f>Mult_split!I14</f>
        <v>5.7528224289312379E-5</v>
      </c>
      <c r="E14">
        <f t="shared" ref="E14:Q14" si="13">D14</f>
        <v>5.7528224289312379E-5</v>
      </c>
      <c r="F14">
        <f t="shared" si="13"/>
        <v>5.7528224289312379E-5</v>
      </c>
      <c r="G14">
        <f t="shared" si="13"/>
        <v>5.7528224289312379E-5</v>
      </c>
      <c r="H14">
        <f t="shared" si="13"/>
        <v>5.7528224289312379E-5</v>
      </c>
      <c r="I14">
        <f t="shared" si="13"/>
        <v>5.7528224289312379E-5</v>
      </c>
      <c r="J14">
        <f t="shared" si="13"/>
        <v>5.7528224289312379E-5</v>
      </c>
      <c r="K14">
        <f t="shared" si="13"/>
        <v>5.7528224289312379E-5</v>
      </c>
      <c r="L14">
        <f t="shared" si="13"/>
        <v>5.7528224289312379E-5</v>
      </c>
      <c r="M14">
        <f t="shared" si="13"/>
        <v>5.7528224289312379E-5</v>
      </c>
      <c r="N14">
        <f t="shared" si="13"/>
        <v>5.7528224289312379E-5</v>
      </c>
      <c r="O14">
        <f t="shared" si="13"/>
        <v>5.7528224289312379E-5</v>
      </c>
      <c r="P14">
        <f t="shared" si="13"/>
        <v>5.7528224289312379E-5</v>
      </c>
      <c r="Q14">
        <f t="shared" si="13"/>
        <v>5.7528224289312379E-5</v>
      </c>
      <c r="R14">
        <f t="shared" si="1"/>
        <v>5.7528224289312379E-5</v>
      </c>
      <c r="S14">
        <f t="shared" si="2"/>
        <v>5.7528224289312379E-5</v>
      </c>
    </row>
    <row r="15" spans="2:19" x14ac:dyDescent="0.3">
      <c r="C15" t="s">
        <v>44</v>
      </c>
      <c r="D15">
        <f>Mult_split!I15</f>
        <v>15041.318503289018</v>
      </c>
      <c r="E15">
        <f t="shared" ref="E15:Q15" si="14">D15</f>
        <v>15041.318503289018</v>
      </c>
      <c r="F15">
        <f t="shared" si="14"/>
        <v>15041.318503289018</v>
      </c>
      <c r="G15">
        <f t="shared" si="14"/>
        <v>15041.318503289018</v>
      </c>
      <c r="H15">
        <f t="shared" si="14"/>
        <v>15041.318503289018</v>
      </c>
      <c r="I15">
        <f t="shared" si="14"/>
        <v>15041.318503289018</v>
      </c>
      <c r="J15">
        <f t="shared" si="14"/>
        <v>15041.318503289018</v>
      </c>
      <c r="K15">
        <f t="shared" si="14"/>
        <v>15041.318503289018</v>
      </c>
      <c r="L15">
        <f t="shared" si="14"/>
        <v>15041.318503289018</v>
      </c>
      <c r="M15">
        <f t="shared" si="14"/>
        <v>15041.318503289018</v>
      </c>
      <c r="N15">
        <f t="shared" si="14"/>
        <v>15041.318503289018</v>
      </c>
      <c r="O15">
        <f t="shared" si="14"/>
        <v>15041.318503289018</v>
      </c>
      <c r="P15">
        <f t="shared" si="14"/>
        <v>15041.318503289018</v>
      </c>
      <c r="Q15">
        <f t="shared" si="14"/>
        <v>15041.318503289018</v>
      </c>
      <c r="R15">
        <f t="shared" si="1"/>
        <v>15041.318503289018</v>
      </c>
      <c r="S15">
        <f t="shared" si="2"/>
        <v>15041.318503289018</v>
      </c>
    </row>
    <row r="16" spans="2:19" x14ac:dyDescent="0.3">
      <c r="C16" t="s">
        <v>45</v>
      </c>
      <c r="D16">
        <f>Mult_split!I16</f>
        <v>0</v>
      </c>
      <c r="E16">
        <f t="shared" ref="E16:Q16" si="15">D16</f>
        <v>0</v>
      </c>
      <c r="F16">
        <f t="shared" si="15"/>
        <v>0</v>
      </c>
      <c r="G16">
        <f t="shared" si="15"/>
        <v>0</v>
      </c>
      <c r="H16">
        <f t="shared" si="15"/>
        <v>0</v>
      </c>
      <c r="I16">
        <f t="shared" si="15"/>
        <v>0</v>
      </c>
      <c r="J16">
        <f t="shared" si="15"/>
        <v>0</v>
      </c>
      <c r="K16">
        <f t="shared" si="15"/>
        <v>0</v>
      </c>
      <c r="L16">
        <f t="shared" si="15"/>
        <v>0</v>
      </c>
      <c r="M16">
        <f t="shared" si="15"/>
        <v>0</v>
      </c>
      <c r="N16">
        <f t="shared" si="15"/>
        <v>0</v>
      </c>
      <c r="O16">
        <f t="shared" si="15"/>
        <v>0</v>
      </c>
      <c r="P16">
        <f t="shared" si="15"/>
        <v>0</v>
      </c>
      <c r="Q16">
        <f t="shared" si="15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Mult_split!I17</f>
        <v>0</v>
      </c>
      <c r="E17">
        <f t="shared" ref="E17:Q17" si="16">D17</f>
        <v>0</v>
      </c>
      <c r="F17">
        <f t="shared" si="16"/>
        <v>0</v>
      </c>
      <c r="G17">
        <f t="shared" si="16"/>
        <v>0</v>
      </c>
      <c r="H17">
        <f t="shared" si="16"/>
        <v>0</v>
      </c>
      <c r="I17">
        <f t="shared" si="16"/>
        <v>0</v>
      </c>
      <c r="J17">
        <f t="shared" si="16"/>
        <v>0</v>
      </c>
      <c r="K17">
        <f t="shared" si="16"/>
        <v>0</v>
      </c>
      <c r="L17">
        <f t="shared" si="16"/>
        <v>0</v>
      </c>
      <c r="M17">
        <f t="shared" si="16"/>
        <v>0</v>
      </c>
      <c r="N17">
        <f t="shared" si="16"/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Mult_split!I18</f>
        <v>0</v>
      </c>
      <c r="E18">
        <f t="shared" ref="E18:Q18" si="17">D18</f>
        <v>0</v>
      </c>
      <c r="F18">
        <f t="shared" si="17"/>
        <v>0</v>
      </c>
      <c r="G18">
        <f t="shared" si="17"/>
        <v>0</v>
      </c>
      <c r="H18">
        <f t="shared" si="17"/>
        <v>0</v>
      </c>
      <c r="I18">
        <f t="shared" si="17"/>
        <v>0</v>
      </c>
      <c r="J18">
        <f t="shared" si="17"/>
        <v>0</v>
      </c>
      <c r="K18">
        <f t="shared" si="17"/>
        <v>0</v>
      </c>
      <c r="L18">
        <f t="shared" si="17"/>
        <v>0</v>
      </c>
      <c r="M18">
        <f t="shared" si="17"/>
        <v>0</v>
      </c>
      <c r="N18">
        <f t="shared" si="17"/>
        <v>0</v>
      </c>
      <c r="O18">
        <f t="shared" si="17"/>
        <v>0</v>
      </c>
      <c r="P18">
        <f t="shared" si="17"/>
        <v>0</v>
      </c>
      <c r="Q18">
        <f t="shared" si="17"/>
        <v>0</v>
      </c>
      <c r="R18">
        <f t="shared" si="1"/>
        <v>0</v>
      </c>
      <c r="S18">
        <f t="shared" si="2"/>
        <v>0</v>
      </c>
    </row>
    <row r="19" spans="3:19" x14ac:dyDescent="0.3">
      <c r="C19" t="s">
        <v>47</v>
      </c>
      <c r="D19">
        <f>Mult_split!I19</f>
        <v>0</v>
      </c>
      <c r="E19">
        <f t="shared" ref="E19:Q19" si="18">D19</f>
        <v>0</v>
      </c>
      <c r="F19">
        <f t="shared" si="18"/>
        <v>0</v>
      </c>
      <c r="G19">
        <f t="shared" si="18"/>
        <v>0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0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"/>
        <v>0</v>
      </c>
      <c r="S19">
        <f t="shared" si="2"/>
        <v>0</v>
      </c>
    </row>
    <row r="20" spans="3:19" x14ac:dyDescent="0.3">
      <c r="C20" t="s">
        <v>49</v>
      </c>
      <c r="D20">
        <f>Mult_split!I20</f>
        <v>0</v>
      </c>
      <c r="E20">
        <f t="shared" ref="E20:Q20" si="19">D20</f>
        <v>0</v>
      </c>
      <c r="F20">
        <f t="shared" si="19"/>
        <v>0</v>
      </c>
      <c r="G20">
        <f t="shared" si="19"/>
        <v>0</v>
      </c>
      <c r="H20">
        <f t="shared" si="19"/>
        <v>0</v>
      </c>
      <c r="I20">
        <f t="shared" si="19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19"/>
        <v>0</v>
      </c>
      <c r="O20">
        <f t="shared" si="19"/>
        <v>0</v>
      </c>
      <c r="P20">
        <f t="shared" si="19"/>
        <v>0</v>
      </c>
      <c r="Q20">
        <f t="shared" si="19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Mult_split!I21</f>
        <v>435985.8054253853</v>
      </c>
      <c r="E21">
        <f t="shared" ref="E21:Q21" si="20">D21</f>
        <v>435985.8054253853</v>
      </c>
      <c r="F21">
        <f t="shared" si="20"/>
        <v>435985.8054253853</v>
      </c>
      <c r="G21">
        <f t="shared" si="20"/>
        <v>435985.8054253853</v>
      </c>
      <c r="H21">
        <f t="shared" si="20"/>
        <v>435985.8054253853</v>
      </c>
      <c r="I21">
        <f t="shared" si="20"/>
        <v>435985.8054253853</v>
      </c>
      <c r="J21">
        <f t="shared" si="20"/>
        <v>435985.8054253853</v>
      </c>
      <c r="K21">
        <f t="shared" si="20"/>
        <v>435985.8054253853</v>
      </c>
      <c r="L21">
        <f t="shared" si="20"/>
        <v>435985.8054253853</v>
      </c>
      <c r="M21">
        <f t="shared" si="20"/>
        <v>435985.8054253853</v>
      </c>
      <c r="N21">
        <f t="shared" si="20"/>
        <v>435985.8054253853</v>
      </c>
      <c r="O21">
        <f t="shared" si="20"/>
        <v>435985.8054253853</v>
      </c>
      <c r="P21">
        <f t="shared" si="20"/>
        <v>435985.8054253853</v>
      </c>
      <c r="Q21">
        <f t="shared" si="20"/>
        <v>435985.8054253853</v>
      </c>
      <c r="R21">
        <f t="shared" si="1"/>
        <v>435985.8054253853</v>
      </c>
      <c r="S21">
        <f t="shared" si="2"/>
        <v>435985.8054253853</v>
      </c>
    </row>
    <row r="22" spans="3:19" x14ac:dyDescent="0.3">
      <c r="C22" t="s">
        <v>51</v>
      </c>
      <c r="D22">
        <f>Mult_split!I22</f>
        <v>157500.42036798503</v>
      </c>
      <c r="E22">
        <f t="shared" ref="E22:Q22" si="21">D22</f>
        <v>157500.42036798503</v>
      </c>
      <c r="F22">
        <f t="shared" si="21"/>
        <v>157500.42036798503</v>
      </c>
      <c r="G22">
        <f t="shared" si="21"/>
        <v>157500.42036798503</v>
      </c>
      <c r="H22">
        <f t="shared" si="21"/>
        <v>157500.42036798503</v>
      </c>
      <c r="I22">
        <f t="shared" si="21"/>
        <v>157500.42036798503</v>
      </c>
      <c r="J22">
        <f t="shared" si="21"/>
        <v>157500.42036798503</v>
      </c>
      <c r="K22">
        <f t="shared" si="21"/>
        <v>157500.42036798503</v>
      </c>
      <c r="L22">
        <f t="shared" si="21"/>
        <v>157500.42036798503</v>
      </c>
      <c r="M22">
        <f t="shared" si="21"/>
        <v>157500.42036798503</v>
      </c>
      <c r="N22">
        <f t="shared" si="21"/>
        <v>157500.42036798503</v>
      </c>
      <c r="O22">
        <f t="shared" si="21"/>
        <v>157500.42036798503</v>
      </c>
      <c r="P22">
        <f t="shared" si="21"/>
        <v>157500.42036798503</v>
      </c>
      <c r="Q22">
        <f t="shared" si="21"/>
        <v>157500.42036798503</v>
      </c>
      <c r="R22">
        <f t="shared" si="1"/>
        <v>157500.42036798503</v>
      </c>
      <c r="S22">
        <f t="shared" si="2"/>
        <v>157500.42036798503</v>
      </c>
    </row>
    <row r="23" spans="3:19" x14ac:dyDescent="0.3">
      <c r="C23" t="s">
        <v>52</v>
      </c>
      <c r="D23">
        <f>Mult_split!I23</f>
        <v>5.5211299558132633E-6</v>
      </c>
      <c r="E23">
        <f t="shared" ref="E23:Q23" si="22">D23</f>
        <v>5.5211299558132633E-6</v>
      </c>
      <c r="F23">
        <f t="shared" si="22"/>
        <v>5.5211299558132633E-6</v>
      </c>
      <c r="G23">
        <f t="shared" si="22"/>
        <v>5.5211299558132633E-6</v>
      </c>
      <c r="H23">
        <f t="shared" si="22"/>
        <v>5.5211299558132633E-6</v>
      </c>
      <c r="I23">
        <f t="shared" si="22"/>
        <v>5.5211299558132633E-6</v>
      </c>
      <c r="J23">
        <f t="shared" si="22"/>
        <v>5.5211299558132633E-6</v>
      </c>
      <c r="K23">
        <f t="shared" si="22"/>
        <v>5.5211299558132633E-6</v>
      </c>
      <c r="L23">
        <f t="shared" si="22"/>
        <v>5.5211299558132633E-6</v>
      </c>
      <c r="M23">
        <f t="shared" si="22"/>
        <v>5.5211299558132633E-6</v>
      </c>
      <c r="N23">
        <f t="shared" si="22"/>
        <v>5.5211299558132633E-6</v>
      </c>
      <c r="O23">
        <f t="shared" si="22"/>
        <v>5.5211299558132633E-6</v>
      </c>
      <c r="P23">
        <f t="shared" si="22"/>
        <v>5.5211299558132633E-6</v>
      </c>
      <c r="Q23">
        <f t="shared" si="22"/>
        <v>5.5211299558132633E-6</v>
      </c>
      <c r="R23">
        <f t="shared" si="1"/>
        <v>5.5211299558132633E-6</v>
      </c>
      <c r="S23">
        <f t="shared" si="2"/>
        <v>5.5211299558132633E-6</v>
      </c>
    </row>
    <row r="24" spans="3:19" x14ac:dyDescent="0.3">
      <c r="C24" t="s">
        <v>53</v>
      </c>
      <c r="D24">
        <f>Mult_split!I24</f>
        <v>67500.179747770802</v>
      </c>
      <c r="E24">
        <f t="shared" ref="E24:Q24" si="23">D24</f>
        <v>67500.179747770802</v>
      </c>
      <c r="F24">
        <f t="shared" si="23"/>
        <v>67500.179747770802</v>
      </c>
      <c r="G24">
        <f t="shared" si="23"/>
        <v>67500.179747770802</v>
      </c>
      <c r="H24">
        <f t="shared" si="23"/>
        <v>67500.179747770802</v>
      </c>
      <c r="I24">
        <f t="shared" si="23"/>
        <v>67500.179747770802</v>
      </c>
      <c r="J24">
        <f t="shared" si="23"/>
        <v>67500.179747770802</v>
      </c>
      <c r="K24">
        <f t="shared" si="23"/>
        <v>67500.179747770802</v>
      </c>
      <c r="L24">
        <f t="shared" si="23"/>
        <v>67500.179747770802</v>
      </c>
      <c r="M24">
        <f t="shared" si="23"/>
        <v>67500.179747770802</v>
      </c>
      <c r="N24">
        <f t="shared" si="23"/>
        <v>67500.179747770802</v>
      </c>
      <c r="O24">
        <f t="shared" si="23"/>
        <v>67500.179747770802</v>
      </c>
      <c r="P24">
        <f t="shared" si="23"/>
        <v>67500.179747770802</v>
      </c>
      <c r="Q24">
        <f t="shared" si="23"/>
        <v>67500.179747770802</v>
      </c>
      <c r="R24">
        <f t="shared" si="1"/>
        <v>67500.179747770802</v>
      </c>
      <c r="S24">
        <f t="shared" si="2"/>
        <v>67500.179747770802</v>
      </c>
    </row>
    <row r="25" spans="3:19" x14ac:dyDescent="0.3">
      <c r="C25" t="s">
        <v>54</v>
      </c>
      <c r="D25">
        <f>Mult_split!I25</f>
        <v>8.6494204625216513E-5</v>
      </c>
      <c r="E25">
        <f t="shared" ref="E25:Q25" si="24">D25</f>
        <v>8.6494204625216513E-5</v>
      </c>
      <c r="F25">
        <f t="shared" si="24"/>
        <v>8.6494204625216513E-5</v>
      </c>
      <c r="G25">
        <f t="shared" si="24"/>
        <v>8.6494204625216513E-5</v>
      </c>
      <c r="H25">
        <f t="shared" si="24"/>
        <v>8.6494204625216513E-5</v>
      </c>
      <c r="I25">
        <f t="shared" si="24"/>
        <v>8.6494204625216513E-5</v>
      </c>
      <c r="J25">
        <f t="shared" si="24"/>
        <v>8.6494204625216513E-5</v>
      </c>
      <c r="K25">
        <f t="shared" si="24"/>
        <v>8.6494204625216513E-5</v>
      </c>
      <c r="L25">
        <f t="shared" si="24"/>
        <v>8.6494204625216513E-5</v>
      </c>
      <c r="M25">
        <f t="shared" si="24"/>
        <v>8.6494204625216513E-5</v>
      </c>
      <c r="N25">
        <f t="shared" si="24"/>
        <v>8.6494204625216513E-5</v>
      </c>
      <c r="O25">
        <f t="shared" si="24"/>
        <v>8.6494204625216513E-5</v>
      </c>
      <c r="P25">
        <f t="shared" si="24"/>
        <v>8.6494204625216513E-5</v>
      </c>
      <c r="Q25">
        <f t="shared" si="24"/>
        <v>8.6494204625216513E-5</v>
      </c>
      <c r="R25">
        <f t="shared" si="1"/>
        <v>8.6494204625216513E-5</v>
      </c>
      <c r="S25">
        <f t="shared" si="2"/>
        <v>8.6494204625216513E-5</v>
      </c>
    </row>
    <row r="26" spans="3:19" x14ac:dyDescent="0.3">
      <c r="C26" t="s">
        <v>55</v>
      </c>
      <c r="D26">
        <f>Mult_split!I26</f>
        <v>4.3868782796474819E-4</v>
      </c>
      <c r="E26">
        <f t="shared" ref="E26:Q26" si="25">D26</f>
        <v>4.3868782796474819E-4</v>
      </c>
      <c r="F26">
        <f t="shared" si="25"/>
        <v>4.3868782796474819E-4</v>
      </c>
      <c r="G26">
        <f t="shared" si="25"/>
        <v>4.3868782796474819E-4</v>
      </c>
      <c r="H26">
        <f t="shared" si="25"/>
        <v>4.3868782796474819E-4</v>
      </c>
      <c r="I26">
        <f t="shared" si="25"/>
        <v>4.3868782796474819E-4</v>
      </c>
      <c r="J26">
        <f t="shared" si="25"/>
        <v>4.3868782796474819E-4</v>
      </c>
      <c r="K26">
        <f t="shared" si="25"/>
        <v>4.3868782796474819E-4</v>
      </c>
      <c r="L26">
        <f t="shared" si="25"/>
        <v>4.3868782796474819E-4</v>
      </c>
      <c r="M26">
        <f t="shared" si="25"/>
        <v>4.3868782796474819E-4</v>
      </c>
      <c r="N26">
        <f t="shared" si="25"/>
        <v>4.3868782796474819E-4</v>
      </c>
      <c r="O26">
        <f t="shared" si="25"/>
        <v>4.3868782796474819E-4</v>
      </c>
      <c r="P26">
        <f t="shared" si="25"/>
        <v>4.3868782796474819E-4</v>
      </c>
      <c r="Q26">
        <f t="shared" si="25"/>
        <v>4.3868782796474819E-4</v>
      </c>
      <c r="R26">
        <f t="shared" si="1"/>
        <v>4.3868782796474819E-4</v>
      </c>
      <c r="S26">
        <f t="shared" si="2"/>
        <v>4.3868782796474819E-4</v>
      </c>
    </row>
    <row r="27" spans="3:19" x14ac:dyDescent="0.3">
      <c r="C27" t="s">
        <v>56</v>
      </c>
      <c r="D27">
        <f>Mult_split!I27</f>
        <v>1.4221122757373107E-4</v>
      </c>
      <c r="E27">
        <f t="shared" ref="E27:Q27" si="26">D27</f>
        <v>1.4221122757373107E-4</v>
      </c>
      <c r="F27">
        <f t="shared" si="26"/>
        <v>1.4221122757373107E-4</v>
      </c>
      <c r="G27">
        <f t="shared" si="26"/>
        <v>1.4221122757373107E-4</v>
      </c>
      <c r="H27">
        <f t="shared" si="26"/>
        <v>1.4221122757373107E-4</v>
      </c>
      <c r="I27">
        <f t="shared" si="26"/>
        <v>1.4221122757373107E-4</v>
      </c>
      <c r="J27">
        <f t="shared" si="26"/>
        <v>1.4221122757373107E-4</v>
      </c>
      <c r="K27">
        <f t="shared" si="26"/>
        <v>1.4221122757373107E-4</v>
      </c>
      <c r="L27">
        <f t="shared" si="26"/>
        <v>1.4221122757373107E-4</v>
      </c>
      <c r="M27">
        <f t="shared" si="26"/>
        <v>1.4221122757373107E-4</v>
      </c>
      <c r="N27">
        <f t="shared" si="26"/>
        <v>1.4221122757373107E-4</v>
      </c>
      <c r="O27">
        <f t="shared" si="26"/>
        <v>1.4221122757373107E-4</v>
      </c>
      <c r="P27">
        <f t="shared" si="26"/>
        <v>1.4221122757373107E-4</v>
      </c>
      <c r="Q27">
        <f t="shared" si="26"/>
        <v>1.4221122757373107E-4</v>
      </c>
      <c r="R27">
        <f t="shared" si="1"/>
        <v>1.4221122757373107E-4</v>
      </c>
      <c r="S27">
        <f t="shared" si="2"/>
        <v>1.4221122757373107E-4</v>
      </c>
    </row>
    <row r="28" spans="3:19" x14ac:dyDescent="0.3">
      <c r="C28" t="s">
        <v>57</v>
      </c>
      <c r="D28">
        <f>Mult_split!I28</f>
        <v>8.397405548785139E-3</v>
      </c>
      <c r="E28">
        <f t="shared" ref="E28:Q28" si="27">D28</f>
        <v>8.397405548785139E-3</v>
      </c>
      <c r="F28">
        <f t="shared" si="27"/>
        <v>8.397405548785139E-3</v>
      </c>
      <c r="G28">
        <f t="shared" si="27"/>
        <v>8.397405548785139E-3</v>
      </c>
      <c r="H28">
        <f t="shared" si="27"/>
        <v>8.397405548785139E-3</v>
      </c>
      <c r="I28">
        <f t="shared" si="27"/>
        <v>8.397405548785139E-3</v>
      </c>
      <c r="J28">
        <f t="shared" si="27"/>
        <v>8.397405548785139E-3</v>
      </c>
      <c r="K28">
        <f t="shared" si="27"/>
        <v>8.397405548785139E-3</v>
      </c>
      <c r="L28">
        <f t="shared" si="27"/>
        <v>8.397405548785139E-3</v>
      </c>
      <c r="M28">
        <f t="shared" si="27"/>
        <v>8.397405548785139E-3</v>
      </c>
      <c r="N28">
        <f t="shared" si="27"/>
        <v>8.397405548785139E-3</v>
      </c>
      <c r="O28">
        <f t="shared" si="27"/>
        <v>8.397405548785139E-3</v>
      </c>
      <c r="P28">
        <f t="shared" si="27"/>
        <v>8.397405548785139E-3</v>
      </c>
      <c r="Q28">
        <f t="shared" si="27"/>
        <v>8.397405548785139E-3</v>
      </c>
      <c r="R28">
        <f t="shared" si="1"/>
        <v>8.397405548785139E-3</v>
      </c>
      <c r="S28">
        <f t="shared" si="2"/>
        <v>8.397405548785139E-3</v>
      </c>
    </row>
    <row r="29" spans="3:19" x14ac:dyDescent="0.3">
      <c r="C29" t="s">
        <v>58</v>
      </c>
      <c r="D29">
        <f>Mult_split!I29</f>
        <v>1.6323164828186639E-3</v>
      </c>
      <c r="E29">
        <f t="shared" ref="E29:Q29" si="28">D29</f>
        <v>1.6323164828186639E-3</v>
      </c>
      <c r="F29">
        <f t="shared" si="28"/>
        <v>1.6323164828186639E-3</v>
      </c>
      <c r="G29">
        <f t="shared" si="28"/>
        <v>1.6323164828186639E-3</v>
      </c>
      <c r="H29">
        <f t="shared" si="28"/>
        <v>1.6323164828186639E-3</v>
      </c>
      <c r="I29">
        <f t="shared" si="28"/>
        <v>1.6323164828186639E-3</v>
      </c>
      <c r="J29">
        <f t="shared" si="28"/>
        <v>1.6323164828186639E-3</v>
      </c>
      <c r="K29">
        <f t="shared" si="28"/>
        <v>1.6323164828186639E-3</v>
      </c>
      <c r="L29">
        <f t="shared" si="28"/>
        <v>1.6323164828186639E-3</v>
      </c>
      <c r="M29">
        <f t="shared" si="28"/>
        <v>1.6323164828186639E-3</v>
      </c>
      <c r="N29">
        <f t="shared" si="28"/>
        <v>1.6323164828186639E-3</v>
      </c>
      <c r="O29">
        <f t="shared" si="28"/>
        <v>1.6323164828186639E-3</v>
      </c>
      <c r="P29">
        <f t="shared" si="28"/>
        <v>1.6323164828186639E-3</v>
      </c>
      <c r="Q29">
        <f t="shared" si="28"/>
        <v>1.6323164828186639E-3</v>
      </c>
      <c r="R29">
        <f t="shared" si="1"/>
        <v>1.6323164828186639E-3</v>
      </c>
      <c r="S29">
        <f t="shared" si="2"/>
        <v>1.6323164828186639E-3</v>
      </c>
    </row>
    <row r="30" spans="3:19" x14ac:dyDescent="0.3">
      <c r="C30" t="s">
        <v>59</v>
      </c>
      <c r="D30">
        <f>Mult_split!I30</f>
        <v>3.0191082567910713E-4</v>
      </c>
      <c r="E30">
        <f t="shared" ref="E30:Q30" si="29">D30</f>
        <v>3.0191082567910713E-4</v>
      </c>
      <c r="F30">
        <f t="shared" si="29"/>
        <v>3.0191082567910713E-4</v>
      </c>
      <c r="G30">
        <f t="shared" si="29"/>
        <v>3.0191082567910713E-4</v>
      </c>
      <c r="H30">
        <f t="shared" si="29"/>
        <v>3.0191082567910713E-4</v>
      </c>
      <c r="I30">
        <f t="shared" si="29"/>
        <v>3.0191082567910713E-4</v>
      </c>
      <c r="J30">
        <f t="shared" si="29"/>
        <v>3.0191082567910713E-4</v>
      </c>
      <c r="K30">
        <f t="shared" si="29"/>
        <v>3.0191082567910713E-4</v>
      </c>
      <c r="L30">
        <f t="shared" si="29"/>
        <v>3.0191082567910713E-4</v>
      </c>
      <c r="M30">
        <f t="shared" si="29"/>
        <v>3.0191082567910713E-4</v>
      </c>
      <c r="N30">
        <f t="shared" si="29"/>
        <v>3.0191082567910713E-4</v>
      </c>
      <c r="O30">
        <f t="shared" si="29"/>
        <v>3.0191082567910713E-4</v>
      </c>
      <c r="P30">
        <f t="shared" si="29"/>
        <v>3.0191082567910713E-4</v>
      </c>
      <c r="Q30">
        <f t="shared" si="29"/>
        <v>3.0191082567910713E-4</v>
      </c>
      <c r="R30">
        <f t="shared" si="1"/>
        <v>3.0191082567910713E-4</v>
      </c>
      <c r="S30">
        <f t="shared" si="2"/>
        <v>3.0191082567910713E-4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1.8462614574719195E-4</v>
      </c>
      <c r="E34">
        <f t="shared" ref="E34:Q34" si="33">D34</f>
        <v>1.8462614574719195E-4</v>
      </c>
      <c r="F34">
        <f t="shared" si="33"/>
        <v>1.8462614574719195E-4</v>
      </c>
      <c r="G34">
        <f t="shared" si="33"/>
        <v>1.8462614574719195E-4</v>
      </c>
      <c r="H34">
        <f t="shared" si="33"/>
        <v>1.8462614574719195E-4</v>
      </c>
      <c r="I34">
        <f t="shared" si="33"/>
        <v>1.8462614574719195E-4</v>
      </c>
      <c r="J34">
        <f t="shared" si="33"/>
        <v>1.8462614574719195E-4</v>
      </c>
      <c r="K34">
        <f t="shared" si="33"/>
        <v>1.8462614574719195E-4</v>
      </c>
      <c r="L34">
        <f t="shared" si="33"/>
        <v>1.8462614574719195E-4</v>
      </c>
      <c r="M34">
        <f t="shared" si="33"/>
        <v>1.8462614574719195E-4</v>
      </c>
      <c r="N34">
        <f t="shared" si="33"/>
        <v>1.8462614574719195E-4</v>
      </c>
      <c r="O34">
        <f t="shared" si="33"/>
        <v>1.8462614574719195E-4</v>
      </c>
      <c r="P34">
        <f t="shared" si="33"/>
        <v>1.8462614574719195E-4</v>
      </c>
      <c r="Q34">
        <f t="shared" si="33"/>
        <v>1.8462614574719195E-4</v>
      </c>
      <c r="R34">
        <f t="shared" si="1"/>
        <v>1.8462614574719195E-4</v>
      </c>
      <c r="S34">
        <f t="shared" si="2"/>
        <v>1.8462614574719195E-4</v>
      </c>
    </row>
    <row r="35" spans="3:19" x14ac:dyDescent="0.3">
      <c r="C35" t="s">
        <v>64</v>
      </c>
      <c r="D35">
        <f>Mult_split!I35</f>
        <v>1.6632883304048762E-4</v>
      </c>
      <c r="E35">
        <f t="shared" ref="E35:Q35" si="34">D35</f>
        <v>1.6632883304048762E-4</v>
      </c>
      <c r="F35">
        <f t="shared" si="34"/>
        <v>1.6632883304048762E-4</v>
      </c>
      <c r="G35">
        <f t="shared" si="34"/>
        <v>1.6632883304048762E-4</v>
      </c>
      <c r="H35">
        <f t="shared" si="34"/>
        <v>1.6632883304048762E-4</v>
      </c>
      <c r="I35">
        <f t="shared" si="34"/>
        <v>1.6632883304048762E-4</v>
      </c>
      <c r="J35">
        <f t="shared" si="34"/>
        <v>1.6632883304048762E-4</v>
      </c>
      <c r="K35">
        <f t="shared" si="34"/>
        <v>1.6632883304048762E-4</v>
      </c>
      <c r="L35">
        <f t="shared" si="34"/>
        <v>1.6632883304048762E-4</v>
      </c>
      <c r="M35">
        <f t="shared" si="34"/>
        <v>1.6632883304048762E-4</v>
      </c>
      <c r="N35">
        <f t="shared" si="34"/>
        <v>1.6632883304048762E-4</v>
      </c>
      <c r="O35">
        <f t="shared" si="34"/>
        <v>1.6632883304048762E-4</v>
      </c>
      <c r="P35">
        <f t="shared" si="34"/>
        <v>1.6632883304048762E-4</v>
      </c>
      <c r="Q35">
        <f t="shared" si="34"/>
        <v>1.6632883304048762E-4</v>
      </c>
      <c r="R35">
        <f t="shared" si="1"/>
        <v>1.6632883304048762E-4</v>
      </c>
      <c r="S35">
        <f t="shared" si="2"/>
        <v>1.6632883304048762E-4</v>
      </c>
    </row>
    <row r="36" spans="3:19" x14ac:dyDescent="0.3">
      <c r="C36" t="s">
        <v>65</v>
      </c>
      <c r="D36">
        <f>Mult_split!I36</f>
        <v>2.5979904744606315E-3</v>
      </c>
      <c r="E36">
        <f t="shared" ref="E36:Q36" si="35">D36</f>
        <v>2.5979904744606315E-3</v>
      </c>
      <c r="F36">
        <f t="shared" si="35"/>
        <v>2.5979904744606315E-3</v>
      </c>
      <c r="G36">
        <f t="shared" si="35"/>
        <v>2.5979904744606315E-3</v>
      </c>
      <c r="H36">
        <f t="shared" si="35"/>
        <v>2.5979904744606315E-3</v>
      </c>
      <c r="I36">
        <f t="shared" si="35"/>
        <v>2.5979904744606315E-3</v>
      </c>
      <c r="J36">
        <f t="shared" si="35"/>
        <v>2.5979904744606315E-3</v>
      </c>
      <c r="K36">
        <f t="shared" si="35"/>
        <v>2.5979904744606315E-3</v>
      </c>
      <c r="L36">
        <f t="shared" si="35"/>
        <v>2.5979904744606315E-3</v>
      </c>
      <c r="M36">
        <f t="shared" si="35"/>
        <v>2.5979904744606315E-3</v>
      </c>
      <c r="N36">
        <f t="shared" si="35"/>
        <v>2.5979904744606315E-3</v>
      </c>
      <c r="O36">
        <f t="shared" si="35"/>
        <v>2.5979904744606315E-3</v>
      </c>
      <c r="P36">
        <f t="shared" si="35"/>
        <v>2.5979904744606315E-3</v>
      </c>
      <c r="Q36">
        <f t="shared" si="35"/>
        <v>2.5979904744606315E-3</v>
      </c>
      <c r="R36">
        <f t="shared" si="1"/>
        <v>2.5979904744606315E-3</v>
      </c>
      <c r="S36">
        <f t="shared" si="2"/>
        <v>2.5979904744606315E-3</v>
      </c>
    </row>
    <row r="37" spans="3:19" x14ac:dyDescent="0.3">
      <c r="C37" t="s">
        <v>66</v>
      </c>
      <c r="D37">
        <f>Mult_split!I37</f>
        <v>8.9123143664501814E-4</v>
      </c>
      <c r="E37">
        <f t="shared" ref="E37:Q37" si="36">D37</f>
        <v>8.9123143664501814E-4</v>
      </c>
      <c r="F37">
        <f t="shared" si="36"/>
        <v>8.9123143664501814E-4</v>
      </c>
      <c r="G37">
        <f t="shared" si="36"/>
        <v>8.9123143664501814E-4</v>
      </c>
      <c r="H37">
        <f t="shared" si="36"/>
        <v>8.9123143664501814E-4</v>
      </c>
      <c r="I37">
        <f t="shared" si="36"/>
        <v>8.9123143664501814E-4</v>
      </c>
      <c r="J37">
        <f t="shared" si="36"/>
        <v>8.9123143664501814E-4</v>
      </c>
      <c r="K37">
        <f t="shared" si="36"/>
        <v>8.9123143664501814E-4</v>
      </c>
      <c r="L37">
        <f t="shared" si="36"/>
        <v>8.9123143664501814E-4</v>
      </c>
      <c r="M37">
        <f t="shared" si="36"/>
        <v>8.9123143664501814E-4</v>
      </c>
      <c r="N37">
        <f t="shared" si="36"/>
        <v>8.9123143664501814E-4</v>
      </c>
      <c r="O37">
        <f t="shared" si="36"/>
        <v>8.9123143664501814E-4</v>
      </c>
      <c r="P37">
        <f t="shared" si="36"/>
        <v>8.9123143664501814E-4</v>
      </c>
      <c r="Q37">
        <f t="shared" si="36"/>
        <v>8.9123143664501814E-4</v>
      </c>
      <c r="R37">
        <f t="shared" si="1"/>
        <v>8.9123143664501814E-4</v>
      </c>
      <c r="S37">
        <f t="shared" si="2"/>
        <v>8.9123143664501814E-4</v>
      </c>
    </row>
    <row r="38" spans="3:19" x14ac:dyDescent="0.3">
      <c r="C38" t="s">
        <v>67</v>
      </c>
      <c r="D38">
        <f>Mult_split!I38</f>
        <v>4.3582846405793201E-3</v>
      </c>
      <c r="E38">
        <f t="shared" ref="E38:Q38" si="37">D38</f>
        <v>4.3582846405793201E-3</v>
      </c>
      <c r="F38">
        <f t="shared" si="37"/>
        <v>4.3582846405793201E-3</v>
      </c>
      <c r="G38">
        <f t="shared" si="37"/>
        <v>4.3582846405793201E-3</v>
      </c>
      <c r="H38">
        <f t="shared" si="37"/>
        <v>4.3582846405793201E-3</v>
      </c>
      <c r="I38">
        <f t="shared" si="37"/>
        <v>4.3582846405793201E-3</v>
      </c>
      <c r="J38">
        <f t="shared" si="37"/>
        <v>4.3582846405793201E-3</v>
      </c>
      <c r="K38">
        <f t="shared" si="37"/>
        <v>4.3582846405793201E-3</v>
      </c>
      <c r="L38">
        <f t="shared" si="37"/>
        <v>4.3582846405793201E-3</v>
      </c>
      <c r="M38">
        <f t="shared" si="37"/>
        <v>4.3582846405793201E-3</v>
      </c>
      <c r="N38">
        <f t="shared" si="37"/>
        <v>4.3582846405793201E-3</v>
      </c>
      <c r="O38">
        <f t="shared" si="37"/>
        <v>4.3582846405793201E-3</v>
      </c>
      <c r="P38">
        <f t="shared" si="37"/>
        <v>4.3582846405793201E-3</v>
      </c>
      <c r="Q38">
        <f t="shared" si="37"/>
        <v>4.3582846405793201E-3</v>
      </c>
      <c r="R38">
        <f t="shared" si="1"/>
        <v>4.3582846405793201E-3</v>
      </c>
      <c r="S38">
        <f t="shared" si="2"/>
        <v>4.3582846405793201E-3</v>
      </c>
    </row>
    <row r="39" spans="3:19" x14ac:dyDescent="0.3">
      <c r="C39" t="s">
        <v>68</v>
      </c>
      <c r="D39">
        <f>Mult_split!I39</f>
        <v>5.9458648155111282E-4</v>
      </c>
      <c r="E39">
        <f t="shared" ref="E39:Q39" si="38">D39</f>
        <v>5.9458648155111282E-4</v>
      </c>
      <c r="F39">
        <f t="shared" si="38"/>
        <v>5.9458648155111282E-4</v>
      </c>
      <c r="G39">
        <f t="shared" si="38"/>
        <v>5.9458648155111282E-4</v>
      </c>
      <c r="H39">
        <f t="shared" si="38"/>
        <v>5.9458648155111282E-4</v>
      </c>
      <c r="I39">
        <f t="shared" si="38"/>
        <v>5.9458648155111282E-4</v>
      </c>
      <c r="J39">
        <f t="shared" si="38"/>
        <v>5.9458648155111282E-4</v>
      </c>
      <c r="K39">
        <f t="shared" si="38"/>
        <v>5.9458648155111282E-4</v>
      </c>
      <c r="L39">
        <f t="shared" si="38"/>
        <v>5.9458648155111282E-4</v>
      </c>
      <c r="M39">
        <f t="shared" si="38"/>
        <v>5.9458648155111282E-4</v>
      </c>
      <c r="N39">
        <f t="shared" si="38"/>
        <v>5.9458648155111282E-4</v>
      </c>
      <c r="O39">
        <f t="shared" si="38"/>
        <v>5.9458648155111282E-4</v>
      </c>
      <c r="P39">
        <f t="shared" si="38"/>
        <v>5.9458648155111282E-4</v>
      </c>
      <c r="Q39">
        <f t="shared" si="38"/>
        <v>5.9458648155111282E-4</v>
      </c>
      <c r="R39">
        <f t="shared" si="1"/>
        <v>5.9458648155111282E-4</v>
      </c>
      <c r="S39">
        <f t="shared" si="2"/>
        <v>5.9458648155111282E-4</v>
      </c>
    </row>
    <row r="40" spans="3:19" x14ac:dyDescent="0.3">
      <c r="C40" t="s">
        <v>69</v>
      </c>
      <c r="D40">
        <f>Mult_split!I40</f>
        <v>2.7494282432931181E-4</v>
      </c>
      <c r="E40">
        <f t="shared" ref="E40:Q40" si="39">D40</f>
        <v>2.7494282432931181E-4</v>
      </c>
      <c r="F40">
        <f t="shared" si="39"/>
        <v>2.7494282432931181E-4</v>
      </c>
      <c r="G40">
        <f t="shared" si="39"/>
        <v>2.7494282432931181E-4</v>
      </c>
      <c r="H40">
        <f t="shared" si="39"/>
        <v>2.7494282432931181E-4</v>
      </c>
      <c r="I40">
        <f t="shared" si="39"/>
        <v>2.7494282432931181E-4</v>
      </c>
      <c r="J40">
        <f t="shared" si="39"/>
        <v>2.7494282432931181E-4</v>
      </c>
      <c r="K40">
        <f t="shared" si="39"/>
        <v>2.7494282432931181E-4</v>
      </c>
      <c r="L40">
        <f t="shared" si="39"/>
        <v>2.7494282432931181E-4</v>
      </c>
      <c r="M40">
        <f t="shared" si="39"/>
        <v>2.7494282432931181E-4</v>
      </c>
      <c r="N40">
        <f t="shared" si="39"/>
        <v>2.7494282432931181E-4</v>
      </c>
      <c r="O40">
        <f t="shared" si="39"/>
        <v>2.7494282432931181E-4</v>
      </c>
      <c r="P40">
        <f t="shared" si="39"/>
        <v>2.7494282432931181E-4</v>
      </c>
      <c r="Q40">
        <f t="shared" si="39"/>
        <v>2.7494282432931181E-4</v>
      </c>
      <c r="R40">
        <f t="shared" si="1"/>
        <v>2.7494282432931181E-4</v>
      </c>
      <c r="S40">
        <f t="shared" si="2"/>
        <v>2.7494282432931181E-4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184496.85210948292</v>
      </c>
      <c r="E42">
        <f t="shared" ref="E42:Q42" si="41">D42</f>
        <v>184496.85210948292</v>
      </c>
      <c r="F42">
        <f t="shared" si="41"/>
        <v>184496.85210948292</v>
      </c>
      <c r="G42">
        <f t="shared" si="41"/>
        <v>184496.85210948292</v>
      </c>
      <c r="H42">
        <f t="shared" si="41"/>
        <v>184496.85210948292</v>
      </c>
      <c r="I42">
        <f t="shared" si="41"/>
        <v>184496.85210948292</v>
      </c>
      <c r="J42">
        <f t="shared" si="41"/>
        <v>184496.85210948292</v>
      </c>
      <c r="K42">
        <f t="shared" si="41"/>
        <v>184496.85210948292</v>
      </c>
      <c r="L42">
        <f t="shared" si="41"/>
        <v>184496.85210948292</v>
      </c>
      <c r="M42">
        <f t="shared" si="41"/>
        <v>184496.85210948292</v>
      </c>
      <c r="N42">
        <f t="shared" si="41"/>
        <v>184496.85210948292</v>
      </c>
      <c r="O42">
        <f t="shared" si="41"/>
        <v>184496.85210948292</v>
      </c>
      <c r="P42">
        <f t="shared" si="41"/>
        <v>184496.85210948292</v>
      </c>
      <c r="Q42">
        <f t="shared" si="41"/>
        <v>184496.85210948292</v>
      </c>
      <c r="R42">
        <f t="shared" si="1"/>
        <v>184496.85210948292</v>
      </c>
      <c r="S42">
        <f t="shared" si="2"/>
        <v>184496.85210948292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1476.3408527551392</v>
      </c>
      <c r="E44">
        <f t="shared" ref="E44:Q44" si="43">D44</f>
        <v>1476.3408527551392</v>
      </c>
      <c r="F44">
        <f t="shared" si="43"/>
        <v>1476.3408527551392</v>
      </c>
      <c r="G44">
        <f t="shared" si="43"/>
        <v>1476.3408527551392</v>
      </c>
      <c r="H44">
        <f t="shared" si="43"/>
        <v>1476.3408527551392</v>
      </c>
      <c r="I44">
        <f t="shared" si="43"/>
        <v>1476.3408527551392</v>
      </c>
      <c r="J44">
        <f t="shared" si="43"/>
        <v>1476.3408527551392</v>
      </c>
      <c r="K44">
        <f t="shared" si="43"/>
        <v>1476.3408527551392</v>
      </c>
      <c r="L44">
        <f t="shared" si="43"/>
        <v>1476.3408527551392</v>
      </c>
      <c r="M44">
        <f t="shared" si="43"/>
        <v>1476.3408527551392</v>
      </c>
      <c r="N44">
        <f t="shared" si="43"/>
        <v>1476.3408527551392</v>
      </c>
      <c r="O44">
        <f t="shared" si="43"/>
        <v>1476.3408527551392</v>
      </c>
      <c r="P44">
        <f t="shared" si="43"/>
        <v>1476.3408527551392</v>
      </c>
      <c r="Q44">
        <f t="shared" si="43"/>
        <v>1476.3408527551392</v>
      </c>
      <c r="R44">
        <f t="shared" si="1"/>
        <v>1476.3408527551392</v>
      </c>
      <c r="S44">
        <f t="shared" si="2"/>
        <v>1476.3408527551392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7.2409440386766771E-4</v>
      </c>
      <c r="E46">
        <f t="shared" ref="E46:Q46" si="45">D46</f>
        <v>7.2409440386766771E-4</v>
      </c>
      <c r="F46">
        <f t="shared" si="45"/>
        <v>7.2409440386766771E-4</v>
      </c>
      <c r="G46">
        <f t="shared" si="45"/>
        <v>7.2409440386766771E-4</v>
      </c>
      <c r="H46">
        <f t="shared" si="45"/>
        <v>7.2409440386766771E-4</v>
      </c>
      <c r="I46">
        <f t="shared" si="45"/>
        <v>7.2409440386766771E-4</v>
      </c>
      <c r="J46">
        <f t="shared" si="45"/>
        <v>7.2409440386766771E-4</v>
      </c>
      <c r="K46">
        <f t="shared" si="45"/>
        <v>7.2409440386766771E-4</v>
      </c>
      <c r="L46">
        <f t="shared" si="45"/>
        <v>7.2409440386766771E-4</v>
      </c>
      <c r="M46">
        <f t="shared" si="45"/>
        <v>7.2409440386766771E-4</v>
      </c>
      <c r="N46">
        <f t="shared" si="45"/>
        <v>7.2409440386766771E-4</v>
      </c>
      <c r="O46">
        <f t="shared" si="45"/>
        <v>7.2409440386766771E-4</v>
      </c>
      <c r="P46">
        <f t="shared" si="45"/>
        <v>7.2409440386766771E-4</v>
      </c>
      <c r="Q46">
        <f t="shared" si="45"/>
        <v>7.2409440386766771E-4</v>
      </c>
      <c r="R46">
        <f t="shared" si="1"/>
        <v>7.2409440386766771E-4</v>
      </c>
      <c r="S46">
        <f t="shared" si="2"/>
        <v>7.2409440386766771E-4</v>
      </c>
    </row>
    <row r="47" spans="3:19" x14ac:dyDescent="0.3">
      <c r="C47" t="s">
        <v>76</v>
      </c>
      <c r="D47">
        <f>Mult_split!I47</f>
        <v>4.7297759479368796E-4</v>
      </c>
      <c r="E47">
        <f t="shared" ref="E47:Q47" si="46">D47</f>
        <v>4.7297759479368796E-4</v>
      </c>
      <c r="F47">
        <f t="shared" si="46"/>
        <v>4.7297759479368796E-4</v>
      </c>
      <c r="G47">
        <f t="shared" si="46"/>
        <v>4.7297759479368796E-4</v>
      </c>
      <c r="H47">
        <f t="shared" si="46"/>
        <v>4.7297759479368796E-4</v>
      </c>
      <c r="I47">
        <f t="shared" si="46"/>
        <v>4.7297759479368796E-4</v>
      </c>
      <c r="J47">
        <f t="shared" si="46"/>
        <v>4.7297759479368796E-4</v>
      </c>
      <c r="K47">
        <f t="shared" si="46"/>
        <v>4.7297759479368796E-4</v>
      </c>
      <c r="L47">
        <f t="shared" si="46"/>
        <v>4.7297759479368796E-4</v>
      </c>
      <c r="M47">
        <f t="shared" si="46"/>
        <v>4.7297759479368796E-4</v>
      </c>
      <c r="N47">
        <f t="shared" si="46"/>
        <v>4.7297759479368796E-4</v>
      </c>
      <c r="O47">
        <f t="shared" si="46"/>
        <v>4.7297759479368796E-4</v>
      </c>
      <c r="P47">
        <f t="shared" si="46"/>
        <v>4.7297759479368796E-4</v>
      </c>
      <c r="Q47">
        <f t="shared" si="46"/>
        <v>4.7297759479368796E-4</v>
      </c>
      <c r="R47">
        <f t="shared" si="1"/>
        <v>4.7297759479368796E-4</v>
      </c>
      <c r="S47">
        <f t="shared" si="2"/>
        <v>4.7297759479368796E-4</v>
      </c>
    </row>
    <row r="48" spans="3:19" x14ac:dyDescent="0.3">
      <c r="C48" t="s">
        <v>77</v>
      </c>
      <c r="D48">
        <f>Mult_split!I48</f>
        <v>1.4352653223133856E-3</v>
      </c>
      <c r="E48">
        <f t="shared" ref="E48:Q48" si="47">D48</f>
        <v>1.4352653223133856E-3</v>
      </c>
      <c r="F48">
        <f t="shared" si="47"/>
        <v>1.4352653223133856E-3</v>
      </c>
      <c r="G48">
        <f t="shared" si="47"/>
        <v>1.4352653223133856E-3</v>
      </c>
      <c r="H48">
        <f t="shared" si="47"/>
        <v>1.4352653223133856E-3</v>
      </c>
      <c r="I48">
        <f t="shared" si="47"/>
        <v>1.4352653223133856E-3</v>
      </c>
      <c r="J48">
        <f t="shared" si="47"/>
        <v>1.4352653223133856E-3</v>
      </c>
      <c r="K48">
        <f t="shared" si="47"/>
        <v>1.4352653223133856E-3</v>
      </c>
      <c r="L48">
        <f t="shared" si="47"/>
        <v>1.4352653223133856E-3</v>
      </c>
      <c r="M48">
        <f t="shared" si="47"/>
        <v>1.4352653223133856E-3</v>
      </c>
      <c r="N48">
        <f t="shared" si="47"/>
        <v>1.4352653223133856E-3</v>
      </c>
      <c r="O48">
        <f t="shared" si="47"/>
        <v>1.4352653223133856E-3</v>
      </c>
      <c r="P48">
        <f t="shared" si="47"/>
        <v>1.4352653223133856E-3</v>
      </c>
      <c r="Q48">
        <f t="shared" si="47"/>
        <v>1.4352653223133856E-3</v>
      </c>
      <c r="R48">
        <f t="shared" si="1"/>
        <v>1.4352653223133856E-3</v>
      </c>
      <c r="S48">
        <f t="shared" si="2"/>
        <v>1.4352653223133856E-3</v>
      </c>
    </row>
    <row r="49" spans="3:19" x14ac:dyDescent="0.3">
      <c r="C49" t="s">
        <v>78</v>
      </c>
      <c r="D49">
        <f>Mult_split!I49</f>
        <v>2.0245898602593154E-4</v>
      </c>
      <c r="E49">
        <f t="shared" ref="E49:Q49" si="48">D49</f>
        <v>2.0245898602593154E-4</v>
      </c>
      <c r="F49">
        <f t="shared" si="48"/>
        <v>2.0245898602593154E-4</v>
      </c>
      <c r="G49">
        <f t="shared" si="48"/>
        <v>2.0245898602593154E-4</v>
      </c>
      <c r="H49">
        <f t="shared" si="48"/>
        <v>2.0245898602593154E-4</v>
      </c>
      <c r="I49">
        <f t="shared" si="48"/>
        <v>2.0245898602593154E-4</v>
      </c>
      <c r="J49">
        <f t="shared" si="48"/>
        <v>2.0245898602593154E-4</v>
      </c>
      <c r="K49">
        <f t="shared" si="48"/>
        <v>2.0245898602593154E-4</v>
      </c>
      <c r="L49">
        <f t="shared" si="48"/>
        <v>2.0245898602593154E-4</v>
      </c>
      <c r="M49">
        <f t="shared" si="48"/>
        <v>2.0245898602593154E-4</v>
      </c>
      <c r="N49">
        <f t="shared" si="48"/>
        <v>2.0245898602593154E-4</v>
      </c>
      <c r="O49">
        <f t="shared" si="48"/>
        <v>2.0245898602593154E-4</v>
      </c>
      <c r="P49">
        <f t="shared" si="48"/>
        <v>2.0245898602593154E-4</v>
      </c>
      <c r="Q49">
        <f t="shared" si="48"/>
        <v>2.0245898602593154E-4</v>
      </c>
      <c r="R49">
        <f t="shared" si="1"/>
        <v>2.0245898602593154E-4</v>
      </c>
      <c r="S49">
        <f t="shared" si="2"/>
        <v>2.0245898602593154E-4</v>
      </c>
    </row>
    <row r="50" spans="3:19" x14ac:dyDescent="0.3">
      <c r="C50" t="s">
        <v>79</v>
      </c>
      <c r="D50">
        <f>Mult_split!I50</f>
        <v>1.0732789878846358E-3</v>
      </c>
      <c r="E50">
        <f t="shared" ref="E50:Q50" si="49">D50</f>
        <v>1.0732789878846358E-3</v>
      </c>
      <c r="F50">
        <f t="shared" si="49"/>
        <v>1.0732789878846358E-3</v>
      </c>
      <c r="G50">
        <f t="shared" si="49"/>
        <v>1.0732789878846358E-3</v>
      </c>
      <c r="H50">
        <f t="shared" si="49"/>
        <v>1.0732789878846358E-3</v>
      </c>
      <c r="I50">
        <f t="shared" si="49"/>
        <v>1.0732789878846358E-3</v>
      </c>
      <c r="J50">
        <f t="shared" si="49"/>
        <v>1.0732789878846358E-3</v>
      </c>
      <c r="K50">
        <f t="shared" si="49"/>
        <v>1.0732789878846358E-3</v>
      </c>
      <c r="L50">
        <f t="shared" si="49"/>
        <v>1.0732789878846358E-3</v>
      </c>
      <c r="M50">
        <f t="shared" si="49"/>
        <v>1.0732789878846358E-3</v>
      </c>
      <c r="N50">
        <f t="shared" si="49"/>
        <v>1.0732789878846358E-3</v>
      </c>
      <c r="O50">
        <f t="shared" si="49"/>
        <v>1.0732789878846358E-3</v>
      </c>
      <c r="P50">
        <f t="shared" si="49"/>
        <v>1.0732789878846358E-3</v>
      </c>
      <c r="Q50">
        <f t="shared" si="49"/>
        <v>1.0732789878846358E-3</v>
      </c>
      <c r="R50">
        <f t="shared" si="1"/>
        <v>1.0732789878846358E-3</v>
      </c>
      <c r="S50">
        <f t="shared" si="2"/>
        <v>1.0732789878846358E-3</v>
      </c>
    </row>
    <row r="51" spans="3:19" x14ac:dyDescent="0.3">
      <c r="C51" t="s">
        <v>80</v>
      </c>
      <c r="D51">
        <f>Mult_split!I51</f>
        <v>2.3375447527150366E-4</v>
      </c>
      <c r="E51">
        <f t="shared" ref="E51:Q51" si="50">D51</f>
        <v>2.3375447527150366E-4</v>
      </c>
      <c r="F51">
        <f t="shared" si="50"/>
        <v>2.3375447527150366E-4</v>
      </c>
      <c r="G51">
        <f t="shared" si="50"/>
        <v>2.3375447527150366E-4</v>
      </c>
      <c r="H51">
        <f t="shared" si="50"/>
        <v>2.3375447527150366E-4</v>
      </c>
      <c r="I51">
        <f t="shared" si="50"/>
        <v>2.3375447527150366E-4</v>
      </c>
      <c r="J51">
        <f t="shared" si="50"/>
        <v>2.3375447527150366E-4</v>
      </c>
      <c r="K51">
        <f t="shared" si="50"/>
        <v>2.3375447527150366E-4</v>
      </c>
      <c r="L51">
        <f t="shared" si="50"/>
        <v>2.3375447527150366E-4</v>
      </c>
      <c r="M51">
        <f t="shared" si="50"/>
        <v>2.3375447527150366E-4</v>
      </c>
      <c r="N51">
        <f t="shared" si="50"/>
        <v>2.3375447527150366E-4</v>
      </c>
      <c r="O51">
        <f t="shared" si="50"/>
        <v>2.3375447527150366E-4</v>
      </c>
      <c r="P51">
        <f t="shared" si="50"/>
        <v>2.3375447527150366E-4</v>
      </c>
      <c r="Q51">
        <f t="shared" si="50"/>
        <v>2.3375447527150366E-4</v>
      </c>
      <c r="R51">
        <f t="shared" si="1"/>
        <v>2.3375447527150366E-4</v>
      </c>
      <c r="S51">
        <f t="shared" si="2"/>
        <v>2.3375447527150366E-4</v>
      </c>
    </row>
    <row r="52" spans="3:19" x14ac:dyDescent="0.3">
      <c r="C52" t="s">
        <v>81</v>
      </c>
      <c r="D52">
        <f>Mult_split!I52</f>
        <v>7.4074640416310958E-4</v>
      </c>
      <c r="E52">
        <f t="shared" ref="E52:Q52" si="51">D52</f>
        <v>7.4074640416310958E-4</v>
      </c>
      <c r="F52">
        <f t="shared" si="51"/>
        <v>7.4074640416310958E-4</v>
      </c>
      <c r="G52">
        <f t="shared" si="51"/>
        <v>7.4074640416310958E-4</v>
      </c>
      <c r="H52">
        <f t="shared" si="51"/>
        <v>7.4074640416310958E-4</v>
      </c>
      <c r="I52">
        <f t="shared" si="51"/>
        <v>7.4074640416310958E-4</v>
      </c>
      <c r="J52">
        <f t="shared" si="51"/>
        <v>7.4074640416310958E-4</v>
      </c>
      <c r="K52">
        <f t="shared" si="51"/>
        <v>7.4074640416310958E-4</v>
      </c>
      <c r="L52">
        <f t="shared" si="51"/>
        <v>7.4074640416310958E-4</v>
      </c>
      <c r="M52">
        <f t="shared" si="51"/>
        <v>7.4074640416310958E-4</v>
      </c>
      <c r="N52">
        <f t="shared" si="51"/>
        <v>7.4074640416310958E-4</v>
      </c>
      <c r="O52">
        <f t="shared" si="51"/>
        <v>7.4074640416310958E-4</v>
      </c>
      <c r="P52">
        <f t="shared" si="51"/>
        <v>7.4074640416310958E-4</v>
      </c>
      <c r="Q52">
        <f t="shared" si="51"/>
        <v>7.4074640416310958E-4</v>
      </c>
      <c r="R52">
        <f t="shared" si="1"/>
        <v>7.4074640416310958E-4</v>
      </c>
      <c r="S52">
        <f t="shared" si="2"/>
        <v>7.4074640416310958E-4</v>
      </c>
    </row>
    <row r="53" spans="3:19" x14ac:dyDescent="0.3">
      <c r="C53" t="s">
        <v>82</v>
      </c>
      <c r="D53">
        <f>Mult_split!I53</f>
        <v>6.6233525207151167E-4</v>
      </c>
      <c r="E53">
        <f t="shared" ref="E53:Q53" si="52">D53</f>
        <v>6.6233525207151167E-4</v>
      </c>
      <c r="F53">
        <f t="shared" si="52"/>
        <v>6.6233525207151167E-4</v>
      </c>
      <c r="G53">
        <f t="shared" si="52"/>
        <v>6.6233525207151167E-4</v>
      </c>
      <c r="H53">
        <f t="shared" si="52"/>
        <v>6.6233525207151167E-4</v>
      </c>
      <c r="I53">
        <f t="shared" si="52"/>
        <v>6.6233525207151167E-4</v>
      </c>
      <c r="J53">
        <f t="shared" si="52"/>
        <v>6.6233525207151167E-4</v>
      </c>
      <c r="K53">
        <f t="shared" si="52"/>
        <v>6.6233525207151167E-4</v>
      </c>
      <c r="L53">
        <f t="shared" si="52"/>
        <v>6.6233525207151167E-4</v>
      </c>
      <c r="M53">
        <f t="shared" si="52"/>
        <v>6.6233525207151167E-4</v>
      </c>
      <c r="N53">
        <f t="shared" si="52"/>
        <v>6.6233525207151167E-4</v>
      </c>
      <c r="O53">
        <f t="shared" si="52"/>
        <v>6.6233525207151167E-4</v>
      </c>
      <c r="P53">
        <f t="shared" si="52"/>
        <v>6.6233525207151167E-4</v>
      </c>
      <c r="Q53">
        <f t="shared" si="52"/>
        <v>6.6233525207151167E-4</v>
      </c>
      <c r="R53">
        <f t="shared" si="1"/>
        <v>6.6233525207151167E-4</v>
      </c>
      <c r="S53">
        <f t="shared" si="2"/>
        <v>6.6233525207151167E-4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79419.610760743657</v>
      </c>
      <c r="E55">
        <f t="shared" ref="E55:Q55" si="54">D55</f>
        <v>79419.610760743657</v>
      </c>
      <c r="F55">
        <f t="shared" si="54"/>
        <v>79419.610760743657</v>
      </c>
      <c r="G55">
        <f t="shared" si="54"/>
        <v>79419.610760743657</v>
      </c>
      <c r="H55">
        <f t="shared" si="54"/>
        <v>79419.610760743657</v>
      </c>
      <c r="I55">
        <f t="shared" si="54"/>
        <v>79419.610760743657</v>
      </c>
      <c r="J55">
        <f t="shared" si="54"/>
        <v>79419.610760743657</v>
      </c>
      <c r="K55">
        <f t="shared" si="54"/>
        <v>79419.610760743657</v>
      </c>
      <c r="L55">
        <f t="shared" si="54"/>
        <v>79419.610760743657</v>
      </c>
      <c r="M55">
        <f t="shared" si="54"/>
        <v>79419.610760743657</v>
      </c>
      <c r="N55">
        <f t="shared" si="54"/>
        <v>79419.610760743657</v>
      </c>
      <c r="O55">
        <f t="shared" si="54"/>
        <v>79419.610760743657</v>
      </c>
      <c r="P55">
        <f t="shared" si="54"/>
        <v>79419.610760743657</v>
      </c>
      <c r="Q55">
        <f t="shared" si="54"/>
        <v>79419.610760743657</v>
      </c>
      <c r="R55">
        <f t="shared" si="1"/>
        <v>79419.610760743657</v>
      </c>
      <c r="S55">
        <f t="shared" si="2"/>
        <v>79419.610760743657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4.385228391731974E-4</v>
      </c>
      <c r="E60">
        <f t="shared" ref="E60:Q60" si="59">D60</f>
        <v>4.385228391731974E-4</v>
      </c>
      <c r="F60">
        <f t="shared" si="59"/>
        <v>4.385228391731974E-4</v>
      </c>
      <c r="G60">
        <f t="shared" si="59"/>
        <v>4.385228391731974E-4</v>
      </c>
      <c r="H60">
        <f t="shared" si="59"/>
        <v>4.385228391731974E-4</v>
      </c>
      <c r="I60">
        <f t="shared" si="59"/>
        <v>4.385228391731974E-4</v>
      </c>
      <c r="J60">
        <f t="shared" si="59"/>
        <v>4.385228391731974E-4</v>
      </c>
      <c r="K60">
        <f t="shared" si="59"/>
        <v>4.385228391731974E-4</v>
      </c>
      <c r="L60">
        <f t="shared" si="59"/>
        <v>4.385228391731974E-4</v>
      </c>
      <c r="M60">
        <f t="shared" si="59"/>
        <v>4.385228391731974E-4</v>
      </c>
      <c r="N60">
        <f t="shared" si="59"/>
        <v>4.385228391731974E-4</v>
      </c>
      <c r="O60">
        <f t="shared" si="59"/>
        <v>4.385228391731974E-4</v>
      </c>
      <c r="P60">
        <f t="shared" si="59"/>
        <v>4.385228391731974E-4</v>
      </c>
      <c r="Q60">
        <f t="shared" si="59"/>
        <v>4.385228391731974E-4</v>
      </c>
      <c r="R60">
        <f t="shared" si="1"/>
        <v>4.385228391731974E-4</v>
      </c>
      <c r="S60">
        <f t="shared" si="2"/>
        <v>4.385228391731974E-4</v>
      </c>
    </row>
    <row r="61" spans="3:19" x14ac:dyDescent="0.3">
      <c r="C61" t="s">
        <v>90</v>
      </c>
      <c r="D61">
        <f>Mult_split!I61</f>
        <v>6.0217618219361745E-4</v>
      </c>
      <c r="E61">
        <f t="shared" ref="E61:Q61" si="60">D61</f>
        <v>6.0217618219361745E-4</v>
      </c>
      <c r="F61">
        <f t="shared" si="60"/>
        <v>6.0217618219361745E-4</v>
      </c>
      <c r="G61">
        <f t="shared" si="60"/>
        <v>6.0217618219361745E-4</v>
      </c>
      <c r="H61">
        <f t="shared" si="60"/>
        <v>6.0217618219361745E-4</v>
      </c>
      <c r="I61">
        <f t="shared" si="60"/>
        <v>6.0217618219361745E-4</v>
      </c>
      <c r="J61">
        <f t="shared" si="60"/>
        <v>6.0217618219361745E-4</v>
      </c>
      <c r="K61">
        <f t="shared" si="60"/>
        <v>6.0217618219361745E-4</v>
      </c>
      <c r="L61">
        <f t="shared" si="60"/>
        <v>6.0217618219361745E-4</v>
      </c>
      <c r="M61">
        <f t="shared" si="60"/>
        <v>6.0217618219361745E-4</v>
      </c>
      <c r="N61">
        <f t="shared" si="60"/>
        <v>6.0217618219361745E-4</v>
      </c>
      <c r="O61">
        <f t="shared" si="60"/>
        <v>6.0217618219361745E-4</v>
      </c>
      <c r="P61">
        <f t="shared" si="60"/>
        <v>6.0217618219361745E-4</v>
      </c>
      <c r="Q61">
        <f t="shared" si="60"/>
        <v>6.0217618219361745E-4</v>
      </c>
      <c r="R61">
        <f t="shared" si="1"/>
        <v>6.0217618219361745E-4</v>
      </c>
      <c r="S61">
        <f t="shared" si="2"/>
        <v>6.0217618219361745E-4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26652.928271477809</v>
      </c>
      <c r="E63">
        <f t="shared" ref="E63:Q63" si="62">D63</f>
        <v>26652.928271477809</v>
      </c>
      <c r="F63">
        <f t="shared" si="62"/>
        <v>26652.928271477809</v>
      </c>
      <c r="G63">
        <f t="shared" si="62"/>
        <v>26652.928271477809</v>
      </c>
      <c r="H63">
        <f t="shared" si="62"/>
        <v>26652.928271477809</v>
      </c>
      <c r="I63">
        <f t="shared" si="62"/>
        <v>26652.928271477809</v>
      </c>
      <c r="J63">
        <f t="shared" si="62"/>
        <v>26652.928271477809</v>
      </c>
      <c r="K63">
        <f t="shared" si="62"/>
        <v>26652.928271477809</v>
      </c>
      <c r="L63">
        <f t="shared" si="62"/>
        <v>26652.928271477809</v>
      </c>
      <c r="M63">
        <f t="shared" si="62"/>
        <v>26652.928271477809</v>
      </c>
      <c r="N63">
        <f t="shared" si="62"/>
        <v>26652.928271477809</v>
      </c>
      <c r="O63">
        <f t="shared" si="62"/>
        <v>26652.928271477809</v>
      </c>
      <c r="P63">
        <f t="shared" si="62"/>
        <v>26652.928271477809</v>
      </c>
      <c r="Q63">
        <f t="shared" si="62"/>
        <v>26652.928271477809</v>
      </c>
      <c r="R63">
        <f t="shared" si="1"/>
        <v>26652.928271477809</v>
      </c>
      <c r="S63">
        <f t="shared" si="2"/>
        <v>26652.928271477809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33734.732127053881</v>
      </c>
      <c r="E66">
        <f t="shared" ref="E66:Q66" si="65">D66</f>
        <v>33734.732127053881</v>
      </c>
      <c r="F66">
        <f t="shared" si="65"/>
        <v>33734.732127053881</v>
      </c>
      <c r="G66">
        <f t="shared" si="65"/>
        <v>33734.732127053881</v>
      </c>
      <c r="H66">
        <f t="shared" si="65"/>
        <v>33734.732127053881</v>
      </c>
      <c r="I66">
        <f t="shared" si="65"/>
        <v>33734.732127053881</v>
      </c>
      <c r="J66">
        <f t="shared" si="65"/>
        <v>33734.732127053881</v>
      </c>
      <c r="K66">
        <f t="shared" si="65"/>
        <v>33734.732127053881</v>
      </c>
      <c r="L66">
        <f t="shared" si="65"/>
        <v>33734.732127053881</v>
      </c>
      <c r="M66">
        <f t="shared" si="65"/>
        <v>33734.732127053881</v>
      </c>
      <c r="N66">
        <f t="shared" si="65"/>
        <v>33734.732127053881</v>
      </c>
      <c r="O66">
        <f t="shared" si="65"/>
        <v>33734.732127053881</v>
      </c>
      <c r="P66">
        <f t="shared" si="65"/>
        <v>33734.732127053881</v>
      </c>
      <c r="Q66">
        <f t="shared" si="65"/>
        <v>33734.732127053881</v>
      </c>
      <c r="R66">
        <f t="shared" si="1"/>
        <v>33734.732127053881</v>
      </c>
      <c r="S66">
        <f t="shared" si="2"/>
        <v>33734.732127053881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4268.1980200374655</v>
      </c>
      <c r="E68">
        <f t="shared" ref="E68:Q68" si="69">D68</f>
        <v>4268.1980200374655</v>
      </c>
      <c r="F68">
        <f t="shared" si="69"/>
        <v>4268.1980200374655</v>
      </c>
      <c r="G68">
        <f t="shared" si="69"/>
        <v>4268.1980200374655</v>
      </c>
      <c r="H68">
        <f t="shared" si="69"/>
        <v>4268.1980200374655</v>
      </c>
      <c r="I68">
        <f t="shared" si="69"/>
        <v>4268.1980200374655</v>
      </c>
      <c r="J68">
        <f t="shared" si="69"/>
        <v>4268.1980200374655</v>
      </c>
      <c r="K68">
        <f t="shared" si="69"/>
        <v>4268.1980200374655</v>
      </c>
      <c r="L68">
        <f t="shared" si="69"/>
        <v>4268.1980200374655</v>
      </c>
      <c r="M68">
        <f t="shared" si="69"/>
        <v>4268.1980200374655</v>
      </c>
      <c r="N68">
        <f t="shared" si="69"/>
        <v>4268.1980200374655</v>
      </c>
      <c r="O68">
        <f t="shared" si="69"/>
        <v>4268.1980200374655</v>
      </c>
      <c r="P68">
        <f t="shared" si="69"/>
        <v>4268.1980200374655</v>
      </c>
      <c r="Q68">
        <f t="shared" si="69"/>
        <v>4268.1980200374655</v>
      </c>
      <c r="R68">
        <f t="shared" si="67"/>
        <v>4268.1980200374655</v>
      </c>
      <c r="S68">
        <f t="shared" si="68"/>
        <v>4268.1980200374655</v>
      </c>
    </row>
    <row r="69" spans="3:19" x14ac:dyDescent="0.3">
      <c r="C69" t="s">
        <v>98</v>
      </c>
      <c r="D69">
        <f>Mult_split!I69</f>
        <v>28192.448651465998</v>
      </c>
      <c r="E69">
        <f t="shared" ref="E69:Q69" si="70">D69</f>
        <v>28192.448651465998</v>
      </c>
      <c r="F69">
        <f t="shared" si="70"/>
        <v>28192.448651465998</v>
      </c>
      <c r="G69">
        <f t="shared" si="70"/>
        <v>28192.448651465998</v>
      </c>
      <c r="H69">
        <f t="shared" si="70"/>
        <v>28192.448651465998</v>
      </c>
      <c r="I69">
        <f t="shared" si="70"/>
        <v>28192.448651465998</v>
      </c>
      <c r="J69">
        <f t="shared" si="70"/>
        <v>28192.448651465998</v>
      </c>
      <c r="K69">
        <f t="shared" si="70"/>
        <v>28192.448651465998</v>
      </c>
      <c r="L69">
        <f t="shared" si="70"/>
        <v>28192.448651465998</v>
      </c>
      <c r="M69">
        <f t="shared" si="70"/>
        <v>28192.448651465998</v>
      </c>
      <c r="N69">
        <f t="shared" si="70"/>
        <v>28192.448651465998</v>
      </c>
      <c r="O69">
        <f t="shared" si="70"/>
        <v>28192.448651465998</v>
      </c>
      <c r="P69">
        <f t="shared" si="70"/>
        <v>28192.448651465998</v>
      </c>
      <c r="Q69">
        <f t="shared" si="70"/>
        <v>28192.448651465998</v>
      </c>
      <c r="R69">
        <f t="shared" si="67"/>
        <v>28192.448651465998</v>
      </c>
      <c r="S69">
        <f t="shared" si="68"/>
        <v>28192.448651465998</v>
      </c>
    </row>
    <row r="70" spans="3:19" x14ac:dyDescent="0.3">
      <c r="C70" t="s">
        <v>99</v>
      </c>
      <c r="D70">
        <f>Mult_split!I70</f>
        <v>28700.286674506489</v>
      </c>
      <c r="E70">
        <f t="shared" ref="E70:Q70" si="71">D70</f>
        <v>28700.286674506489</v>
      </c>
      <c r="F70">
        <f t="shared" si="71"/>
        <v>28700.286674506489</v>
      </c>
      <c r="G70">
        <f t="shared" si="71"/>
        <v>28700.286674506489</v>
      </c>
      <c r="H70">
        <f t="shared" si="71"/>
        <v>28700.286674506489</v>
      </c>
      <c r="I70">
        <f t="shared" si="71"/>
        <v>28700.286674506489</v>
      </c>
      <c r="J70">
        <f t="shared" si="71"/>
        <v>28700.286674506489</v>
      </c>
      <c r="K70">
        <f t="shared" si="71"/>
        <v>28700.286674506489</v>
      </c>
      <c r="L70">
        <f t="shared" si="71"/>
        <v>28700.286674506489</v>
      </c>
      <c r="M70">
        <f t="shared" si="71"/>
        <v>28700.286674506489</v>
      </c>
      <c r="N70">
        <f t="shared" si="71"/>
        <v>28700.286674506489</v>
      </c>
      <c r="O70">
        <f t="shared" si="71"/>
        <v>28700.286674506489</v>
      </c>
      <c r="P70">
        <f t="shared" si="71"/>
        <v>28700.286674506489</v>
      </c>
      <c r="Q70">
        <f t="shared" si="71"/>
        <v>28700.286674506489</v>
      </c>
      <c r="R70">
        <f t="shared" si="67"/>
        <v>28700.286674506489</v>
      </c>
      <c r="S70">
        <f t="shared" si="68"/>
        <v>28700.286674506489</v>
      </c>
    </row>
    <row r="71" spans="3:19" x14ac:dyDescent="0.3">
      <c r="C71" t="s">
        <v>100</v>
      </c>
      <c r="D71">
        <f>Mult_split!I71</f>
        <v>2.7929355577752902E-3</v>
      </c>
      <c r="E71">
        <f t="shared" ref="E71:Q71" si="72">D71</f>
        <v>2.7929355577752902E-3</v>
      </c>
      <c r="F71">
        <f t="shared" si="72"/>
        <v>2.7929355577752902E-3</v>
      </c>
      <c r="G71">
        <f t="shared" si="72"/>
        <v>2.7929355577752902E-3</v>
      </c>
      <c r="H71">
        <f t="shared" si="72"/>
        <v>2.7929355577752902E-3</v>
      </c>
      <c r="I71">
        <f t="shared" si="72"/>
        <v>2.7929355577752902E-3</v>
      </c>
      <c r="J71">
        <f t="shared" si="72"/>
        <v>2.7929355577752902E-3</v>
      </c>
      <c r="K71">
        <f t="shared" si="72"/>
        <v>2.7929355577752902E-3</v>
      </c>
      <c r="L71">
        <f t="shared" si="72"/>
        <v>2.7929355577752902E-3</v>
      </c>
      <c r="M71">
        <f t="shared" si="72"/>
        <v>2.7929355577752902E-3</v>
      </c>
      <c r="N71">
        <f t="shared" si="72"/>
        <v>2.7929355577752902E-3</v>
      </c>
      <c r="O71">
        <f t="shared" si="72"/>
        <v>2.7929355577752902E-3</v>
      </c>
      <c r="P71">
        <f t="shared" si="72"/>
        <v>2.7929355577752902E-3</v>
      </c>
      <c r="Q71">
        <f t="shared" si="72"/>
        <v>2.7929355577752902E-3</v>
      </c>
      <c r="R71">
        <f t="shared" si="67"/>
        <v>2.7929355577752902E-3</v>
      </c>
      <c r="S71">
        <f t="shared" si="68"/>
        <v>2.7929355577752902E-3</v>
      </c>
    </row>
    <row r="72" spans="3:19" x14ac:dyDescent="0.3">
      <c r="C72" t="s">
        <v>101</v>
      </c>
      <c r="D72">
        <f>Mult_split!I72</f>
        <v>7.7881273127682451E-4</v>
      </c>
      <c r="E72">
        <f t="shared" ref="E72:Q72" si="73">D72</f>
        <v>7.7881273127682451E-4</v>
      </c>
      <c r="F72">
        <f t="shared" si="73"/>
        <v>7.7881273127682451E-4</v>
      </c>
      <c r="G72">
        <f t="shared" si="73"/>
        <v>7.7881273127682451E-4</v>
      </c>
      <c r="H72">
        <f t="shared" si="73"/>
        <v>7.7881273127682451E-4</v>
      </c>
      <c r="I72">
        <f t="shared" si="73"/>
        <v>7.7881273127682451E-4</v>
      </c>
      <c r="J72">
        <f t="shared" si="73"/>
        <v>7.7881273127682451E-4</v>
      </c>
      <c r="K72">
        <f t="shared" si="73"/>
        <v>7.7881273127682451E-4</v>
      </c>
      <c r="L72">
        <f t="shared" si="73"/>
        <v>7.7881273127682451E-4</v>
      </c>
      <c r="M72">
        <f t="shared" si="73"/>
        <v>7.7881273127682451E-4</v>
      </c>
      <c r="N72">
        <f t="shared" si="73"/>
        <v>7.7881273127682451E-4</v>
      </c>
      <c r="O72">
        <f t="shared" si="73"/>
        <v>7.7881273127682451E-4</v>
      </c>
      <c r="P72">
        <f t="shared" si="73"/>
        <v>7.7881273127682451E-4</v>
      </c>
      <c r="Q72">
        <f t="shared" si="73"/>
        <v>7.7881273127682451E-4</v>
      </c>
      <c r="R72">
        <f t="shared" si="67"/>
        <v>7.7881273127682451E-4</v>
      </c>
      <c r="S72">
        <f t="shared" si="68"/>
        <v>7.7881273127682451E-4</v>
      </c>
    </row>
    <row r="73" spans="3:19" x14ac:dyDescent="0.3">
      <c r="C73" t="s">
        <v>102</v>
      </c>
      <c r="D73">
        <f>Mult_split!I73</f>
        <v>31328.043159929421</v>
      </c>
      <c r="E73">
        <f t="shared" ref="E73:Q73" si="74">D73</f>
        <v>31328.043159929421</v>
      </c>
      <c r="F73">
        <f t="shared" si="74"/>
        <v>31328.043159929421</v>
      </c>
      <c r="G73">
        <f t="shared" si="74"/>
        <v>31328.043159929421</v>
      </c>
      <c r="H73">
        <f t="shared" si="74"/>
        <v>31328.043159929421</v>
      </c>
      <c r="I73">
        <f t="shared" si="74"/>
        <v>31328.043159929421</v>
      </c>
      <c r="J73">
        <f t="shared" si="74"/>
        <v>31328.043159929421</v>
      </c>
      <c r="K73">
        <f t="shared" si="74"/>
        <v>31328.043159929421</v>
      </c>
      <c r="L73">
        <f t="shared" si="74"/>
        <v>31328.043159929421</v>
      </c>
      <c r="M73">
        <f t="shared" si="74"/>
        <v>31328.043159929421</v>
      </c>
      <c r="N73">
        <f t="shared" si="74"/>
        <v>31328.043159929421</v>
      </c>
      <c r="O73">
        <f t="shared" si="74"/>
        <v>31328.043159929421</v>
      </c>
      <c r="P73">
        <f t="shared" si="74"/>
        <v>31328.043159929421</v>
      </c>
      <c r="Q73">
        <f t="shared" si="74"/>
        <v>31328.043159929421</v>
      </c>
      <c r="R73">
        <f t="shared" si="67"/>
        <v>31328.043159929421</v>
      </c>
      <c r="S73">
        <f t="shared" si="68"/>
        <v>31328.043159929421</v>
      </c>
    </row>
    <row r="74" spans="3:19" x14ac:dyDescent="0.3">
      <c r="C74" t="s">
        <v>103</v>
      </c>
      <c r="D74">
        <f>Mult_split!I74</f>
        <v>71034.697857507766</v>
      </c>
      <c r="E74">
        <f t="shared" ref="E74:Q74" si="75">D74</f>
        <v>71034.697857507766</v>
      </c>
      <c r="F74">
        <f t="shared" si="75"/>
        <v>71034.697857507766</v>
      </c>
      <c r="G74">
        <f t="shared" si="75"/>
        <v>71034.697857507766</v>
      </c>
      <c r="H74">
        <f t="shared" si="75"/>
        <v>71034.697857507766</v>
      </c>
      <c r="I74">
        <f t="shared" si="75"/>
        <v>71034.697857507766</v>
      </c>
      <c r="J74">
        <f t="shared" si="75"/>
        <v>71034.697857507766</v>
      </c>
      <c r="K74">
        <f t="shared" si="75"/>
        <v>71034.697857507766</v>
      </c>
      <c r="L74">
        <f t="shared" si="75"/>
        <v>71034.697857507766</v>
      </c>
      <c r="M74">
        <f t="shared" si="75"/>
        <v>71034.697857507766</v>
      </c>
      <c r="N74">
        <f t="shared" si="75"/>
        <v>71034.697857507766</v>
      </c>
      <c r="O74">
        <f t="shared" si="75"/>
        <v>71034.697857507766</v>
      </c>
      <c r="P74">
        <f t="shared" si="75"/>
        <v>71034.697857507766</v>
      </c>
      <c r="Q74">
        <f t="shared" si="75"/>
        <v>71034.697857507766</v>
      </c>
      <c r="R74">
        <f t="shared" si="67"/>
        <v>71034.697857507766</v>
      </c>
      <c r="S74">
        <f t="shared" si="68"/>
        <v>71034.697857507766</v>
      </c>
    </row>
    <row r="75" spans="3:19" x14ac:dyDescent="0.3">
      <c r="C75" t="s">
        <v>104</v>
      </c>
      <c r="D75">
        <f>Mult_split!I75</f>
        <v>9.2211293325299701E-4</v>
      </c>
      <c r="E75">
        <f t="shared" ref="E75:Q75" si="76">D75</f>
        <v>9.2211293325299701E-4</v>
      </c>
      <c r="F75">
        <f t="shared" si="76"/>
        <v>9.2211293325299701E-4</v>
      </c>
      <c r="G75">
        <f t="shared" si="76"/>
        <v>9.2211293325299701E-4</v>
      </c>
      <c r="H75">
        <f t="shared" si="76"/>
        <v>9.2211293325299701E-4</v>
      </c>
      <c r="I75">
        <f t="shared" si="76"/>
        <v>9.2211293325299701E-4</v>
      </c>
      <c r="J75">
        <f t="shared" si="76"/>
        <v>9.2211293325299701E-4</v>
      </c>
      <c r="K75">
        <f t="shared" si="76"/>
        <v>9.2211293325299701E-4</v>
      </c>
      <c r="L75">
        <f t="shared" si="76"/>
        <v>9.2211293325299701E-4</v>
      </c>
      <c r="M75">
        <f t="shared" si="76"/>
        <v>9.2211293325299701E-4</v>
      </c>
      <c r="N75">
        <f t="shared" si="76"/>
        <v>9.2211293325299701E-4</v>
      </c>
      <c r="O75">
        <f t="shared" si="76"/>
        <v>9.2211293325299701E-4</v>
      </c>
      <c r="P75">
        <f t="shared" si="76"/>
        <v>9.2211293325299701E-4</v>
      </c>
      <c r="Q75">
        <f t="shared" si="76"/>
        <v>9.2211293325299701E-4</v>
      </c>
      <c r="R75">
        <f t="shared" si="67"/>
        <v>9.2211293325299701E-4</v>
      </c>
      <c r="S75">
        <f t="shared" si="68"/>
        <v>9.2211293325299701E-4</v>
      </c>
    </row>
    <row r="76" spans="3:19" x14ac:dyDescent="0.3">
      <c r="C76" t="s">
        <v>105</v>
      </c>
      <c r="D76">
        <f>Mult_split!I76</f>
        <v>2.9836363148008697E-4</v>
      </c>
      <c r="E76">
        <f t="shared" ref="E76:Q76" si="77">D76</f>
        <v>2.9836363148008697E-4</v>
      </c>
      <c r="F76">
        <f t="shared" si="77"/>
        <v>2.9836363148008697E-4</v>
      </c>
      <c r="G76">
        <f t="shared" si="77"/>
        <v>2.9836363148008697E-4</v>
      </c>
      <c r="H76">
        <f t="shared" si="77"/>
        <v>2.9836363148008697E-4</v>
      </c>
      <c r="I76">
        <f t="shared" si="77"/>
        <v>2.9836363148008697E-4</v>
      </c>
      <c r="J76">
        <f t="shared" si="77"/>
        <v>2.9836363148008697E-4</v>
      </c>
      <c r="K76">
        <f t="shared" si="77"/>
        <v>2.9836363148008697E-4</v>
      </c>
      <c r="L76">
        <f t="shared" si="77"/>
        <v>2.9836363148008697E-4</v>
      </c>
      <c r="M76">
        <f t="shared" si="77"/>
        <v>2.9836363148008697E-4</v>
      </c>
      <c r="N76">
        <f t="shared" si="77"/>
        <v>2.9836363148008697E-4</v>
      </c>
      <c r="O76">
        <f t="shared" si="77"/>
        <v>2.9836363148008697E-4</v>
      </c>
      <c r="P76">
        <f t="shared" si="77"/>
        <v>2.9836363148008697E-4</v>
      </c>
      <c r="Q76">
        <f t="shared" si="77"/>
        <v>2.9836363148008697E-4</v>
      </c>
      <c r="R76">
        <f t="shared" si="67"/>
        <v>2.9836363148008697E-4</v>
      </c>
      <c r="S76">
        <f t="shared" si="68"/>
        <v>2.9836363148008697E-4</v>
      </c>
    </row>
    <row r="77" spans="3:19" x14ac:dyDescent="0.3">
      <c r="C77" t="s">
        <v>106</v>
      </c>
      <c r="D77">
        <f>Mult_split!I77</f>
        <v>1.8046014722362721E-3</v>
      </c>
      <c r="E77">
        <f t="shared" ref="E77:Q77" si="78">D77</f>
        <v>1.8046014722362721E-3</v>
      </c>
      <c r="F77">
        <f t="shared" si="78"/>
        <v>1.8046014722362721E-3</v>
      </c>
      <c r="G77">
        <f t="shared" si="78"/>
        <v>1.8046014722362721E-3</v>
      </c>
      <c r="H77">
        <f t="shared" si="78"/>
        <v>1.8046014722362721E-3</v>
      </c>
      <c r="I77">
        <f t="shared" si="78"/>
        <v>1.8046014722362721E-3</v>
      </c>
      <c r="J77">
        <f t="shared" si="78"/>
        <v>1.8046014722362721E-3</v>
      </c>
      <c r="K77">
        <f t="shared" si="78"/>
        <v>1.8046014722362721E-3</v>
      </c>
      <c r="L77">
        <f t="shared" si="78"/>
        <v>1.8046014722362721E-3</v>
      </c>
      <c r="M77">
        <f t="shared" si="78"/>
        <v>1.8046014722362721E-3</v>
      </c>
      <c r="N77">
        <f t="shared" si="78"/>
        <v>1.8046014722362721E-3</v>
      </c>
      <c r="O77">
        <f t="shared" si="78"/>
        <v>1.8046014722362721E-3</v>
      </c>
      <c r="P77">
        <f t="shared" si="78"/>
        <v>1.8046014722362721E-3</v>
      </c>
      <c r="Q77">
        <f t="shared" si="78"/>
        <v>1.8046014722362721E-3</v>
      </c>
      <c r="R77">
        <f t="shared" si="67"/>
        <v>1.8046014722362721E-3</v>
      </c>
      <c r="S77">
        <f t="shared" si="68"/>
        <v>1.8046014722362721E-3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2.1563920302067265E-4</v>
      </c>
      <c r="E79">
        <f t="shared" ref="E79:Q79" si="80">D79</f>
        <v>2.1563920302067265E-4</v>
      </c>
      <c r="F79">
        <f t="shared" si="80"/>
        <v>2.1563920302067265E-4</v>
      </c>
      <c r="G79">
        <f t="shared" si="80"/>
        <v>2.1563920302067265E-4</v>
      </c>
      <c r="H79">
        <f t="shared" si="80"/>
        <v>2.1563920302067265E-4</v>
      </c>
      <c r="I79">
        <f t="shared" si="80"/>
        <v>2.1563920302067265E-4</v>
      </c>
      <c r="J79">
        <f t="shared" si="80"/>
        <v>2.1563920302067265E-4</v>
      </c>
      <c r="K79">
        <f t="shared" si="80"/>
        <v>2.1563920302067265E-4</v>
      </c>
      <c r="L79">
        <f t="shared" si="80"/>
        <v>2.1563920302067265E-4</v>
      </c>
      <c r="M79">
        <f t="shared" si="80"/>
        <v>2.1563920302067265E-4</v>
      </c>
      <c r="N79">
        <f t="shared" si="80"/>
        <v>2.1563920302067265E-4</v>
      </c>
      <c r="O79">
        <f t="shared" si="80"/>
        <v>2.1563920302067265E-4</v>
      </c>
      <c r="P79">
        <f t="shared" si="80"/>
        <v>2.1563920302067265E-4</v>
      </c>
      <c r="Q79">
        <f t="shared" si="80"/>
        <v>2.1563920302067265E-4</v>
      </c>
      <c r="R79">
        <f t="shared" si="67"/>
        <v>2.1563920302067265E-4</v>
      </c>
      <c r="S79">
        <f t="shared" si="68"/>
        <v>2.1563920302067265E-4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7.223436349574959E-3</v>
      </c>
      <c r="E81">
        <f t="shared" ref="E81:Q81" si="82">D81</f>
        <v>7.223436349574959E-3</v>
      </c>
      <c r="F81">
        <f t="shared" si="82"/>
        <v>7.223436349574959E-3</v>
      </c>
      <c r="G81">
        <f t="shared" si="82"/>
        <v>7.223436349574959E-3</v>
      </c>
      <c r="H81">
        <f t="shared" si="82"/>
        <v>7.223436349574959E-3</v>
      </c>
      <c r="I81">
        <f t="shared" si="82"/>
        <v>7.223436349574959E-3</v>
      </c>
      <c r="J81">
        <f t="shared" si="82"/>
        <v>7.223436349574959E-3</v>
      </c>
      <c r="K81">
        <f t="shared" si="82"/>
        <v>7.223436349574959E-3</v>
      </c>
      <c r="L81">
        <f t="shared" si="82"/>
        <v>7.223436349574959E-3</v>
      </c>
      <c r="M81">
        <f t="shared" si="82"/>
        <v>7.223436349574959E-3</v>
      </c>
      <c r="N81">
        <f t="shared" si="82"/>
        <v>7.223436349574959E-3</v>
      </c>
      <c r="O81">
        <f t="shared" si="82"/>
        <v>7.223436349574959E-3</v>
      </c>
      <c r="P81">
        <f t="shared" si="82"/>
        <v>7.223436349574959E-3</v>
      </c>
      <c r="Q81">
        <f t="shared" si="82"/>
        <v>7.223436349574959E-3</v>
      </c>
      <c r="R81">
        <f t="shared" si="67"/>
        <v>7.223436349574959E-3</v>
      </c>
      <c r="S81">
        <f t="shared" si="68"/>
        <v>7.223436349574959E-3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30480.808511277024</v>
      </c>
      <c r="E85">
        <f t="shared" ref="E85:Q85" si="86">D85</f>
        <v>30480.808511277024</v>
      </c>
      <c r="F85">
        <f t="shared" si="86"/>
        <v>30480.808511277024</v>
      </c>
      <c r="G85">
        <f t="shared" si="86"/>
        <v>30480.808511277024</v>
      </c>
      <c r="H85">
        <f t="shared" si="86"/>
        <v>30480.808511277024</v>
      </c>
      <c r="I85">
        <f t="shared" si="86"/>
        <v>30480.808511277024</v>
      </c>
      <c r="J85">
        <f t="shared" si="86"/>
        <v>30480.808511277024</v>
      </c>
      <c r="K85">
        <f t="shared" si="86"/>
        <v>30480.808511277024</v>
      </c>
      <c r="L85">
        <f t="shared" si="86"/>
        <v>30480.808511277024</v>
      </c>
      <c r="M85">
        <f t="shared" si="86"/>
        <v>30480.808511277024</v>
      </c>
      <c r="N85">
        <f t="shared" si="86"/>
        <v>30480.808511277024</v>
      </c>
      <c r="O85">
        <f t="shared" si="86"/>
        <v>30480.808511277024</v>
      </c>
      <c r="P85">
        <f t="shared" si="86"/>
        <v>30480.808511277024</v>
      </c>
      <c r="Q85">
        <f t="shared" si="86"/>
        <v>30480.808511277024</v>
      </c>
      <c r="R85">
        <f t="shared" si="67"/>
        <v>30480.808511277024</v>
      </c>
      <c r="S85">
        <f t="shared" si="68"/>
        <v>30480.808511277024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5.5950840881681591E-4</v>
      </c>
      <c r="E89">
        <f t="shared" ref="E89:Q89" si="90">D89</f>
        <v>5.5950840881681591E-4</v>
      </c>
      <c r="F89">
        <f t="shared" si="90"/>
        <v>5.5950840881681591E-4</v>
      </c>
      <c r="G89">
        <f t="shared" si="90"/>
        <v>5.5950840881681591E-4</v>
      </c>
      <c r="H89">
        <f t="shared" si="90"/>
        <v>5.5950840881681591E-4</v>
      </c>
      <c r="I89">
        <f t="shared" si="90"/>
        <v>5.5950840881681591E-4</v>
      </c>
      <c r="J89">
        <f t="shared" si="90"/>
        <v>5.5950840881681591E-4</v>
      </c>
      <c r="K89">
        <f t="shared" si="90"/>
        <v>5.5950840881681591E-4</v>
      </c>
      <c r="L89">
        <f t="shared" si="90"/>
        <v>5.5950840881681591E-4</v>
      </c>
      <c r="M89">
        <f t="shared" si="90"/>
        <v>5.5950840881681591E-4</v>
      </c>
      <c r="N89">
        <f t="shared" si="90"/>
        <v>5.5950840881681591E-4</v>
      </c>
      <c r="O89">
        <f t="shared" si="90"/>
        <v>5.5950840881681591E-4</v>
      </c>
      <c r="P89">
        <f t="shared" si="90"/>
        <v>5.5950840881681591E-4</v>
      </c>
      <c r="Q89">
        <f t="shared" si="90"/>
        <v>5.5950840881681591E-4</v>
      </c>
      <c r="R89">
        <f t="shared" si="67"/>
        <v>5.5950840881681591E-4</v>
      </c>
      <c r="S89">
        <f t="shared" si="68"/>
        <v>5.5950840881681591E-4</v>
      </c>
    </row>
    <row r="90" spans="3:19" x14ac:dyDescent="0.3">
      <c r="C90" t="s">
        <v>118</v>
      </c>
      <c r="D90">
        <f>Mult_split!I90</f>
        <v>383.36690447515036</v>
      </c>
      <c r="E90">
        <f t="shared" ref="E90:Q90" si="91">D90</f>
        <v>383.36690447515036</v>
      </c>
      <c r="F90">
        <f t="shared" si="91"/>
        <v>383.36690447515036</v>
      </c>
      <c r="G90">
        <f t="shared" si="91"/>
        <v>383.36690447515036</v>
      </c>
      <c r="H90">
        <f t="shared" si="91"/>
        <v>383.36690447515036</v>
      </c>
      <c r="I90">
        <f t="shared" si="91"/>
        <v>383.36690447515036</v>
      </c>
      <c r="J90">
        <f t="shared" si="91"/>
        <v>383.36690447515036</v>
      </c>
      <c r="K90">
        <f t="shared" si="91"/>
        <v>383.36690447515036</v>
      </c>
      <c r="L90">
        <f t="shared" si="91"/>
        <v>383.36690447515036</v>
      </c>
      <c r="M90">
        <f t="shared" si="91"/>
        <v>383.36690447515036</v>
      </c>
      <c r="N90">
        <f t="shared" si="91"/>
        <v>383.36690447515036</v>
      </c>
      <c r="O90">
        <f t="shared" si="91"/>
        <v>383.36690447515036</v>
      </c>
      <c r="P90">
        <f t="shared" si="91"/>
        <v>383.36690447515036</v>
      </c>
      <c r="Q90">
        <f t="shared" si="91"/>
        <v>383.36690447515036</v>
      </c>
      <c r="R90">
        <f t="shared" si="67"/>
        <v>383.36690447515036</v>
      </c>
      <c r="S90">
        <f t="shared" si="68"/>
        <v>383.36690447515036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1.034499699612376E-3</v>
      </c>
      <c r="E92">
        <f t="shared" ref="E92:Q92" si="93">D92</f>
        <v>1.034499699612376E-3</v>
      </c>
      <c r="F92">
        <f t="shared" si="93"/>
        <v>1.034499699612376E-3</v>
      </c>
      <c r="G92">
        <f t="shared" si="93"/>
        <v>1.034499699612376E-3</v>
      </c>
      <c r="H92">
        <f t="shared" si="93"/>
        <v>1.034499699612376E-3</v>
      </c>
      <c r="I92">
        <f t="shared" si="93"/>
        <v>1.034499699612376E-3</v>
      </c>
      <c r="J92">
        <f t="shared" si="93"/>
        <v>1.034499699612376E-3</v>
      </c>
      <c r="K92">
        <f t="shared" si="93"/>
        <v>1.034499699612376E-3</v>
      </c>
      <c r="L92">
        <f t="shared" si="93"/>
        <v>1.034499699612376E-3</v>
      </c>
      <c r="M92">
        <f t="shared" si="93"/>
        <v>1.034499699612376E-3</v>
      </c>
      <c r="N92">
        <f t="shared" si="93"/>
        <v>1.034499699612376E-3</v>
      </c>
      <c r="O92">
        <f t="shared" si="93"/>
        <v>1.034499699612376E-3</v>
      </c>
      <c r="P92">
        <f t="shared" si="93"/>
        <v>1.034499699612376E-3</v>
      </c>
      <c r="Q92">
        <f t="shared" si="93"/>
        <v>1.034499699612376E-3</v>
      </c>
      <c r="R92">
        <f t="shared" si="67"/>
        <v>1.034499699612376E-3</v>
      </c>
      <c r="S92">
        <f t="shared" si="68"/>
        <v>1.034499699612376E-3</v>
      </c>
    </row>
    <row r="93" spans="3:19" x14ac:dyDescent="0.3">
      <c r="C93" t="s">
        <v>121</v>
      </c>
      <c r="D93">
        <f>Mult_split!I93</f>
        <v>75206.587925845553</v>
      </c>
      <c r="E93">
        <f t="shared" ref="E93:Q93" si="94">D93</f>
        <v>75206.587925845553</v>
      </c>
      <c r="F93">
        <f t="shared" si="94"/>
        <v>75206.587925845553</v>
      </c>
      <c r="G93">
        <f t="shared" si="94"/>
        <v>75206.587925845553</v>
      </c>
      <c r="H93">
        <f t="shared" si="94"/>
        <v>75206.587925845553</v>
      </c>
      <c r="I93">
        <f t="shared" si="94"/>
        <v>75206.587925845553</v>
      </c>
      <c r="J93">
        <f t="shared" si="94"/>
        <v>75206.587925845553</v>
      </c>
      <c r="K93">
        <f t="shared" si="94"/>
        <v>75206.587925845553</v>
      </c>
      <c r="L93">
        <f t="shared" si="94"/>
        <v>75206.587925845553</v>
      </c>
      <c r="M93">
        <f t="shared" si="94"/>
        <v>75206.587925845553</v>
      </c>
      <c r="N93">
        <f t="shared" si="94"/>
        <v>75206.587925845553</v>
      </c>
      <c r="O93">
        <f t="shared" si="94"/>
        <v>75206.587925845553</v>
      </c>
      <c r="P93">
        <f t="shared" si="94"/>
        <v>75206.587925845553</v>
      </c>
      <c r="Q93">
        <f t="shared" si="94"/>
        <v>75206.587925845553</v>
      </c>
      <c r="R93">
        <f t="shared" si="67"/>
        <v>75206.587925845553</v>
      </c>
      <c r="S93">
        <f t="shared" si="68"/>
        <v>75206.587925845553</v>
      </c>
    </row>
    <row r="94" spans="3:19" x14ac:dyDescent="0.3">
      <c r="C94" t="s">
        <v>122</v>
      </c>
      <c r="D94">
        <f>Mult_split!I94</f>
        <v>0</v>
      </c>
      <c r="E94">
        <f t="shared" ref="E94:Q94" si="95">D94</f>
        <v>0</v>
      </c>
      <c r="F94">
        <f t="shared" si="95"/>
        <v>0</v>
      </c>
      <c r="G94">
        <f t="shared" si="95"/>
        <v>0</v>
      </c>
      <c r="H94">
        <f t="shared" si="95"/>
        <v>0</v>
      </c>
      <c r="I94">
        <f t="shared" si="95"/>
        <v>0</v>
      </c>
      <c r="J94">
        <f t="shared" si="95"/>
        <v>0</v>
      </c>
      <c r="K94">
        <f t="shared" si="95"/>
        <v>0</v>
      </c>
      <c r="L94">
        <f t="shared" si="95"/>
        <v>0</v>
      </c>
      <c r="M94">
        <f t="shared" si="95"/>
        <v>0</v>
      </c>
      <c r="N94">
        <f t="shared" si="95"/>
        <v>0</v>
      </c>
      <c r="O94">
        <f t="shared" si="95"/>
        <v>0</v>
      </c>
      <c r="P94">
        <f t="shared" si="95"/>
        <v>0</v>
      </c>
      <c r="Q94">
        <f t="shared" si="95"/>
        <v>0</v>
      </c>
      <c r="R94">
        <f t="shared" si="67"/>
        <v>0</v>
      </c>
      <c r="S94">
        <f t="shared" si="68"/>
        <v>0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7.8908710506559315E-3</v>
      </c>
      <c r="E96">
        <f t="shared" ref="E96:Q96" si="97">D96</f>
        <v>7.8908710506559315E-3</v>
      </c>
      <c r="F96">
        <f t="shared" si="97"/>
        <v>7.8908710506559315E-3</v>
      </c>
      <c r="G96">
        <f t="shared" si="97"/>
        <v>7.8908710506559315E-3</v>
      </c>
      <c r="H96">
        <f t="shared" si="97"/>
        <v>7.8908710506559315E-3</v>
      </c>
      <c r="I96">
        <f t="shared" si="97"/>
        <v>7.8908710506559315E-3</v>
      </c>
      <c r="J96">
        <f t="shared" si="97"/>
        <v>7.8908710506559315E-3</v>
      </c>
      <c r="K96">
        <f t="shared" si="97"/>
        <v>7.8908710506559315E-3</v>
      </c>
      <c r="L96">
        <f t="shared" si="97"/>
        <v>7.8908710506559315E-3</v>
      </c>
      <c r="M96">
        <f t="shared" si="97"/>
        <v>7.8908710506559315E-3</v>
      </c>
      <c r="N96">
        <f t="shared" si="97"/>
        <v>7.8908710506559315E-3</v>
      </c>
      <c r="O96">
        <f t="shared" si="97"/>
        <v>7.8908710506559315E-3</v>
      </c>
      <c r="P96">
        <f t="shared" si="97"/>
        <v>7.8908710506559315E-3</v>
      </c>
      <c r="Q96">
        <f t="shared" si="97"/>
        <v>7.8908710506559315E-3</v>
      </c>
      <c r="R96">
        <f t="shared" si="67"/>
        <v>7.8908710506559315E-3</v>
      </c>
      <c r="S96">
        <f t="shared" si="68"/>
        <v>7.8908710506559315E-3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62597.331652986744</v>
      </c>
      <c r="E98">
        <f t="shared" ref="E98:Q98" si="99">D98</f>
        <v>62597.331652986744</v>
      </c>
      <c r="F98">
        <f t="shared" si="99"/>
        <v>62597.331652986744</v>
      </c>
      <c r="G98">
        <f t="shared" si="99"/>
        <v>62597.331652986744</v>
      </c>
      <c r="H98">
        <f t="shared" si="99"/>
        <v>62597.331652986744</v>
      </c>
      <c r="I98">
        <f t="shared" si="99"/>
        <v>62597.331652986744</v>
      </c>
      <c r="J98">
        <f t="shared" si="99"/>
        <v>62597.331652986744</v>
      </c>
      <c r="K98">
        <f t="shared" si="99"/>
        <v>62597.331652986744</v>
      </c>
      <c r="L98">
        <f t="shared" si="99"/>
        <v>62597.331652986744</v>
      </c>
      <c r="M98">
        <f t="shared" si="99"/>
        <v>62597.331652986744</v>
      </c>
      <c r="N98">
        <f t="shared" si="99"/>
        <v>62597.331652986744</v>
      </c>
      <c r="O98">
        <f t="shared" si="99"/>
        <v>62597.331652986744</v>
      </c>
      <c r="P98">
        <f t="shared" si="99"/>
        <v>62597.331652986744</v>
      </c>
      <c r="Q98">
        <f t="shared" si="99"/>
        <v>62597.331652986744</v>
      </c>
      <c r="R98">
        <f t="shared" si="67"/>
        <v>62597.331652986744</v>
      </c>
      <c r="S98">
        <f t="shared" si="68"/>
        <v>62597.331652986744</v>
      </c>
    </row>
    <row r="99" spans="3:19" x14ac:dyDescent="0.3">
      <c r="C99" t="s">
        <v>127</v>
      </c>
      <c r="D99">
        <f>Mult_split!I99</f>
        <v>0</v>
      </c>
      <c r="E99">
        <f t="shared" ref="E99:Q99" si="100">D99</f>
        <v>0</v>
      </c>
      <c r="F99">
        <f t="shared" si="100"/>
        <v>0</v>
      </c>
      <c r="G99">
        <f t="shared" si="100"/>
        <v>0</v>
      </c>
      <c r="H99">
        <f t="shared" si="100"/>
        <v>0</v>
      </c>
      <c r="I99">
        <f t="shared" si="100"/>
        <v>0</v>
      </c>
      <c r="J99">
        <f t="shared" si="100"/>
        <v>0</v>
      </c>
      <c r="K99">
        <f t="shared" si="100"/>
        <v>0</v>
      </c>
      <c r="L99">
        <f t="shared" si="100"/>
        <v>0</v>
      </c>
      <c r="M99">
        <f t="shared" si="100"/>
        <v>0</v>
      </c>
      <c r="N99">
        <f t="shared" si="100"/>
        <v>0</v>
      </c>
      <c r="O99">
        <f t="shared" si="100"/>
        <v>0</v>
      </c>
      <c r="P99">
        <f t="shared" si="100"/>
        <v>0</v>
      </c>
      <c r="Q99">
        <f t="shared" si="100"/>
        <v>0</v>
      </c>
      <c r="R99">
        <f t="shared" si="67"/>
        <v>0</v>
      </c>
      <c r="S99">
        <f t="shared" si="68"/>
        <v>0</v>
      </c>
    </row>
    <row r="100" spans="3:19" x14ac:dyDescent="0.3">
      <c r="C100" t="s">
        <v>128</v>
      </c>
      <c r="D100">
        <f>Mult_split!I100</f>
        <v>147981.18351345335</v>
      </c>
      <c r="E100">
        <f t="shared" ref="E100:Q100" si="101">D100</f>
        <v>147981.18351345335</v>
      </c>
      <c r="F100">
        <f t="shared" si="101"/>
        <v>147981.18351345335</v>
      </c>
      <c r="G100">
        <f t="shared" si="101"/>
        <v>147981.18351345335</v>
      </c>
      <c r="H100">
        <f t="shared" si="101"/>
        <v>147981.18351345335</v>
      </c>
      <c r="I100">
        <f t="shared" si="101"/>
        <v>147981.18351345335</v>
      </c>
      <c r="J100">
        <f t="shared" si="101"/>
        <v>147981.18351345335</v>
      </c>
      <c r="K100">
        <f t="shared" si="101"/>
        <v>147981.18351345335</v>
      </c>
      <c r="L100">
        <f t="shared" si="101"/>
        <v>147981.18351345335</v>
      </c>
      <c r="M100">
        <f t="shared" si="101"/>
        <v>147981.18351345335</v>
      </c>
      <c r="N100">
        <f t="shared" si="101"/>
        <v>147981.18351345335</v>
      </c>
      <c r="O100">
        <f t="shared" si="101"/>
        <v>147981.18351345335</v>
      </c>
      <c r="P100">
        <f t="shared" si="101"/>
        <v>147981.18351345335</v>
      </c>
      <c r="Q100">
        <f t="shared" si="101"/>
        <v>147981.18351345335</v>
      </c>
      <c r="R100">
        <f t="shared" si="67"/>
        <v>147981.18351345335</v>
      </c>
      <c r="S100">
        <f t="shared" si="68"/>
        <v>147981.18351345335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5.8379478683854291E-3</v>
      </c>
      <c r="E114">
        <f t="shared" ref="E114:Q114" si="115">D114</f>
        <v>5.8379478683854291E-3</v>
      </c>
      <c r="F114">
        <f t="shared" si="115"/>
        <v>5.8379478683854291E-3</v>
      </c>
      <c r="G114">
        <f t="shared" si="115"/>
        <v>5.8379478683854291E-3</v>
      </c>
      <c r="H114">
        <f t="shared" si="115"/>
        <v>5.8379478683854291E-3</v>
      </c>
      <c r="I114">
        <f t="shared" si="115"/>
        <v>5.8379478683854291E-3</v>
      </c>
      <c r="J114">
        <f t="shared" si="115"/>
        <v>5.8379478683854291E-3</v>
      </c>
      <c r="K114">
        <f t="shared" si="115"/>
        <v>5.8379478683854291E-3</v>
      </c>
      <c r="L114">
        <f t="shared" si="115"/>
        <v>5.8379478683854291E-3</v>
      </c>
      <c r="M114">
        <f t="shared" si="115"/>
        <v>5.8379478683854291E-3</v>
      </c>
      <c r="N114">
        <f t="shared" si="115"/>
        <v>5.8379478683854291E-3</v>
      </c>
      <c r="O114">
        <f t="shared" si="115"/>
        <v>5.8379478683854291E-3</v>
      </c>
      <c r="P114">
        <f t="shared" si="115"/>
        <v>5.8379478683854291E-3</v>
      </c>
      <c r="Q114">
        <f t="shared" si="115"/>
        <v>5.8379478683854291E-3</v>
      </c>
      <c r="R114">
        <f t="shared" si="67"/>
        <v>5.8379478683854291E-3</v>
      </c>
      <c r="S114">
        <f t="shared" si="68"/>
        <v>5.8379478683854291E-3</v>
      </c>
    </row>
    <row r="115" spans="3:19" x14ac:dyDescent="0.3">
      <c r="C115" t="s">
        <v>143</v>
      </c>
      <c r="D115">
        <f>Mult_split!I115</f>
        <v>53577.606485052595</v>
      </c>
      <c r="E115">
        <f t="shared" ref="E115:Q115" si="116">D115</f>
        <v>53577.606485052595</v>
      </c>
      <c r="F115">
        <f t="shared" si="116"/>
        <v>53577.606485052595</v>
      </c>
      <c r="G115">
        <f t="shared" si="116"/>
        <v>53577.606485052595</v>
      </c>
      <c r="H115">
        <f t="shared" si="116"/>
        <v>53577.606485052595</v>
      </c>
      <c r="I115">
        <f t="shared" si="116"/>
        <v>53577.606485052595</v>
      </c>
      <c r="J115">
        <f t="shared" si="116"/>
        <v>53577.606485052595</v>
      </c>
      <c r="K115">
        <f t="shared" si="116"/>
        <v>53577.606485052595</v>
      </c>
      <c r="L115">
        <f t="shared" si="116"/>
        <v>53577.606485052595</v>
      </c>
      <c r="M115">
        <f t="shared" si="116"/>
        <v>53577.606485052595</v>
      </c>
      <c r="N115">
        <f t="shared" si="116"/>
        <v>53577.606485052595</v>
      </c>
      <c r="O115">
        <f t="shared" si="116"/>
        <v>53577.606485052595</v>
      </c>
      <c r="P115">
        <f t="shared" si="116"/>
        <v>53577.606485052595</v>
      </c>
      <c r="Q115">
        <f t="shared" si="116"/>
        <v>53577.606485052595</v>
      </c>
      <c r="R115">
        <f t="shared" si="67"/>
        <v>53577.606485052595</v>
      </c>
      <c r="S115">
        <f t="shared" si="68"/>
        <v>53577.606485052595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2.5164904077315986E-8</v>
      </c>
      <c r="F4">
        <f>Mult_op!E3*LCA_op_data!F4</f>
        <v>6.9999999999999999E-6</v>
      </c>
      <c r="G4">
        <f>Mult_op!F3*LCA_op_data!G4</f>
        <v>3.7123822824260252E-4</v>
      </c>
      <c r="H4">
        <f>Mult_op!G3*LCA_op_data!H4</f>
        <v>1.0673841598125375E-9</v>
      </c>
      <c r="I4">
        <f>Mult_op!H3*LCA_op_data!I4</f>
        <v>5.7986233803836411E-9</v>
      </c>
      <c r="J4">
        <f>Mult_op!I3*LCA_op_data!J4</f>
        <v>6.6882748439218085E-8</v>
      </c>
      <c r="K4">
        <f>Mult_op!J3*LCA_op_data!K4</f>
        <v>2.9446646346604821E-15</v>
      </c>
      <c r="L4">
        <f>Mult_op!K3*LCA_op_data!L4</f>
        <v>7.5709635913784447E-14</v>
      </c>
      <c r="M4">
        <f>Mult_op!L3*LCA_op_data!M4</f>
        <v>4.874742607991056E-7</v>
      </c>
      <c r="N4">
        <f>Mult_op!M3*LCA_op_data!N4</f>
        <v>2.0023843099988486E-5</v>
      </c>
      <c r="O4">
        <f>Mult_op!N3*LCA_op_data!O4</f>
        <v>6.0606772712110634E-11</v>
      </c>
      <c r="P4">
        <f>Mult_op!O3*LCA_op_data!P4</f>
        <v>2.4127961787536292E-13</v>
      </c>
      <c r="Q4">
        <f>Mult_op!P3*LCA_op_data!Q4</f>
        <v>2.5468546474360929E-8</v>
      </c>
      <c r="R4">
        <f>Mult_op!Q3*LCA_op_data!R4</f>
        <v>2.5816921914537411E-6</v>
      </c>
      <c r="S4">
        <f>Mult_op!R3*LCA_op_data!S4</f>
        <v>1.3761932421864316E-4</v>
      </c>
      <c r="T4">
        <f>Mult_op!S3*LCA_op_data!T4</f>
        <v>8.2522918903763015E-13</v>
      </c>
    </row>
    <row r="5" spans="1:20" x14ac:dyDescent="0.3">
      <c r="D5" t="s">
        <v>35</v>
      </c>
      <c r="E5">
        <f>Mult_op!D4*LCA_op_data!E5</f>
        <v>1.8648202887571902E-8</v>
      </c>
      <c r="F5">
        <f>Mult_op!E4*LCA_op_data!F5</f>
        <v>3.0000000000000001E-5</v>
      </c>
      <c r="G5">
        <f>Mult_op!F4*LCA_op_data!G5</f>
        <v>2.7510241162139755E-4</v>
      </c>
      <c r="H5">
        <f>Mult_op!G4*LCA_op_data!H5</f>
        <v>7.9097445831741302E-10</v>
      </c>
      <c r="I5">
        <f>Mult_op!H4*LCA_op_data!I5</f>
        <v>4.2970124159338893E-9</v>
      </c>
      <c r="J5">
        <f>Mult_op!I4*LCA_op_data!J5</f>
        <v>4.9562798202646598E-8</v>
      </c>
      <c r="K5">
        <f>Mult_op!J4*LCA_op_data!K5</f>
        <v>2.1821145582075174E-15</v>
      </c>
      <c r="L5">
        <f>Mult_op!K4*LCA_op_data!L5</f>
        <v>5.6103875728146136E-14</v>
      </c>
      <c r="M5">
        <f>Mult_op!L4*LCA_op_data!M5</f>
        <v>3.6123797213457773E-7</v>
      </c>
      <c r="N5">
        <f>Mult_op!M4*LCA_op_data!N5</f>
        <v>1.4838470576730292E-5</v>
      </c>
      <c r="O5">
        <f>Mult_op!N4*LCA_op_data!O5</f>
        <v>4.4912048558737901E-11</v>
      </c>
      <c r="P5">
        <f>Mult_op!O4*LCA_op_data!P5</f>
        <v>1.7879787075490742E-13</v>
      </c>
      <c r="Q5">
        <f>Mult_op!P4*LCA_op_data!Q5</f>
        <v>1.8873214078076177E-8</v>
      </c>
      <c r="R5">
        <f>Mult_op!Q4*LCA_op_data!R5</f>
        <v>1.9131374247075708E-6</v>
      </c>
      <c r="S5">
        <f>Mult_op!R4*LCA_op_data!S5</f>
        <v>1.0198143698044689E-4</v>
      </c>
      <c r="T5">
        <f>Mult_op!S4*LCA_op_data!T5</f>
        <v>6.1152791596738232E-13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5.959117566079224E-9</v>
      </c>
      <c r="F8">
        <f>Mult_op!E7*LCA_op_data!F8</f>
        <v>-1.45E-4</v>
      </c>
      <c r="G8">
        <f>Mult_op!F7*LCA_op_data!G8</f>
        <v>1.3161446915207502E-3</v>
      </c>
      <c r="H8">
        <f>Mult_op!G7*LCA_op_data!H8</f>
        <v>2.7676314069459691E-10</v>
      </c>
      <c r="I8">
        <f>Mult_op!H7*LCA_op_data!I8</f>
        <v>1.2979094289005128E-9</v>
      </c>
      <c r="J8">
        <f>Mult_op!I7*LCA_op_data!J8</f>
        <v>1.2575110602211872E-8</v>
      </c>
      <c r="K8">
        <f>Mult_op!J7*LCA_op_data!K8</f>
        <v>1.6717014214636577E-15</v>
      </c>
      <c r="L8">
        <f>Mult_op!K7*LCA_op_data!L8</f>
        <v>6.5509951214116331E-14</v>
      </c>
      <c r="M8">
        <f>Mult_op!L7*LCA_op_data!M8</f>
        <v>1.9026284544058065E-7</v>
      </c>
      <c r="N8">
        <f>Mult_op!M7*LCA_op_data!N8</f>
        <v>1.4975909586369814E-5</v>
      </c>
      <c r="O8">
        <f>Mult_op!N7*LCA_op_data!O8</f>
        <v>4.4173135412811381E-11</v>
      </c>
      <c r="P8">
        <f>Mult_op!O7*LCA_op_data!P8</f>
        <v>1.1352639744143814E-13</v>
      </c>
      <c r="Q8">
        <f>Mult_op!P7*LCA_op_data!Q8</f>
        <v>3.5874330730528012E-9</v>
      </c>
      <c r="R8">
        <f>Mult_op!Q7*LCA_op_data!R8</f>
        <v>7.1409044313393224E-7</v>
      </c>
      <c r="S8">
        <f>Mult_op!R7*LCA_op_data!S8</f>
        <v>1.5464955686554914E-5</v>
      </c>
      <c r="T8">
        <f>Mult_op!S7*LCA_op_data!T8</f>
        <v>1.0252493373981269E-13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2.0255748890188338E-6</v>
      </c>
      <c r="F11">
        <f>Mult_op!E10*LCA_op_data!F11</f>
        <v>3.7009999999999999E-3</v>
      </c>
      <c r="G11">
        <f>Mult_op!F10*LCA_op_data!G11</f>
        <v>8.9421428101493367E-2</v>
      </c>
      <c r="H11">
        <f>Mult_op!G10*LCA_op_data!H11</f>
        <v>3.2538771039500132E-8</v>
      </c>
      <c r="I11">
        <f>Mult_op!H10*LCA_op_data!I11</f>
        <v>1.1828726102567673E-6</v>
      </c>
      <c r="J11">
        <f>Mult_op!I10*LCA_op_data!J11</f>
        <v>9.3324750098349088E-6</v>
      </c>
      <c r="K11">
        <f>Mult_op!J10*LCA_op_data!K11</f>
        <v>3.2481228464582366E-13</v>
      </c>
      <c r="L11">
        <f>Mult_op!K10*LCA_op_data!L11</f>
        <v>2.4567808155703286E-11</v>
      </c>
      <c r="M11">
        <f>Mult_op!L10*LCA_op_data!M11</f>
        <v>5.4349218255678188E-6</v>
      </c>
      <c r="N11">
        <f>Mult_op!M10*LCA_op_data!N11</f>
        <v>4.4443130319902352E-3</v>
      </c>
      <c r="O11">
        <f>Mult_op!N10*LCA_op_data!O11</f>
        <v>3.3105870959321108E-9</v>
      </c>
      <c r="P11">
        <f>Mult_op!O10*LCA_op_data!P11</f>
        <v>2.1327217664277254E-11</v>
      </c>
      <c r="Q11">
        <f>Mult_op!P10*LCA_op_data!Q11</f>
        <v>1.9379185368167232E-6</v>
      </c>
      <c r="R11">
        <f>Mult_op!Q10*LCA_op_data!R11</f>
        <v>2.5295748026821945E-4</v>
      </c>
      <c r="S11">
        <f>Mult_op!R10*LCA_op_data!S11</f>
        <v>7.5078904804040138E-4</v>
      </c>
      <c r="T11">
        <f>Mult_op!S10*LCA_op_data!T11</f>
        <v>1.3710839120020595E-11</v>
      </c>
    </row>
    <row r="12" spans="1:20" x14ac:dyDescent="0.3">
      <c r="D12" t="s">
        <v>42</v>
      </c>
      <c r="E12">
        <f>Mult_op!D11*LCA_op_data!E12</f>
        <v>4.091652476263274</v>
      </c>
      <c r="F12">
        <f>Mult_op!E11*LCA_op_data!F12</f>
        <v>6932.0068590000001</v>
      </c>
      <c r="G12">
        <f>Mult_op!F11*LCA_op_data!G12</f>
        <v>169775.05022753027</v>
      </c>
      <c r="H12">
        <f>Mult_op!G11*LCA_op_data!H12</f>
        <v>8.2877066713252373E-2</v>
      </c>
      <c r="I12">
        <f>Mult_op!H11*LCA_op_data!I12</f>
        <v>2.293958863245773</v>
      </c>
      <c r="J12">
        <f>Mult_op!I11*LCA_op_data!J12</f>
        <v>18.394870365406206</v>
      </c>
      <c r="K12">
        <f>Mult_op!J11*LCA_op_data!K12</f>
        <v>6.3391399857925136E-7</v>
      </c>
      <c r="L12">
        <f>Mult_op!K11*LCA_op_data!L12</f>
        <v>4.6707116837184227E-5</v>
      </c>
      <c r="M12">
        <f>Mult_op!L11*LCA_op_data!M12</f>
        <v>10.438433746203389</v>
      </c>
      <c r="N12">
        <f>Mult_op!M11*LCA_op_data!N12</f>
        <v>8313.5786579377564</v>
      </c>
      <c r="O12">
        <f>Mult_op!N11*LCA_op_data!O12</f>
        <v>8.9362467402709679E-3</v>
      </c>
      <c r="P12">
        <f>Mult_op!O11*LCA_op_data!P12</f>
        <v>4.0119492807510477E-5</v>
      </c>
      <c r="Q12">
        <f>Mult_op!P11*LCA_op_data!Q12</f>
        <v>4.0562484663464939</v>
      </c>
      <c r="R12">
        <f>Mult_op!Q11*LCA_op_data!R12</f>
        <v>689.55989974090164</v>
      </c>
      <c r="S12">
        <f>Mult_op!R11*LCA_op_data!S12</f>
        <v>1422.6056348448483</v>
      </c>
      <c r="T12">
        <f>Mult_op!S11*LCA_op_data!T12</f>
        <v>2.5952426496022074E-5</v>
      </c>
    </row>
    <row r="13" spans="1:20" x14ac:dyDescent="0.3">
      <c r="D13" t="s">
        <v>43</v>
      </c>
      <c r="E13">
        <f>Mult_op!D12*LCA_op_data!E13</f>
        <v>1.1351173400015966</v>
      </c>
      <c r="F13">
        <f>Mult_op!E12*LCA_op_data!F13</f>
        <v>10388.762468999999</v>
      </c>
      <c r="G13">
        <f>Mult_op!F12*LCA_op_data!G13</f>
        <v>53493.611729095195</v>
      </c>
      <c r="H13">
        <f>Mult_op!G12*LCA_op_data!H13</f>
        <v>1.690060286432998E-2</v>
      </c>
      <c r="I13">
        <f>Mult_op!H12*LCA_op_data!I13</f>
        <v>0.6365492512613915</v>
      </c>
      <c r="J13">
        <f>Mult_op!I12*LCA_op_data!J13</f>
        <v>4.3269818427513229</v>
      </c>
      <c r="K13">
        <f>Mult_op!J12*LCA_op_data!K13</f>
        <v>2.6779624186497498E-7</v>
      </c>
      <c r="L13">
        <f>Mult_op!K12*LCA_op_data!L13</f>
        <v>6.5286489517487948E-6</v>
      </c>
      <c r="M13">
        <f>Mult_op!L12*LCA_op_data!M13</f>
        <v>18.077488467623901</v>
      </c>
      <c r="N13">
        <f>Mult_op!M12*LCA_op_data!N13</f>
        <v>2061.1480311927744</v>
      </c>
      <c r="O13">
        <f>Mult_op!N12*LCA_op_data!O13</f>
        <v>3.4672088098264481E-4</v>
      </c>
      <c r="P13">
        <f>Mult_op!O12*LCA_op_data!P13</f>
        <v>2.2001149910369435E-5</v>
      </c>
      <c r="Q13">
        <f>Mult_op!P12*LCA_op_data!Q13</f>
        <v>2.0281166244083852</v>
      </c>
      <c r="R13">
        <f>Mult_op!Q12*LCA_op_data!R13</f>
        <v>107.11846126585576</v>
      </c>
      <c r="S13">
        <f>Mult_op!R12*LCA_op_data!S13</f>
        <v>3750.3209917072572</v>
      </c>
      <c r="T13">
        <f>Mult_op!S12*LCA_op_data!T13</f>
        <v>5.8081581228635088E-5</v>
      </c>
    </row>
    <row r="14" spans="1:20" x14ac:dyDescent="0.3">
      <c r="D14" t="s">
        <v>44</v>
      </c>
      <c r="E14">
        <f>Mult_op!D13*LCA_op_data!E14</f>
        <v>2.3300352522501657E-8</v>
      </c>
      <c r="F14">
        <f>Mult_op!E13*LCA_op_data!F14</f>
        <v>1.9999999999999999E-6</v>
      </c>
      <c r="G14">
        <f>Mult_op!F13*LCA_op_data!G14</f>
        <v>9.3327689230759684E-8</v>
      </c>
      <c r="H14">
        <f>Mult_op!G13*LCA_op_data!H14</f>
        <v>6.5216708723646896E-14</v>
      </c>
      <c r="I14">
        <f>Mult_op!H13*LCA_op_data!I14</f>
        <v>1.1941434542561978E-8</v>
      </c>
      <c r="J14">
        <f>Mult_op!I13*LCA_op_data!J14</f>
        <v>1.3116800512930275E-7</v>
      </c>
      <c r="K14">
        <f>Mult_op!J13*LCA_op_data!K14</f>
        <v>5.4584124884069528E-18</v>
      </c>
      <c r="L14">
        <f>Mult_op!K13*LCA_op_data!L14</f>
        <v>1.9270255571173943E-15</v>
      </c>
      <c r="M14">
        <f>Mult_op!L13*LCA_op_data!M14</f>
        <v>3.6952850239649087E-10</v>
      </c>
      <c r="N14">
        <f>Mult_op!M13*LCA_op_data!N14</f>
        <v>1.1805639916919168E-8</v>
      </c>
      <c r="O14">
        <f>Mult_op!N13*LCA_op_data!O14</f>
        <v>8.7129986600451209E-15</v>
      </c>
      <c r="P14">
        <f>Mult_op!O13*LCA_op_data!P14</f>
        <v>9.3416876371066982E-15</v>
      </c>
      <c r="Q14">
        <f>Mult_op!P13*LCA_op_data!Q14</f>
        <v>3.1420741774172669E-8</v>
      </c>
      <c r="R14">
        <f>Mult_op!Q13*LCA_op_data!R14</f>
        <v>4.4795964411164136E-10</v>
      </c>
      <c r="S14">
        <f>Mult_op!R13*LCA_op_data!S14</f>
        <v>7.6016760859552003E-8</v>
      </c>
      <c r="T14">
        <f>Mult_op!S13*LCA_op_data!T14</f>
        <v>1.2890233549398067E-15</v>
      </c>
    </row>
    <row r="15" spans="1:20" x14ac:dyDescent="0.3">
      <c r="D15" t="s">
        <v>45</v>
      </c>
      <c r="E15">
        <f>Mult_op!D14*LCA_op_data!E15</f>
        <v>2.3308336371785922E-8</v>
      </c>
      <c r="F15">
        <f>Mult_op!E14*LCA_op_data!F15</f>
        <v>1.9999999999999999E-6</v>
      </c>
      <c r="G15">
        <f>Mult_op!F14*LCA_op_data!G15</f>
        <v>8.7456020592534241E-8</v>
      </c>
      <c r="H15">
        <f>Mult_op!G14*LCA_op_data!H15</f>
        <v>5.6757602709016897E-14</v>
      </c>
      <c r="I15">
        <f>Mult_op!H14*LCA_op_data!I15</f>
        <v>1.1946264856522171E-8</v>
      </c>
      <c r="J15">
        <f>Mult_op!I14*LCA_op_data!J15</f>
        <v>1.3122117140168154E-7</v>
      </c>
      <c r="K15">
        <f>Mult_op!J14*LCA_op_data!K15</f>
        <v>5.3297415272401282E-18</v>
      </c>
      <c r="L15">
        <f>Mult_op!K14*LCA_op_data!L15</f>
        <v>1.9252021363643848E-15</v>
      </c>
      <c r="M15">
        <f>Mult_op!L14*LCA_op_data!M15</f>
        <v>3.2159782882562481E-10</v>
      </c>
      <c r="N15">
        <f>Mult_op!M14*LCA_op_data!N15</f>
        <v>1.0274358109201127E-8</v>
      </c>
      <c r="O15">
        <f>Mult_op!N14*LCA_op_data!O15</f>
        <v>7.5828560813545998E-15</v>
      </c>
      <c r="P15">
        <f>Mult_op!O14*LCA_op_data!P15</f>
        <v>9.3294362415746566E-15</v>
      </c>
      <c r="Q15">
        <f>Mult_op!P14*LCA_op_data!Q15</f>
        <v>3.1433177286260715E-8</v>
      </c>
      <c r="R15">
        <f>Mult_op!Q14*LCA_op_data!R15</f>
        <v>3.8985585147970308E-10</v>
      </c>
      <c r="S15">
        <f>Mult_op!R14*LCA_op_data!S15</f>
        <v>6.6156805464922139E-8</v>
      </c>
      <c r="T15">
        <f>Mult_op!S14*LCA_op_data!T15</f>
        <v>1.1218271650649842E-15</v>
      </c>
    </row>
    <row r="16" spans="1:20" x14ac:dyDescent="0.3">
      <c r="D16" t="s">
        <v>46</v>
      </c>
      <c r="E16">
        <f>Mult_op!D15*LCA_op_data!E16</f>
        <v>0.4046035357763908</v>
      </c>
      <c r="F16">
        <f>Mult_op!E15*LCA_op_data!F16</f>
        <v>519.09865100000002</v>
      </c>
      <c r="G16">
        <f>Mult_op!F15*LCA_op_data!G16</f>
        <v>13.982804799108232</v>
      </c>
      <c r="H16">
        <f>Mult_op!G15*LCA_op_data!H16</f>
        <v>1.4839831500074709E-5</v>
      </c>
      <c r="I16">
        <f>Mult_op!H15*LCA_op_data!I16</f>
        <v>0.10731183090820601</v>
      </c>
      <c r="J16">
        <f>Mult_op!I15*LCA_op_data!J16</f>
        <v>2.0419947448476403</v>
      </c>
      <c r="K16">
        <f>Mult_op!J15*LCA_op_data!K16</f>
        <v>9.3389475169183027E-10</v>
      </c>
      <c r="L16">
        <f>Mult_op!K15*LCA_op_data!L16</f>
        <v>1.7080953464205032E-7</v>
      </c>
      <c r="M16">
        <f>Mult_op!L15*LCA_op_data!M16</f>
        <v>8.408490426742736E-2</v>
      </c>
      <c r="N16">
        <f>Mult_op!M15*LCA_op_data!N16</f>
        <v>2.6863316250838589</v>
      </c>
      <c r="O16">
        <f>Mult_op!N15*LCA_op_data!O16</f>
        <v>1.9826120408426647E-6</v>
      </c>
      <c r="P16">
        <f>Mult_op!O15*LCA_op_data!P16</f>
        <v>2.3705464151671814E-6</v>
      </c>
      <c r="Q16">
        <f>Mult_op!P15*LCA_op_data!Q16</f>
        <v>0.29309714979907758</v>
      </c>
      <c r="R16">
        <f>Mult_op!Q15*LCA_op_data!R16</f>
        <v>0.10193163331062621</v>
      </c>
      <c r="S16">
        <f>Mult_op!R15*LCA_op_data!S16</f>
        <v>17.297345180229005</v>
      </c>
      <c r="T16">
        <f>Mult_op!S15*LCA_op_data!T16</f>
        <v>2.9331270714252377E-7</v>
      </c>
    </row>
    <row r="17" spans="4:20" x14ac:dyDescent="0.3">
      <c r="D17" t="s">
        <v>47</v>
      </c>
      <c r="E17">
        <f>Mult_op!D16*LCA_op_data!E17</f>
        <v>0</v>
      </c>
      <c r="F17">
        <f>Mult_op!E16*LCA_op_data!F17</f>
        <v>0</v>
      </c>
      <c r="G17">
        <f>Mult_op!F16*LCA_op_data!G17</f>
        <v>0</v>
      </c>
      <c r="H17">
        <f>Mult_op!G16*LCA_op_data!H17</f>
        <v>0</v>
      </c>
      <c r="I17">
        <f>Mult_op!H16*LCA_op_data!I17</f>
        <v>0</v>
      </c>
      <c r="J17">
        <f>Mult_op!I16*LCA_op_data!J17</f>
        <v>0</v>
      </c>
      <c r="K17">
        <f>Mult_op!J16*LCA_op_data!K17</f>
        <v>0</v>
      </c>
      <c r="L17">
        <f>Mult_op!K16*LCA_op_data!L17</f>
        <v>0</v>
      </c>
      <c r="M17">
        <f>Mult_op!L16*LCA_op_data!M17</f>
        <v>0</v>
      </c>
      <c r="N17">
        <f>Mult_op!M16*LCA_op_data!N17</f>
        <v>0</v>
      </c>
      <c r="O17">
        <f>Mult_op!N16*LCA_op_data!O17</f>
        <v>0</v>
      </c>
      <c r="P17">
        <f>Mult_op!O16*LCA_op_data!P17</f>
        <v>0</v>
      </c>
      <c r="Q17">
        <f>Mult_op!P16*LCA_op_data!Q17</f>
        <v>0</v>
      </c>
      <c r="R17">
        <f>Mult_op!Q16*LCA_op_data!R17</f>
        <v>0</v>
      </c>
      <c r="S17">
        <f>Mult_op!R16*LCA_op_data!S17</f>
        <v>0</v>
      </c>
      <c r="T17">
        <f>Mult_op!S16*LCA_op_data!T17</f>
        <v>0</v>
      </c>
    </row>
    <row r="18" spans="4:20" x14ac:dyDescent="0.3">
      <c r="D18" t="s">
        <v>48</v>
      </c>
      <c r="E18">
        <f>Mult_op!D17*LCA_op_data!E18</f>
        <v>0</v>
      </c>
      <c r="F18">
        <f>Mult_op!E17*LCA_op_data!F18</f>
        <v>0</v>
      </c>
      <c r="G18">
        <f>Mult_op!F17*LCA_op_data!G18</f>
        <v>0</v>
      </c>
      <c r="H18">
        <f>Mult_op!G17*LCA_op_data!H18</f>
        <v>0</v>
      </c>
      <c r="I18">
        <f>Mult_op!H17*LCA_op_data!I18</f>
        <v>0</v>
      </c>
      <c r="J18">
        <f>Mult_op!I17*LCA_op_data!J18</f>
        <v>0</v>
      </c>
      <c r="K18">
        <f>Mult_op!J17*LCA_op_data!K18</f>
        <v>0</v>
      </c>
      <c r="L18">
        <f>Mult_op!K17*LCA_op_data!L18</f>
        <v>0</v>
      </c>
      <c r="M18">
        <f>Mult_op!L17*LCA_op_data!M18</f>
        <v>0</v>
      </c>
      <c r="N18">
        <f>Mult_op!M17*LCA_op_data!N18</f>
        <v>0</v>
      </c>
      <c r="O18">
        <f>Mult_op!N17*LCA_op_data!O18</f>
        <v>0</v>
      </c>
      <c r="P18">
        <f>Mult_op!O17*LCA_op_data!P18</f>
        <v>0</v>
      </c>
      <c r="Q18">
        <f>Mult_op!P17*LCA_op_data!Q18</f>
        <v>0</v>
      </c>
      <c r="R18">
        <f>Mult_op!Q17*LCA_op_data!R18</f>
        <v>0</v>
      </c>
      <c r="S18">
        <f>Mult_op!R17*LCA_op_data!S18</f>
        <v>0</v>
      </c>
      <c r="T18">
        <f>Mult_op!S17*LCA_op_data!T18</f>
        <v>0</v>
      </c>
    </row>
    <row r="19" spans="4:20" x14ac:dyDescent="0.3">
      <c r="D19" t="s">
        <v>49</v>
      </c>
      <c r="E19">
        <f>Mult_op!D18*LCA_op_data!E19</f>
        <v>0</v>
      </c>
      <c r="F19">
        <f>Mult_op!E18*LCA_op_data!F19</f>
        <v>0</v>
      </c>
      <c r="G19">
        <f>Mult_op!F18*LCA_op_data!G19</f>
        <v>0</v>
      </c>
      <c r="H19">
        <f>Mult_op!G18*LCA_op_data!H19</f>
        <v>0</v>
      </c>
      <c r="I19">
        <f>Mult_op!H18*LCA_op_data!I19</f>
        <v>0</v>
      </c>
      <c r="J19">
        <f>Mult_op!I18*LCA_op_data!J19</f>
        <v>0</v>
      </c>
      <c r="K19">
        <f>Mult_op!J18*LCA_op_data!K19</f>
        <v>0</v>
      </c>
      <c r="L19">
        <f>Mult_op!K18*LCA_op_data!L19</f>
        <v>0</v>
      </c>
      <c r="M19">
        <f>Mult_op!L18*LCA_op_data!M19</f>
        <v>0</v>
      </c>
      <c r="N19">
        <f>Mult_op!M18*LCA_op_data!N19</f>
        <v>0</v>
      </c>
      <c r="O19">
        <f>Mult_op!N18*LCA_op_data!O19</f>
        <v>0</v>
      </c>
      <c r="P19">
        <f>Mult_op!O18*LCA_op_data!P19</f>
        <v>0</v>
      </c>
      <c r="Q19">
        <f>Mult_op!P18*LCA_op_data!Q19</f>
        <v>0</v>
      </c>
      <c r="R19">
        <f>Mult_op!Q18*LCA_op_data!R19</f>
        <v>0</v>
      </c>
      <c r="S19">
        <f>Mult_op!R18*LCA_op_data!S19</f>
        <v>0</v>
      </c>
      <c r="T19">
        <f>Mult_op!S18*LCA_op_data!T19</f>
        <v>0</v>
      </c>
    </row>
    <row r="20" spans="4:20" x14ac:dyDescent="0.3">
      <c r="D20" t="s">
        <v>50</v>
      </c>
      <c r="E20">
        <f>Mult_op!D19*LCA_op_data!E20</f>
        <v>0</v>
      </c>
      <c r="F20">
        <f>Mult_op!E19*LCA_op_data!F20</f>
        <v>0</v>
      </c>
      <c r="G20">
        <f>Mult_op!F19*LCA_op_data!G20</f>
        <v>0</v>
      </c>
      <c r="H20">
        <f>Mult_op!G19*LCA_op_data!H20</f>
        <v>0</v>
      </c>
      <c r="I20">
        <f>Mult_op!H19*LCA_op_data!I20</f>
        <v>0</v>
      </c>
      <c r="J20">
        <f>Mult_op!I19*LCA_op_data!J20</f>
        <v>0</v>
      </c>
      <c r="K20">
        <f>Mult_op!J19*LCA_op_data!K20</f>
        <v>0</v>
      </c>
      <c r="L20">
        <f>Mult_op!K19*LCA_op_data!L20</f>
        <v>0</v>
      </c>
      <c r="M20">
        <f>Mult_op!L19*LCA_op_data!M20</f>
        <v>0</v>
      </c>
      <c r="N20">
        <f>Mult_op!M19*LCA_op_data!N20</f>
        <v>0</v>
      </c>
      <c r="O20">
        <f>Mult_op!N19*LCA_op_data!O20</f>
        <v>0</v>
      </c>
      <c r="P20">
        <f>Mult_op!O19*LCA_op_data!P20</f>
        <v>0</v>
      </c>
      <c r="Q20">
        <f>Mult_op!P19*LCA_op_data!Q20</f>
        <v>0</v>
      </c>
      <c r="R20">
        <f>Mult_op!Q19*LCA_op_data!R20</f>
        <v>0</v>
      </c>
      <c r="S20">
        <f>Mult_op!R19*LCA_op_data!S20</f>
        <v>0</v>
      </c>
      <c r="T20">
        <f>Mult_op!S19*LCA_op_data!T20</f>
        <v>0</v>
      </c>
    </row>
    <row r="21" spans="4:20" x14ac:dyDescent="0.3">
      <c r="D21" t="s">
        <v>51</v>
      </c>
      <c r="E21">
        <f>Mult_op!D20*LCA_op_data!E21</f>
        <v>0</v>
      </c>
      <c r="F21">
        <f>Mult_op!E20*LCA_op_data!F21</f>
        <v>0</v>
      </c>
      <c r="G21">
        <f>Mult_op!F20*LCA_op_data!G21</f>
        <v>0</v>
      </c>
      <c r="H21">
        <f>Mult_op!G20*LCA_op_data!H21</f>
        <v>0</v>
      </c>
      <c r="I21">
        <f>Mult_op!H20*LCA_op_data!I21</f>
        <v>0</v>
      </c>
      <c r="J21">
        <f>Mult_op!I20*LCA_op_data!J21</f>
        <v>0</v>
      </c>
      <c r="K21">
        <f>Mult_op!J20*LCA_op_data!K21</f>
        <v>0</v>
      </c>
      <c r="L21">
        <f>Mult_op!K20*LCA_op_data!L21</f>
        <v>0</v>
      </c>
      <c r="M21">
        <f>Mult_op!L20*LCA_op_data!M21</f>
        <v>0</v>
      </c>
      <c r="N21">
        <f>Mult_op!M20*LCA_op_data!N21</f>
        <v>0</v>
      </c>
      <c r="O21">
        <f>Mult_op!N20*LCA_op_data!O21</f>
        <v>0</v>
      </c>
      <c r="P21">
        <f>Mult_op!O20*LCA_op_data!P21</f>
        <v>0</v>
      </c>
      <c r="Q21">
        <f>Mult_op!P20*LCA_op_data!Q21</f>
        <v>0</v>
      </c>
      <c r="R21">
        <f>Mult_op!Q20*LCA_op_data!R21</f>
        <v>0</v>
      </c>
      <c r="S21">
        <f>Mult_op!R20*LCA_op_data!S21</f>
        <v>0</v>
      </c>
      <c r="T21">
        <f>Mult_op!S20*LCA_op_data!T21</f>
        <v>0</v>
      </c>
    </row>
    <row r="22" spans="4:20" x14ac:dyDescent="0.3">
      <c r="D22" t="s">
        <v>52</v>
      </c>
      <c r="E22">
        <f>Mult_op!D21*LCA_op_data!E22</f>
        <v>11.654922770111865</v>
      </c>
      <c r="F22">
        <f>Mult_op!E21*LCA_op_data!F22</f>
        <v>4048.8886889999994</v>
      </c>
      <c r="G22">
        <f>Mult_op!F21*LCA_op_data!G22</f>
        <v>85416.518006068713</v>
      </c>
      <c r="H22">
        <f>Mult_op!G21*LCA_op_data!H22</f>
        <v>0.36865883057792759</v>
      </c>
      <c r="I22">
        <f>Mult_op!H21*LCA_op_data!I22</f>
        <v>2.4690037162809082</v>
      </c>
      <c r="J22">
        <f>Mult_op!I21*LCA_op_data!J22</f>
        <v>20.355792668388389</v>
      </c>
      <c r="K22">
        <f>Mult_op!J21*LCA_op_data!K22</f>
        <v>3.1502934143865551E-6</v>
      </c>
      <c r="L22">
        <f>Mult_op!K21*LCA_op_data!L22</f>
        <v>2.0251934414390182E-4</v>
      </c>
      <c r="M22">
        <f>Mult_op!L21*LCA_op_data!M22</f>
        <v>451.64953423543199</v>
      </c>
      <c r="N22">
        <f>Mult_op!M21*LCA_op_data!N22</f>
        <v>24611.07430909391</v>
      </c>
      <c r="O22">
        <f>Mult_op!N21*LCA_op_data!O22</f>
        <v>0.15667899883318129</v>
      </c>
      <c r="P22">
        <f>Mult_op!O21*LCA_op_data!P22</f>
        <v>5.9412730171085699E-4</v>
      </c>
      <c r="Q22">
        <f>Mult_op!P21*LCA_op_data!Q22</f>
        <v>9.4795430523367603</v>
      </c>
      <c r="R22">
        <f>Mult_op!Q21*LCA_op_data!R22</f>
        <v>1712.9522070108892</v>
      </c>
      <c r="S22">
        <f>Mult_op!R21*LCA_op_data!S22</f>
        <v>52368.797863212509</v>
      </c>
      <c r="T22">
        <f>Mult_op!S21*LCA_op_data!T22</f>
        <v>2.167541357443016E-3</v>
      </c>
    </row>
    <row r="23" spans="4:20" x14ac:dyDescent="0.3">
      <c r="D23" t="s">
        <v>53</v>
      </c>
      <c r="E23">
        <f>Mult_op!D22*LCA_op_data!E23</f>
        <v>10.136505064163488</v>
      </c>
      <c r="F23">
        <f>Mult_op!E22*LCA_op_data!F23</f>
        <v>20472.930840000001</v>
      </c>
      <c r="G23">
        <f>Mult_op!F22*LCA_op_data!G23</f>
        <v>29401.501459193405</v>
      </c>
      <c r="H23">
        <f>Mult_op!G22*LCA_op_data!H23</f>
        <v>0.11937955930149867</v>
      </c>
      <c r="I23">
        <f>Mult_op!H22*LCA_op_data!I23</f>
        <v>2.5403263596313597</v>
      </c>
      <c r="J23">
        <f>Mult_op!I22*LCA_op_data!J23</f>
        <v>38.234440889003629</v>
      </c>
      <c r="K23">
        <f>Mult_op!J22*LCA_op_data!K23</f>
        <v>1.1673953631423293E-6</v>
      </c>
      <c r="L23">
        <f>Mult_op!K22*LCA_op_data!L23</f>
        <v>8.1486982217604125E-5</v>
      </c>
      <c r="M23">
        <f>Mult_op!L22*LCA_op_data!M23</f>
        <v>146.20179532977556</v>
      </c>
      <c r="N23">
        <f>Mult_op!M22*LCA_op_data!N23</f>
        <v>7966.6085233573058</v>
      </c>
      <c r="O23">
        <f>Mult_op!N22*LCA_op_data!O23</f>
        <v>5.0724391016902196E-2</v>
      </c>
      <c r="P23">
        <f>Mult_op!O22*LCA_op_data!P23</f>
        <v>2.9720988944747931E-4</v>
      </c>
      <c r="Q23">
        <f>Mult_op!P22*LCA_op_data!Q23</f>
        <v>7.5450232321841417</v>
      </c>
      <c r="R23">
        <f>Mult_op!Q22*LCA_op_data!R23</f>
        <v>554.74527026651845</v>
      </c>
      <c r="S23">
        <f>Mult_op!R22*LCA_op_data!S23</f>
        <v>16953.531217279571</v>
      </c>
      <c r="T23">
        <f>Mult_op!S22*LCA_op_data!T23</f>
        <v>7.6032533652592275E-4</v>
      </c>
    </row>
    <row r="24" spans="4:20" x14ac:dyDescent="0.3">
      <c r="D24" t="s">
        <v>54</v>
      </c>
      <c r="E24">
        <f>Mult_op!D23*LCA_op_data!E24</f>
        <v>1.3937345155146636E-10</v>
      </c>
      <c r="F24">
        <f>Mult_op!E23*LCA_op_data!F24</f>
        <v>5.7019999999999996E-3</v>
      </c>
      <c r="G24">
        <f>Mult_op!F23*LCA_op_data!G24</f>
        <v>3.1812755868711396E-6</v>
      </c>
      <c r="H24">
        <f>Mult_op!G23*LCA_op_data!H24</f>
        <v>4.4071988061180445E-12</v>
      </c>
      <c r="I24">
        <f>Mult_op!H23*LCA_op_data!I24</f>
        <v>2.9515781583618961E-11</v>
      </c>
      <c r="J24">
        <f>Mult_op!I23*LCA_op_data!J24</f>
        <v>2.4336117410489797E-10</v>
      </c>
      <c r="K24">
        <f>Mult_op!J23*LCA_op_data!K24</f>
        <v>5.1427876401770682E-14</v>
      </c>
      <c r="L24">
        <f>Mult_op!K23*LCA_op_data!L24</f>
        <v>4.6100255329935778E-15</v>
      </c>
      <c r="M24">
        <f>Mult_op!L23*LCA_op_data!M24</f>
        <v>5.3983429878501014E-9</v>
      </c>
      <c r="N24">
        <f>Mult_op!M23*LCA_op_data!N24</f>
        <v>2.9416111023396166E-7</v>
      </c>
      <c r="O24">
        <f>Mult_op!N23*LCA_op_data!O24</f>
        <v>1.8728278660509113E-12</v>
      </c>
      <c r="P24">
        <f>Mult_op!O23*LCA_op_data!P24</f>
        <v>7.1929980457050644E-15</v>
      </c>
      <c r="Q24">
        <f>Mult_op!P23*LCA_op_data!Q24</f>
        <v>1.1333583646025882E-10</v>
      </c>
      <c r="R24">
        <f>Mult_op!Q23*LCA_op_data!R24</f>
        <v>2.0478838561262423E-8</v>
      </c>
      <c r="S24">
        <f>Mult_op!R23*LCA_op_data!S24</f>
        <v>6.2596520950960363E-7</v>
      </c>
      <c r="T24">
        <f>Mult_op!S23*LCA_op_data!T24</f>
        <v>2.701883875391093E-14</v>
      </c>
    </row>
    <row r="25" spans="4:20" x14ac:dyDescent="0.3">
      <c r="D25" t="s">
        <v>55</v>
      </c>
      <c r="E25">
        <f>Mult_op!D24*LCA_op_data!E25</f>
        <v>5.8121937884616148</v>
      </c>
      <c r="F25">
        <f>Mult_op!E24*LCA_op_data!F25</f>
        <v>9933.5551469999991</v>
      </c>
      <c r="G25">
        <f>Mult_op!F24*LCA_op_data!G25</f>
        <v>12454.228253566036</v>
      </c>
      <c r="H25">
        <f>Mult_op!G24*LCA_op_data!H25</f>
        <v>5.039527757951371E-2</v>
      </c>
      <c r="I25">
        <f>Mult_op!H24*LCA_op_data!I25</f>
        <v>0.97528628456140753</v>
      </c>
      <c r="J25">
        <f>Mult_op!I24*LCA_op_data!J25</f>
        <v>22.550762144109051</v>
      </c>
      <c r="K25">
        <f>Mult_op!J24*LCA_op_data!K25</f>
        <v>5.7117428305038461E-7</v>
      </c>
      <c r="L25">
        <f>Mult_op!K24*LCA_op_data!L25</f>
        <v>4.5723699185957818E-5</v>
      </c>
      <c r="M25">
        <f>Mult_op!L24*LCA_op_data!M25</f>
        <v>61.714883089082427</v>
      </c>
      <c r="N25">
        <f>Mult_op!M24*LCA_op_data!N25</f>
        <v>3362.8652916590067</v>
      </c>
      <c r="O25">
        <f>Mult_op!N24*LCA_op_data!O25</f>
        <v>2.1412240857262999E-2</v>
      </c>
      <c r="P25">
        <f>Mult_op!O24*LCA_op_data!P25</f>
        <v>1.4523640125231518E-4</v>
      </c>
      <c r="Q25">
        <f>Mult_op!P24*LCA_op_data!Q25</f>
        <v>4.2749178788248656</v>
      </c>
      <c r="R25">
        <f>Mult_op!Q24*LCA_op_data!R25</f>
        <v>234.1853926236615</v>
      </c>
      <c r="S25">
        <f>Mult_op!R24*LCA_op_data!S25</f>
        <v>7156.5338627650672</v>
      </c>
      <c r="T25">
        <f>Mult_op!S24*LCA_op_data!T25</f>
        <v>3.2459121732929285E-4</v>
      </c>
    </row>
    <row r="26" spans="4:20" x14ac:dyDescent="0.3">
      <c r="D26" t="s">
        <v>56</v>
      </c>
      <c r="E26">
        <f>Mult_op!D25*LCA_op_data!E26</f>
        <v>5.7699015581599463E-9</v>
      </c>
      <c r="F26">
        <f>Mult_op!E25*LCA_op_data!F26</f>
        <v>9.0000000000000002E-6</v>
      </c>
      <c r="G26">
        <f>Mult_op!F25*LCA_op_data!G26</f>
        <v>1.5938667026161314E-5</v>
      </c>
      <c r="H26">
        <f>Mult_op!G25*LCA_op_data!H26</f>
        <v>6.4576116202875705E-11</v>
      </c>
      <c r="I26">
        <f>Mult_op!H25*LCA_op_data!I26</f>
        <v>9.9545401075827397E-10</v>
      </c>
      <c r="J26">
        <f>Mult_op!I25*LCA_op_data!J26</f>
        <v>2.10158338025778E-8</v>
      </c>
      <c r="K26">
        <f>Mult_op!J25*LCA_op_data!K26</f>
        <v>6.8114615866063866E-16</v>
      </c>
      <c r="L26">
        <f>Mult_op!K25*LCA_op_data!L26</f>
        <v>5.3436794329495734E-14</v>
      </c>
      <c r="M26">
        <f>Mult_op!L25*LCA_op_data!M26</f>
        <v>7.9080970543707288E-8</v>
      </c>
      <c r="N26">
        <f>Mult_op!M25*LCA_op_data!N26</f>
        <v>4.3091493941302942E-6</v>
      </c>
      <c r="O26">
        <f>Mult_op!N25*LCA_op_data!O26</f>
        <v>2.7437478672102215E-11</v>
      </c>
      <c r="P26">
        <f>Mult_op!O25*LCA_op_data!P26</f>
        <v>1.7176299161782421E-13</v>
      </c>
      <c r="Q26">
        <f>Mult_op!P25*LCA_op_data!Q26</f>
        <v>4.290482777447746E-9</v>
      </c>
      <c r="R26">
        <f>Mult_op!Q25*LCA_op_data!R26</f>
        <v>3.0008333822987475E-7</v>
      </c>
      <c r="S26">
        <f>Mult_op!R25*LCA_op_data!S26</f>
        <v>9.1703267553703862E-6</v>
      </c>
      <c r="T26">
        <f>Mult_op!S25*LCA_op_data!T26</f>
        <v>4.1592865791079864E-13</v>
      </c>
    </row>
    <row r="27" spans="4:20" x14ac:dyDescent="0.3">
      <c r="D27" t="s">
        <v>57</v>
      </c>
      <c r="E27">
        <f>Mult_op!D26*LCA_op_data!E27</f>
        <v>3.5722538240056727E-8</v>
      </c>
      <c r="F27">
        <f>Mult_op!E26*LCA_op_data!F27</f>
        <v>6.0000000000000002E-5</v>
      </c>
      <c r="G27">
        <f>Mult_op!F26*LCA_op_data!G27</f>
        <v>8.0916242258676684E-5</v>
      </c>
      <c r="H27">
        <f>Mult_op!G26*LCA_op_data!H27</f>
        <v>3.2752201466200615E-10</v>
      </c>
      <c r="I27">
        <f>Mult_op!H26*LCA_op_data!I27</f>
        <v>6.0275762098629956E-9</v>
      </c>
      <c r="J27">
        <f>Mult_op!I26*LCA_op_data!J27</f>
        <v>1.3692408957323431E-7</v>
      </c>
      <c r="K27">
        <f>Mult_op!J26*LCA_op_data!K27</f>
        <v>3.6500475907589992E-15</v>
      </c>
      <c r="L27">
        <f>Mult_op!K26*LCA_op_data!L27</f>
        <v>2.9086086637368386E-13</v>
      </c>
      <c r="M27">
        <f>Mult_op!L26*LCA_op_data!M27</f>
        <v>4.0108882845370566E-7</v>
      </c>
      <c r="N27">
        <f>Mult_op!M26*LCA_op_data!N27</f>
        <v>2.1855468771320555E-5</v>
      </c>
      <c r="O27">
        <f>Mult_op!N26*LCA_op_data!O27</f>
        <v>1.3915947288778823E-10</v>
      </c>
      <c r="P27">
        <f>Mult_op!O26*LCA_op_data!P27</f>
        <v>9.2636611061886426E-13</v>
      </c>
      <c r="Q27">
        <f>Mult_op!P26*LCA_op_data!Q27</f>
        <v>2.633129012677633E-8</v>
      </c>
      <c r="R27">
        <f>Mult_op!Q26*LCA_op_data!R27</f>
        <v>1.5219852986323141E-6</v>
      </c>
      <c r="S27">
        <f>Mult_op!R26*LCA_op_data!S27</f>
        <v>4.6510754604564714E-5</v>
      </c>
      <c r="T27">
        <f>Mult_op!S26*LCA_op_data!T27</f>
        <v>2.1095383247675515E-12</v>
      </c>
    </row>
    <row r="28" spans="4:20" x14ac:dyDescent="0.3">
      <c r="D28" t="s">
        <v>58</v>
      </c>
      <c r="E28">
        <f>Mult_op!D27*LCA_op_data!E28</f>
        <v>1.1570410274781964E-8</v>
      </c>
      <c r="F28">
        <f>Mult_op!E27*LCA_op_data!F28</f>
        <v>1.4E-5</v>
      </c>
      <c r="G28">
        <f>Mult_op!F27*LCA_op_data!G28</f>
        <v>2.6139319797689755E-5</v>
      </c>
      <c r="H28">
        <f>Mult_op!G27*LCA_op_data!H28</f>
        <v>1.0579324009802172E-10</v>
      </c>
      <c r="I28">
        <f>Mult_op!H27*LCA_op_data!I28</f>
        <v>1.9635647716555885E-9</v>
      </c>
      <c r="J28">
        <f>Mult_op!I27*LCA_op_data!J28</f>
        <v>4.5065984589439074E-8</v>
      </c>
      <c r="K28">
        <f>Mult_op!J27*LCA_op_data!K28</f>
        <v>9.3723325680627991E-16</v>
      </c>
      <c r="L28">
        <f>Mult_op!K27*LCA_op_data!L28</f>
        <v>8.0904407095005317E-14</v>
      </c>
      <c r="M28">
        <f>Mult_op!L27*LCA_op_data!M28</f>
        <v>1.2955451304426192E-7</v>
      </c>
      <c r="N28">
        <f>Mult_op!M27*LCA_op_data!N28</f>
        <v>7.0594654308709609E-6</v>
      </c>
      <c r="O28">
        <f>Mult_op!N27*LCA_op_data!O28</f>
        <v>4.4949689252458701E-11</v>
      </c>
      <c r="P28">
        <f>Mult_op!O27*LCA_op_data!P28</f>
        <v>2.9759038171981104E-13</v>
      </c>
      <c r="Q28">
        <f>Mult_op!P27*LCA_op_data!Q28</f>
        <v>7.281298733295215E-9</v>
      </c>
      <c r="R28">
        <f>Mult_op!Q27*LCA_op_data!R28</f>
        <v>4.9161983540586901E-7</v>
      </c>
      <c r="S28">
        <f>Mult_op!R27*LCA_op_data!S28</f>
        <v>1.5023345389824014E-5</v>
      </c>
      <c r="T28">
        <f>Mult_op!S27*LCA_op_data!T28</f>
        <v>6.8323099967771307E-13</v>
      </c>
    </row>
    <row r="29" spans="4:20" x14ac:dyDescent="0.3">
      <c r="D29" t="s">
        <v>59</v>
      </c>
      <c r="E29">
        <f>Mult_op!D28*LCA_op_data!E29</f>
        <v>3.2949623992168683E-7</v>
      </c>
      <c r="F29">
        <f>Mult_op!E28*LCA_op_data!F29</f>
        <v>3.4200000000000002E-4</v>
      </c>
      <c r="G29">
        <f>Mult_op!F28*LCA_op_data!G29</f>
        <v>1.5478041057369438E-3</v>
      </c>
      <c r="H29">
        <f>Mult_op!G28*LCA_op_data!H29</f>
        <v>6.6100105364765617E-9</v>
      </c>
      <c r="I29">
        <f>Mult_op!H28*LCA_op_data!I29</f>
        <v>6.2495113392449586E-8</v>
      </c>
      <c r="J29">
        <f>Mult_op!I28*LCA_op_data!J29</f>
        <v>9.3007316507186848E-7</v>
      </c>
      <c r="K29">
        <f>Mult_op!J28*LCA_op_data!K29</f>
        <v>6.0387507833808681E-14</v>
      </c>
      <c r="L29">
        <f>Mult_op!K28*LCA_op_data!L29</f>
        <v>4.104513513468222E-12</v>
      </c>
      <c r="M29">
        <f>Mult_op!L28*LCA_op_data!M29</f>
        <v>8.0961784114717163E-6</v>
      </c>
      <c r="N29">
        <f>Mult_op!M28*LCA_op_data!N29</f>
        <v>4.4116778121010622E-4</v>
      </c>
      <c r="O29">
        <f>Mult_op!N28*LCA_op_data!O29</f>
        <v>2.8088241525159988E-9</v>
      </c>
      <c r="P29">
        <f>Mult_op!O28*LCA_op_data!P29</f>
        <v>1.2226180132809488E-11</v>
      </c>
      <c r="Q29">
        <f>Mult_op!P28*LCA_op_data!Q29</f>
        <v>2.5496533665016008E-7</v>
      </c>
      <c r="R29">
        <f>Mult_op!Q28*LCA_op_data!R29</f>
        <v>3.0714990830155693E-5</v>
      </c>
      <c r="S29">
        <f>Mult_op!R28*LCA_op_data!S29</f>
        <v>9.388030602176554E-4</v>
      </c>
      <c r="T29">
        <f>Mult_op!S28*LCA_op_data!T29</f>
        <v>4.0941259757279669E-11</v>
      </c>
    </row>
    <row r="30" spans="4:20" x14ac:dyDescent="0.3">
      <c r="D30" t="s">
        <v>60</v>
      </c>
      <c r="E30">
        <f>Mult_op!D29*LCA_op_data!E30</f>
        <v>1.9484627066176111E-7</v>
      </c>
      <c r="F30">
        <f>Mult_op!E29*LCA_op_data!F30</f>
        <v>5.9500000000000004E-4</v>
      </c>
      <c r="G30">
        <f>Mult_op!F29*LCA_op_data!G30</f>
        <v>9.3990121898568503E-6</v>
      </c>
      <c r="H30">
        <f>Mult_op!G29*LCA_op_data!H30</f>
        <v>8.0772792761537617E-10</v>
      </c>
      <c r="I30">
        <f>Mult_op!H29*LCA_op_data!I30</f>
        <v>1.0219607619770236E-7</v>
      </c>
      <c r="J30">
        <f>Mult_op!I29*LCA_op_data!J30</f>
        <v>1.0839667134549657E-6</v>
      </c>
      <c r="K30">
        <f>Mult_op!J29*LCA_op_data!K30</f>
        <v>9.4138361878461524E-15</v>
      </c>
      <c r="L30">
        <f>Mult_op!K29*LCA_op_data!L30</f>
        <v>1.0873391851742397E-13</v>
      </c>
      <c r="M30">
        <f>Mult_op!L29*LCA_op_data!M30</f>
        <v>9.3316699638081309E-8</v>
      </c>
      <c r="N30">
        <f>Mult_op!M29*LCA_op_data!N30</f>
        <v>6.3655510904669827E-6</v>
      </c>
      <c r="O30">
        <f>Mult_op!N29*LCA_op_data!O30</f>
        <v>3.8885454474715837E-12</v>
      </c>
      <c r="P30">
        <f>Mult_op!O29*LCA_op_data!P30</f>
        <v>1.575455101848387E-12</v>
      </c>
      <c r="Q30">
        <f>Mult_op!P29*LCA_op_data!Q30</f>
        <v>2.794535320617229E-7</v>
      </c>
      <c r="R30">
        <f>Mult_op!Q29*LCA_op_data!R30</f>
        <v>1.5446308061662717E-6</v>
      </c>
      <c r="S30">
        <f>Mult_op!R29*LCA_op_data!S30</f>
        <v>3.9876358697588883E-6</v>
      </c>
      <c r="T30">
        <f>Mult_op!S29*LCA_op_data!T30</f>
        <v>4.911688101592311E-14</v>
      </c>
    </row>
    <row r="31" spans="4:20" x14ac:dyDescent="0.3">
      <c r="D31" t="s">
        <v>61</v>
      </c>
      <c r="E31">
        <f>Mult_op!D30*LCA_op_data!E31</f>
        <v>1.6833763212142155E-8</v>
      </c>
      <c r="F31">
        <f>Mult_op!E30*LCA_op_data!F31</f>
        <v>9.9999999999999995E-7</v>
      </c>
      <c r="G31">
        <f>Mult_op!F30*LCA_op_data!G31</f>
        <v>2.4647552706651574E-6</v>
      </c>
      <c r="H31">
        <f>Mult_op!G30*LCA_op_data!H31</f>
        <v>1.877540865905415E-10</v>
      </c>
      <c r="I31">
        <f>Mult_op!H30*LCA_op_data!I31</f>
        <v>4.1329813350505389E-9</v>
      </c>
      <c r="J31">
        <f>Mult_op!I30*LCA_op_data!J31</f>
        <v>8.2212183770892518E-8</v>
      </c>
      <c r="K31">
        <f>Mult_op!J30*LCA_op_data!K31</f>
        <v>3.0116100692585861E-16</v>
      </c>
      <c r="L31">
        <f>Mult_op!K30*LCA_op_data!L31</f>
        <v>1.028145987850652E-14</v>
      </c>
      <c r="M31">
        <f>Mult_op!L30*LCA_op_data!M31</f>
        <v>2.1135477929994901E-8</v>
      </c>
      <c r="N31">
        <f>Mult_op!M30*LCA_op_data!N31</f>
        <v>1.463936712519421E-6</v>
      </c>
      <c r="O31">
        <f>Mult_op!N30*LCA_op_data!O31</f>
        <v>7.6456151114064599E-13</v>
      </c>
      <c r="P31">
        <f>Mult_op!O30*LCA_op_data!P31</f>
        <v>8.1966688459494381E-14</v>
      </c>
      <c r="Q31">
        <f>Mult_op!P30*LCA_op_data!Q31</f>
        <v>7.8728290117915627E-9</v>
      </c>
      <c r="R31">
        <f>Mult_op!Q30*LCA_op_data!R31</f>
        <v>3.5599230911960477E-7</v>
      </c>
      <c r="S31">
        <f>Mult_op!R30*LCA_op_data!S31</f>
        <v>8.9916060509299843E-7</v>
      </c>
      <c r="T31">
        <f>Mult_op!S30*LCA_op_data!T31</f>
        <v>2.1670605212273557E-13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3.8409010302808746E-8</v>
      </c>
      <c r="F35">
        <f>Mult_op!E34*LCA_op_data!F35</f>
        <v>1.7200000000000001E-4</v>
      </c>
      <c r="G35">
        <f>Mult_op!F34*LCA_op_data!G35</f>
        <v>2.249990871331099E-4</v>
      </c>
      <c r="H35">
        <f>Mult_op!G34*LCA_op_data!H35</f>
        <v>4.0299336003312491E-10</v>
      </c>
      <c r="I35">
        <f>Mult_op!H34*LCA_op_data!I35</f>
        <v>5.6038780733509792E-8</v>
      </c>
      <c r="J35">
        <f>Mult_op!I34*LCA_op_data!J35</f>
        <v>1.7263451601725888E-7</v>
      </c>
      <c r="K35">
        <f>Mult_op!J34*LCA_op_data!K35</f>
        <v>5.9625147248991724E-15</v>
      </c>
      <c r="L35">
        <f>Mult_op!K34*LCA_op_data!L35</f>
        <v>7.1080218036971661E-14</v>
      </c>
      <c r="M35">
        <f>Mult_op!L34*LCA_op_data!M35</f>
        <v>8.888292151561923E-7</v>
      </c>
      <c r="N35">
        <f>Mult_op!M34*LCA_op_data!N35</f>
        <v>4.6022667728010207E-5</v>
      </c>
      <c r="O35">
        <f>Mult_op!N34*LCA_op_data!O35</f>
        <v>6.2378996418012592E-11</v>
      </c>
      <c r="P35">
        <f>Mult_op!O34*LCA_op_data!P35</f>
        <v>2.0551362055694237E-13</v>
      </c>
      <c r="Q35">
        <f>Mult_op!P34*LCA_op_data!Q35</f>
        <v>4.2912279292298788E-8</v>
      </c>
      <c r="R35">
        <f>Mult_op!Q34*LCA_op_data!R35</f>
        <v>1.5321428243285232E-6</v>
      </c>
      <c r="S35">
        <f>Mult_op!R34*LCA_op_data!S35</f>
        <v>1.5611139876726636E-5</v>
      </c>
      <c r="T35">
        <f>Mult_op!S34*LCA_op_data!T35</f>
        <v>1.6317732362734316E-13</v>
      </c>
    </row>
    <row r="36" spans="4:20" x14ac:dyDescent="0.3">
      <c r="D36" t="s">
        <v>66</v>
      </c>
      <c r="E36">
        <f>Mult_op!D35*LCA_op_data!E36</f>
        <v>3.2626151534703685E-8</v>
      </c>
      <c r="F36">
        <f>Mult_op!E35*LCA_op_data!F36</f>
        <v>9.9999999999999995E-7</v>
      </c>
      <c r="G36">
        <f>Mult_op!F35*LCA_op_data!G36</f>
        <v>2.0267878051972632E-4</v>
      </c>
      <c r="H36">
        <f>Mult_op!G35*LCA_op_data!H36</f>
        <v>3.630548372555962E-10</v>
      </c>
      <c r="I36">
        <f>Mult_op!H35*LCA_op_data!I36</f>
        <v>5.0485076025903064E-8</v>
      </c>
      <c r="J36">
        <f>Mult_op!I35*LCA_op_data!J36</f>
        <v>1.5552562978256703E-7</v>
      </c>
      <c r="K36">
        <f>Mult_op!J35*LCA_op_data!K36</f>
        <v>5.3716016881876935E-15</v>
      </c>
      <c r="L36">
        <f>Mult_op!K35*LCA_op_data!L36</f>
        <v>5.8773482641978125E-14</v>
      </c>
      <c r="M36">
        <f>Mult_op!L35*LCA_op_data!M36</f>
        <v>8.0074209170599277E-7</v>
      </c>
      <c r="N36">
        <f>Mult_op!M35*LCA_op_data!N36</f>
        <v>4.1461606565149638E-5</v>
      </c>
      <c r="O36">
        <f>Mult_op!N35*LCA_op_data!O36</f>
        <v>5.619694674584082E-11</v>
      </c>
      <c r="P36">
        <f>Mult_op!O35*LCA_op_data!P36</f>
        <v>1.7307696896662012E-13</v>
      </c>
      <c r="Q36">
        <f>Mult_op!P35*LCA_op_data!Q36</f>
        <v>3.6293547895283906E-8</v>
      </c>
      <c r="R36">
        <f>Mult_op!Q35*LCA_op_data!R36</f>
        <v>1.3803003198196595E-6</v>
      </c>
      <c r="S36">
        <f>Mult_op!R35*LCA_op_data!S36</f>
        <v>1.4064003056659465E-5</v>
      </c>
      <c r="T36">
        <f>Mult_op!S35*LCA_op_data!T36</f>
        <v>1.4700568929587144E-13</v>
      </c>
    </row>
    <row r="37" spans="4:20" x14ac:dyDescent="0.3">
      <c r="D37" t="s">
        <v>67</v>
      </c>
      <c r="E37">
        <f>Mult_op!D36*LCA_op_data!E37</f>
        <v>1.7063412610242013E-7</v>
      </c>
      <c r="F37">
        <f>Mult_op!E36*LCA_op_data!F37</f>
        <v>5.4000000000000001E-4</v>
      </c>
      <c r="G37">
        <f>Mult_op!F36*LCA_op_data!G37</f>
        <v>4.7340726252420627E-7</v>
      </c>
      <c r="H37">
        <f>Mult_op!G36*LCA_op_data!H37</f>
        <v>0</v>
      </c>
      <c r="I37">
        <f>Mult_op!H36*LCA_op_data!I37</f>
        <v>8.6055269324971742E-8</v>
      </c>
      <c r="J37">
        <f>Mult_op!I36*LCA_op_data!J37</f>
        <v>9.4240480300511187E-7</v>
      </c>
      <c r="K37">
        <f>Mult_op!J36*LCA_op_data!K37</f>
        <v>2.6696936180882422E-14</v>
      </c>
      <c r="L37">
        <f>Mult_op!K36*LCA_op_data!L37</f>
        <v>1.8635585534365015E-13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6.2567000919936286E-13</v>
      </c>
      <c r="Q37">
        <f>Mult_op!P36*LCA_op_data!Q37</f>
        <v>2.4489389780117042E-7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3.4089734290069734E-7</v>
      </c>
      <c r="F38">
        <f>Mult_op!E37*LCA_op_data!F38</f>
        <v>2.5599999999999999E-4</v>
      </c>
      <c r="G38">
        <f>Mult_op!F37*LCA_op_data!G38</f>
        <v>8.9609184153886668E-5</v>
      </c>
      <c r="H38">
        <f>Mult_op!G37*LCA_op_data!H38</f>
        <v>0</v>
      </c>
      <c r="I38">
        <f>Mult_op!H37*LCA_op_data!I38</f>
        <v>6.7148358545947385E-8</v>
      </c>
      <c r="J38">
        <f>Mult_op!I37*LCA_op_data!J38</f>
        <v>7.4180141859670908E-7</v>
      </c>
      <c r="K38">
        <f>Mult_op!J37*LCA_op_data!K38</f>
        <v>8.0633755610311723E-14</v>
      </c>
      <c r="L38">
        <f>Mult_op!K37*LCA_op_data!L38</f>
        <v>3.7037081336764585E-13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1.6582672839327667E-12</v>
      </c>
      <c r="Q38">
        <f>Mult_op!P37*LCA_op_data!Q38</f>
        <v>1.9026912394519593E-7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1.814600396011928E-6</v>
      </c>
      <c r="F39">
        <f>Mult_op!E38*LCA_op_data!F39</f>
        <v>1.926E-3</v>
      </c>
      <c r="G39">
        <f>Mult_op!F38*LCA_op_data!G39</f>
        <v>2.6382290274734811E-2</v>
      </c>
      <c r="H39">
        <f>Mult_op!G38*LCA_op_data!H39</f>
        <v>2.75848754967248E-9</v>
      </c>
      <c r="I39">
        <f>Mult_op!H38*LCA_op_data!I39</f>
        <v>8.7348207862304819E-7</v>
      </c>
      <c r="J39">
        <f>Mult_op!I38*LCA_op_data!J39</f>
        <v>9.9670059896239609E-6</v>
      </c>
      <c r="K39">
        <f>Mult_op!J38*LCA_op_data!K39</f>
        <v>2.1406647300362302E-13</v>
      </c>
      <c r="L39">
        <f>Mult_op!K38*LCA_op_data!L39</f>
        <v>1.2294921122251054E-11</v>
      </c>
      <c r="M39">
        <f>Mult_op!L38*LCA_op_data!M39</f>
        <v>9.1779523419121738E-9</v>
      </c>
      <c r="N39">
        <f>Mult_op!M38*LCA_op_data!N39</f>
        <v>3.9235824469481848E-6</v>
      </c>
      <c r="O39">
        <f>Mult_op!N38*LCA_op_data!O39</f>
        <v>1.7507878625642729E-12</v>
      </c>
      <c r="P39">
        <f>Mult_op!O38*LCA_op_data!P39</f>
        <v>4.4959224433162153E-11</v>
      </c>
      <c r="Q39">
        <f>Mult_op!P38*LCA_op_data!Q39</f>
        <v>2.36689476819526E-6</v>
      </c>
      <c r="R39">
        <f>Mult_op!Q38*LCA_op_data!R39</f>
        <v>6.4134850222161006E-5</v>
      </c>
      <c r="S39">
        <f>Mult_op!R38*LCA_op_data!S39</f>
        <v>1.7290578146295604E-6</v>
      </c>
      <c r="T39">
        <f>Mult_op!S38*LCA_op_data!T39</f>
        <v>2.3827214887282992E-14</v>
      </c>
    </row>
    <row r="40" spans="4:20" x14ac:dyDescent="0.3">
      <c r="D40" t="s">
        <v>70</v>
      </c>
      <c r="E40">
        <f>Mult_op!D39*LCA_op_data!E40</f>
        <v>2.0674745664120643E-7</v>
      </c>
      <c r="F40">
        <f>Mult_op!E39*LCA_op_data!F40</f>
        <v>2.3599999999999999E-4</v>
      </c>
      <c r="G40">
        <f>Mult_op!F39*LCA_op_data!G40</f>
        <v>9.0288486455873793E-6</v>
      </c>
      <c r="H40">
        <f>Mult_op!G39*LCA_op_data!H40</f>
        <v>4.1458490293948659E-11</v>
      </c>
      <c r="I40">
        <f>Mult_op!H39*LCA_op_data!I40</f>
        <v>1.0718691261494275E-7</v>
      </c>
      <c r="J40">
        <f>Mult_op!I39*LCA_op_data!J40</f>
        <v>1.1691911341452638E-6</v>
      </c>
      <c r="K40">
        <f>Mult_op!J39*LCA_op_data!K40</f>
        <v>1.6952446616874703E-16</v>
      </c>
      <c r="L40">
        <f>Mult_op!K39*LCA_op_data!L40</f>
        <v>6.8651417096109866E-13</v>
      </c>
      <c r="M40">
        <f>Mult_op!L39*LCA_op_data!M40</f>
        <v>3.4509172247271182E-8</v>
      </c>
      <c r="N40">
        <f>Mult_op!M39*LCA_op_data!N40</f>
        <v>1.0389893450522338E-5</v>
      </c>
      <c r="O40">
        <f>Mult_op!N39*LCA_op_data!O40</f>
        <v>3.0436489959099017E-12</v>
      </c>
      <c r="P40">
        <f>Mult_op!O39*LCA_op_data!P40</f>
        <v>6.0947657983185406E-13</v>
      </c>
      <c r="Q40">
        <f>Mult_op!P39*LCA_op_data!Q40</f>
        <v>3.471962493628942E-7</v>
      </c>
      <c r="R40">
        <f>Mult_op!Q39*LCA_op_data!R40</f>
        <v>4.681818033166193E-7</v>
      </c>
      <c r="S40">
        <f>Mult_op!R39*LCA_op_data!S40</f>
        <v>6.4418465373957266E-6</v>
      </c>
      <c r="T40">
        <f>Mult_op!S39*LCA_op_data!T40</f>
        <v>8.2752233683095215E-14</v>
      </c>
    </row>
    <row r="41" spans="4:20" x14ac:dyDescent="0.3">
      <c r="D41" t="s">
        <v>71</v>
      </c>
      <c r="E41">
        <f>Mult_op!D40*LCA_op_data!E41</f>
        <v>1.5792680689044767E-6</v>
      </c>
      <c r="F41">
        <f>Mult_op!E40*LCA_op_data!F41</f>
        <v>1.65E-4</v>
      </c>
      <c r="G41">
        <f>Mult_op!F40*LCA_op_data!G41</f>
        <v>3.2129633305579199E-5</v>
      </c>
      <c r="H41">
        <f>Mult_op!G40*LCA_op_data!H41</f>
        <v>8.6289826414839333E-11</v>
      </c>
      <c r="I41">
        <f>Mult_op!H40*LCA_op_data!I41</f>
        <v>1.8644365283854108E-7</v>
      </c>
      <c r="J41">
        <f>Mult_op!I40*LCA_op_data!J41</f>
        <v>1.8565606117535575E-6</v>
      </c>
      <c r="K41">
        <f>Mult_op!J40*LCA_op_data!K41</f>
        <v>4.7764659561505207E-14</v>
      </c>
      <c r="L41">
        <f>Mult_op!K40*LCA_op_data!L41</f>
        <v>1.3083286575472647E-13</v>
      </c>
      <c r="M41">
        <f>Mult_op!L40*LCA_op_data!M41</f>
        <v>3.7792438294386737E-8</v>
      </c>
      <c r="N41">
        <f>Mult_op!M40*LCA_op_data!N41</f>
        <v>1.4944722303338308E-6</v>
      </c>
      <c r="O41">
        <f>Mult_op!N40*LCA_op_data!O41</f>
        <v>2.7221376038653885E-12</v>
      </c>
      <c r="P41">
        <f>Mult_op!O40*LCA_op_data!P41</f>
        <v>1.0552567893545545E-11</v>
      </c>
      <c r="Q41">
        <f>Mult_op!P40*LCA_op_data!Q41</f>
        <v>5.1798703189521771E-7</v>
      </c>
      <c r="R41">
        <f>Mult_op!Q40*LCA_op_data!R41</f>
        <v>1.2591034004113798E-6</v>
      </c>
      <c r="S41">
        <f>Mult_op!R40*LCA_op_data!S41</f>
        <v>7.3363188568031339E-6</v>
      </c>
      <c r="T41">
        <f>Mult_op!S40*LCA_op_data!T41</f>
        <v>6.0001918977066562E-14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0.10770191156889569</v>
      </c>
      <c r="F43">
        <f>Mult_op!E42*LCA_op_data!F43</f>
        <v>3255.7299849999999</v>
      </c>
      <c r="G43">
        <f>Mult_op!F42*LCA_op_data!G43</f>
        <v>582.95951450343546</v>
      </c>
      <c r="H43">
        <f>Mult_op!G42*LCA_op_data!H43</f>
        <v>2.3833845937416905E-3</v>
      </c>
      <c r="I43">
        <f>Mult_op!H42*LCA_op_data!I43</f>
        <v>1.4058159474836327E-2</v>
      </c>
      <c r="J43">
        <f>Mult_op!I42*LCA_op_data!J43</f>
        <v>0.14600692179705119</v>
      </c>
      <c r="K43">
        <f>Mult_op!J42*LCA_op_data!K43</f>
        <v>7.259264321388414E-8</v>
      </c>
      <c r="L43">
        <f>Mult_op!K42*LCA_op_data!L43</f>
        <v>7.2056534241290536E-7</v>
      </c>
      <c r="M43">
        <f>Mult_op!L42*LCA_op_data!M43</f>
        <v>1.2063536846447638</v>
      </c>
      <c r="N43">
        <f>Mult_op!M42*LCA_op_data!N43</f>
        <v>60.75058961704655</v>
      </c>
      <c r="O43">
        <f>Mult_op!N42*LCA_op_data!O43</f>
        <v>6.3017455957952231E-4</v>
      </c>
      <c r="P43">
        <f>Mult_op!O42*LCA_op_data!P43</f>
        <v>1.5067814210054328E-6</v>
      </c>
      <c r="Q43">
        <f>Mult_op!P42*LCA_op_data!Q43</f>
        <v>7.7728834777001488E-2</v>
      </c>
      <c r="R43">
        <f>Mult_op!Q42*LCA_op_data!R43</f>
        <v>12.888420980319859</v>
      </c>
      <c r="S43">
        <f>Mult_op!R42*LCA_op_data!S43</f>
        <v>186.80914517122235</v>
      </c>
      <c r="T43">
        <f>Mult_op!S42*LCA_op_data!T43</f>
        <v>1.9425481339578E-3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2.6321797286092241E-2</v>
      </c>
      <c r="F45">
        <f>Mult_op!E44*LCA_op_data!F45</f>
        <v>185.40185099999999</v>
      </c>
      <c r="G45">
        <f>Mult_op!F44*LCA_op_data!G45</f>
        <v>0.16171966129720011</v>
      </c>
      <c r="H45">
        <f>Mult_op!G44*LCA_op_data!H45</f>
        <v>0</v>
      </c>
      <c r="I45">
        <f>Mult_op!H44*LCA_op_data!I45</f>
        <v>1.2801048259008801E-2</v>
      </c>
      <c r="J45">
        <f>Mult_op!I44*LCA_op_data!J45</f>
        <v>0.13909222137794502</v>
      </c>
      <c r="K45">
        <f>Mult_op!J44*LCA_op_data!K45</f>
        <v>9.1542251425224629E-9</v>
      </c>
      <c r="L45">
        <f>Mult_op!K44*LCA_op_data!L45</f>
        <v>3.4986942964390933E-8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1.440915967742768E-7</v>
      </c>
      <c r="Q45">
        <f>Mult_op!P44*LCA_op_data!Q45</f>
        <v>3.9535817601013136E-2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4.645040099454769E-8</v>
      </c>
      <c r="F47">
        <f>Mult_op!E46*LCA_op_data!F47</f>
        <v>1.47E-4</v>
      </c>
      <c r="G47">
        <f>Mult_op!F46*LCA_op_data!G47</f>
        <v>1.2887197702047836E-7</v>
      </c>
      <c r="H47">
        <f>Mult_op!G46*LCA_op_data!H47</f>
        <v>0</v>
      </c>
      <c r="I47">
        <f>Mult_op!H46*LCA_op_data!I47</f>
        <v>2.3426156649575635E-8</v>
      </c>
      <c r="J47">
        <f>Mult_op!I46*LCA_op_data!J47</f>
        <v>2.5654352970694713E-7</v>
      </c>
      <c r="K47">
        <f>Mult_op!J46*LCA_op_data!K47</f>
        <v>7.267499293684658E-15</v>
      </c>
      <c r="L47">
        <f>Mult_op!K46*LCA_op_data!L47</f>
        <v>5.0730205065771407E-14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1.7032128028204872E-13</v>
      </c>
      <c r="Q47">
        <f>Mult_op!P46*LCA_op_data!Q47</f>
        <v>6.6665561068096385E-8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1.7710682267887792E-7</v>
      </c>
      <c r="F48">
        <f>Mult_op!E47*LCA_op_data!F48</f>
        <v>1.3300000000000001E-4</v>
      </c>
      <c r="G48">
        <f>Mult_op!F47*LCA_op_data!G48</f>
        <v>4.6554771454948949E-5</v>
      </c>
      <c r="H48">
        <f>Mult_op!G47*LCA_op_data!H48</f>
        <v>0</v>
      </c>
      <c r="I48">
        <f>Mult_op!H47*LCA_op_data!I48</f>
        <v>3.4885670650824236E-8</v>
      </c>
      <c r="J48">
        <f>Mult_op!I47*LCA_op_data!J48</f>
        <v>3.8538901825532153E-7</v>
      </c>
      <c r="K48">
        <f>Mult_op!J47*LCA_op_data!K48</f>
        <v>4.1891755844419759E-14</v>
      </c>
      <c r="L48">
        <f>Mult_op!K47*LCA_op_data!L48</f>
        <v>1.9241921163240977E-13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8.6152167485569506E-13</v>
      </c>
      <c r="Q48">
        <f>Mult_op!P47*LCA_op_data!Q48</f>
        <v>9.8850755799652625E-8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5.8790791646492361E-7</v>
      </c>
      <c r="F49">
        <f>Mult_op!E48*LCA_op_data!F49</f>
        <v>6.2399999999999999E-4</v>
      </c>
      <c r="G49">
        <f>Mult_op!F48*LCA_op_data!G49</f>
        <v>8.547533297733393E-3</v>
      </c>
      <c r="H49">
        <f>Mult_op!G48*LCA_op_data!H49</f>
        <v>8.9371559241725221E-10</v>
      </c>
      <c r="I49">
        <f>Mult_op!H48*LCA_op_data!I49</f>
        <v>2.8299730896198454E-7</v>
      </c>
      <c r="J49">
        <f>Mult_op!I48*LCA_op_data!J49</f>
        <v>3.2291857411865783E-6</v>
      </c>
      <c r="K49">
        <f>Mult_op!J48*LCA_op_data!K49</f>
        <v>6.9354869758183193E-14</v>
      </c>
      <c r="L49">
        <f>Mult_op!K48*LCA_op_data!L49</f>
        <v>3.9834012358695031E-12</v>
      </c>
      <c r="M49">
        <f>Mult_op!L48*LCA_op_data!M49</f>
        <v>2.9735421917721692E-9</v>
      </c>
      <c r="N49">
        <f>Mult_op!M48*LCA_op_data!N49</f>
        <v>1.2711918208181082E-6</v>
      </c>
      <c r="O49">
        <f>Mult_op!N48*LCA_op_data!O49</f>
        <v>5.6723345079964007E-13</v>
      </c>
      <c r="P49">
        <f>Mult_op!O48*LCA_op_data!P49</f>
        <v>1.4566228476787727E-11</v>
      </c>
      <c r="Q49">
        <f>Mult_op!P48*LCA_op_data!Q49</f>
        <v>7.6684441087946156E-7</v>
      </c>
      <c r="R49">
        <f>Mult_op!Q48*LCA_op_data!R49</f>
        <v>2.0778892283815404E-5</v>
      </c>
      <c r="S49">
        <f>Mult_op!R48*LCA_op_data!S49</f>
        <v>5.6019318604820634E-7</v>
      </c>
      <c r="T49">
        <f>Mult_op!S48*LCA_op_data!T49</f>
        <v>7.7197207111446409E-15</v>
      </c>
    </row>
    <row r="50" spans="4:20" x14ac:dyDescent="0.3">
      <c r="D50" t="s">
        <v>80</v>
      </c>
      <c r="E50">
        <f>Mult_op!D49*LCA_op_data!E50</f>
        <v>3.4330694406817509E-7</v>
      </c>
      <c r="F50">
        <f>Mult_op!E49*LCA_op_data!F50</f>
        <v>5.7899999999999998E-4</v>
      </c>
      <c r="G50">
        <f>Mult_op!F49*LCA_op_data!G50</f>
        <v>1.2050952905853819E-2</v>
      </c>
      <c r="H50">
        <f>Mult_op!G49*LCA_op_data!H50</f>
        <v>4.3981125348737049E-9</v>
      </c>
      <c r="I50">
        <f>Mult_op!H49*LCA_op_data!I50</f>
        <v>1.9586769674080485E-7</v>
      </c>
      <c r="J50">
        <f>Mult_op!I49*LCA_op_data!J50</f>
        <v>1.6554919598953016E-6</v>
      </c>
      <c r="K50">
        <f>Mult_op!J49*LCA_op_data!K50</f>
        <v>4.3820153381800121E-14</v>
      </c>
      <c r="L50">
        <f>Mult_op!K49*LCA_op_data!L50</f>
        <v>3.5438171010571401E-12</v>
      </c>
      <c r="M50">
        <f>Mult_op!L49*LCA_op_data!M50</f>
        <v>7.4400539684255519E-7</v>
      </c>
      <c r="N50">
        <f>Mult_op!M49*LCA_op_data!N50</f>
        <v>6.0232653175668256E-4</v>
      </c>
      <c r="O50">
        <f>Mult_op!N49*LCA_op_data!O50</f>
        <v>4.4707656950515E-10</v>
      </c>
      <c r="P50">
        <f>Mult_op!O49*LCA_op_data!P50</f>
        <v>3.0809760533168038E-12</v>
      </c>
      <c r="Q50">
        <f>Mult_op!P49*LCA_op_data!Q50</f>
        <v>3.7932023137886278E-7</v>
      </c>
      <c r="R50">
        <f>Mult_op!Q49*LCA_op_data!R50</f>
        <v>3.4240745468892098E-5</v>
      </c>
      <c r="S50">
        <f>Mult_op!R49*LCA_op_data!S50</f>
        <v>1.0334836961622741E-4</v>
      </c>
      <c r="T50">
        <f>Mult_op!S49*LCA_op_data!T50</f>
        <v>1.8754586709472664E-12</v>
      </c>
    </row>
    <row r="51" spans="4:20" x14ac:dyDescent="0.3">
      <c r="D51" t="s">
        <v>81</v>
      </c>
      <c r="E51">
        <f>Mult_op!D50*LCA_op_data!E51</f>
        <v>3.7319668020827943E-7</v>
      </c>
      <c r="F51">
        <f>Mult_op!E50*LCA_op_data!F51</f>
        <v>4.26E-4</v>
      </c>
      <c r="G51">
        <f>Mult_op!F50*LCA_op_data!G51</f>
        <v>1.6297836961950101E-5</v>
      </c>
      <c r="H51">
        <f>Mult_op!G50*LCA_op_data!H51</f>
        <v>7.4836088411958176E-11</v>
      </c>
      <c r="I51">
        <f>Mult_op!H50*LCA_op_data!I51</f>
        <v>1.9348146090663396E-7</v>
      </c>
      <c r="J51">
        <f>Mult_op!I50*LCA_op_data!J51</f>
        <v>2.11048908112662E-6</v>
      </c>
      <c r="K51">
        <f>Mult_op!J50*LCA_op_data!K51</f>
        <v>3.0600602791477221E-16</v>
      </c>
      <c r="L51">
        <f>Mult_op!K50*LCA_op_data!L51</f>
        <v>1.2392162577518138E-12</v>
      </c>
      <c r="M51">
        <f>Mult_op!L50*LCA_op_data!M51</f>
        <v>6.2291980412447136E-8</v>
      </c>
      <c r="N51">
        <f>Mult_op!M50*LCA_op_data!N51</f>
        <v>1.875463817763778E-5</v>
      </c>
      <c r="O51">
        <f>Mult_op!N50*LCA_op_data!O51</f>
        <v>5.4940443739729579E-12</v>
      </c>
      <c r="P51">
        <f>Mult_op!O50*LCA_op_data!P51</f>
        <v>1.1001568771541094E-12</v>
      </c>
      <c r="Q51">
        <f>Mult_op!P50*LCA_op_data!Q51</f>
        <v>6.26718653510987E-7</v>
      </c>
      <c r="R51">
        <f>Mult_op!Q50*LCA_op_data!R51</f>
        <v>8.4510783141050774E-7</v>
      </c>
      <c r="S51">
        <f>Mult_op!R50*LCA_op_data!S51</f>
        <v>1.1628078919197371E-5</v>
      </c>
      <c r="T51">
        <f>Mult_op!S50*LCA_op_data!T51</f>
        <v>1.4937479469914645E-13</v>
      </c>
    </row>
    <row r="52" spans="4:20" x14ac:dyDescent="0.3">
      <c r="D52" t="s">
        <v>82</v>
      </c>
      <c r="E52">
        <f>Mult_op!D51*LCA_op_data!E52</f>
        <v>6.7740885926519489E-8</v>
      </c>
      <c r="F52">
        <f>Mult_op!E51*LCA_op_data!F52</f>
        <v>3.2200000000000002E-4</v>
      </c>
      <c r="G52">
        <f>Mult_op!F51*LCA_op_data!G52</f>
        <v>7.019995632048722E-4</v>
      </c>
      <c r="H52">
        <f>Mult_op!G51*LCA_op_data!H52</f>
        <v>5.4200776502717572E-10</v>
      </c>
      <c r="I52">
        <f>Mult_op!H51*LCA_op_data!I52</f>
        <v>4.0342266360912001E-8</v>
      </c>
      <c r="J52">
        <f>Mult_op!I51*LCA_op_data!J52</f>
        <v>3.3939028903102799E-7</v>
      </c>
      <c r="K52">
        <f>Mult_op!J51*LCA_op_data!K52</f>
        <v>1.6507507109635499E-14</v>
      </c>
      <c r="L52">
        <f>Mult_op!K51*LCA_op_data!L52</f>
        <v>8.7217376168693069E-13</v>
      </c>
      <c r="M52">
        <f>Mult_op!L51*LCA_op_data!M52</f>
        <v>1.8214065725430096E-7</v>
      </c>
      <c r="N52">
        <f>Mult_op!M51*LCA_op_data!N52</f>
        <v>1.1231226450843408E-5</v>
      </c>
      <c r="O52">
        <f>Mult_op!N51*LCA_op_data!O52</f>
        <v>2.1168069215698004E-11</v>
      </c>
      <c r="P52">
        <f>Mult_op!O51*LCA_op_data!P52</f>
        <v>2.5770064383823016E-13</v>
      </c>
      <c r="Q52">
        <f>Mult_op!P51*LCA_op_data!Q52</f>
        <v>8.0622377928511081E-8</v>
      </c>
      <c r="R52">
        <f>Mult_op!Q51*LCA_op_data!R52</f>
        <v>2.1737739131816768E-5</v>
      </c>
      <c r="S52">
        <f>Mult_op!R51*LCA_op_data!S52</f>
        <v>2.6794770734505716E-5</v>
      </c>
      <c r="T52">
        <f>Mult_op!S51*LCA_op_data!T52</f>
        <v>5.0383268581269879E-13</v>
      </c>
    </row>
    <row r="53" spans="4:20" x14ac:dyDescent="0.3">
      <c r="D53" t="s">
        <v>83</v>
      </c>
      <c r="E53">
        <f>Mult_op!D52*LCA_op_data!E53</f>
        <v>3.5701508763304397E-7</v>
      </c>
      <c r="F53">
        <f>Mult_op!E52*LCA_op_data!F53</f>
        <v>1.652E-3</v>
      </c>
      <c r="G53">
        <f>Mult_op!F52*LCA_op_data!G53</f>
        <v>6.3082291411968236E-3</v>
      </c>
      <c r="H53">
        <f>Mult_op!G52*LCA_op_data!H53</f>
        <v>2.0408974601153827E-9</v>
      </c>
      <c r="I53">
        <f>Mult_op!H52*LCA_op_data!I53</f>
        <v>1.0549467918763216E-7</v>
      </c>
      <c r="J53">
        <f>Mult_op!I52*LCA_op_data!J53</f>
        <v>8.380669589008338E-7</v>
      </c>
      <c r="K53">
        <f>Mult_op!J52*LCA_op_data!K53</f>
        <v>3.1740144709256817E-14</v>
      </c>
      <c r="L53">
        <f>Mult_op!K52*LCA_op_data!L53</f>
        <v>1.0417030938364875E-12</v>
      </c>
      <c r="M53">
        <f>Mult_op!L52*LCA_op_data!M53</f>
        <v>2.1725813930661532E-6</v>
      </c>
      <c r="N53">
        <f>Mult_op!M52*LCA_op_data!N53</f>
        <v>2.5605445573699325E-4</v>
      </c>
      <c r="O53">
        <f>Mult_op!N52*LCA_op_data!O53</f>
        <v>4.4744180160569265E-11</v>
      </c>
      <c r="P53">
        <f>Mult_op!O52*LCA_op_data!P53</f>
        <v>2.7503244624494536E-12</v>
      </c>
      <c r="Q53">
        <f>Mult_op!P52*LCA_op_data!Q53</f>
        <v>3.3982518826390355E-7</v>
      </c>
      <c r="R53">
        <f>Mult_op!Q52*LCA_op_data!R53</f>
        <v>1.3214002502845451E-5</v>
      </c>
      <c r="S53">
        <f>Mult_op!R52*LCA_op_data!S53</f>
        <v>4.4980049747799135E-4</v>
      </c>
      <c r="T53">
        <f>Mult_op!S52*LCA_op_data!T53</f>
        <v>6.9440941842761808E-12</v>
      </c>
    </row>
    <row r="54" spans="4:20" x14ac:dyDescent="0.3">
      <c r="D54" t="s">
        <v>84</v>
      </c>
      <c r="E54">
        <f>Mult_op!D53*LCA_op_data!E54</f>
        <v>5.11195139653939E-7</v>
      </c>
      <c r="F54">
        <f>Mult_op!E53*LCA_op_data!F54</f>
        <v>4.3099999999999996E-4</v>
      </c>
      <c r="G54">
        <f>Mult_op!F53*LCA_op_data!G54</f>
        <v>5.5186252756564023E-3</v>
      </c>
      <c r="H54">
        <f>Mult_op!G53*LCA_op_data!H54</f>
        <v>6.8364302209591927E-10</v>
      </c>
      <c r="I54">
        <f>Mult_op!H53*LCA_op_data!I54</f>
        <v>1.4584856614137894E-7</v>
      </c>
      <c r="J54">
        <f>Mult_op!I53*LCA_op_data!J54</f>
        <v>2.5497541980646191E-6</v>
      </c>
      <c r="K54">
        <f>Mult_op!J53*LCA_op_data!K54</f>
        <v>4.9535893248697075E-14</v>
      </c>
      <c r="L54">
        <f>Mult_op!K53*LCA_op_data!L54</f>
        <v>2.0697553463165227E-12</v>
      </c>
      <c r="M54">
        <f>Mult_op!L53*LCA_op_data!M54</f>
        <v>2.5013838979389667E-8</v>
      </c>
      <c r="N54">
        <f>Mult_op!M53*LCA_op_data!N54</f>
        <v>3.9856741209126263E-6</v>
      </c>
      <c r="O54">
        <f>Mult_op!N53*LCA_op_data!O54</f>
        <v>4.5587740585219409E-12</v>
      </c>
      <c r="P54">
        <f>Mult_op!O53*LCA_op_data!P54</f>
        <v>7.0648365783231848E-12</v>
      </c>
      <c r="Q54">
        <f>Mult_op!P53*LCA_op_data!Q54</f>
        <v>3.7535856811880891E-7</v>
      </c>
      <c r="R54">
        <f>Mult_op!Q53*LCA_op_data!R54</f>
        <v>1.1575061649686372E-5</v>
      </c>
      <c r="S54">
        <f>Mult_op!R53*LCA_op_data!S54</f>
        <v>7.8552169221160528E-6</v>
      </c>
      <c r="T54">
        <f>Mult_op!S53*LCA_op_data!T54</f>
        <v>5.0313310679731307E-14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3.4806717908977117E-2</v>
      </c>
      <c r="F56">
        <f>Mult_op!E55*LCA_op_data!F56</f>
        <v>1052.175152</v>
      </c>
      <c r="G56">
        <f>Mult_op!F55*LCA_op_data!G56</f>
        <v>188.39876728367395</v>
      </c>
      <c r="H56">
        <f>Mult_op!G55*LCA_op_data!H56</f>
        <v>7.7025369387154707E-4</v>
      </c>
      <c r="I56">
        <f>Mult_op!H55*LCA_op_data!I56</f>
        <v>4.543265611836652E-3</v>
      </c>
      <c r="J56">
        <f>Mult_op!I55*LCA_op_data!J56</f>
        <v>4.7185993876228731E-2</v>
      </c>
      <c r="K56">
        <f>Mult_op!J55*LCA_op_data!K56</f>
        <v>2.3460230350659822E-8</v>
      </c>
      <c r="L56">
        <f>Mult_op!K55*LCA_op_data!L56</f>
        <v>2.3286972573655524E-7</v>
      </c>
      <c r="M56">
        <f>Mult_op!L55*LCA_op_data!M56</f>
        <v>0.38986506170807783</v>
      </c>
      <c r="N56">
        <f>Mult_op!M55*LCA_op_data!N56</f>
        <v>19.633157896662976</v>
      </c>
      <c r="O56">
        <f>Mult_op!N55*LCA_op_data!O56</f>
        <v>2.0365755639041892E-4</v>
      </c>
      <c r="P56">
        <f>Mult_op!O55*LCA_op_data!P56</f>
        <v>4.8695622117973856E-7</v>
      </c>
      <c r="Q56">
        <f>Mult_op!P55*LCA_op_data!Q56</f>
        <v>2.5120126338202563E-2</v>
      </c>
      <c r="R56">
        <f>Mult_op!Q55*LCA_op_data!R56</f>
        <v>4.1652337160902553</v>
      </c>
      <c r="S56">
        <f>Mult_op!R55*LCA_op_data!S56</f>
        <v>60.372310241053604</v>
      </c>
      <c r="T56">
        <f>Mult_op!S55*LCA_op_data!T56</f>
        <v>6.2778574621702378E-4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1.3100000000000001E-4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1.3573157862109455E-7</v>
      </c>
      <c r="F62">
        <f>Mult_op!E61*LCA_op_data!F62</f>
        <v>2.4800000000000001E-4</v>
      </c>
      <c r="G62">
        <f>Mult_op!F61*LCA_op_data!G62</f>
        <v>5.9920330097731345E-3</v>
      </c>
      <c r="H62">
        <f>Mult_op!G61*LCA_op_data!H62</f>
        <v>2.1803877918930111E-9</v>
      </c>
      <c r="I62">
        <f>Mult_op!H61*LCA_op_data!I62</f>
        <v>7.9263011981539622E-8</v>
      </c>
      <c r="J62">
        <f>Mult_op!I61*LCA_op_data!J62</f>
        <v>6.2535903875683774E-7</v>
      </c>
      <c r="K62">
        <f>Mult_op!J61*LCA_op_data!K62</f>
        <v>2.1765319262946312E-14</v>
      </c>
      <c r="L62">
        <f>Mult_op!K61*LCA_op_data!L62</f>
        <v>1.64626220551592E-12</v>
      </c>
      <c r="M62">
        <f>Mult_op!L61*LCA_op_data!M62</f>
        <v>3.641882228426966E-7</v>
      </c>
      <c r="N62">
        <f>Mult_op!M61*LCA_op_data!N62</f>
        <v>2.9780860090072354E-4</v>
      </c>
      <c r="O62">
        <f>Mult_op!N61*LCA_op_data!O62</f>
        <v>2.2183885430725852E-10</v>
      </c>
      <c r="P62">
        <f>Mult_op!O61*LCA_op_data!P62</f>
        <v>1.4291137478359256E-12</v>
      </c>
      <c r="Q62">
        <f>Mult_op!P61*LCA_op_data!Q62</f>
        <v>1.2985782143489529E-7</v>
      </c>
      <c r="R62">
        <f>Mult_op!Q61*LCA_op_data!R62</f>
        <v>1.6950406675633177E-5</v>
      </c>
      <c r="S62">
        <f>Mult_op!R61*LCA_op_data!S62</f>
        <v>5.0309560636049591E-5</v>
      </c>
      <c r="T62">
        <f>Mult_op!S61*LCA_op_data!T62</f>
        <v>9.1874847386249865E-13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7.0973710453863209E-4</v>
      </c>
      <c r="F64">
        <f>Mult_op!E63*LCA_op_data!F64</f>
        <v>0.15631999999999999</v>
      </c>
      <c r="G64">
        <f>Mult_op!F63*LCA_op_data!G64</f>
        <v>1.9093143754269284</v>
      </c>
      <c r="H64">
        <f>Mult_op!G63*LCA_op_data!H64</f>
        <v>2.9612089306998459E-5</v>
      </c>
      <c r="I64">
        <f>Mult_op!H63*LCA_op_data!I64</f>
        <v>1.1354831355668354E-4</v>
      </c>
      <c r="J64">
        <f>Mult_op!I63*LCA_op_data!J64</f>
        <v>1.1771077519834488E-3</v>
      </c>
      <c r="K64">
        <f>Mult_op!J63*LCA_op_data!K64</f>
        <v>2.1820320237574718E-8</v>
      </c>
      <c r="L64">
        <f>Mult_op!K63*LCA_op_data!L64</f>
        <v>1.3427022876785026E-8</v>
      </c>
      <c r="M64">
        <f>Mult_op!L63*LCA_op_data!M64</f>
        <v>5.0343078039867832E-4</v>
      </c>
      <c r="N64">
        <f>Mult_op!M63*LCA_op_data!N64</f>
        <v>0.17765606381323137</v>
      </c>
      <c r="O64">
        <f>Mult_op!N63*LCA_op_data!O64</f>
        <v>6.5187133404761807E-8</v>
      </c>
      <c r="P64">
        <f>Mult_op!O63*LCA_op_data!P64</f>
        <v>8.5188083256820606E-9</v>
      </c>
      <c r="Q64">
        <f>Mult_op!P63*LCA_op_data!Q64</f>
        <v>3.0658052927783501E-2</v>
      </c>
      <c r="R64">
        <f>Mult_op!Q63*LCA_op_data!R64</f>
        <v>0.10765634771112995</v>
      </c>
      <c r="S64">
        <f>Mult_op!R63*LCA_op_data!S64</f>
        <v>5.290429823926452</v>
      </c>
      <c r="T64">
        <f>Mult_op!S63*LCA_op_data!T64</f>
        <v>3.1060962323191938E-9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4.6179696628994647E-2</v>
      </c>
      <c r="F67">
        <f>Mult_op!E66*LCA_op_data!F67</f>
        <v>4.192132</v>
      </c>
      <c r="G67">
        <f>Mult_op!F66*LCA_op_data!G67</f>
        <v>22591.109111453883</v>
      </c>
      <c r="H67">
        <f>Mult_op!G66*LCA_op_data!H67</f>
        <v>8.3338971965990613E-4</v>
      </c>
      <c r="I67">
        <f>Mult_op!H66*LCA_op_data!I67</f>
        <v>3.6634121691685706E-3</v>
      </c>
      <c r="J67">
        <f>Mult_op!I66*LCA_op_data!J67</f>
        <v>3.3235080863467756E-2</v>
      </c>
      <c r="K67">
        <f>Mult_op!J66*LCA_op_data!K67</f>
        <v>6.840153860895038E-9</v>
      </c>
      <c r="L67">
        <f>Mult_op!K66*LCA_op_data!L67</f>
        <v>2.5251340354942415E-7</v>
      </c>
      <c r="M67">
        <f>Mult_op!L66*LCA_op_data!M67</f>
        <v>0.63024925810267629</v>
      </c>
      <c r="N67">
        <f>Mult_op!M66*LCA_op_data!N67</f>
        <v>74.264115416988048</v>
      </c>
      <c r="O67">
        <f>Mult_op!N66*LCA_op_data!O67</f>
        <v>1.5551031750699263E-4</v>
      </c>
      <c r="P67">
        <f>Mult_op!O66*LCA_op_data!P67</f>
        <v>4.6709295412513552E-7</v>
      </c>
      <c r="Q67">
        <f>Mult_op!P66*LCA_op_data!Q67</f>
        <v>1.2476776359674804E-2</v>
      </c>
      <c r="R67">
        <f>Mult_op!Q66*LCA_op_data!R67</f>
        <v>19.308637284570086</v>
      </c>
      <c r="S67">
        <f>Mult_op!R66*LCA_op_data!S67</f>
        <v>56.38331131781127</v>
      </c>
      <c r="T67">
        <f>Mult_op!S66*LCA_op_data!T67</f>
        <v>3.3901303900213786E-6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0.96077505885235281</v>
      </c>
      <c r="F69">
        <f>Mult_op!E68*LCA_op_data!F69</f>
        <v>5.2139800000000003</v>
      </c>
      <c r="G69">
        <f>Mult_op!F68*LCA_op_data!G69</f>
        <v>637.03549262588535</v>
      </c>
      <c r="H69">
        <f>Mult_op!G68*LCA_op_data!H69</f>
        <v>3.7583008929198553E-3</v>
      </c>
      <c r="I69">
        <f>Mult_op!H68*LCA_op_data!I69</f>
        <v>0.32293596012835762</v>
      </c>
      <c r="J69">
        <f>Mult_op!I68*LCA_op_data!J69</f>
        <v>2.4741636674514504</v>
      </c>
      <c r="K69">
        <f>Mult_op!J68*LCA_op_data!K69</f>
        <v>5.3806638268270485E-8</v>
      </c>
      <c r="L69">
        <f>Mult_op!K68*LCA_op_data!L69</f>
        <v>2.2766118977015154E-7</v>
      </c>
      <c r="M69">
        <f>Mult_op!L68*LCA_op_data!M69</f>
        <v>1.2047910422255144</v>
      </c>
      <c r="N69">
        <f>Mult_op!M68*LCA_op_data!N69</f>
        <v>43.616400448255675</v>
      </c>
      <c r="O69">
        <f>Mult_op!N68*LCA_op_data!O69</f>
        <v>6.4144770625319629E-4</v>
      </c>
      <c r="P69">
        <f>Mult_op!O68*LCA_op_data!P69</f>
        <v>1.8652401313365147E-6</v>
      </c>
      <c r="Q69">
        <f>Mult_op!P68*LCA_op_data!Q69</f>
        <v>0.62091703988172364</v>
      </c>
      <c r="R69">
        <f>Mult_op!Q68*LCA_op_data!R69</f>
        <v>1886.1922216174371</v>
      </c>
      <c r="S69">
        <f>Mult_op!R68*LCA_op_data!S69</f>
        <v>68.25261866137275</v>
      </c>
      <c r="T69">
        <f>Mult_op!S68*LCA_op_data!T69</f>
        <v>4.6742217470778903E-7</v>
      </c>
    </row>
    <row r="70" spans="4:20" x14ac:dyDescent="0.3">
      <c r="D70" t="s">
        <v>100</v>
      </c>
      <c r="E70">
        <f>Mult_op!D69*LCA_op_data!E70</f>
        <v>3.0749425062906832E-3</v>
      </c>
      <c r="F70">
        <f>Mult_op!E69*LCA_op_data!F70</f>
        <v>0.63493100000000002</v>
      </c>
      <c r="G70">
        <f>Mult_op!F69*LCA_op_data!G70</f>
        <v>15.537509726194719</v>
      </c>
      <c r="H70">
        <f>Mult_op!G69*LCA_op_data!H70</f>
        <v>7.2414202103655712E-5</v>
      </c>
      <c r="I70">
        <f>Mult_op!H69*LCA_op_data!I70</f>
        <v>1.5866207251192942E-3</v>
      </c>
      <c r="J70">
        <f>Mult_op!I69*LCA_op_data!J70</f>
        <v>8.9489596119392938E-3</v>
      </c>
      <c r="K70">
        <f>Mult_op!J69*LCA_op_data!K70</f>
        <v>3.0438190611631166E-10</v>
      </c>
      <c r="L70">
        <f>Mult_op!K69*LCA_op_data!L70</f>
        <v>9.5759265033115239E-9</v>
      </c>
      <c r="M70">
        <f>Mult_op!L69*LCA_op_data!M70</f>
        <v>6.276048677544048E-2</v>
      </c>
      <c r="N70">
        <f>Mult_op!M69*LCA_op_data!N70</f>
        <v>-461.81005391631658</v>
      </c>
      <c r="O70">
        <f>Mult_op!N69*LCA_op_data!O70</f>
        <v>5.5338795838425824E-6</v>
      </c>
      <c r="P70">
        <f>Mult_op!O69*LCA_op_data!P70</f>
        <v>2.7717234725710831E-8</v>
      </c>
      <c r="Q70">
        <f>Mult_op!P69*LCA_op_data!Q70</f>
        <v>5.5228658365921767E-3</v>
      </c>
      <c r="R70">
        <f>Mult_op!Q69*LCA_op_data!R70</f>
        <v>0.85118602380611552</v>
      </c>
      <c r="S70">
        <f>Mult_op!R69*LCA_op_data!S70</f>
        <v>11.725846924085118</v>
      </c>
      <c r="T70">
        <f>Mult_op!S69*LCA_op_data!T70</f>
        <v>1.5060336471895282E-7</v>
      </c>
    </row>
    <row r="71" spans="4:20" x14ac:dyDescent="0.3">
      <c r="D71" t="s">
        <v>101</v>
      </c>
      <c r="E71">
        <f>Mult_op!D70*LCA_op_data!E71</f>
        <v>101.21904505168834</v>
      </c>
      <c r="F71">
        <f>Mult_op!E70*LCA_op_data!F71</f>
        <v>11656.074906</v>
      </c>
      <c r="G71">
        <f>Mult_op!F70*LCA_op_data!G71</f>
        <v>259577.63117031709</v>
      </c>
      <c r="H71">
        <f>Mult_op!G70*LCA_op_data!H71</f>
        <v>5.9501626148595312E-2</v>
      </c>
      <c r="I71">
        <f>Mult_op!H70*LCA_op_data!I71</f>
        <v>9.8157194279187774</v>
      </c>
      <c r="J71">
        <f>Mult_op!I70*LCA_op_data!J71</f>
        <v>107.47274730749915</v>
      </c>
      <c r="K71">
        <f>Mult_op!J70*LCA_op_data!K71</f>
        <v>1.8083596574695614E-6</v>
      </c>
      <c r="L71">
        <f>Mult_op!K70*LCA_op_data!L71</f>
        <v>1.1152505500843063E-4</v>
      </c>
      <c r="M71">
        <f>Mult_op!L70*LCA_op_data!M71</f>
        <v>2.3180521739410982</v>
      </c>
      <c r="N71">
        <f>Mult_op!M70*LCA_op_data!N71</f>
        <v>376.78072548271854</v>
      </c>
      <c r="O71">
        <f>Mult_op!N70*LCA_op_data!O71</f>
        <v>7.496924693840334E-5</v>
      </c>
      <c r="P71">
        <f>Mult_op!O70*LCA_op_data!P71</f>
        <v>1.2845409406123474E-3</v>
      </c>
      <c r="Q71">
        <f>Mult_op!P70*LCA_op_data!Q71</f>
        <v>32.036246895781375</v>
      </c>
      <c r="R71">
        <f>Mult_op!Q70*LCA_op_data!R71</f>
        <v>9.3071631751517874</v>
      </c>
      <c r="S71">
        <f>Mult_op!R70*LCA_op_data!S71</f>
        <v>103.03363131678744</v>
      </c>
      <c r="T71">
        <f>Mult_op!S70*LCA_op_data!T71</f>
        <v>1.619105719420716E-6</v>
      </c>
    </row>
    <row r="72" spans="4:20" x14ac:dyDescent="0.3">
      <c r="D72" t="s">
        <v>102</v>
      </c>
      <c r="E72">
        <f>Mult_op!D71*LCA_op_data!E72</f>
        <v>1.7916583240754112E-7</v>
      </c>
      <c r="F72">
        <f>Mult_op!E71*LCA_op_data!F72</f>
        <v>5.6700000000000001E-4</v>
      </c>
      <c r="G72">
        <f>Mult_op!F71*LCA_op_data!G72</f>
        <v>4.970776256504166E-7</v>
      </c>
      <c r="H72">
        <f>Mult_op!G71*LCA_op_data!H72</f>
        <v>0</v>
      </c>
      <c r="I72">
        <f>Mult_op!H71*LCA_op_data!I72</f>
        <v>9.0358032791220323E-8</v>
      </c>
      <c r="J72">
        <f>Mult_op!I71*LCA_op_data!J72</f>
        <v>9.8952504315536756E-7</v>
      </c>
      <c r="K72">
        <f>Mult_op!J71*LCA_op_data!K72</f>
        <v>2.8031782989926542E-14</v>
      </c>
      <c r="L72">
        <f>Mult_op!K71*LCA_op_data!L72</f>
        <v>1.956736481108326E-13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6.5695350965933086E-13</v>
      </c>
      <c r="Q72">
        <f>Mult_op!P71*LCA_op_data!Q72</f>
        <v>2.5713859269122893E-7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2.9162702380958093E-7</v>
      </c>
      <c r="F73">
        <f>Mult_op!E72*LCA_op_data!F73</f>
        <v>2.1900000000000001E-4</v>
      </c>
      <c r="G73">
        <f>Mult_op!F72*LCA_op_data!G73</f>
        <v>7.6657856756645265E-5</v>
      </c>
      <c r="H73">
        <f>Mult_op!G72*LCA_op_data!H73</f>
        <v>0</v>
      </c>
      <c r="I73">
        <f>Mult_op!H72*LCA_op_data!I73</f>
        <v>5.7443322349853436E-8</v>
      </c>
      <c r="J73">
        <f>Mult_op!I72*LCA_op_data!J73</f>
        <v>6.3458793231515352E-7</v>
      </c>
      <c r="K73">
        <f>Mult_op!J72*LCA_op_data!K73</f>
        <v>6.8979658119758853E-14</v>
      </c>
      <c r="L73">
        <f>Mult_op!K72*LCA_op_data!L73</f>
        <v>3.168406567481033E-13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1.4185958405518587E-12</v>
      </c>
      <c r="Q73">
        <f>Mult_op!P72*LCA_op_data!Q73</f>
        <v>1.6276928962499193E-7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2.2145472018514702</v>
      </c>
      <c r="F74">
        <f>Mult_op!E73*LCA_op_data!F74</f>
        <v>10526.644127</v>
      </c>
      <c r="G74">
        <f>Mult_op!F73*LCA_op_data!G74</f>
        <v>22949.377575053211</v>
      </c>
      <c r="H74">
        <f>Mult_op!G73*LCA_op_data!H74</f>
        <v>1.7719015082334543E-2</v>
      </c>
      <c r="I74">
        <f>Mult_op!H73*LCA_op_data!I74</f>
        <v>1.3188468362048571</v>
      </c>
      <c r="J74">
        <f>Mult_op!I73*LCA_op_data!J74</f>
        <v>11.095157741581684</v>
      </c>
      <c r="K74">
        <f>Mult_op!J73*LCA_op_data!K74</f>
        <v>5.3965420113992337E-7</v>
      </c>
      <c r="L74">
        <f>Mult_op!K73*LCA_op_data!L74</f>
        <v>2.8512617410513137E-5</v>
      </c>
      <c r="M74">
        <f>Mult_op!L73*LCA_op_data!M74</f>
        <v>5.9544406210370679</v>
      </c>
      <c r="N74">
        <f>Mult_op!M73*LCA_op_data!N74</f>
        <v>367.16498123533512</v>
      </c>
      <c r="O74">
        <f>Mult_op!N73*LCA_op_data!O74</f>
        <v>6.9201469406633025E-4</v>
      </c>
      <c r="P74">
        <f>Mult_op!O73*LCA_op_data!P74</f>
        <v>8.4246054937385891E-6</v>
      </c>
      <c r="Q74">
        <f>Mult_op!P73*LCA_op_data!Q74</f>
        <v>2.6356617426271294</v>
      </c>
      <c r="R74">
        <f>Mult_op!Q73*LCA_op_data!R74</f>
        <v>710.63802473974238</v>
      </c>
      <c r="S74">
        <f>Mult_op!R73*LCA_op_data!S74</f>
        <v>875.95967697731953</v>
      </c>
      <c r="T74">
        <f>Mult_op!S73*LCA_op_data!T74</f>
        <v>1.6471016717704608E-5</v>
      </c>
    </row>
    <row r="75" spans="4:20" x14ac:dyDescent="0.3">
      <c r="D75" t="s">
        <v>105</v>
      </c>
      <c r="E75">
        <f>Mult_op!D74*LCA_op_data!E75</f>
        <v>29.096962467406559</v>
      </c>
      <c r="F75">
        <f>Mult_op!E74*LCA_op_data!F75</f>
        <v>30883.245609000005</v>
      </c>
      <c r="G75">
        <f>Mult_op!F74*LCA_op_data!G75</f>
        <v>423037.77273238165</v>
      </c>
      <c r="H75">
        <f>Mult_op!G74*LCA_op_data!H75</f>
        <v>4.4232112412203435E-2</v>
      </c>
      <c r="I75">
        <f>Mult_op!H74*LCA_op_data!I75</f>
        <v>14.006210575895876</v>
      </c>
      <c r="J75">
        <f>Mult_op!I74*LCA_op_data!J75</f>
        <v>159.82009032395163</v>
      </c>
      <c r="K75">
        <f>Mult_op!J74*LCA_op_data!K75</f>
        <v>3.4325376232727217E-6</v>
      </c>
      <c r="L75">
        <f>Mult_op!K74*LCA_op_data!L75</f>
        <v>1.971480107797308E-4</v>
      </c>
      <c r="M75">
        <f>Mult_op!L74*LCA_op_data!M75</f>
        <v>0.14716768243144887</v>
      </c>
      <c r="N75">
        <f>Mult_op!M74*LCA_op_data!N75</f>
        <v>62.914309644996102</v>
      </c>
      <c r="O75">
        <f>Mult_op!N74*LCA_op_data!O75</f>
        <v>2.8073733940201773E-5</v>
      </c>
      <c r="P75">
        <f>Mult_op!O74*LCA_op_data!P75</f>
        <v>7.2091732635488058E-4</v>
      </c>
      <c r="Q75">
        <f>Mult_op!P74*LCA_op_data!Q75</f>
        <v>37.952955585063023</v>
      </c>
      <c r="R75">
        <f>Mult_op!Q74*LCA_op_data!R75</f>
        <v>1028.3968491731189</v>
      </c>
      <c r="S75">
        <f>Mult_op!R74*LCA_op_data!S75</f>
        <v>27.725294476306075</v>
      </c>
      <c r="T75">
        <f>Mult_op!S74*LCA_op_data!T75</f>
        <v>3.8206735697942973E-7</v>
      </c>
    </row>
    <row r="76" spans="4:20" x14ac:dyDescent="0.3">
      <c r="D76" t="s">
        <v>106</v>
      </c>
      <c r="E76">
        <f>Mult_op!D75*LCA_op_data!E76</f>
        <v>3.2063376750288795E-7</v>
      </c>
      <c r="F76">
        <f>Mult_op!E75*LCA_op_data!F76</f>
        <v>3.6600000000000001E-4</v>
      </c>
      <c r="G76">
        <f>Mult_op!F75*LCA_op_data!G76</f>
        <v>1.4002366967309241E-5</v>
      </c>
      <c r="H76">
        <f>Mult_op!G75*LCA_op_data!H76</f>
        <v>6.4295794269428858E-11</v>
      </c>
      <c r="I76">
        <f>Mult_op!H75*LCA_op_data!I76</f>
        <v>1.6623055091978409E-7</v>
      </c>
      <c r="J76">
        <f>Mult_op!I75*LCA_op_data!J76</f>
        <v>1.8132370978693498E-6</v>
      </c>
      <c r="K76">
        <f>Mult_op!J75*LCA_op_data!K76</f>
        <v>2.6290658736339586E-16</v>
      </c>
      <c r="L76">
        <f>Mult_op!K75*LCA_op_data!L76</f>
        <v>1.0646787566600089E-12</v>
      </c>
      <c r="M76">
        <f>Mult_op!L75*LCA_op_data!M76</f>
        <v>5.3518462044496829E-8</v>
      </c>
      <c r="N76">
        <f>Mult_op!M75*LCA_op_data!N76</f>
        <v>1.6113139842759219E-5</v>
      </c>
      <c r="O76">
        <f>Mult_op!N75*LCA_op_data!O76</f>
        <v>4.7202353072162035E-12</v>
      </c>
      <c r="P76">
        <f>Mult_op!O75*LCA_op_data!P76</f>
        <v>9.4520520431550246E-13</v>
      </c>
      <c r="Q76">
        <f>Mult_op!P75*LCA_op_data!Q76</f>
        <v>5.3844842062211552E-7</v>
      </c>
      <c r="R76">
        <f>Mult_op!Q75*LCA_op_data!R76</f>
        <v>7.260785593808588E-7</v>
      </c>
      <c r="S76">
        <f>Mult_op!R75*LCA_op_data!S76</f>
        <v>9.9903213249442195E-6</v>
      </c>
      <c r="T76">
        <f>Mult_op!S75*LCA_op_data!T76</f>
        <v>1.2833609122039344E-13</v>
      </c>
    </row>
    <row r="77" spans="4:20" x14ac:dyDescent="0.3">
      <c r="D77" t="s">
        <v>107</v>
      </c>
      <c r="E77">
        <f>Mult_op!D76*LCA_op_data!E77</f>
        <v>8.6464298496271768E-8</v>
      </c>
      <c r="F77">
        <f>Mult_op!E76*LCA_op_data!F77</f>
        <v>4.1100000000000002E-4</v>
      </c>
      <c r="G77">
        <f>Mult_op!F76*LCA_op_data!G77</f>
        <v>8.9603049837640527E-4</v>
      </c>
      <c r="H77">
        <f>Mult_op!G76*LCA_op_data!H77</f>
        <v>6.9181736467754416E-10</v>
      </c>
      <c r="I77">
        <f>Mult_op!H76*LCA_op_data!I77</f>
        <v>5.1492768553834884E-8</v>
      </c>
      <c r="J77">
        <f>Mult_op!I76*LCA_op_data!J77</f>
        <v>4.3319692171351709E-7</v>
      </c>
      <c r="K77">
        <f>Mult_op!J76*LCA_op_data!K77</f>
        <v>2.1070141062298727E-14</v>
      </c>
      <c r="L77">
        <f>Mult_op!K76*LCA_op_data!L77</f>
        <v>1.1132404225258651E-12</v>
      </c>
      <c r="M77">
        <f>Mult_op!L76*LCA_op_data!M77</f>
        <v>2.3248388239601768E-7</v>
      </c>
      <c r="N77">
        <f>Mult_op!M76*LCA_op_data!N77</f>
        <v>1.4335509538188326E-5</v>
      </c>
      <c r="O77">
        <f>Mult_op!N76*LCA_op_data!O77</f>
        <v>2.7018870955440619E-11</v>
      </c>
      <c r="P77">
        <f>Mult_op!O76*LCA_op_data!P77</f>
        <v>3.2892846154507018E-13</v>
      </c>
      <c r="Q77">
        <f>Mult_op!P76*LCA_op_data!Q77</f>
        <v>1.02906202883907E-7</v>
      </c>
      <c r="R77">
        <f>Mult_op!Q76*LCA_op_data!R77</f>
        <v>2.7745996221045625E-5</v>
      </c>
      <c r="S77">
        <f>Mult_op!R76*LCA_op_data!S77</f>
        <v>3.4200778794664132E-5</v>
      </c>
      <c r="T77">
        <f>Mult_op!S76*LCA_op_data!T77</f>
        <v>6.4309078841310318E-13</v>
      </c>
    </row>
    <row r="78" spans="4:20" x14ac:dyDescent="0.3">
      <c r="D78" t="s">
        <v>108</v>
      </c>
      <c r="E78">
        <f>Mult_op!D77*LCA_op_data!E78</f>
        <v>1.3112635832502478E-6</v>
      </c>
      <c r="F78">
        <f>Mult_op!E77*LCA_op_data!F78</f>
        <v>1.0679999999999999E-3</v>
      </c>
      <c r="G78">
        <f>Mult_op!F77*LCA_op_data!G78</f>
        <v>1.723741286479424E-2</v>
      </c>
      <c r="H78">
        <f>Mult_op!G77*LCA_op_data!H78</f>
        <v>1.8522726424613384E-9</v>
      </c>
      <c r="I78">
        <f>Mult_op!H77*LCA_op_data!I78</f>
        <v>6.4185423644335659E-7</v>
      </c>
      <c r="J78">
        <f>Mult_op!I77*LCA_op_data!J78</f>
        <v>7.2622187399917799E-6</v>
      </c>
      <c r="K78">
        <f>Mult_op!J77*LCA_op_data!K78</f>
        <v>1.3029134089620148E-13</v>
      </c>
      <c r="L78">
        <f>Mult_op!K77*LCA_op_data!L78</f>
        <v>8.1411242976081152E-12</v>
      </c>
      <c r="M78">
        <f>Mult_op!L77*LCA_op_data!M78</f>
        <v>2.6884111131717958E-8</v>
      </c>
      <c r="N78">
        <f>Mult_op!M77*LCA_op_data!N78</f>
        <v>6.8184286316070914E-6</v>
      </c>
      <c r="O78">
        <f>Mult_op!N77*LCA_op_data!O78</f>
        <v>5.2024603346974259E-12</v>
      </c>
      <c r="P78">
        <f>Mult_op!O77*LCA_op_data!P78</f>
        <v>1.2223281173173441E-10</v>
      </c>
      <c r="Q78">
        <f>Mult_op!P77*LCA_op_data!Q78</f>
        <v>1.7367238619744522E-6</v>
      </c>
      <c r="R78">
        <f>Mult_op!Q77*LCA_op_data!R78</f>
        <v>2.7727167905365102E-5</v>
      </c>
      <c r="S78">
        <f>Mult_op!R77*LCA_op_data!S78</f>
        <v>7.6759723999274623E-6</v>
      </c>
      <c r="T78">
        <f>Mult_op!S77*LCA_op_data!T78</f>
        <v>6.178666485906511E-14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7.419086375415356E-8</v>
      </c>
      <c r="F80">
        <f>Mult_op!E79*LCA_op_data!F80</f>
        <v>4.0000000000000003E-5</v>
      </c>
      <c r="G80">
        <f>Mult_op!F79*LCA_op_data!G80</f>
        <v>4.6503458318622439E-5</v>
      </c>
      <c r="H80">
        <f>Mult_op!G79*LCA_op_data!H80</f>
        <v>3.3063357372502323E-10</v>
      </c>
      <c r="I80">
        <f>Mult_op!H79*LCA_op_data!I80</f>
        <v>1.1480560611988642E-8</v>
      </c>
      <c r="J80">
        <f>Mult_op!I79*LCA_op_data!J80</f>
        <v>3.1186403802167295E-7</v>
      </c>
      <c r="K80">
        <f>Mult_op!J79*LCA_op_data!K80</f>
        <v>7.6061403558031189E-15</v>
      </c>
      <c r="L80">
        <f>Mult_op!K79*LCA_op_data!L80</f>
        <v>2.5782542916864393E-14</v>
      </c>
      <c r="M80">
        <f>Mult_op!L79*LCA_op_data!M80</f>
        <v>1.6083292905803767E-7</v>
      </c>
      <c r="N80">
        <f>Mult_op!M79*LCA_op_data!N80</f>
        <v>6.8974618165307509E-6</v>
      </c>
      <c r="O80">
        <f>Mult_op!N79*LCA_op_data!O80</f>
        <v>2.7266314053742679E-11</v>
      </c>
      <c r="P80">
        <f>Mult_op!O79*LCA_op_data!P80</f>
        <v>5.526771165853814E-13</v>
      </c>
      <c r="Q80">
        <f>Mult_op!P79*LCA_op_data!Q80</f>
        <v>6.2191323386051538E-9</v>
      </c>
      <c r="R80">
        <f>Mult_op!Q79*LCA_op_data!R80</f>
        <v>1.4573644668656493E-6</v>
      </c>
      <c r="S80">
        <f>Mult_op!R79*LCA_op_data!S80</f>
        <v>5.2712442118418305E-5</v>
      </c>
      <c r="T80">
        <f>Mult_op!S79*LCA_op_data!T80</f>
        <v>1.1744620724191279E-13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2.1306038807799215E-7</v>
      </c>
      <c r="F82">
        <f>Mult_op!E81*LCA_op_data!F82</f>
        <v>3.0000000000000001E-5</v>
      </c>
      <c r="G82">
        <f>Mult_op!F81*LCA_op_data!G82</f>
        <v>2.235915439669695E-3</v>
      </c>
      <c r="H82">
        <f>Mult_op!G81*LCA_op_data!H82</f>
        <v>1.4748812160865883E-8</v>
      </c>
      <c r="I82">
        <f>Mult_op!H81*LCA_op_data!I82</f>
        <v>6.1386865327424681E-8</v>
      </c>
      <c r="J82">
        <f>Mult_op!I81*LCA_op_data!J82</f>
        <v>6.8001156233495575E-7</v>
      </c>
      <c r="K82">
        <f>Mult_op!J81*LCA_op_data!K82</f>
        <v>1.9499566784353848E-14</v>
      </c>
      <c r="L82">
        <f>Mult_op!K81*LCA_op_data!L82</f>
        <v>6.5578078524928639E-13</v>
      </c>
      <c r="M82">
        <f>Mult_op!L81*LCA_op_data!M82</f>
        <v>2.1496677103267542E-7</v>
      </c>
      <c r="N82">
        <f>Mult_op!M81*LCA_op_data!N82</f>
        <v>2.8984487825252089E-5</v>
      </c>
      <c r="O82">
        <f>Mult_op!N81*LCA_op_data!O82</f>
        <v>1.833524630668174E-9</v>
      </c>
      <c r="P82">
        <f>Mult_op!O81*LCA_op_data!P82</f>
        <v>2.8741359336272411E-13</v>
      </c>
      <c r="Q82">
        <f>Mult_op!P81*LCA_op_data!Q82</f>
        <v>2.9740245731363621E-7</v>
      </c>
      <c r="R82">
        <f>Mult_op!Q81*LCA_op_data!R82</f>
        <v>1.4455749615197114E-4</v>
      </c>
      <c r="S82">
        <f>Mult_op!R81*LCA_op_data!S82</f>
        <v>1.689820262167031E-5</v>
      </c>
      <c r="T82">
        <f>Mult_op!S81*LCA_op_data!T82</f>
        <v>2.9071855887907228E-13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6484.098986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1.951692170868728E-7</v>
      </c>
      <c r="F90">
        <f>Mult_op!E89*LCA_op_data!F90</f>
        <v>5.2800000000000004E-4</v>
      </c>
      <c r="G90">
        <f>Mult_op!F89*LCA_op_data!G90</f>
        <v>8.3294261494040872E-3</v>
      </c>
      <c r="H90">
        <f>Mult_op!G89*LCA_op_data!H90</f>
        <v>4.7931317872736146E-9</v>
      </c>
      <c r="I90">
        <f>Mult_op!H89*LCA_op_data!I90</f>
        <v>3.2083172741110576E-8</v>
      </c>
      <c r="J90">
        <f>Mult_op!I89*LCA_op_data!J90</f>
        <v>3.2258675999880757E-7</v>
      </c>
      <c r="K90">
        <f>Mult_op!J89*LCA_op_data!K90</f>
        <v>1.261981268012216E-14</v>
      </c>
      <c r="L90">
        <f>Mult_op!K89*LCA_op_data!L90</f>
        <v>3.3880109039283029E-13</v>
      </c>
      <c r="M90">
        <f>Mult_op!L89*LCA_op_data!M90</f>
        <v>1.195709825965547E-5</v>
      </c>
      <c r="N90">
        <f>Mult_op!M89*LCA_op_data!N90</f>
        <v>1.856193725069043E-4</v>
      </c>
      <c r="O90">
        <f>Mult_op!N89*LCA_op_data!O90</f>
        <v>3.8564360459799514E-10</v>
      </c>
      <c r="P90">
        <f>Mult_op!O89*LCA_op_data!P90</f>
        <v>1.4287427348198056E-12</v>
      </c>
      <c r="Q90">
        <f>Mult_op!P89*LCA_op_data!Q90</f>
        <v>8.3759373626503121E-8</v>
      </c>
      <c r="R90">
        <f>Mult_op!Q89*LCA_op_data!R90</f>
        <v>6.9301727317260271E-5</v>
      </c>
      <c r="S90">
        <f>Mult_op!R89*LCA_op_data!S90</f>
        <v>3.7640285141194617E-4</v>
      </c>
      <c r="T90">
        <f>Mult_op!S89*LCA_op_data!T90</f>
        <v>1.933384961465517E-12</v>
      </c>
    </row>
    <row r="91" spans="4:20" x14ac:dyDescent="0.3">
      <c r="D91" t="s">
        <v>121</v>
      </c>
      <c r="E91">
        <f>Mult_op!D90*LCA_op_data!E91</f>
        <v>1.1509750012539677E-2</v>
      </c>
      <c r="F91">
        <f>Mult_op!E90*LCA_op_data!F91</f>
        <v>98.775464999999997</v>
      </c>
      <c r="G91">
        <f>Mult_op!F90*LCA_op_data!G91</f>
        <v>171.57862967074161</v>
      </c>
      <c r="H91">
        <f>Mult_op!G90*LCA_op_data!H91</f>
        <v>2.1033233086840644E-4</v>
      </c>
      <c r="I91">
        <f>Mult_op!H90*LCA_op_data!I91</f>
        <v>2.6202590047554432E-3</v>
      </c>
      <c r="J91">
        <f>Mult_op!I90*LCA_op_data!J91</f>
        <v>2.8809716746728432E-2</v>
      </c>
      <c r="K91">
        <f>Mult_op!J90*LCA_op_data!K91</f>
        <v>1.6085017824323608E-9</v>
      </c>
      <c r="L91">
        <f>Mult_op!K90*LCA_op_data!L91</f>
        <v>3.2437865290055609E-8</v>
      </c>
      <c r="M91">
        <f>Mult_op!L90*LCA_op_data!M91</f>
        <v>2.0755745088360179E-2</v>
      </c>
      <c r="N91">
        <f>Mult_op!M90*LCA_op_data!N91</f>
        <v>1.5863298597251778</v>
      </c>
      <c r="O91">
        <f>Mult_op!N90*LCA_op_data!O91</f>
        <v>5.9907853586522578E-5</v>
      </c>
      <c r="P91">
        <f>Mult_op!O90*LCA_op_data!P91</f>
        <v>4.6381088089605132E-8</v>
      </c>
      <c r="Q91">
        <f>Mult_op!P90*LCA_op_data!Q91</f>
        <v>7.8272277421453564E-3</v>
      </c>
      <c r="R91">
        <f>Mult_op!Q90*LCA_op_data!R91</f>
        <v>4.6577959716984747</v>
      </c>
      <c r="S91">
        <f>Mult_op!R90*LCA_op_data!S91</f>
        <v>1.8325875592233669</v>
      </c>
      <c r="T91">
        <f>Mult_op!S90*LCA_op_data!T91</f>
        <v>3.8829087521931492E-8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5.7486639402647175E-8</v>
      </c>
      <c r="F93">
        <f>Mult_op!E92*LCA_op_data!F93</f>
        <v>6.9999999999999999E-6</v>
      </c>
      <c r="G93">
        <f>Mult_op!F92*LCA_op_data!G93</f>
        <v>3.9576363871215315E-3</v>
      </c>
      <c r="H93">
        <f>Mult_op!G92*LCA_op_data!H93</f>
        <v>1.0248422727468231E-8</v>
      </c>
      <c r="I93">
        <f>Mult_op!H92*LCA_op_data!I93</f>
        <v>2.0529440763242366E-7</v>
      </c>
      <c r="J93">
        <f>Mult_op!I92*LCA_op_data!J93</f>
        <v>1.6514557870800537E-7</v>
      </c>
      <c r="K93">
        <f>Mult_op!J92*LCA_op_data!K93</f>
        <v>4.9894220384309045E-14</v>
      </c>
      <c r="L93">
        <f>Mult_op!K92*LCA_op_data!L93</f>
        <v>1.1624819320375818E-12</v>
      </c>
      <c r="M93">
        <f>Mult_op!L92*LCA_op_data!M93</f>
        <v>1.1822239695796885E-6</v>
      </c>
      <c r="N93">
        <f>Mult_op!M92*LCA_op_data!N93</f>
        <v>9.7177322804618778E-5</v>
      </c>
      <c r="O93">
        <f>Mult_op!N92*LCA_op_data!O93</f>
        <v>1.3970110035938031E-10</v>
      </c>
      <c r="P93">
        <f>Mult_op!O92*LCA_op_data!P93</f>
        <v>1.0747661375438602E-12</v>
      </c>
      <c r="Q93">
        <f>Mult_op!P92*LCA_op_data!Q93</f>
        <v>2.6664931857211648E-8</v>
      </c>
      <c r="R93">
        <f>Mult_op!Q92*LCA_op_data!R93</f>
        <v>4.5471291811520212E-5</v>
      </c>
      <c r="S93">
        <f>Mult_op!R92*LCA_op_data!S93</f>
        <v>6.9896191494768958E-5</v>
      </c>
      <c r="T93">
        <f>Mult_op!S92*LCA_op_data!T93</f>
        <v>5.0219266684409169E-13</v>
      </c>
    </row>
    <row r="94" spans="4:20" x14ac:dyDescent="0.3">
      <c r="D94" t="s">
        <v>124</v>
      </c>
      <c r="E94">
        <f>Mult_op!D93*LCA_op_data!E94</f>
        <v>2.1208044291361414</v>
      </c>
      <c r="F94">
        <f>Mult_op!E93*LCA_op_data!F94</f>
        <v>171.20835400000001</v>
      </c>
      <c r="G94">
        <f>Mult_op!F93*LCA_op_data!G94</f>
        <v>103.57003797066635</v>
      </c>
      <c r="H94">
        <f>Mult_op!G93*LCA_op_data!H94</f>
        <v>0</v>
      </c>
      <c r="I94">
        <f>Mult_op!H93*LCA_op_data!I94</f>
        <v>1.0922300262254996</v>
      </c>
      <c r="J94">
        <f>Mult_op!I93*LCA_op_data!J94</f>
        <v>11.973880751580197</v>
      </c>
      <c r="K94">
        <f>Mult_op!J93*LCA_op_data!K94</f>
        <v>1.6284578805369457E-9</v>
      </c>
      <c r="L94">
        <f>Mult_op!K93*LCA_op_data!L94</f>
        <v>8.9586489746714948E-7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1.1841778134045486E-4</v>
      </c>
      <c r="Q94">
        <f>Mult_op!P93*LCA_op_data!Q94</f>
        <v>3.1098839641292924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0</v>
      </c>
      <c r="G95">
        <f>Mult_op!F94*LCA_op_data!G95</f>
        <v>0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0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0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2.3118298190689509E-6</v>
      </c>
      <c r="F97">
        <f>Mult_op!E96*LCA_op_data!F97</f>
        <v>1.1600000000000002E-3</v>
      </c>
      <c r="G97">
        <f>Mult_op!F96*LCA_op_data!G97</f>
        <v>3.5960433237665541E-3</v>
      </c>
      <c r="H97">
        <f>Mult_op!G96*LCA_op_data!H97</f>
        <v>4.2381897017047538E-12</v>
      </c>
      <c r="I97">
        <f>Mult_op!H96*LCA_op_data!I97</f>
        <v>1.1580777114891976E-6</v>
      </c>
      <c r="J97">
        <f>Mult_op!I96*LCA_op_data!J97</f>
        <v>1.2927615569108424E-5</v>
      </c>
      <c r="K97">
        <f>Mult_op!J96*LCA_op_data!K97</f>
        <v>7.6669249372202276E-14</v>
      </c>
      <c r="L97">
        <f>Mult_op!K96*LCA_op_data!L97</f>
        <v>2.4005209914026444E-11</v>
      </c>
      <c r="M97">
        <f>Mult_op!L96*LCA_op_data!M97</f>
        <v>2.1451660702599783E-9</v>
      </c>
      <c r="N97">
        <f>Mult_op!M96*LCA_op_data!N97</f>
        <v>1.080281058976092E-7</v>
      </c>
      <c r="O97">
        <f>Mult_op!N96*LCA_op_data!O97</f>
        <v>1.1205910014268263E-12</v>
      </c>
      <c r="P97">
        <f>Mult_op!O96*LCA_op_data!P97</f>
        <v>1.4564871773939282E-10</v>
      </c>
      <c r="Q97">
        <f>Mult_op!P96*LCA_op_data!Q97</f>
        <v>3.0463608577849424E-6</v>
      </c>
      <c r="R97">
        <f>Mult_op!Q96*LCA_op_data!R97</f>
        <v>2.2918488779972039E-8</v>
      </c>
      <c r="S97">
        <f>Mult_op!R96*LCA_op_data!S97</f>
        <v>3.3218834984831314E-7</v>
      </c>
      <c r="T97">
        <f>Mult_op!S96*LCA_op_data!T97</f>
        <v>3.4542840958289838E-12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0.28310593990833249</v>
      </c>
      <c r="F99">
        <f>Mult_op!E98*LCA_op_data!F99</f>
        <v>21.405207000000001</v>
      </c>
      <c r="G99">
        <f>Mult_op!F98*LCA_op_data!G99</f>
        <v>23551.5354642278</v>
      </c>
      <c r="H99">
        <f>Mult_op!G98*LCA_op_data!H99</f>
        <v>3.362104952200839E-5</v>
      </c>
      <c r="I99">
        <f>Mult_op!H98*LCA_op_data!I99</f>
        <v>3.2471761478500951E-3</v>
      </c>
      <c r="J99">
        <f>Mult_op!I98*LCA_op_data!J99</f>
        <v>5.5095968379018666E-2</v>
      </c>
      <c r="K99">
        <f>Mult_op!J98*LCA_op_data!K99</f>
        <v>3.7319798101571999E-7</v>
      </c>
      <c r="L99">
        <f>Mult_op!K98*LCA_op_data!L99</f>
        <v>1.5001018784775079E-4</v>
      </c>
      <c r="M99">
        <f>Mult_op!L98*LCA_op_data!M99</f>
        <v>1.7017344611104237E-2</v>
      </c>
      <c r="N99">
        <f>Mult_op!M98*LCA_op_data!N99</f>
        <v>0.85697398035093986</v>
      </c>
      <c r="O99">
        <f>Mult_op!N98*LCA_op_data!O99</f>
        <v>8.8895137321800068E-6</v>
      </c>
      <c r="P99">
        <f>Mult_op!O98*LCA_op_data!P99</f>
        <v>8.8509010754571035E-4</v>
      </c>
      <c r="Q99">
        <f>Mult_op!P98*LCA_op_data!Q99</f>
        <v>1.8529055720445442E-2</v>
      </c>
      <c r="R99">
        <f>Mult_op!Q98*LCA_op_data!R99</f>
        <v>0.18180961695298653</v>
      </c>
      <c r="S99">
        <f>Mult_op!R98*LCA_op_data!S99</f>
        <v>2.6352102541309086</v>
      </c>
      <c r="T99">
        <f>Mult_op!S98*LCA_op_data!T99</f>
        <v>2.7402420567026022E-5</v>
      </c>
    </row>
    <row r="100" spans="4:20" x14ac:dyDescent="0.3">
      <c r="D100" t="s">
        <v>130</v>
      </c>
      <c r="E100">
        <f>Mult_op!D99*LCA_op_data!E100</f>
        <v>0</v>
      </c>
      <c r="F100">
        <f>Mult_op!E99*LCA_op_data!F100</f>
        <v>0</v>
      </c>
      <c r="G100">
        <f>Mult_op!F99*LCA_op_data!G100</f>
        <v>0</v>
      </c>
      <c r="H100">
        <f>Mult_op!G99*LCA_op_data!H100</f>
        <v>0</v>
      </c>
      <c r="I100">
        <f>Mult_op!H99*LCA_op_data!I100</f>
        <v>0</v>
      </c>
      <c r="J100">
        <f>Mult_op!I99*LCA_op_data!J100</f>
        <v>0</v>
      </c>
      <c r="K100">
        <f>Mult_op!J99*LCA_op_data!K100</f>
        <v>0</v>
      </c>
      <c r="L100">
        <f>Mult_op!K99*LCA_op_data!L100</f>
        <v>0</v>
      </c>
      <c r="M100">
        <f>Mult_op!L99*LCA_op_data!M100</f>
        <v>0</v>
      </c>
      <c r="N100">
        <f>Mult_op!M99*LCA_op_data!N100</f>
        <v>0</v>
      </c>
      <c r="O100">
        <f>Mult_op!N99*LCA_op_data!O100</f>
        <v>0</v>
      </c>
      <c r="P100">
        <f>Mult_op!O99*LCA_op_data!P100</f>
        <v>0</v>
      </c>
      <c r="Q100">
        <f>Mult_op!P99*LCA_op_data!Q100</f>
        <v>0</v>
      </c>
      <c r="R100">
        <f>Mult_op!Q99*LCA_op_data!R100</f>
        <v>0</v>
      </c>
      <c r="S100">
        <f>Mult_op!R99*LCA_op_data!S100</f>
        <v>0</v>
      </c>
      <c r="T100">
        <f>Mult_op!S99*LCA_op_data!T100</f>
        <v>0</v>
      </c>
    </row>
    <row r="101" spans="4:20" x14ac:dyDescent="0.3">
      <c r="D101" t="s">
        <v>131</v>
      </c>
      <c r="E101">
        <f>Mult_op!D100*LCA_op_data!E101</f>
        <v>19.08766510260228</v>
      </c>
      <c r="F101">
        <f>Mult_op!E100*LCA_op_data!F101</f>
        <v>23575.997388</v>
      </c>
      <c r="G101">
        <f>Mult_op!F100*LCA_op_data!G101</f>
        <v>68714.487272399012</v>
      </c>
      <c r="H101">
        <f>Mult_op!G100*LCA_op_data!H101</f>
        <v>7.9480747307442739E-5</v>
      </c>
      <c r="I101">
        <f>Mult_op!H100*LCA_op_data!I101</f>
        <v>4.8614939896649894</v>
      </c>
      <c r="J101">
        <f>Mult_op!I100*LCA_op_data!J101</f>
        <v>92.71712726642329</v>
      </c>
      <c r="K101">
        <f>Mult_op!J100*LCA_op_data!K101</f>
        <v>1.1431341101675562E-6</v>
      </c>
      <c r="L101">
        <f>Mult_op!K100*LCA_op_data!L101</f>
        <v>4.5631608297170688E-4</v>
      </c>
      <c r="M101">
        <f>Mult_op!L100*LCA_op_data!M101</f>
        <v>4.0229299385596697E-2</v>
      </c>
      <c r="N101">
        <f>Mult_op!M100*LCA_op_data!N101</f>
        <v>2.0259014322780025</v>
      </c>
      <c r="O101">
        <f>Mult_op!N100*LCA_op_data!O101</f>
        <v>2.1014965465933351E-5</v>
      </c>
      <c r="P101">
        <f>Mult_op!O100*LCA_op_data!P101</f>
        <v>2.7030391718270547E-3</v>
      </c>
      <c r="Q101">
        <f>Mult_op!P100*LCA_op_data!Q101</f>
        <v>13.292876991038927</v>
      </c>
      <c r="R101">
        <f>Mult_op!Q100*LCA_op_data!R101</f>
        <v>0.42980110462179505</v>
      </c>
      <c r="S101">
        <f>Mult_op!R100*LCA_op_data!S101</f>
        <v>6.2296829899214012</v>
      </c>
      <c r="T101">
        <f>Mult_op!S100*LCA_op_data!T101</f>
        <v>6.4779800026003586E-5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4.8429553861611465E-9</v>
      </c>
      <c r="F115">
        <f>Mult_op!E114*LCA_op_data!F115</f>
        <v>9.9999999999999995E-7</v>
      </c>
      <c r="G115">
        <f>Mult_op!F114*LCA_op_data!G115</f>
        <v>2.4471178326770522E-5</v>
      </c>
      <c r="H115">
        <f>Mult_op!G114*LCA_op_data!H115</f>
        <v>1.1405050643874014E-10</v>
      </c>
      <c r="I115">
        <f>Mult_op!H114*LCA_op_data!I115</f>
        <v>2.4988868477350985E-9</v>
      </c>
      <c r="J115">
        <f>Mult_op!I114*LCA_op_data!J115</f>
        <v>1.4094381298029707E-8</v>
      </c>
      <c r="K115">
        <f>Mult_op!J114*LCA_op_data!K115</f>
        <v>4.7939367603143042E-16</v>
      </c>
      <c r="L115">
        <f>Mult_op!K114*LCA_op_data!L115</f>
        <v>1.5081838031709808E-14</v>
      </c>
      <c r="M115">
        <f>Mult_op!L114*LCA_op_data!M115</f>
        <v>9.8846153007870891E-8</v>
      </c>
      <c r="N115">
        <f>Mult_op!M114*LCA_op_data!N115</f>
        <v>2.9774074025692436E-5</v>
      </c>
      <c r="O115">
        <f>Mult_op!N114*LCA_op_data!O115</f>
        <v>8.7157180604547439E-12</v>
      </c>
      <c r="P115">
        <f>Mult_op!O114*LCA_op_data!P115</f>
        <v>4.3653932042553916E-14</v>
      </c>
      <c r="Q115">
        <f>Mult_op!P114*LCA_op_data!Q115</f>
        <v>8.6983716917148123E-9</v>
      </c>
      <c r="R115">
        <f>Mult_op!Q114*LCA_op_data!R115</f>
        <v>1.3405961022632546E-6</v>
      </c>
      <c r="S115">
        <f>Mult_op!R114*LCA_op_data!S115</f>
        <v>1.8467907416845482E-5</v>
      </c>
      <c r="T115">
        <f>Mult_op!S114*LCA_op_data!T115</f>
        <v>2.371964272006767E-13</v>
      </c>
    </row>
    <row r="116" spans="4:20" x14ac:dyDescent="0.3">
      <c r="D116" t="s">
        <v>146</v>
      </c>
      <c r="E116">
        <f>Mult_op!D115*LCA_op_data!E116</f>
        <v>3.0743342310941793E-2</v>
      </c>
      <c r="F116">
        <f>Mult_op!E115*LCA_op_data!F116</f>
        <v>6.3480540000000003</v>
      </c>
      <c r="G116">
        <f>Mult_op!F115*LCA_op_data!G116</f>
        <v>155.34436146196882</v>
      </c>
      <c r="H116">
        <f>Mult_op!G115*LCA_op_data!H116</f>
        <v>7.2399877360046939E-4</v>
      </c>
      <c r="I116">
        <f>Mult_op!H115*LCA_op_data!I116</f>
        <v>1.5863068649312185E-2</v>
      </c>
      <c r="J116">
        <f>Mult_op!I115*LCA_op_data!J116</f>
        <v>8.9471893576482581E-2</v>
      </c>
      <c r="K116">
        <f>Mult_op!J115*LCA_op_data!K116</f>
        <v>3.0432169427060169E-9</v>
      </c>
      <c r="L116">
        <f>Mult_op!K115*LCA_op_data!L116</f>
        <v>9.5740322244547384E-8</v>
      </c>
      <c r="M116">
        <f>Mult_op!L115*LCA_op_data!M116</f>
        <v>0.62748071698622654</v>
      </c>
      <c r="N116">
        <f>Mult_op!M115*LCA_op_data!N116</f>
        <v>189.00742971509274</v>
      </c>
      <c r="O116">
        <f>Mult_op!N115*LCA_op_data!O116</f>
        <v>5.5327848896541759E-5</v>
      </c>
      <c r="P116">
        <f>Mult_op!O115*LCA_op_data!P116</f>
        <v>2.7711751791846231E-7</v>
      </c>
      <c r="Q116">
        <f>Mult_op!P115*LCA_op_data!Q116</f>
        <v>5.521773321107698E-2</v>
      </c>
      <c r="R116">
        <f>Mult_op!Q115*LCA_op_data!R116</f>
        <v>8.5101764493566705</v>
      </c>
      <c r="S116">
        <f>Mult_op!R115*LCA_op_data!S116</f>
        <v>117.23527354913561</v>
      </c>
      <c r="T116">
        <f>Mult_op!S115*LCA_op_data!T116</f>
        <v>1.5057357284769632E-6</v>
      </c>
    </row>
    <row r="118" spans="4:20" x14ac:dyDescent="0.3">
      <c r="E118">
        <f>SUM(E4:E116)</f>
        <v>188.4789626664537</v>
      </c>
      <c r="F118">
        <f>SUM(F4:F116)/1000</f>
        <v>140.22256780799998</v>
      </c>
      <c r="G118">
        <f t="shared" ref="G118:T118" si="0">SUM(G4:G116)</f>
        <v>1172833.4967614629</v>
      </c>
      <c r="H118">
        <f t="shared" si="0"/>
        <v>0.76857380869942271</v>
      </c>
      <c r="I118">
        <f t="shared" si="0"/>
        <v>40.498376082924445</v>
      </c>
      <c r="J118">
        <f t="shared" si="0"/>
        <v>492.00709814923812</v>
      </c>
      <c r="K118">
        <f t="shared" si="0"/>
        <v>1.3282651075105459E-5</v>
      </c>
      <c r="L118">
        <f t="shared" si="0"/>
        <v>1.3291642924233341E-3</v>
      </c>
      <c r="M118">
        <f t="shared" si="0"/>
        <v>700.78592087368941</v>
      </c>
      <c r="N118">
        <f t="shared" si="0"/>
        <v>47054.936318984008</v>
      </c>
      <c r="O118">
        <f t="shared" si="0"/>
        <v>0.24067717779536024</v>
      </c>
      <c r="P118">
        <f t="shared" si="0"/>
        <v>6.8263250135408146E-3</v>
      </c>
      <c r="Q118">
        <f t="shared" si="0"/>
        <v>117.59812061954683</v>
      </c>
      <c r="R118">
        <f t="shared" si="0"/>
        <v>6984.2989383259055</v>
      </c>
      <c r="S118">
        <f t="shared" si="0"/>
        <v>83192.575237324898</v>
      </c>
      <c r="T118">
        <f t="shared" si="0"/>
        <v>6.0233294271237435E-3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72" zoomScaleNormal="100" workbookViewId="0">
      <selection activeCell="K3" sqref="K3:M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4.3248000000000002E-2</v>
      </c>
      <c r="G3" t="s">
        <v>144</v>
      </c>
      <c r="H3">
        <v>2.1999999999999999E-5</v>
      </c>
      <c r="I3">
        <v>6.9999999999999999E-6</v>
      </c>
    </row>
    <row r="4" spans="1:9" x14ac:dyDescent="0.3">
      <c r="C4" t="s">
        <v>22</v>
      </c>
      <c r="D4">
        <v>0</v>
      </c>
      <c r="G4" t="s">
        <v>145</v>
      </c>
      <c r="H4">
        <v>1.7E-5</v>
      </c>
      <c r="I4">
        <v>3.0000000000000001E-5</v>
      </c>
    </row>
    <row r="5" spans="1:9" x14ac:dyDescent="0.3">
      <c r="C5" t="s">
        <v>21</v>
      </c>
      <c r="D5">
        <v>423.73789199999999</v>
      </c>
      <c r="G5" t="s">
        <v>34</v>
      </c>
      <c r="H5">
        <v>1.8168E-2</v>
      </c>
      <c r="I5">
        <v>0</v>
      </c>
    </row>
    <row r="6" spans="1:9" x14ac:dyDescent="0.3">
      <c r="C6" t="s">
        <v>4</v>
      </c>
      <c r="D6">
        <v>-5.1999999999999997E-5</v>
      </c>
      <c r="G6" t="s">
        <v>35</v>
      </c>
      <c r="H6">
        <v>6.0000000000000002E-6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3.0000000000000001E-6</v>
      </c>
      <c r="I7">
        <v>-1.45E-4</v>
      </c>
    </row>
    <row r="8" spans="1:9" x14ac:dyDescent="0.3">
      <c r="C8" t="s">
        <v>3</v>
      </c>
      <c r="D8">
        <v>-5.5000000000000002E-5</v>
      </c>
      <c r="G8" t="s">
        <v>37</v>
      </c>
      <c r="H8">
        <v>2.0999999999999999E-5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5.0000000000000004E-6</v>
      </c>
      <c r="I10">
        <v>3.7009999999999999E-3</v>
      </c>
    </row>
    <row r="11" spans="1:9" x14ac:dyDescent="0.3">
      <c r="C11" t="s">
        <v>26</v>
      </c>
      <c r="D11">
        <v>0</v>
      </c>
      <c r="G11" t="s">
        <v>40</v>
      </c>
      <c r="H11">
        <v>151.52339499999999</v>
      </c>
      <c r="I11">
        <v>6932.0068590000001</v>
      </c>
    </row>
    <row r="12" spans="1:9" x14ac:dyDescent="0.3">
      <c r="C12" t="s">
        <v>32</v>
      </c>
      <c r="D12">
        <v>0</v>
      </c>
      <c r="G12" t="s">
        <v>41</v>
      </c>
      <c r="H12">
        <v>166.81923599999999</v>
      </c>
      <c r="I12">
        <v>10388.762468999999</v>
      </c>
    </row>
    <row r="13" spans="1:9" x14ac:dyDescent="0.3">
      <c r="C13" t="s">
        <v>13</v>
      </c>
      <c r="D13">
        <v>1204.2850980000001</v>
      </c>
      <c r="G13" t="s">
        <v>42</v>
      </c>
      <c r="H13">
        <v>0</v>
      </c>
      <c r="I13">
        <v>1.9999999999999999E-6</v>
      </c>
    </row>
    <row r="14" spans="1:9" x14ac:dyDescent="0.3">
      <c r="C14" t="s">
        <v>2</v>
      </c>
      <c r="D14">
        <v>2543.117804</v>
      </c>
      <c r="G14" t="s">
        <v>43</v>
      </c>
      <c r="H14">
        <v>0</v>
      </c>
      <c r="I14">
        <v>1.9999999999999999E-6</v>
      </c>
    </row>
    <row r="15" spans="1:9" x14ac:dyDescent="0.3">
      <c r="C15" t="s">
        <v>25</v>
      </c>
      <c r="D15">
        <v>0</v>
      </c>
      <c r="G15" t="s">
        <v>44</v>
      </c>
      <c r="H15">
        <v>12.810243</v>
      </c>
      <c r="I15">
        <v>519.09865100000002</v>
      </c>
    </row>
    <row r="16" spans="1:9" x14ac:dyDescent="0.3">
      <c r="C16" t="s">
        <v>0</v>
      </c>
      <c r="D16">
        <v>389.28751199999999</v>
      </c>
      <c r="G16" t="s">
        <v>45</v>
      </c>
      <c r="H16">
        <v>0</v>
      </c>
      <c r="I16">
        <v>0</v>
      </c>
    </row>
    <row r="17" spans="3:9" x14ac:dyDescent="0.3">
      <c r="C17" t="s">
        <v>8</v>
      </c>
      <c r="D17">
        <v>4616.7229120000002</v>
      </c>
      <c r="G17" t="s">
        <v>46</v>
      </c>
      <c r="H17">
        <v>0</v>
      </c>
      <c r="I17">
        <v>0</v>
      </c>
    </row>
    <row r="18" spans="3:9" x14ac:dyDescent="0.3">
      <c r="C18" t="s">
        <v>10</v>
      </c>
      <c r="D18">
        <v>0</v>
      </c>
      <c r="G18" t="s">
        <v>48</v>
      </c>
      <c r="H18">
        <v>9.9999999999999995E-7</v>
      </c>
      <c r="I18">
        <v>0</v>
      </c>
    </row>
    <row r="19" spans="3:9" x14ac:dyDescent="0.3">
      <c r="C19" t="s">
        <v>9</v>
      </c>
      <c r="D19">
        <v>0</v>
      </c>
      <c r="G19" t="s">
        <v>47</v>
      </c>
      <c r="H19">
        <v>9.9999999999999995E-7</v>
      </c>
      <c r="I19">
        <v>0</v>
      </c>
    </row>
    <row r="20" spans="3:9" x14ac:dyDescent="0.3">
      <c r="C20" t="s">
        <v>1</v>
      </c>
      <c r="D20">
        <v>1711.917201</v>
      </c>
      <c r="G20" t="s">
        <v>49</v>
      </c>
      <c r="H20">
        <v>0</v>
      </c>
      <c r="I20">
        <v>0</v>
      </c>
    </row>
    <row r="21" spans="3:9" x14ac:dyDescent="0.3">
      <c r="C21" t="s">
        <v>16</v>
      </c>
      <c r="D21">
        <v>3.9999999999999998E-6</v>
      </c>
      <c r="G21" t="s">
        <v>50</v>
      </c>
      <c r="H21">
        <v>27265.807717</v>
      </c>
      <c r="I21">
        <v>4048.8886889999999</v>
      </c>
    </row>
    <row r="22" spans="3:9" x14ac:dyDescent="0.3">
      <c r="C22" t="s">
        <v>18</v>
      </c>
      <c r="D22">
        <v>0</v>
      </c>
      <c r="G22" t="s">
        <v>51</v>
      </c>
      <c r="H22">
        <v>6498.4354860000003</v>
      </c>
      <c r="I22">
        <v>20472.930840000001</v>
      </c>
    </row>
    <row r="23" spans="3:9" x14ac:dyDescent="0.3">
      <c r="C23" t="s">
        <v>17</v>
      </c>
      <c r="D23">
        <v>9.9999999999999995E-7</v>
      </c>
      <c r="G23" t="s">
        <v>52</v>
      </c>
      <c r="H23">
        <v>9.9999999999999995E-7</v>
      </c>
      <c r="I23">
        <v>5.7019999999999996E-3</v>
      </c>
    </row>
    <row r="24" spans="3:9" x14ac:dyDescent="0.3">
      <c r="C24" t="s">
        <v>6</v>
      </c>
      <c r="D24">
        <v>2012.2822639999999</v>
      </c>
      <c r="G24" t="s">
        <v>53</v>
      </c>
      <c r="H24">
        <v>2739.7096879999999</v>
      </c>
      <c r="I24">
        <v>9933.5551469999991</v>
      </c>
    </row>
    <row r="25" spans="3:9" x14ac:dyDescent="0.3">
      <c r="C25" t="s">
        <v>7</v>
      </c>
      <c r="D25">
        <v>0</v>
      </c>
      <c r="G25" t="s">
        <v>54</v>
      </c>
      <c r="H25">
        <v>6.9999999999999999E-6</v>
      </c>
      <c r="I25">
        <v>9.0000000000000002E-6</v>
      </c>
    </row>
    <row r="26" spans="3:9" x14ac:dyDescent="0.3">
      <c r="C26" t="s">
        <v>20</v>
      </c>
      <c r="D26">
        <v>5.8999999999999998E-5</v>
      </c>
      <c r="G26" t="s">
        <v>55</v>
      </c>
      <c r="H26">
        <v>1.8E-5</v>
      </c>
      <c r="I26">
        <v>6.0000000000000002E-5</v>
      </c>
    </row>
    <row r="27" spans="3:9" x14ac:dyDescent="0.3">
      <c r="C27" t="s">
        <v>23</v>
      </c>
      <c r="D27">
        <v>0</v>
      </c>
      <c r="G27" t="s">
        <v>56</v>
      </c>
      <c r="H27">
        <v>6.0000000000000002E-6</v>
      </c>
      <c r="I27">
        <v>1.4E-5</v>
      </c>
    </row>
    <row r="28" spans="3:9" x14ac:dyDescent="0.3">
      <c r="C28" t="s">
        <v>24</v>
      </c>
      <c r="D28">
        <v>-5.7000000000000003E-5</v>
      </c>
      <c r="G28" t="s">
        <v>57</v>
      </c>
      <c r="H28">
        <v>8.0599999999999997E-4</v>
      </c>
      <c r="I28">
        <v>3.4200000000000002E-4</v>
      </c>
    </row>
    <row r="29" spans="3:9" x14ac:dyDescent="0.3">
      <c r="C29" t="s">
        <v>30</v>
      </c>
      <c r="D29">
        <v>0</v>
      </c>
      <c r="G29" t="s">
        <v>58</v>
      </c>
      <c r="H29">
        <v>3.9999999999999998E-6</v>
      </c>
      <c r="I29">
        <v>5.9500000000000004E-4</v>
      </c>
    </row>
    <row r="30" spans="3:9" x14ac:dyDescent="0.3">
      <c r="C30" t="s">
        <v>29</v>
      </c>
      <c r="D30">
        <v>0</v>
      </c>
      <c r="G30" t="s">
        <v>59</v>
      </c>
      <c r="H30">
        <v>3.0000000000000001E-6</v>
      </c>
      <c r="I30">
        <v>9.9999999999999995E-7</v>
      </c>
    </row>
    <row r="31" spans="3:9" x14ac:dyDescent="0.3">
      <c r="C31" t="s">
        <v>28</v>
      </c>
      <c r="D31">
        <v>0</v>
      </c>
      <c r="G31" t="s">
        <v>60</v>
      </c>
      <c r="H31">
        <v>1.9799999999999999E-4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7.9999999999999996E-6</v>
      </c>
      <c r="I34">
        <v>1.7200000000000001E-4</v>
      </c>
    </row>
    <row r="35" spans="3:9" x14ac:dyDescent="0.3">
      <c r="C35" t="s">
        <v>12</v>
      </c>
      <c r="D35">
        <v>-17203.573839000001</v>
      </c>
      <c r="G35" t="s">
        <v>64</v>
      </c>
      <c r="H35">
        <v>6.9999999999999999E-6</v>
      </c>
      <c r="I35">
        <v>9.9999999999999995E-7</v>
      </c>
    </row>
    <row r="36" spans="3:9" x14ac:dyDescent="0.3">
      <c r="C36" t="s">
        <v>11</v>
      </c>
      <c r="D36">
        <v>-32072.710247999999</v>
      </c>
      <c r="G36" t="s">
        <v>65</v>
      </c>
      <c r="H36">
        <v>6.9999999999999999E-6</v>
      </c>
      <c r="I36">
        <v>5.4000000000000001E-4</v>
      </c>
    </row>
    <row r="37" spans="3:9" x14ac:dyDescent="0.3">
      <c r="C37" t="s">
        <v>181</v>
      </c>
      <c r="D37">
        <v>0</v>
      </c>
      <c r="G37" t="s">
        <v>66</v>
      </c>
      <c r="H37">
        <v>5.0000000000000004E-6</v>
      </c>
      <c r="I37">
        <v>2.5599999999999999E-4</v>
      </c>
    </row>
    <row r="38" spans="3:9" x14ac:dyDescent="0.3">
      <c r="G38" t="s">
        <v>67</v>
      </c>
      <c r="H38">
        <v>3.3000000000000003E-5</v>
      </c>
      <c r="I38">
        <v>1.926E-3</v>
      </c>
    </row>
    <row r="39" spans="3:9" x14ac:dyDescent="0.3">
      <c r="D39">
        <f>SUM(D3:D37)/1000</f>
        <v>-36.374890256</v>
      </c>
      <c r="G39" t="s">
        <v>68</v>
      </c>
      <c r="H39">
        <v>1.2E-5</v>
      </c>
      <c r="I39">
        <v>2.3599999999999999E-4</v>
      </c>
    </row>
    <row r="40" spans="3:9" x14ac:dyDescent="0.3">
      <c r="G40" t="s">
        <v>69</v>
      </c>
      <c r="H40">
        <v>1.0000000000000001E-5</v>
      </c>
      <c r="I40">
        <v>1.65E-4</v>
      </c>
    </row>
    <row r="41" spans="3:9" x14ac:dyDescent="0.3">
      <c r="G41" t="s">
        <v>70</v>
      </c>
      <c r="H41">
        <v>9.9999999999999995E-7</v>
      </c>
      <c r="I41">
        <v>0</v>
      </c>
    </row>
    <row r="42" spans="3:9" x14ac:dyDescent="0.3">
      <c r="G42" t="s">
        <v>71</v>
      </c>
      <c r="H42">
        <v>511.589339</v>
      </c>
      <c r="I42">
        <v>3255.7299849999999</v>
      </c>
    </row>
    <row r="43" spans="3:9" x14ac:dyDescent="0.3">
      <c r="G43" t="s">
        <v>72</v>
      </c>
      <c r="H43">
        <v>8.3699999999999996E-4</v>
      </c>
      <c r="I43">
        <v>0</v>
      </c>
    </row>
    <row r="44" spans="3:9" x14ac:dyDescent="0.3">
      <c r="G44" t="s">
        <v>73</v>
      </c>
      <c r="H44">
        <v>9.4324589999999997</v>
      </c>
      <c r="I44">
        <v>185.40185099999999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1.47E-4</v>
      </c>
    </row>
    <row r="47" spans="3:9" x14ac:dyDescent="0.3">
      <c r="G47" t="s">
        <v>76</v>
      </c>
      <c r="H47">
        <v>9.9999999999999995E-7</v>
      </c>
      <c r="I47">
        <v>1.3300000000000001E-4</v>
      </c>
    </row>
    <row r="48" spans="3:9" x14ac:dyDescent="0.3">
      <c r="G48" t="s">
        <v>77</v>
      </c>
      <c r="H48">
        <v>3.9999999999999998E-6</v>
      </c>
      <c r="I48">
        <v>6.2399999999999999E-4</v>
      </c>
    </row>
    <row r="49" spans="7:9" x14ac:dyDescent="0.3">
      <c r="G49" t="s">
        <v>78</v>
      </c>
      <c r="H49">
        <v>9.9999999999999995E-7</v>
      </c>
      <c r="I49">
        <v>5.7899999999999998E-4</v>
      </c>
    </row>
    <row r="50" spans="7:9" x14ac:dyDescent="0.3">
      <c r="G50" t="s">
        <v>79</v>
      </c>
      <c r="H50">
        <v>3.0000000000000001E-6</v>
      </c>
      <c r="I50">
        <v>4.26E-4</v>
      </c>
    </row>
    <row r="51" spans="7:9" x14ac:dyDescent="0.3">
      <c r="G51" t="s">
        <v>80</v>
      </c>
      <c r="H51">
        <v>3.9999999999999998E-6</v>
      </c>
      <c r="I51">
        <v>3.2200000000000002E-4</v>
      </c>
    </row>
    <row r="52" spans="7:9" x14ac:dyDescent="0.3">
      <c r="G52" t="s">
        <v>81</v>
      </c>
      <c r="H52">
        <v>4.1E-5</v>
      </c>
      <c r="I52">
        <v>1.652E-3</v>
      </c>
    </row>
    <row r="53" spans="7:9" x14ac:dyDescent="0.3">
      <c r="G53" t="s">
        <v>82</v>
      </c>
      <c r="H53">
        <v>9.9999999999999995E-7</v>
      </c>
      <c r="I53">
        <v>4.3100000000000001E-4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74.920366999999999</v>
      </c>
      <c r="I55">
        <v>1052.175152</v>
      </c>
    </row>
    <row r="56" spans="7:9" x14ac:dyDescent="0.3">
      <c r="G56" t="s">
        <v>85</v>
      </c>
      <c r="H56">
        <v>5.5000000000000002E-5</v>
      </c>
      <c r="I56">
        <v>0</v>
      </c>
    </row>
    <row r="57" spans="7:9" x14ac:dyDescent="0.3">
      <c r="G57" t="s">
        <v>86</v>
      </c>
      <c r="H57">
        <v>1.0499999999999999E-3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3.1866999999999999E-2</v>
      </c>
      <c r="I59">
        <v>0</v>
      </c>
    </row>
    <row r="60" spans="7:9" x14ac:dyDescent="0.3">
      <c r="G60" t="s">
        <v>89</v>
      </c>
      <c r="H60">
        <v>2.0999999999999999E-5</v>
      </c>
      <c r="I60">
        <v>1.3100000000000001E-4</v>
      </c>
    </row>
    <row r="61" spans="7:9" x14ac:dyDescent="0.3">
      <c r="G61" t="s">
        <v>90</v>
      </c>
      <c r="H61">
        <v>9.9999999999999995E-7</v>
      </c>
      <c r="I61">
        <v>2.4800000000000001E-4</v>
      </c>
    </row>
    <row r="62" spans="7:9" x14ac:dyDescent="0.3">
      <c r="G62" t="s">
        <v>91</v>
      </c>
      <c r="H62">
        <v>1.085E-3</v>
      </c>
      <c r="I62">
        <v>0</v>
      </c>
    </row>
    <row r="63" spans="7:9" x14ac:dyDescent="0.3">
      <c r="G63" t="s">
        <v>92</v>
      </c>
      <c r="H63">
        <v>1052.0443299999999</v>
      </c>
      <c r="I63">
        <v>0.15631999999999999</v>
      </c>
    </row>
    <row r="64" spans="7:9" x14ac:dyDescent="0.3">
      <c r="G64" t="s">
        <v>93</v>
      </c>
      <c r="H64">
        <v>26.891663999999999</v>
      </c>
      <c r="I64">
        <v>0</v>
      </c>
    </row>
    <row r="65" spans="7:9" x14ac:dyDescent="0.3">
      <c r="G65" t="s">
        <v>94</v>
      </c>
      <c r="H65">
        <v>9.9999999999999995E-7</v>
      </c>
      <c r="I65">
        <v>0</v>
      </c>
    </row>
    <row r="66" spans="7:9" x14ac:dyDescent="0.3">
      <c r="G66" t="s">
        <v>95</v>
      </c>
      <c r="H66">
        <v>52.671984999999999</v>
      </c>
      <c r="I66">
        <v>4.192132</v>
      </c>
    </row>
    <row r="67" spans="7:9" x14ac:dyDescent="0.3">
      <c r="G67" t="s">
        <v>96</v>
      </c>
      <c r="H67">
        <v>6.9899999999999997E-4</v>
      </c>
      <c r="I67">
        <v>0</v>
      </c>
    </row>
    <row r="68" spans="7:9" x14ac:dyDescent="0.3">
      <c r="G68" t="s">
        <v>97</v>
      </c>
      <c r="H68">
        <v>104.874653</v>
      </c>
      <c r="I68">
        <v>5.2139800000000003</v>
      </c>
    </row>
    <row r="69" spans="7:9" x14ac:dyDescent="0.3">
      <c r="G69" t="s">
        <v>98</v>
      </c>
      <c r="H69">
        <v>117.36402</v>
      </c>
      <c r="I69">
        <v>0.63493100000000002</v>
      </c>
    </row>
    <row r="70" spans="7:9" x14ac:dyDescent="0.3">
      <c r="G70" t="s">
        <v>99</v>
      </c>
      <c r="H70">
        <v>19.868220999999998</v>
      </c>
      <c r="I70">
        <v>11656.074906</v>
      </c>
    </row>
    <row r="71" spans="7:9" x14ac:dyDescent="0.3">
      <c r="G71" t="s">
        <v>100</v>
      </c>
      <c r="H71">
        <v>3.0000000000000001E-6</v>
      </c>
      <c r="I71">
        <v>5.6700000000000001E-4</v>
      </c>
    </row>
    <row r="72" spans="7:9" x14ac:dyDescent="0.3">
      <c r="G72" t="s">
        <v>101</v>
      </c>
      <c r="H72">
        <v>1.9999999999999999E-6</v>
      </c>
      <c r="I72">
        <v>2.1900000000000001E-4</v>
      </c>
    </row>
    <row r="73" spans="7:9" x14ac:dyDescent="0.3">
      <c r="G73" t="s">
        <v>102</v>
      </c>
      <c r="H73">
        <v>17.662019000000001</v>
      </c>
      <c r="I73">
        <v>10526.644127</v>
      </c>
    </row>
    <row r="74" spans="7:9" x14ac:dyDescent="0.3">
      <c r="G74" t="s">
        <v>103</v>
      </c>
      <c r="H74">
        <v>37.995922</v>
      </c>
      <c r="I74">
        <v>30883.245609000001</v>
      </c>
    </row>
    <row r="75" spans="7:9" x14ac:dyDescent="0.3">
      <c r="G75" t="s">
        <v>104</v>
      </c>
      <c r="H75">
        <v>5.0000000000000004E-6</v>
      </c>
      <c r="I75">
        <v>3.6600000000000001E-4</v>
      </c>
    </row>
    <row r="76" spans="7:9" x14ac:dyDescent="0.3">
      <c r="G76" t="s">
        <v>105</v>
      </c>
      <c r="H76">
        <v>3.9999999999999998E-6</v>
      </c>
      <c r="I76">
        <v>4.1100000000000002E-4</v>
      </c>
    </row>
    <row r="77" spans="7:9" x14ac:dyDescent="0.3">
      <c r="G77" t="s">
        <v>106</v>
      </c>
      <c r="H77">
        <v>3.9999999999999998E-6</v>
      </c>
      <c r="I77">
        <v>1.0679999999999999E-3</v>
      </c>
    </row>
    <row r="78" spans="7:9" x14ac:dyDescent="0.3">
      <c r="G78" t="s">
        <v>107</v>
      </c>
      <c r="H78">
        <v>0.28747699999999998</v>
      </c>
      <c r="I78">
        <v>0</v>
      </c>
    </row>
    <row r="79" spans="7:9" x14ac:dyDescent="0.3">
      <c r="G79" t="s">
        <v>108</v>
      </c>
      <c r="H79">
        <v>0</v>
      </c>
      <c r="I79">
        <v>4.0000000000000003E-5</v>
      </c>
    </row>
    <row r="80" spans="7:9" x14ac:dyDescent="0.3">
      <c r="G80" t="s">
        <v>109</v>
      </c>
      <c r="H80">
        <v>8.61E-4</v>
      </c>
      <c r="I80">
        <v>0</v>
      </c>
    </row>
    <row r="81" spans="7:9" x14ac:dyDescent="0.3">
      <c r="G81" t="s">
        <v>110</v>
      </c>
      <c r="H81">
        <v>3.0000000000000001E-6</v>
      </c>
      <c r="I81">
        <v>3.0000000000000001E-5</v>
      </c>
    </row>
    <row r="82" spans="7:9" x14ac:dyDescent="0.3">
      <c r="G82" t="s">
        <v>111</v>
      </c>
      <c r="H82">
        <v>2.4709999999999999E-2</v>
      </c>
      <c r="I82">
        <v>0</v>
      </c>
    </row>
    <row r="83" spans="7:9" x14ac:dyDescent="0.3">
      <c r="G83" t="s">
        <v>112</v>
      </c>
      <c r="H83">
        <v>44.379652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176.34105099999999</v>
      </c>
      <c r="I85">
        <v>6484.098986</v>
      </c>
    </row>
    <row r="86" spans="7:9" x14ac:dyDescent="0.3">
      <c r="G86" t="s">
        <v>115</v>
      </c>
      <c r="H86">
        <v>6.3400000000000001E-4</v>
      </c>
      <c r="I86">
        <v>0</v>
      </c>
    </row>
    <row r="87" spans="7:9" x14ac:dyDescent="0.3">
      <c r="G87" t="s">
        <v>116</v>
      </c>
      <c r="H87">
        <v>0</v>
      </c>
      <c r="I87">
        <v>0</v>
      </c>
    </row>
    <row r="88" spans="7:9" x14ac:dyDescent="0.3">
      <c r="G88" t="s">
        <v>117</v>
      </c>
      <c r="H88">
        <v>1252.8525500000001</v>
      </c>
      <c r="I88">
        <v>0</v>
      </c>
    </row>
    <row r="89" spans="7:9" x14ac:dyDescent="0.3">
      <c r="G89" t="s">
        <v>146</v>
      </c>
      <c r="H89">
        <v>6.9999999999999999E-6</v>
      </c>
      <c r="I89">
        <v>5.2800000000000004E-4</v>
      </c>
    </row>
    <row r="90" spans="7:9" x14ac:dyDescent="0.3">
      <c r="G90" t="s">
        <v>118</v>
      </c>
      <c r="H90">
        <v>0</v>
      </c>
      <c r="I90">
        <v>98.775464999999997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3.1000000000000001E-5</v>
      </c>
      <c r="I92">
        <v>6.9999999999999999E-6</v>
      </c>
    </row>
    <row r="93" spans="7:9" x14ac:dyDescent="0.3">
      <c r="G93" t="s">
        <v>121</v>
      </c>
      <c r="H93">
        <v>113.021468</v>
      </c>
      <c r="I93">
        <v>171.20835400000001</v>
      </c>
    </row>
    <row r="94" spans="7:9" x14ac:dyDescent="0.3">
      <c r="G94" t="s">
        <v>122</v>
      </c>
      <c r="H94">
        <v>0</v>
      </c>
      <c r="I94">
        <v>0</v>
      </c>
    </row>
    <row r="95" spans="7:9" x14ac:dyDescent="0.3">
      <c r="G95" t="s">
        <v>123</v>
      </c>
      <c r="H95">
        <v>0</v>
      </c>
      <c r="I95">
        <v>0</v>
      </c>
    </row>
    <row r="96" spans="7:9" x14ac:dyDescent="0.3">
      <c r="G96" t="s">
        <v>124</v>
      </c>
      <c r="H96">
        <v>1.0900000000000001E-4</v>
      </c>
      <c r="I96">
        <v>1.16E-3</v>
      </c>
    </row>
    <row r="97" spans="7:9" x14ac:dyDescent="0.3">
      <c r="G97" t="s">
        <v>125</v>
      </c>
      <c r="H97">
        <v>1.7E-5</v>
      </c>
      <c r="I97">
        <v>0</v>
      </c>
    </row>
    <row r="98" spans="7:9" x14ac:dyDescent="0.3">
      <c r="G98" t="s">
        <v>126</v>
      </c>
      <c r="H98">
        <v>1404.5202529999999</v>
      </c>
      <c r="I98">
        <v>21.405207000000001</v>
      </c>
    </row>
    <row r="99" spans="7:9" x14ac:dyDescent="0.3">
      <c r="G99" t="s">
        <v>127</v>
      </c>
      <c r="H99">
        <v>9.0000000000000002E-6</v>
      </c>
      <c r="I99">
        <v>0</v>
      </c>
    </row>
    <row r="100" spans="7:9" x14ac:dyDescent="0.3">
      <c r="G100" t="s">
        <v>128</v>
      </c>
      <c r="H100">
        <v>1929.200353</v>
      </c>
      <c r="I100">
        <v>23575.997388</v>
      </c>
    </row>
    <row r="101" spans="7:9" x14ac:dyDescent="0.3">
      <c r="G101" t="s">
        <v>129</v>
      </c>
      <c r="H101">
        <v>2.3E-5</v>
      </c>
      <c r="I101">
        <v>0</v>
      </c>
    </row>
    <row r="102" spans="7:9" x14ac:dyDescent="0.3">
      <c r="G102" t="s">
        <v>130</v>
      </c>
      <c r="H102">
        <v>2.3E-5</v>
      </c>
      <c r="I102">
        <v>0</v>
      </c>
    </row>
    <row r="103" spans="7:9" x14ac:dyDescent="0.3">
      <c r="G103" t="s">
        <v>131</v>
      </c>
      <c r="H103">
        <v>2.3E-5</v>
      </c>
      <c r="I103">
        <v>0</v>
      </c>
    </row>
    <row r="104" spans="7:9" x14ac:dyDescent="0.3">
      <c r="G104" t="s">
        <v>132</v>
      </c>
      <c r="H104">
        <v>2.3E-5</v>
      </c>
      <c r="I104">
        <v>0</v>
      </c>
    </row>
    <row r="105" spans="7:9" x14ac:dyDescent="0.3">
      <c r="G105" t="s">
        <v>133</v>
      </c>
      <c r="H105">
        <v>2.3E-5</v>
      </c>
      <c r="I105">
        <v>0</v>
      </c>
    </row>
    <row r="106" spans="7:9" x14ac:dyDescent="0.3">
      <c r="G106" t="s">
        <v>134</v>
      </c>
      <c r="H106">
        <v>2.3E-5</v>
      </c>
      <c r="I106">
        <v>0</v>
      </c>
    </row>
    <row r="107" spans="7:9" x14ac:dyDescent="0.3">
      <c r="G107" t="s">
        <v>135</v>
      </c>
      <c r="H107">
        <v>2.3E-5</v>
      </c>
      <c r="I107">
        <v>0</v>
      </c>
    </row>
    <row r="108" spans="7:9" x14ac:dyDescent="0.3">
      <c r="G108" t="s">
        <v>136</v>
      </c>
      <c r="H108">
        <v>2.3E-5</v>
      </c>
      <c r="I108">
        <v>0</v>
      </c>
    </row>
    <row r="109" spans="7:9" x14ac:dyDescent="0.3">
      <c r="G109" t="s">
        <v>137</v>
      </c>
      <c r="H109">
        <v>53.070002000000002</v>
      </c>
      <c r="I109">
        <v>0</v>
      </c>
    </row>
    <row r="110" spans="7:9" x14ac:dyDescent="0.3">
      <c r="G110" t="s">
        <v>138</v>
      </c>
      <c r="H110">
        <v>0.424705</v>
      </c>
      <c r="I110">
        <v>0</v>
      </c>
    </row>
    <row r="111" spans="7:9" x14ac:dyDescent="0.3">
      <c r="G111" t="s">
        <v>139</v>
      </c>
      <c r="H111">
        <v>1.0900000000000001E-4</v>
      </c>
      <c r="I111">
        <v>0</v>
      </c>
    </row>
    <row r="112" spans="7:9" x14ac:dyDescent="0.3">
      <c r="G112" t="s">
        <v>140</v>
      </c>
      <c r="H112">
        <v>1944.5399460000001</v>
      </c>
      <c r="I112">
        <v>0</v>
      </c>
    </row>
    <row r="113" spans="7:9" x14ac:dyDescent="0.3">
      <c r="G113" t="s">
        <v>141</v>
      </c>
      <c r="H113">
        <v>1.5999999999999999E-5</v>
      </c>
      <c r="I113">
        <v>0</v>
      </c>
    </row>
    <row r="114" spans="7:9" x14ac:dyDescent="0.3">
      <c r="G114" t="s">
        <v>142</v>
      </c>
      <c r="H114">
        <v>2.0000000000000002E-5</v>
      </c>
      <c r="I114">
        <v>9.9999999999999995E-7</v>
      </c>
    </row>
    <row r="115" spans="7:9" x14ac:dyDescent="0.3">
      <c r="G115" t="s">
        <v>143</v>
      </c>
      <c r="H115">
        <v>373.18185499999998</v>
      </c>
      <c r="I115">
        <v>6.3480540000000003</v>
      </c>
    </row>
    <row r="117" spans="7:9" x14ac:dyDescent="0.3">
      <c r="H117">
        <f>SUM(H3:H115)/1000</f>
        <v>46.152321827000037</v>
      </c>
      <c r="I117">
        <f>SUM(I3:I115)/1000</f>
        <v>140.22256780799998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8.5560640986740516E-2</v>
      </c>
      <c r="G3" t="s">
        <v>144</v>
      </c>
      <c r="H3">
        <f>IF(Data_split!H3=0,0,Results_split!H3/Data_split!H3)</f>
        <v>2.0793118165473108E-8</v>
      </c>
      <c r="I3">
        <f>IF(Data_split!I3=0,0,Results_split!I3/Data_split!I3)</f>
        <v>2.1684936922297242E-4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1.6772120457692918E-8</v>
      </c>
      <c r="I4">
        <f>IF(Data_split!I4=0,0,Results_split!I4/Data_split!I4)</f>
        <v>1.1649164035804389E-4</v>
      </c>
    </row>
    <row r="5" spans="1:9" x14ac:dyDescent="0.3">
      <c r="C5" t="s">
        <v>21</v>
      </c>
      <c r="D5">
        <f>IF(Data_split!D5=0,0,Results_split!D5/Data_split!D5)</f>
        <v>4697.8097116000963</v>
      </c>
      <c r="G5" t="s">
        <v>34</v>
      </c>
      <c r="H5">
        <f>IF(Data_split!H5=0,0,Results_split!H5/Data_split!H5)</f>
        <v>2.3945741188611191E-4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5.6507045566567596E-4</v>
      </c>
      <c r="G6" t="s">
        <v>35</v>
      </c>
      <c r="H6">
        <f>IF(Data_split!H6=0,0,Results_split!H6/Data_split!H6)</f>
        <v>1.1044699873391804E-8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2.5785802994869955E-9</v>
      </c>
      <c r="I7">
        <f>IF(Data_split!I7=0,0,Results_split!I7/Data_split!I7)</f>
        <v>1.4910367614214687E-4</v>
      </c>
    </row>
    <row r="8" spans="1:9" x14ac:dyDescent="0.3">
      <c r="C8" t="s">
        <v>3</v>
      </c>
      <c r="D8">
        <f>IF(Data_split!D8=0,0,Results_split!D8/Data_split!D8)</f>
        <v>9.3114467818052873E-4</v>
      </c>
      <c r="G8" t="s">
        <v>37</v>
      </c>
      <c r="H8">
        <f>IF(Data_split!H8=0,0,Results_split!H8/Data_split!H8)</f>
        <v>2.3346968756889752E-7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5.0985531083012316E-8</v>
      </c>
      <c r="I10">
        <f>IF(Data_split!I10=0,0,Results_split!I10/Data_split!I10)</f>
        <v>6.0107417551045709E-3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6.2425344230819878E-2</v>
      </c>
      <c r="I11">
        <f>IF(Data_split!I11=0,0,Results_split!I11/Data_split!I11)</f>
        <v>10936.919317540503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8.2703609132425276E-2</v>
      </c>
      <c r="I12">
        <f>IF(Data_split!I12=0,0,Results_split!I12/Data_split!I12)</f>
        <v>12316.221393836164</v>
      </c>
    </row>
    <row r="13" spans="1:9" x14ac:dyDescent="0.3">
      <c r="C13" t="s">
        <v>13</v>
      </c>
      <c r="D13">
        <f>IF(Data_split!D13=0,0,Results_split!D13/Data_split!D13)</f>
        <v>29689.654887117722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6.6102183104866716E-5</v>
      </c>
    </row>
    <row r="14" spans="1:9" x14ac:dyDescent="0.3">
      <c r="C14" t="s">
        <v>2</v>
      </c>
      <c r="D14">
        <f>IF(Data_split!D14=0,0,Results_split!D14/Data_split!D14)</f>
        <v>67281.772207168324</v>
      </c>
      <c r="G14" t="s">
        <v>43</v>
      </c>
      <c r="H14">
        <f>IF(Data_split!H14=0,0,Results_split!H14/Data_split!H14)</f>
        <v>0</v>
      </c>
      <c r="I14">
        <f>IF(Data_split!I14=0,0,Results_split!I14/Data_split!I14)</f>
        <v>5.7528224289312379E-5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0.37601733920638253</v>
      </c>
      <c r="I15">
        <f>IF(Data_split!I15=0,0,Results_split!I15/Data_split!I15)</f>
        <v>15041.318503289018</v>
      </c>
    </row>
    <row r="16" spans="1:9" x14ac:dyDescent="0.3">
      <c r="C16" t="s">
        <v>0</v>
      </c>
      <c r="D16">
        <f>IF(Data_split!D16=0,0,Results_split!D16/Data_split!D16)</f>
        <v>4501.403499236385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0</v>
      </c>
    </row>
    <row r="17" spans="3:9" x14ac:dyDescent="0.3">
      <c r="C17" t="s">
        <v>8</v>
      </c>
      <c r="D17">
        <f>IF(Data_split!D17=0,0,Results_split!D17/Data_split!D17)</f>
        <v>79209.271197553622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0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3.2611316013792724E-9</v>
      </c>
      <c r="I18">
        <f>IF(Data_split!I18=0,0,Results_split!I18/Data_split!I18)</f>
        <v>0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3.2611316013792724E-9</v>
      </c>
      <c r="I19">
        <f>IF(Data_split!I19=0,0,Results_split!I19/Data_split!I19)</f>
        <v>0</v>
      </c>
    </row>
    <row r="20" spans="3:9" x14ac:dyDescent="0.3">
      <c r="C20" t="s">
        <v>1</v>
      </c>
      <c r="D20">
        <f>IF(Data_split!D20=0,0,Results_split!D20/Data_split!D20)</f>
        <v>33506.340764794419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0</v>
      </c>
    </row>
    <row r="21" spans="3:9" x14ac:dyDescent="0.3">
      <c r="C21" t="s">
        <v>16</v>
      </c>
      <c r="D21">
        <f>IF(Data_split!D21=0,0,Results_split!D21/Data_split!D21)</f>
        <v>9.835709436285005E-6</v>
      </c>
      <c r="G21" t="s">
        <v>50</v>
      </c>
      <c r="H21">
        <f>IF(Data_split!H21=0,0,Results_split!H21/Data_split!H21)</f>
        <v>96.885479200016661</v>
      </c>
      <c r="I21">
        <f>IF(Data_split!I21=0,0,Results_split!I21/Data_split!I21)</f>
        <v>435985.8054253853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35.000000011416269</v>
      </c>
      <c r="I22">
        <f>IF(Data_split!I22=0,0,Results_split!I22/Data_split!I22)</f>
        <v>157500.42036798503</v>
      </c>
    </row>
    <row r="23" spans="3:9" x14ac:dyDescent="0.3">
      <c r="C23" t="s">
        <v>17</v>
      </c>
      <c r="D23">
        <f>IF(Data_split!D23=0,0,Results_split!D23/Data_split!D23)</f>
        <v>1.0895293381294834E-5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5.5211299558132633E-6</v>
      </c>
    </row>
    <row r="24" spans="3:9" x14ac:dyDescent="0.3">
      <c r="C24" t="s">
        <v>6</v>
      </c>
      <c r="D24">
        <f>IF(Data_split!D24=0,0,Results_split!D24/Data_split!D24)</f>
        <v>52771.426492311082</v>
      </c>
      <c r="G24" t="s">
        <v>53</v>
      </c>
      <c r="H24">
        <f>IF(Data_split!H24=0,0,Results_split!H24/Data_split!H24)</f>
        <v>14.999999999126301</v>
      </c>
      <c r="I24">
        <f>IF(Data_split!I24=0,0,Results_split!I24/Data_split!I24)</f>
        <v>67500.179747770802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3.5702901784439744E-8</v>
      </c>
      <c r="I25">
        <f>IF(Data_split!I25=0,0,Results_split!I25/Data_split!I25)</f>
        <v>8.6494204625216513E-5</v>
      </c>
    </row>
    <row r="26" spans="3:9" x14ac:dyDescent="0.3">
      <c r="C26" t="s">
        <v>20</v>
      </c>
      <c r="D26">
        <f>IF(Data_split!D26=0,0,Results_split!D26/Data_split!D26)</f>
        <v>7.3316068705836642E-4</v>
      </c>
      <c r="G26" t="s">
        <v>55</v>
      </c>
      <c r="H26">
        <f>IF(Data_split!H26=0,0,Results_split!H26/Data_split!H26)</f>
        <v>9.8550587738139005E-8</v>
      </c>
      <c r="I26">
        <f>IF(Data_split!I26=0,0,Results_split!I26/Data_split!I26)</f>
        <v>4.3868782796474819E-4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3.1872447938710734E-8</v>
      </c>
      <c r="I27">
        <f>IF(Data_split!I27=0,0,Results_split!I27/Data_split!I27)</f>
        <v>1.4221122757373107E-4</v>
      </c>
    </row>
    <row r="28" spans="3:9" x14ac:dyDescent="0.3">
      <c r="C28" t="s">
        <v>24</v>
      </c>
      <c r="D28">
        <f>IF(Data_split!D28=0,0,Results_split!D28/Data_split!D28)</f>
        <v>8.176938642591615E-4</v>
      </c>
      <c r="G28" t="s">
        <v>57</v>
      </c>
      <c r="H28">
        <f>IF(Data_split!H28=0,0,Results_split!H28/Data_split!H28)</f>
        <v>3.5548145275517019E-6</v>
      </c>
      <c r="I28">
        <f>IF(Data_split!I28=0,0,Results_split!I28/Data_split!I28)</f>
        <v>8.397405548785139E-3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2.9252829923213141E-8</v>
      </c>
      <c r="I29">
        <f>IF(Data_split!I29=0,0,Results_split!I29/Data_split!I29)</f>
        <v>1.6323164828186639E-3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1.7412398236650459E-8</v>
      </c>
      <c r="I30">
        <f>IF(Data_split!I30=0,0,Results_split!I30/Data_split!I30)</f>
        <v>3.0191082567910713E-4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1.290161652847415E-5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6.117373570830921E-9</v>
      </c>
      <c r="I34">
        <f>IF(Data_split!I34=0,0,Results_split!I34/Data_split!I34)</f>
        <v>1.8462614574719195E-4</v>
      </c>
    </row>
    <row r="35" spans="3:9" x14ac:dyDescent="0.3">
      <c r="C35" t="s">
        <v>12</v>
      </c>
      <c r="D35">
        <f>IF(Data_split!D35=0,0,Results_split!D35/Data_split!D35)</f>
        <v>41414.436214630899</v>
      </c>
      <c r="G35" t="s">
        <v>64</v>
      </c>
      <c r="H35">
        <f>IF(Data_split!H35=0,0,Results_split!H35/Data_split!H35)</f>
        <v>5.3527018744770561E-9</v>
      </c>
      <c r="I35">
        <f>IF(Data_split!I35=0,0,Results_split!I35/Data_split!I35)</f>
        <v>1.6632883304048762E-4</v>
      </c>
    </row>
    <row r="36" spans="3:9" x14ac:dyDescent="0.3">
      <c r="C36" t="s">
        <v>11</v>
      </c>
      <c r="D36">
        <f>IF(Data_split!D36=0,0,Results_split!D36/Data_split!D36)</f>
        <v>100293.11677205857</v>
      </c>
      <c r="G36" t="s">
        <v>65</v>
      </c>
      <c r="H36">
        <f>IF(Data_split!H36=0,0,Results_split!H36/Data_split!H36)</f>
        <v>2.0158256616115752E-7</v>
      </c>
      <c r="I36">
        <f>IF(Data_split!I36=0,0,Results_split!I36/Data_split!I36)</f>
        <v>2.5979904744606315E-3</v>
      </c>
    </row>
    <row r="37" spans="3:9" x14ac:dyDescent="0.3">
      <c r="C37" t="s">
        <v>181</v>
      </c>
      <c r="D37">
        <f>IF(Data_split!D37=0,0,Results_split!D37/Data_split!D37)</f>
        <v>0</v>
      </c>
      <c r="G37" t="s">
        <v>66</v>
      </c>
      <c r="H37">
        <f>IF(Data_split!H37=0,0,Results_split!H37/Data_split!H37)</f>
        <v>1.4398754725796968E-7</v>
      </c>
      <c r="I37">
        <f>IF(Data_split!I37=0,0,Results_split!I37/Data_split!I37)</f>
        <v>8.9123143664501814E-4</v>
      </c>
    </row>
    <row r="38" spans="3:9" x14ac:dyDescent="0.3">
      <c r="G38" t="s">
        <v>67</v>
      </c>
      <c r="H38">
        <f>IF(Data_split!H38=0,0,Results_split!H38/Data_split!H38)</f>
        <v>1.3222011116189209E-7</v>
      </c>
      <c r="I38">
        <f>IF(Data_split!I38=0,0,Results_split!I38/Data_split!I38)</f>
        <v>4.3582846405793201E-3</v>
      </c>
    </row>
    <row r="39" spans="3:9" x14ac:dyDescent="0.3">
      <c r="G39" t="s">
        <v>68</v>
      </c>
      <c r="H39">
        <f>IF(Data_split!H39=0,0,Results_split!H39/Data_split!H39)</f>
        <v>2.0532430459059259E-8</v>
      </c>
      <c r="I39">
        <f>IF(Data_split!I39=0,0,Results_split!I39/Data_split!I39)</f>
        <v>5.9458648155111282E-4</v>
      </c>
    </row>
    <row r="40" spans="3:9" x14ac:dyDescent="0.3">
      <c r="G40" t="s">
        <v>69</v>
      </c>
      <c r="H40">
        <f>IF(Data_split!H40=0,0,Results_split!H40/Data_split!H40)</f>
        <v>1.7110358715882717E-8</v>
      </c>
      <c r="I40">
        <f>IF(Data_split!I40=0,0,Results_split!I40/Data_split!I40)</f>
        <v>2.7494282432931181E-4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3.9607858981238251</v>
      </c>
      <c r="I42">
        <f>IF(Data_split!I42=0,0,Results_split!I42/Data_split!I42)</f>
        <v>184496.85210948292</v>
      </c>
    </row>
    <row r="43" spans="3:9" x14ac:dyDescent="0.3">
      <c r="G43" t="s">
        <v>72</v>
      </c>
      <c r="H43">
        <f>IF(Data_split!H43=0,0,Results_split!H43/Data_split!H43)</f>
        <v>4.3276644180953415E-7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2.8527209431289006E-2</v>
      </c>
      <c r="I44">
        <f>IF(Data_split!I44=0,0,Results_split!I44/Data_split!I44)</f>
        <v>1476.3408527551392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1.0183671584012584E-7</v>
      </c>
      <c r="I46">
        <f>IF(Data_split!I46=0,0,Results_split!I46/Data_split!I46)</f>
        <v>7.2409440386766771E-4</v>
      </c>
    </row>
    <row r="47" spans="3:9" x14ac:dyDescent="0.3">
      <c r="G47" t="s">
        <v>76</v>
      </c>
      <c r="H47">
        <f>IF(Data_split!H47=0,0,Results_split!H47/Data_split!H47)</f>
        <v>1.0183671584012584E-7</v>
      </c>
      <c r="I47">
        <f>IF(Data_split!I47=0,0,Results_split!I47/Data_split!I47)</f>
        <v>4.7297759479368796E-4</v>
      </c>
    </row>
    <row r="48" spans="3:9" x14ac:dyDescent="0.3">
      <c r="G48" t="s">
        <v>77</v>
      </c>
      <c r="H48">
        <f>IF(Data_split!H48=0,0,Results_split!H48/Data_split!H48)</f>
        <v>5.9788507363722319E-8</v>
      </c>
      <c r="I48">
        <f>IF(Data_split!I48=0,0,Results_split!I48/Data_split!I48)</f>
        <v>1.4352653223133856E-3</v>
      </c>
    </row>
    <row r="49" spans="7:9" x14ac:dyDescent="0.3">
      <c r="G49" t="s">
        <v>78</v>
      </c>
      <c r="H49">
        <f>IF(Data_split!H49=0,0,Results_split!H49/Data_split!H49)</f>
        <v>3.2880183037333588E-9</v>
      </c>
      <c r="I49">
        <f>IF(Data_split!I49=0,0,Results_split!I49/Data_split!I49)</f>
        <v>2.0245898602593154E-4</v>
      </c>
    </row>
    <row r="50" spans="7:9" x14ac:dyDescent="0.3">
      <c r="G50" t="s">
        <v>79</v>
      </c>
      <c r="H50">
        <f>IF(Data_split!H50=0,0,Results_split!H50/Data_split!H50)</f>
        <v>1.7551697953927877E-8</v>
      </c>
      <c r="I50">
        <f>IF(Data_split!I50=0,0,Results_split!I50/Data_split!I50)</f>
        <v>1.0732789878846358E-3</v>
      </c>
    </row>
    <row r="51" spans="7:9" x14ac:dyDescent="0.3">
      <c r="G51" t="s">
        <v>80</v>
      </c>
      <c r="H51">
        <f>IF(Data_split!H51=0,0,Results_split!H51/Data_split!H51)</f>
        <v>5.592903191609298E-9</v>
      </c>
      <c r="I51">
        <f>IF(Data_split!I51=0,0,Results_split!I51/Data_split!I51)</f>
        <v>2.3375447527150366E-4</v>
      </c>
    </row>
    <row r="52" spans="7:9" x14ac:dyDescent="0.3">
      <c r="G52" t="s">
        <v>81</v>
      </c>
      <c r="H52">
        <f>IF(Data_split!H52=0,0,Results_split!H52/Data_split!H52)</f>
        <v>9.4567187423024876E-9</v>
      </c>
      <c r="I52">
        <f>IF(Data_split!I52=0,0,Results_split!I52/Data_split!I52)</f>
        <v>7.4074640416310958E-4</v>
      </c>
    </row>
    <row r="53" spans="7:9" x14ac:dyDescent="0.3">
      <c r="G53" t="s">
        <v>82</v>
      </c>
      <c r="H53">
        <f>IF(Data_split!H53=0,0,Results_split!H53/Data_split!H53)</f>
        <v>9.5998808163369064E-9</v>
      </c>
      <c r="I53">
        <f>IF(Data_split!I53=0,0,Results_split!I53/Data_split!I53)</f>
        <v>6.6233525207151167E-4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0.58004244903911417</v>
      </c>
      <c r="I55">
        <f>IF(Data_split!I55=0,0,Results_split!I55/Data_split!I55)</f>
        <v>79419.610760743657</v>
      </c>
    </row>
    <row r="56" spans="7:9" x14ac:dyDescent="0.3">
      <c r="G56" t="s">
        <v>85</v>
      </c>
      <c r="H56">
        <f>IF(Data_split!H56=0,0,Results_split!H56/Data_split!H56)</f>
        <v>2.8437460333959832E-8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3.2276442869687234E-2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1.0540546735549709E-3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2.0718501741855954E-8</v>
      </c>
      <c r="I60">
        <f>IF(Data_split!I60=0,0,Results_split!I60/Data_split!I60)</f>
        <v>4.385228391731974E-4</v>
      </c>
    </row>
    <row r="61" spans="7:9" x14ac:dyDescent="0.3">
      <c r="G61" t="s">
        <v>90</v>
      </c>
      <c r="H61">
        <f>IF(Data_split!H61=0,0,Results_split!H61/Data_split!H61)</f>
        <v>1.0197106216602462E-8</v>
      </c>
      <c r="I61">
        <f>IF(Data_split!I61=0,0,Results_split!I61/Data_split!I61)</f>
        <v>6.0217618219361745E-4</v>
      </c>
    </row>
    <row r="62" spans="7:9" x14ac:dyDescent="0.3">
      <c r="G62" t="s">
        <v>91</v>
      </c>
      <c r="H62">
        <f>IF(Data_split!H62=0,0,Results_split!H62/Data_split!H62)</f>
        <v>3.2236414108841441E-2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0.10666650409771038</v>
      </c>
      <c r="I63">
        <f>IF(Data_split!I63=0,0,Results_split!I63/Data_split!I63)</f>
        <v>26652.928271477809</v>
      </c>
    </row>
    <row r="64" spans="7:9" x14ac:dyDescent="0.3">
      <c r="G64" t="s">
        <v>93</v>
      </c>
      <c r="H64">
        <f>IF(Data_split!H64=0,0,Results_split!H64/Data_split!H64)</f>
        <v>1.6849352551403147E-2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1.0197106216602462E-8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0.28525796911798468</v>
      </c>
      <c r="I66">
        <f>IF(Data_split!I66=0,0,Results_split!I66/Data_split!I66)</f>
        <v>33734.732127053881</v>
      </c>
    </row>
    <row r="67" spans="7:9" x14ac:dyDescent="0.3">
      <c r="G67" t="s">
        <v>96</v>
      </c>
      <c r="H67">
        <f>IF(Data_split!H67=0,0,Results_split!H67/Data_split!H67)</f>
        <v>5.8825163055139479E-5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4.1358511212373071E-2</v>
      </c>
      <c r="I68">
        <f>IF(Data_split!I68=0,0,Results_split!I68/Data_split!I68)</f>
        <v>4268.1980200374655</v>
      </c>
    </row>
    <row r="69" spans="7:9" x14ac:dyDescent="0.3">
      <c r="G69" t="s">
        <v>98</v>
      </c>
      <c r="H69">
        <f>IF(Data_split!H69=0,0,Results_split!H69/Data_split!H69)</f>
        <v>0.10000000015663829</v>
      </c>
      <c r="I69">
        <f>IF(Data_split!I69=0,0,Results_split!I69/Data_split!I69)</f>
        <v>28192.448651465998</v>
      </c>
    </row>
    <row r="70" spans="7:9" x14ac:dyDescent="0.3">
      <c r="G70" t="s">
        <v>99</v>
      </c>
      <c r="H70">
        <f>IF(Data_split!H70=0,0,Results_split!H70/Data_split!H70)</f>
        <v>0.21413651114474463</v>
      </c>
      <c r="I70">
        <f>IF(Data_split!I70=0,0,Results_split!I70/Data_split!I70)</f>
        <v>28700.286674506489</v>
      </c>
    </row>
    <row r="71" spans="7:9" x14ac:dyDescent="0.3">
      <c r="G71" t="s">
        <v>100</v>
      </c>
      <c r="H71">
        <f>IF(Data_split!H71=0,0,Results_split!H71/Data_split!H71)</f>
        <v>3.0551014752037754E-7</v>
      </c>
      <c r="I71">
        <f>IF(Data_split!I71=0,0,Results_split!I71/Data_split!I71)</f>
        <v>2.7929355577752902E-3</v>
      </c>
    </row>
    <row r="72" spans="7:9" x14ac:dyDescent="0.3">
      <c r="G72" t="s">
        <v>101</v>
      </c>
      <c r="H72">
        <f>IF(Data_split!H72=0,0,Results_split!H72/Data_split!H72)</f>
        <v>2.0367343168025169E-7</v>
      </c>
      <c r="I72">
        <f>IF(Data_split!I72=0,0,Results_split!I72/Data_split!I72)</f>
        <v>7.7881273127682451E-4</v>
      </c>
    </row>
    <row r="73" spans="7:9" x14ac:dyDescent="0.3">
      <c r="G73" t="s">
        <v>102</v>
      </c>
      <c r="H73">
        <f>IF(Data_split!H73=0,0,Results_split!H73/Data_split!H73)</f>
        <v>0.23374254046599766</v>
      </c>
      <c r="I73">
        <f>IF(Data_split!I73=0,0,Results_split!I73/Data_split!I73)</f>
        <v>31328.043159929421</v>
      </c>
    </row>
    <row r="74" spans="7:9" x14ac:dyDescent="0.3">
      <c r="G74" t="s">
        <v>103</v>
      </c>
      <c r="H74">
        <f>IF(Data_split!H74=0,0,Results_split!H74/Data_split!H74)</f>
        <v>0.52999895174791645</v>
      </c>
      <c r="I74">
        <f>IF(Data_split!I74=0,0,Results_split!I74/Data_split!I74)</f>
        <v>71034.697857507766</v>
      </c>
    </row>
    <row r="75" spans="7:9" x14ac:dyDescent="0.3">
      <c r="G75" t="s">
        <v>104</v>
      </c>
      <c r="H75">
        <f>IF(Data_split!H75=0,0,Results_split!H75/Data_split!H75)</f>
        <v>1.3245115032898064E-8</v>
      </c>
      <c r="I75">
        <f>IF(Data_split!I75=0,0,Results_split!I75/Data_split!I75)</f>
        <v>9.2211293325299701E-4</v>
      </c>
    </row>
    <row r="76" spans="7:9" x14ac:dyDescent="0.3">
      <c r="G76" t="s">
        <v>105</v>
      </c>
      <c r="H76">
        <f>IF(Data_split!H76=0,0,Results_split!H76/Data_split!H76)</f>
        <v>5.592903191609298E-9</v>
      </c>
      <c r="I76">
        <f>IF(Data_split!I76=0,0,Results_split!I76/Data_split!I76)</f>
        <v>2.9836363148008697E-4</v>
      </c>
    </row>
    <row r="77" spans="7:9" x14ac:dyDescent="0.3">
      <c r="G77" t="s">
        <v>106</v>
      </c>
      <c r="H77">
        <f>IF(Data_split!H77=0,0,Results_split!H77/Data_split!H77)</f>
        <v>2.0830482796342002E-8</v>
      </c>
      <c r="I77">
        <f>IF(Data_split!I77=0,0,Results_split!I77/Data_split!I77)</f>
        <v>1.8046014722362721E-3</v>
      </c>
    </row>
    <row r="78" spans="7:9" x14ac:dyDescent="0.3">
      <c r="G78" t="s">
        <v>107</v>
      </c>
      <c r="H78">
        <f>IF(Data_split!H78=0,0,Results_split!H78/Data_split!H78)</f>
        <v>0.2475392707245048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2.1563920302067265E-4</v>
      </c>
    </row>
    <row r="80" spans="7:9" x14ac:dyDescent="0.3">
      <c r="G80" t="s">
        <v>109</v>
      </c>
      <c r="H80">
        <f>IF(Data_split!H80=0,0,Results_split!H80/Data_split!H80)</f>
        <v>3.2573685747908768E-2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4.1888714022648066E-8</v>
      </c>
      <c r="I81">
        <f>IF(Data_split!I81=0,0,Results_split!I81/Data_split!I81)</f>
        <v>7.223436349574959E-3</v>
      </c>
    </row>
    <row r="82" spans="7:9" x14ac:dyDescent="0.3">
      <c r="G82" t="s">
        <v>111</v>
      </c>
      <c r="H82">
        <f>IF(Data_split!H82=0,0,Results_split!H82/Data_split!H82)</f>
        <v>1.0180145818033969E-5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4.3784757012617199E-2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0.17397725582401</v>
      </c>
      <c r="I85">
        <f>IF(Data_split!I85=0,0,Results_split!I85/Data_split!I85)</f>
        <v>30480.808511277024</v>
      </c>
    </row>
    <row r="86" spans="7:9" x14ac:dyDescent="0.3">
      <c r="G86" t="s">
        <v>115</v>
      </c>
      <c r="H86">
        <f>IF(Data_split!H86=0,0,Results_split!H86/Data_split!H86)</f>
        <v>7.0485610437467163E-6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1.8599998988017481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5.3839597559925968E-9</v>
      </c>
      <c r="I89">
        <f>IF(Data_split!I89=0,0,Results_split!I89/Data_split!I89)</f>
        <v>5.5950840881681591E-4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383.36690447515036</v>
      </c>
    </row>
    <row r="91" spans="7:9" x14ac:dyDescent="0.3">
      <c r="G91" t="s">
        <v>119</v>
      </c>
      <c r="H91">
        <f>IF(Data_split!H91=0,0,Results_split!H91/Data_split!H91)</f>
        <v>1.0622569544008059E-8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1.2771530568962082E-8</v>
      </c>
      <c r="I92">
        <f>IF(Data_split!I92=0,0,Results_split!I92/Data_split!I92)</f>
        <v>1.034499699612376E-3</v>
      </c>
    </row>
    <row r="93" spans="7:9" x14ac:dyDescent="0.3">
      <c r="G93" t="s">
        <v>121</v>
      </c>
      <c r="H93">
        <f>IF(Data_split!H93=0,0,Results_split!H93/Data_split!H93)</f>
        <v>0.6267139023121473</v>
      </c>
      <c r="I93">
        <f>IF(Data_split!I93=0,0,Results_split!I93/Data_split!I93)</f>
        <v>75206.587925845553</v>
      </c>
    </row>
    <row r="94" spans="7:9" x14ac:dyDescent="0.3">
      <c r="G94" t="s">
        <v>122</v>
      </c>
      <c r="H94">
        <f>IF(Data_split!H94=0,0,Results_split!H94/Data_split!H94)</f>
        <v>0</v>
      </c>
      <c r="I94">
        <f>IF(Data_split!I94=0,0,Results_split!I94/Data_split!I94)</f>
        <v>0</v>
      </c>
    </row>
    <row r="95" spans="7:9" x14ac:dyDescent="0.3">
      <c r="G95" t="s">
        <v>123</v>
      </c>
      <c r="H95">
        <f>IF(Data_split!H95=0,0,Results_split!H95/Data_split!H95)</f>
        <v>0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6.7996062025636716E-7</v>
      </c>
      <c r="I96">
        <f>IF(Data_split!I96=0,0,Results_split!I96/Data_split!I96)</f>
        <v>7.8908710506559315E-3</v>
      </c>
    </row>
    <row r="97" spans="7:9" x14ac:dyDescent="0.3">
      <c r="G97" t="s">
        <v>125</v>
      </c>
      <c r="H97">
        <f>IF(Data_split!H97=0,0,Results_split!H97/Data_split!H97)</f>
        <v>6.3415440958105566E-8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5.1451270477931077</v>
      </c>
      <c r="I98">
        <f>IF(Data_split!I98=0,0,Results_split!I98/Data_split!I98)</f>
        <v>62597.331652986744</v>
      </c>
    </row>
    <row r="99" spans="7:9" x14ac:dyDescent="0.3">
      <c r="G99" t="s">
        <v>127</v>
      </c>
      <c r="H99">
        <f>IF(Data_split!H99=0,0,Results_split!H99/Data_split!H99)</f>
        <v>5.7667894332699358E-8</v>
      </c>
      <c r="I99">
        <f>IF(Data_split!I99=0,0,Results_split!I99/Data_split!I99)</f>
        <v>0</v>
      </c>
    </row>
    <row r="100" spans="7:9" x14ac:dyDescent="0.3">
      <c r="G100" t="s">
        <v>128</v>
      </c>
      <c r="H100">
        <f>IF(Data_split!H100=0,0,Results_split!H100/Data_split!H100)</f>
        <v>12.163177764032213</v>
      </c>
      <c r="I100">
        <f>IF(Data_split!I100=0,0,Results_split!I100/Data_split!I100)</f>
        <v>147981.18351345335</v>
      </c>
    </row>
    <row r="101" spans="7:9" x14ac:dyDescent="0.3">
      <c r="G101" t="s">
        <v>129</v>
      </c>
      <c r="H101">
        <f>IF(Data_split!H101=0,0,Results_split!H101/Data_split!H101)</f>
        <v>3.2644527226973428E-6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3.2644527226973428E-6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3.2644527226973428E-6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3.2644527226973428E-6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3.2644527226973428E-6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3.2644527226973428E-6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3.2644527226973428E-6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3.2644527226973428E-6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7.5323701096718887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6.0279538851877174E-2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1.547066725104393E-5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275.99385743971499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2.2709236331807604E-6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3.0584586432822778E-8</v>
      </c>
      <c r="I114">
        <f>IF(Data_split!I114=0,0,Results_split!I114/Data_split!I114)</f>
        <v>5.8379478683854291E-3</v>
      </c>
    </row>
    <row r="115" spans="7:9" x14ac:dyDescent="0.3">
      <c r="G115" t="s">
        <v>143</v>
      </c>
      <c r="H115">
        <f>IF(Data_split!H115=0,0,Results_split!H115/Data_split!H115)</f>
        <v>0.81251149038060844</v>
      </c>
      <c r="I115">
        <f>IF(Data_split!I115=0,0,Results_split!I115/Data_split!I115)</f>
        <v>53577.606485052595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8.5560640986740516E-2</v>
      </c>
      <c r="E3">
        <f>D3</f>
        <v>8.5560640986740516E-2</v>
      </c>
      <c r="F3">
        <f t="shared" ref="F3:S3" si="0">E3</f>
        <v>8.5560640986740516E-2</v>
      </c>
      <c r="G3">
        <f t="shared" si="0"/>
        <v>8.5560640986740516E-2</v>
      </c>
      <c r="H3">
        <f t="shared" si="0"/>
        <v>8.5560640986740516E-2</v>
      </c>
      <c r="I3">
        <f t="shared" si="0"/>
        <v>8.5560640986740516E-2</v>
      </c>
      <c r="J3">
        <f t="shared" si="0"/>
        <v>8.5560640986740516E-2</v>
      </c>
      <c r="K3">
        <f t="shared" si="0"/>
        <v>8.5560640986740516E-2</v>
      </c>
      <c r="L3">
        <f t="shared" si="0"/>
        <v>8.5560640986740516E-2</v>
      </c>
      <c r="M3">
        <f t="shared" si="0"/>
        <v>8.5560640986740516E-2</v>
      </c>
      <c r="N3">
        <f t="shared" si="0"/>
        <v>8.5560640986740516E-2</v>
      </c>
      <c r="O3">
        <f t="shared" si="0"/>
        <v>8.5560640986740516E-2</v>
      </c>
      <c r="P3">
        <f t="shared" si="0"/>
        <v>8.5560640986740516E-2</v>
      </c>
      <c r="Q3">
        <f t="shared" si="0"/>
        <v>8.5560640986740516E-2</v>
      </c>
      <c r="R3">
        <f t="shared" si="0"/>
        <v>8.5560640986740516E-2</v>
      </c>
      <c r="S3">
        <f t="shared" si="0"/>
        <v>8.5560640986740516E-2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4697.8097116000963</v>
      </c>
      <c r="E5">
        <f t="shared" si="1"/>
        <v>4697.8097116000963</v>
      </c>
      <c r="F5">
        <f t="shared" ref="F5:S5" si="3">E5</f>
        <v>4697.8097116000963</v>
      </c>
      <c r="G5">
        <f t="shared" si="3"/>
        <v>4697.8097116000963</v>
      </c>
      <c r="H5">
        <f t="shared" si="3"/>
        <v>4697.8097116000963</v>
      </c>
      <c r="I5">
        <f t="shared" si="3"/>
        <v>4697.8097116000963</v>
      </c>
      <c r="J5">
        <f t="shared" si="3"/>
        <v>4697.8097116000963</v>
      </c>
      <c r="K5">
        <f t="shared" si="3"/>
        <v>4697.8097116000963</v>
      </c>
      <c r="L5">
        <f t="shared" si="3"/>
        <v>4697.8097116000963</v>
      </c>
      <c r="M5">
        <f t="shared" si="3"/>
        <v>4697.8097116000963</v>
      </c>
      <c r="N5">
        <f t="shared" si="3"/>
        <v>4697.8097116000963</v>
      </c>
      <c r="O5">
        <f t="shared" si="3"/>
        <v>4697.8097116000963</v>
      </c>
      <c r="P5">
        <f t="shared" si="3"/>
        <v>4697.8097116000963</v>
      </c>
      <c r="Q5">
        <f t="shared" si="3"/>
        <v>4697.8097116000963</v>
      </c>
      <c r="R5">
        <f t="shared" si="3"/>
        <v>4697.8097116000963</v>
      </c>
      <c r="S5">
        <f t="shared" si="3"/>
        <v>4697.8097116000963</v>
      </c>
    </row>
    <row r="6" spans="1:19" x14ac:dyDescent="0.3">
      <c r="C6" t="s">
        <v>4</v>
      </c>
      <c r="D6">
        <f>Mult_split!D6</f>
        <v>5.6507045566567596E-4</v>
      </c>
      <c r="E6">
        <f t="shared" si="1"/>
        <v>5.6507045566567596E-4</v>
      </c>
      <c r="F6">
        <f t="shared" ref="F6:S6" si="4">E6</f>
        <v>5.6507045566567596E-4</v>
      </c>
      <c r="G6">
        <f t="shared" si="4"/>
        <v>5.6507045566567596E-4</v>
      </c>
      <c r="H6">
        <f t="shared" si="4"/>
        <v>5.6507045566567596E-4</v>
      </c>
      <c r="I6">
        <f t="shared" si="4"/>
        <v>5.6507045566567596E-4</v>
      </c>
      <c r="J6">
        <f t="shared" si="4"/>
        <v>5.6507045566567596E-4</v>
      </c>
      <c r="K6">
        <f t="shared" si="4"/>
        <v>5.6507045566567596E-4</v>
      </c>
      <c r="L6">
        <f t="shared" si="4"/>
        <v>5.6507045566567596E-4</v>
      </c>
      <c r="M6">
        <f t="shared" si="4"/>
        <v>5.6507045566567596E-4</v>
      </c>
      <c r="N6">
        <f t="shared" si="4"/>
        <v>5.6507045566567596E-4</v>
      </c>
      <c r="O6">
        <f t="shared" si="4"/>
        <v>5.6507045566567596E-4</v>
      </c>
      <c r="P6">
        <f t="shared" si="4"/>
        <v>5.6507045566567596E-4</v>
      </c>
      <c r="Q6">
        <f t="shared" si="4"/>
        <v>5.6507045566567596E-4</v>
      </c>
      <c r="R6">
        <f t="shared" si="4"/>
        <v>5.6507045566567596E-4</v>
      </c>
      <c r="S6">
        <f t="shared" si="4"/>
        <v>5.6507045566567596E-4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9.3114467818052873E-4</v>
      </c>
      <c r="E8">
        <f t="shared" si="1"/>
        <v>9.3114467818052873E-4</v>
      </c>
      <c r="F8">
        <f t="shared" ref="F8:S8" si="6">E8</f>
        <v>9.3114467818052873E-4</v>
      </c>
      <c r="G8">
        <f t="shared" si="6"/>
        <v>9.3114467818052873E-4</v>
      </c>
      <c r="H8">
        <f t="shared" si="6"/>
        <v>9.3114467818052873E-4</v>
      </c>
      <c r="I8">
        <f t="shared" si="6"/>
        <v>9.3114467818052873E-4</v>
      </c>
      <c r="J8">
        <f t="shared" si="6"/>
        <v>9.3114467818052873E-4</v>
      </c>
      <c r="K8">
        <f t="shared" si="6"/>
        <v>9.3114467818052873E-4</v>
      </c>
      <c r="L8">
        <f t="shared" si="6"/>
        <v>9.3114467818052873E-4</v>
      </c>
      <c r="M8">
        <f t="shared" si="6"/>
        <v>9.3114467818052873E-4</v>
      </c>
      <c r="N8">
        <f t="shared" si="6"/>
        <v>9.3114467818052873E-4</v>
      </c>
      <c r="O8">
        <f t="shared" si="6"/>
        <v>9.3114467818052873E-4</v>
      </c>
      <c r="P8">
        <f t="shared" si="6"/>
        <v>9.3114467818052873E-4</v>
      </c>
      <c r="Q8">
        <f t="shared" si="6"/>
        <v>9.3114467818052873E-4</v>
      </c>
      <c r="R8">
        <f t="shared" si="6"/>
        <v>9.3114467818052873E-4</v>
      </c>
      <c r="S8">
        <f t="shared" si="6"/>
        <v>9.3114467818052873E-4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29689.654887117722</v>
      </c>
      <c r="E13">
        <f t="shared" si="1"/>
        <v>29689.654887117722</v>
      </c>
      <c r="F13">
        <f t="shared" ref="F13:S13" si="11">E13</f>
        <v>29689.654887117722</v>
      </c>
      <c r="G13">
        <f t="shared" si="11"/>
        <v>29689.654887117722</v>
      </c>
      <c r="H13">
        <f t="shared" si="11"/>
        <v>29689.654887117722</v>
      </c>
      <c r="I13">
        <f t="shared" si="11"/>
        <v>29689.654887117722</v>
      </c>
      <c r="J13">
        <f t="shared" si="11"/>
        <v>29689.654887117722</v>
      </c>
      <c r="K13">
        <f t="shared" si="11"/>
        <v>29689.654887117722</v>
      </c>
      <c r="L13">
        <f t="shared" si="11"/>
        <v>29689.654887117722</v>
      </c>
      <c r="M13">
        <f t="shared" si="11"/>
        <v>29689.654887117722</v>
      </c>
      <c r="N13">
        <f t="shared" si="11"/>
        <v>29689.654887117722</v>
      </c>
      <c r="O13">
        <f t="shared" si="11"/>
        <v>29689.654887117722</v>
      </c>
      <c r="P13">
        <f t="shared" si="11"/>
        <v>29689.654887117722</v>
      </c>
      <c r="Q13">
        <f t="shared" si="11"/>
        <v>29689.654887117722</v>
      </c>
      <c r="R13">
        <f t="shared" si="11"/>
        <v>29689.654887117722</v>
      </c>
      <c r="S13">
        <f t="shared" si="11"/>
        <v>29689.654887117722</v>
      </c>
    </row>
    <row r="14" spans="1:19" x14ac:dyDescent="0.3">
      <c r="C14" t="s">
        <v>2</v>
      </c>
      <c r="D14">
        <f>Mult_split!D14</f>
        <v>67281.772207168324</v>
      </c>
      <c r="E14">
        <f t="shared" si="1"/>
        <v>67281.772207168324</v>
      </c>
      <c r="F14">
        <f t="shared" ref="F14:S14" si="12">E14</f>
        <v>67281.772207168324</v>
      </c>
      <c r="G14">
        <f t="shared" si="12"/>
        <v>67281.772207168324</v>
      </c>
      <c r="H14">
        <f t="shared" si="12"/>
        <v>67281.772207168324</v>
      </c>
      <c r="I14">
        <f t="shared" si="12"/>
        <v>67281.772207168324</v>
      </c>
      <c r="J14">
        <f t="shared" si="12"/>
        <v>67281.772207168324</v>
      </c>
      <c r="K14">
        <f t="shared" si="12"/>
        <v>67281.772207168324</v>
      </c>
      <c r="L14">
        <f t="shared" si="12"/>
        <v>67281.772207168324</v>
      </c>
      <c r="M14">
        <f t="shared" si="12"/>
        <v>67281.772207168324</v>
      </c>
      <c r="N14">
        <f t="shared" si="12"/>
        <v>67281.772207168324</v>
      </c>
      <c r="O14">
        <f t="shared" si="12"/>
        <v>67281.772207168324</v>
      </c>
      <c r="P14">
        <f t="shared" si="12"/>
        <v>67281.772207168324</v>
      </c>
      <c r="Q14">
        <f t="shared" si="12"/>
        <v>67281.772207168324</v>
      </c>
      <c r="R14">
        <f t="shared" si="12"/>
        <v>67281.772207168324</v>
      </c>
      <c r="S14">
        <f t="shared" si="12"/>
        <v>67281.772207168324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4501.403499236385</v>
      </c>
      <c r="E16">
        <f t="shared" si="1"/>
        <v>4501.403499236385</v>
      </c>
      <c r="F16">
        <f t="shared" ref="F16:S16" si="14">E16</f>
        <v>4501.403499236385</v>
      </c>
      <c r="G16">
        <f t="shared" si="14"/>
        <v>4501.403499236385</v>
      </c>
      <c r="H16">
        <f t="shared" si="14"/>
        <v>4501.403499236385</v>
      </c>
      <c r="I16">
        <f t="shared" si="14"/>
        <v>4501.403499236385</v>
      </c>
      <c r="J16">
        <f t="shared" si="14"/>
        <v>4501.403499236385</v>
      </c>
      <c r="K16">
        <f t="shared" si="14"/>
        <v>4501.403499236385</v>
      </c>
      <c r="L16">
        <f t="shared" si="14"/>
        <v>4501.403499236385</v>
      </c>
      <c r="M16">
        <f t="shared" si="14"/>
        <v>4501.403499236385</v>
      </c>
      <c r="N16">
        <f t="shared" si="14"/>
        <v>4501.403499236385</v>
      </c>
      <c r="O16">
        <f t="shared" si="14"/>
        <v>4501.403499236385</v>
      </c>
      <c r="P16">
        <f t="shared" si="14"/>
        <v>4501.403499236385</v>
      </c>
      <c r="Q16">
        <f t="shared" si="14"/>
        <v>4501.403499236385</v>
      </c>
      <c r="R16">
        <f t="shared" si="14"/>
        <v>4501.403499236385</v>
      </c>
      <c r="S16">
        <f t="shared" si="14"/>
        <v>4501.403499236385</v>
      </c>
    </row>
    <row r="17" spans="3:19" x14ac:dyDescent="0.3">
      <c r="C17" t="s">
        <v>8</v>
      </c>
      <c r="D17">
        <f>Mult_split!D17</f>
        <v>79209.271197553622</v>
      </c>
      <c r="E17">
        <f t="shared" si="1"/>
        <v>79209.271197553622</v>
      </c>
      <c r="F17">
        <f t="shared" ref="F17:S17" si="15">E17</f>
        <v>79209.271197553622</v>
      </c>
      <c r="G17">
        <f t="shared" si="15"/>
        <v>79209.271197553622</v>
      </c>
      <c r="H17">
        <f t="shared" si="15"/>
        <v>79209.271197553622</v>
      </c>
      <c r="I17">
        <f t="shared" si="15"/>
        <v>79209.271197553622</v>
      </c>
      <c r="J17">
        <f t="shared" si="15"/>
        <v>79209.271197553622</v>
      </c>
      <c r="K17">
        <f t="shared" si="15"/>
        <v>79209.271197553622</v>
      </c>
      <c r="L17">
        <f t="shared" si="15"/>
        <v>79209.271197553622</v>
      </c>
      <c r="M17">
        <f t="shared" si="15"/>
        <v>79209.271197553622</v>
      </c>
      <c r="N17">
        <f t="shared" si="15"/>
        <v>79209.271197553622</v>
      </c>
      <c r="O17">
        <f t="shared" si="15"/>
        <v>79209.271197553622</v>
      </c>
      <c r="P17">
        <f t="shared" si="15"/>
        <v>79209.271197553622</v>
      </c>
      <c r="Q17">
        <f t="shared" si="15"/>
        <v>79209.271197553622</v>
      </c>
      <c r="R17">
        <f t="shared" si="15"/>
        <v>79209.271197553622</v>
      </c>
      <c r="S17">
        <f t="shared" si="15"/>
        <v>79209.271197553622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33506.340764794419</v>
      </c>
      <c r="E20">
        <f t="shared" si="1"/>
        <v>33506.340764794419</v>
      </c>
      <c r="F20">
        <f t="shared" ref="F20:S20" si="18">E20</f>
        <v>33506.340764794419</v>
      </c>
      <c r="G20">
        <f t="shared" si="18"/>
        <v>33506.340764794419</v>
      </c>
      <c r="H20">
        <f t="shared" si="18"/>
        <v>33506.340764794419</v>
      </c>
      <c r="I20">
        <f t="shared" si="18"/>
        <v>33506.340764794419</v>
      </c>
      <c r="J20">
        <f t="shared" si="18"/>
        <v>33506.340764794419</v>
      </c>
      <c r="K20">
        <f t="shared" si="18"/>
        <v>33506.340764794419</v>
      </c>
      <c r="L20">
        <f t="shared" si="18"/>
        <v>33506.340764794419</v>
      </c>
      <c r="M20">
        <f t="shared" si="18"/>
        <v>33506.340764794419</v>
      </c>
      <c r="N20">
        <f t="shared" si="18"/>
        <v>33506.340764794419</v>
      </c>
      <c r="O20">
        <f t="shared" si="18"/>
        <v>33506.340764794419</v>
      </c>
      <c r="P20">
        <f t="shared" si="18"/>
        <v>33506.340764794419</v>
      </c>
      <c r="Q20">
        <f t="shared" si="18"/>
        <v>33506.340764794419</v>
      </c>
      <c r="R20">
        <f t="shared" si="18"/>
        <v>33506.340764794419</v>
      </c>
      <c r="S20">
        <f t="shared" si="18"/>
        <v>33506.340764794419</v>
      </c>
    </row>
    <row r="21" spans="3:19" x14ac:dyDescent="0.3">
      <c r="C21" t="s">
        <v>16</v>
      </c>
      <c r="D21">
        <f>Mult_split!D21</f>
        <v>9.835709436285005E-6</v>
      </c>
      <c r="E21">
        <f t="shared" si="1"/>
        <v>9.835709436285005E-6</v>
      </c>
      <c r="F21">
        <f t="shared" ref="F21:S21" si="19">E21</f>
        <v>9.835709436285005E-6</v>
      </c>
      <c r="G21">
        <f t="shared" si="19"/>
        <v>9.835709436285005E-6</v>
      </c>
      <c r="H21">
        <f t="shared" si="19"/>
        <v>9.835709436285005E-6</v>
      </c>
      <c r="I21">
        <f t="shared" si="19"/>
        <v>9.835709436285005E-6</v>
      </c>
      <c r="J21">
        <f t="shared" si="19"/>
        <v>9.835709436285005E-6</v>
      </c>
      <c r="K21">
        <f t="shared" si="19"/>
        <v>9.835709436285005E-6</v>
      </c>
      <c r="L21">
        <f t="shared" si="19"/>
        <v>9.835709436285005E-6</v>
      </c>
      <c r="M21">
        <f t="shared" si="19"/>
        <v>9.835709436285005E-6</v>
      </c>
      <c r="N21">
        <f t="shared" si="19"/>
        <v>9.835709436285005E-6</v>
      </c>
      <c r="O21">
        <f t="shared" si="19"/>
        <v>9.835709436285005E-6</v>
      </c>
      <c r="P21">
        <f t="shared" si="19"/>
        <v>9.835709436285005E-6</v>
      </c>
      <c r="Q21">
        <f t="shared" si="19"/>
        <v>9.835709436285005E-6</v>
      </c>
      <c r="R21">
        <f t="shared" si="19"/>
        <v>9.835709436285005E-6</v>
      </c>
      <c r="S21">
        <f t="shared" si="19"/>
        <v>9.835709436285005E-6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1.0895293381294834E-5</v>
      </c>
      <c r="E23">
        <f t="shared" si="1"/>
        <v>1.0895293381294834E-5</v>
      </c>
      <c r="F23">
        <f t="shared" ref="F23:S23" si="21">E23</f>
        <v>1.0895293381294834E-5</v>
      </c>
      <c r="G23">
        <f t="shared" si="21"/>
        <v>1.0895293381294834E-5</v>
      </c>
      <c r="H23">
        <f t="shared" si="21"/>
        <v>1.0895293381294834E-5</v>
      </c>
      <c r="I23">
        <f t="shared" si="21"/>
        <v>1.0895293381294834E-5</v>
      </c>
      <c r="J23">
        <f t="shared" si="21"/>
        <v>1.0895293381294834E-5</v>
      </c>
      <c r="K23">
        <f t="shared" si="21"/>
        <v>1.0895293381294834E-5</v>
      </c>
      <c r="L23">
        <f t="shared" si="21"/>
        <v>1.0895293381294834E-5</v>
      </c>
      <c r="M23">
        <f t="shared" si="21"/>
        <v>1.0895293381294834E-5</v>
      </c>
      <c r="N23">
        <f t="shared" si="21"/>
        <v>1.0895293381294834E-5</v>
      </c>
      <c r="O23">
        <f t="shared" si="21"/>
        <v>1.0895293381294834E-5</v>
      </c>
      <c r="P23">
        <f t="shared" si="21"/>
        <v>1.0895293381294834E-5</v>
      </c>
      <c r="Q23">
        <f t="shared" si="21"/>
        <v>1.0895293381294834E-5</v>
      </c>
      <c r="R23">
        <f t="shared" si="21"/>
        <v>1.0895293381294834E-5</v>
      </c>
      <c r="S23">
        <f t="shared" si="21"/>
        <v>1.0895293381294834E-5</v>
      </c>
    </row>
    <row r="24" spans="3:19" x14ac:dyDescent="0.3">
      <c r="C24" t="s">
        <v>6</v>
      </c>
      <c r="D24">
        <f>Mult_split!D24</f>
        <v>52771.426492311082</v>
      </c>
      <c r="E24">
        <f t="shared" si="1"/>
        <v>52771.426492311082</v>
      </c>
      <c r="F24">
        <f t="shared" ref="F24:S24" si="22">E24</f>
        <v>52771.426492311082</v>
      </c>
      <c r="G24">
        <f t="shared" si="22"/>
        <v>52771.426492311082</v>
      </c>
      <c r="H24">
        <f t="shared" si="22"/>
        <v>52771.426492311082</v>
      </c>
      <c r="I24">
        <f t="shared" si="22"/>
        <v>52771.426492311082</v>
      </c>
      <c r="J24">
        <f t="shared" si="22"/>
        <v>52771.426492311082</v>
      </c>
      <c r="K24">
        <f t="shared" si="22"/>
        <v>52771.426492311082</v>
      </c>
      <c r="L24">
        <f t="shared" si="22"/>
        <v>52771.426492311082</v>
      </c>
      <c r="M24">
        <f t="shared" si="22"/>
        <v>52771.426492311082</v>
      </c>
      <c r="N24">
        <f t="shared" si="22"/>
        <v>52771.426492311082</v>
      </c>
      <c r="O24">
        <f t="shared" si="22"/>
        <v>52771.426492311082</v>
      </c>
      <c r="P24">
        <f t="shared" si="22"/>
        <v>52771.426492311082</v>
      </c>
      <c r="Q24">
        <f t="shared" si="22"/>
        <v>52771.426492311082</v>
      </c>
      <c r="R24">
        <f t="shared" si="22"/>
        <v>52771.426492311082</v>
      </c>
      <c r="S24">
        <f t="shared" si="22"/>
        <v>52771.426492311082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7.3316068705836642E-4</v>
      </c>
      <c r="E26">
        <f t="shared" si="1"/>
        <v>7.3316068705836642E-4</v>
      </c>
      <c r="F26">
        <f t="shared" ref="F26:S26" si="24">E26</f>
        <v>7.3316068705836642E-4</v>
      </c>
      <c r="G26">
        <f t="shared" si="24"/>
        <v>7.3316068705836642E-4</v>
      </c>
      <c r="H26">
        <f t="shared" si="24"/>
        <v>7.3316068705836642E-4</v>
      </c>
      <c r="I26">
        <f t="shared" si="24"/>
        <v>7.3316068705836642E-4</v>
      </c>
      <c r="J26">
        <f t="shared" si="24"/>
        <v>7.3316068705836642E-4</v>
      </c>
      <c r="K26">
        <f t="shared" si="24"/>
        <v>7.3316068705836642E-4</v>
      </c>
      <c r="L26">
        <f t="shared" si="24"/>
        <v>7.3316068705836642E-4</v>
      </c>
      <c r="M26">
        <f t="shared" si="24"/>
        <v>7.3316068705836642E-4</v>
      </c>
      <c r="N26">
        <f t="shared" si="24"/>
        <v>7.3316068705836642E-4</v>
      </c>
      <c r="O26">
        <f t="shared" si="24"/>
        <v>7.3316068705836642E-4</v>
      </c>
      <c r="P26">
        <f t="shared" si="24"/>
        <v>7.3316068705836642E-4</v>
      </c>
      <c r="Q26">
        <f t="shared" si="24"/>
        <v>7.3316068705836642E-4</v>
      </c>
      <c r="R26">
        <f t="shared" si="24"/>
        <v>7.3316068705836642E-4</v>
      </c>
      <c r="S26">
        <f t="shared" si="24"/>
        <v>7.3316068705836642E-4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8.176938642591615E-4</v>
      </c>
      <c r="E28">
        <f t="shared" si="1"/>
        <v>8.176938642591615E-4</v>
      </c>
      <c r="F28">
        <f t="shared" ref="F28:S28" si="26">E28</f>
        <v>8.176938642591615E-4</v>
      </c>
      <c r="G28">
        <f t="shared" si="26"/>
        <v>8.176938642591615E-4</v>
      </c>
      <c r="H28">
        <f t="shared" si="26"/>
        <v>8.176938642591615E-4</v>
      </c>
      <c r="I28">
        <f t="shared" si="26"/>
        <v>8.176938642591615E-4</v>
      </c>
      <c r="J28">
        <f t="shared" si="26"/>
        <v>8.176938642591615E-4</v>
      </c>
      <c r="K28">
        <f t="shared" si="26"/>
        <v>8.176938642591615E-4</v>
      </c>
      <c r="L28">
        <f t="shared" si="26"/>
        <v>8.176938642591615E-4</v>
      </c>
      <c r="M28">
        <f t="shared" si="26"/>
        <v>8.176938642591615E-4</v>
      </c>
      <c r="N28">
        <f t="shared" si="26"/>
        <v>8.176938642591615E-4</v>
      </c>
      <c r="O28">
        <f t="shared" si="26"/>
        <v>8.176938642591615E-4</v>
      </c>
      <c r="P28">
        <f t="shared" si="26"/>
        <v>8.176938642591615E-4</v>
      </c>
      <c r="Q28">
        <f t="shared" si="26"/>
        <v>8.176938642591615E-4</v>
      </c>
      <c r="R28">
        <f t="shared" si="26"/>
        <v>8.176938642591615E-4</v>
      </c>
      <c r="S28">
        <f t="shared" si="26"/>
        <v>8.176938642591615E-4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41414.436214630899</v>
      </c>
      <c r="E35">
        <f t="shared" si="1"/>
        <v>41414.436214630899</v>
      </c>
      <c r="F35">
        <f t="shared" ref="F35:S35" si="33">E35</f>
        <v>41414.436214630899</v>
      </c>
      <c r="G35">
        <f t="shared" si="33"/>
        <v>41414.436214630899</v>
      </c>
      <c r="H35">
        <f t="shared" si="33"/>
        <v>41414.436214630899</v>
      </c>
      <c r="I35">
        <f t="shared" si="33"/>
        <v>41414.436214630899</v>
      </c>
      <c r="J35">
        <f t="shared" si="33"/>
        <v>41414.436214630899</v>
      </c>
      <c r="K35">
        <f t="shared" si="33"/>
        <v>41414.436214630899</v>
      </c>
      <c r="L35">
        <f t="shared" si="33"/>
        <v>41414.436214630899</v>
      </c>
      <c r="M35">
        <f t="shared" si="33"/>
        <v>41414.436214630899</v>
      </c>
      <c r="N35">
        <f t="shared" si="33"/>
        <v>41414.436214630899</v>
      </c>
      <c r="O35">
        <f t="shared" si="33"/>
        <v>41414.436214630899</v>
      </c>
      <c r="P35">
        <f t="shared" si="33"/>
        <v>41414.436214630899</v>
      </c>
      <c r="Q35">
        <f t="shared" si="33"/>
        <v>41414.436214630899</v>
      </c>
      <c r="R35">
        <f t="shared" si="33"/>
        <v>41414.436214630899</v>
      </c>
      <c r="S35">
        <f t="shared" si="33"/>
        <v>41414.436214630899</v>
      </c>
    </row>
    <row r="36" spans="3:19" x14ac:dyDescent="0.3">
      <c r="C36" t="s">
        <v>11</v>
      </c>
      <c r="D36">
        <f>Mult_split!D36</f>
        <v>100293.11677205857</v>
      </c>
      <c r="E36">
        <f t="shared" si="1"/>
        <v>100293.11677205857</v>
      </c>
      <c r="F36">
        <f t="shared" ref="F36:S36" si="34">E36</f>
        <v>100293.11677205857</v>
      </c>
      <c r="G36">
        <f t="shared" si="34"/>
        <v>100293.11677205857</v>
      </c>
      <c r="H36">
        <f t="shared" si="34"/>
        <v>100293.11677205857</v>
      </c>
      <c r="I36">
        <f t="shared" si="34"/>
        <v>100293.11677205857</v>
      </c>
      <c r="J36">
        <f t="shared" si="34"/>
        <v>100293.11677205857</v>
      </c>
      <c r="K36">
        <f t="shared" si="34"/>
        <v>100293.11677205857</v>
      </c>
      <c r="L36">
        <f t="shared" si="34"/>
        <v>100293.11677205857</v>
      </c>
      <c r="M36">
        <f t="shared" si="34"/>
        <v>100293.11677205857</v>
      </c>
      <c r="N36">
        <f t="shared" si="34"/>
        <v>100293.11677205857</v>
      </c>
      <c r="O36">
        <f t="shared" si="34"/>
        <v>100293.11677205857</v>
      </c>
      <c r="P36">
        <f t="shared" si="34"/>
        <v>100293.11677205857</v>
      </c>
      <c r="Q36">
        <f t="shared" si="34"/>
        <v>100293.11677205857</v>
      </c>
      <c r="R36">
        <f t="shared" si="34"/>
        <v>100293.11677205857</v>
      </c>
      <c r="S36">
        <f t="shared" si="34"/>
        <v>100293.11677205857</v>
      </c>
    </row>
    <row r="37" spans="3:19" x14ac:dyDescent="0.3">
      <c r="C37" t="s">
        <v>181</v>
      </c>
      <c r="D37">
        <f>Mult_split!D37</f>
        <v>0</v>
      </c>
      <c r="E37">
        <f t="shared" ref="E37" si="35">D37</f>
        <v>0</v>
      </c>
      <c r="F37">
        <f t="shared" ref="F37" si="36">E37</f>
        <v>0</v>
      </c>
      <c r="G37">
        <f t="shared" ref="G37" si="37">F37</f>
        <v>0</v>
      </c>
      <c r="H37">
        <f t="shared" ref="H37" si="38">G37</f>
        <v>0</v>
      </c>
      <c r="I37">
        <f t="shared" ref="I37" si="39">H37</f>
        <v>0</v>
      </c>
      <c r="J37">
        <f t="shared" ref="J37" si="40">I37</f>
        <v>0</v>
      </c>
      <c r="K37">
        <f t="shared" ref="K37" si="41">J37</f>
        <v>0</v>
      </c>
      <c r="L37">
        <f t="shared" ref="L37" si="42">K37</f>
        <v>0</v>
      </c>
      <c r="M37">
        <f t="shared" ref="M37" si="43">L37</f>
        <v>0</v>
      </c>
      <c r="N37">
        <f t="shared" ref="N37" si="44">M37</f>
        <v>0</v>
      </c>
      <c r="O37">
        <f t="shared" ref="O37" si="45">N37</f>
        <v>0</v>
      </c>
      <c r="P37">
        <f t="shared" ref="P37" si="46">O37</f>
        <v>0</v>
      </c>
      <c r="Q37">
        <f t="shared" ref="Q37" si="47">P37</f>
        <v>0</v>
      </c>
      <c r="R37">
        <f t="shared" ref="R37" si="48">Q37</f>
        <v>0</v>
      </c>
      <c r="S37">
        <f t="shared" ref="S37" si="49">R37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6.7361599114902784E-5</v>
      </c>
      <c r="E3">
        <f>LCA_res_data!E3*Mult_res!E3</f>
        <v>4.3248000000000002E-2</v>
      </c>
      <c r="F3">
        <f>LCA_res_data!F3*Mult_res!F3</f>
        <v>0.33772828520493314</v>
      </c>
      <c r="G3">
        <f>LCA_res_data!G3*Mult_res!G3</f>
        <v>1.2752876408958089E-6</v>
      </c>
      <c r="H3">
        <f>LCA_res_data!H3*Mult_res!H3</f>
        <v>1.6616313723045993E-5</v>
      </c>
      <c r="I3">
        <f>LCA_res_data!I3*Mult_res!I3</f>
        <v>1.5317419668242984E-4</v>
      </c>
      <c r="J3">
        <f>LCA_res_data!J3*Mult_res!J3</f>
        <v>1.1764923078536074E-11</v>
      </c>
      <c r="K3">
        <f>LCA_res_data!K3*Mult_res!K3</f>
        <v>1.9661151969202533E-10</v>
      </c>
      <c r="L3">
        <f>LCA_res_data!L3*Mult_res!L3</f>
        <v>3.8867883381853248E-3</v>
      </c>
      <c r="M3">
        <f>LCA_res_data!M3*Mult_res!M3</f>
        <v>5.5619998839558642E-2</v>
      </c>
      <c r="N3">
        <f>LCA_res_data!N3*Mult_res!N3</f>
        <v>2.4957696009647395E-7</v>
      </c>
      <c r="O3">
        <f>LCA_res_data!O3*Mult_res!O3</f>
        <v>4.4618431024410904E-10</v>
      </c>
      <c r="P3">
        <f>LCA_res_data!P3*Mult_res!P3</f>
        <v>8.8887234012778683E-5</v>
      </c>
      <c r="Q3">
        <f>LCA_res_data!Q3*Mult_res!Q3</f>
        <v>4.0247464117027086E-2</v>
      </c>
      <c r="R3">
        <f>LCA_res_data!R3*Mult_res!R3</f>
        <v>0.82344916065994489</v>
      </c>
      <c r="S3">
        <f>LCA_res_data!S3*Mult_res!S3</f>
        <v>5.839891865698514E-9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12.897597282258683</v>
      </c>
      <c r="E5">
        <f>LCA_res_data!E5*Mult_res!E5</f>
        <v>423.73789199999999</v>
      </c>
      <c r="F5">
        <f>LCA_res_data!F5*Mult_res!F5</f>
        <v>12949.668100327557</v>
      </c>
      <c r="G5">
        <f>LCA_res_data!G5*Mult_res!G5</f>
        <v>5.0531070002281443E-2</v>
      </c>
      <c r="H5">
        <f>LCA_res_data!H5*Mult_res!H5</f>
        <v>1.4349443640198001</v>
      </c>
      <c r="I5">
        <f>LCA_res_data!I5*Mult_res!I5</f>
        <v>47.868770106224673</v>
      </c>
      <c r="J5">
        <f>LCA_res_data!J5*Mult_res!J5</f>
        <v>4.3688012128508074E-7</v>
      </c>
      <c r="K5">
        <f>LCA_res_data!K5*Mult_res!K5</f>
        <v>7.550870929138206E-6</v>
      </c>
      <c r="L5">
        <f>LCA_res_data!L5*Mult_res!L5</f>
        <v>180.84447861831623</v>
      </c>
      <c r="M5">
        <f>LCA_res_data!M5*Mult_res!M5</f>
        <v>13233.159583676827</v>
      </c>
      <c r="N5">
        <f>LCA_res_data!N5*Mult_res!N5</f>
        <v>1.0049921859474098E-2</v>
      </c>
      <c r="O5">
        <f>LCA_res_data!O5*Mult_res!O5</f>
        <v>6.8432736131190751E-5</v>
      </c>
      <c r="P5">
        <f>LCA_res_data!P5*Mult_res!P5</f>
        <v>3.4623430350880446</v>
      </c>
      <c r="Q5">
        <f>LCA_res_data!Q5*Mult_res!Q5</f>
        <v>4646.7335858454235</v>
      </c>
      <c r="R5">
        <f>LCA_res_data!R5*Mult_res!R5</f>
        <v>4594.6692910935717</v>
      </c>
      <c r="S5">
        <f>LCA_res_data!S5*Mult_res!S5</f>
        <v>3.5883038155935519E-5</v>
      </c>
    </row>
    <row r="6" spans="1:19" x14ac:dyDescent="0.3">
      <c r="C6" t="s">
        <v>4</v>
      </c>
      <c r="D6">
        <f>LCA_res_data!D6*Mult_res!D6</f>
        <v>1.802122860941331E-6</v>
      </c>
      <c r="E6">
        <f>LCA_res_data!E6*Mult_res!E6</f>
        <v>-5.1999999999999997E-5</v>
      </c>
      <c r="F6">
        <f>LCA_res_data!F6*Mult_res!F6</f>
        <v>9.9099961034494945E-3</v>
      </c>
      <c r="G6">
        <f>LCA_res_data!G6*Mult_res!G6</f>
        <v>1.8978172250151962E-8</v>
      </c>
      <c r="H6">
        <f>LCA_res_data!H6*Mult_res!H6</f>
        <v>1.5367800080449435E-6</v>
      </c>
      <c r="I6">
        <f>LCA_res_data!I6*Mult_res!I6</f>
        <v>7.3774988163027347E-6</v>
      </c>
      <c r="J6">
        <f>LCA_res_data!J6*Mult_res!J6</f>
        <v>1.0431825526802792E-13</v>
      </c>
      <c r="K6">
        <f>LCA_res_data!K6*Mult_res!K6</f>
        <v>5.0680789179567648E-12</v>
      </c>
      <c r="L6">
        <f>LCA_res_data!L6*Mult_res!L6</f>
        <v>6.830697212859498E-6</v>
      </c>
      <c r="M6">
        <f>LCA_res_data!M6*Mult_res!M6</f>
        <v>1.8942540675093263E-2</v>
      </c>
      <c r="N6">
        <f>LCA_res_data!N6*Mult_res!N6</f>
        <v>1.1395036770854842E-9</v>
      </c>
      <c r="O6">
        <f>LCA_res_data!O6*Mult_res!O6</f>
        <v>1.3899078696442849E-11</v>
      </c>
      <c r="P6">
        <f>LCA_res_data!P6*Mult_res!P6</f>
        <v>2.9573628560990856E-7</v>
      </c>
      <c r="Q6">
        <f>LCA_res_data!Q6*Mult_res!Q6</f>
        <v>8.620604047240081E-4</v>
      </c>
      <c r="R6">
        <f>LCA_res_data!R6*Mult_res!R6</f>
        <v>1.0703896878211322E-3</v>
      </c>
      <c r="S6">
        <f>LCA_res_data!S6*Mult_res!S6</f>
        <v>1.4528224822011877E-11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2.7962557224817707E-6</v>
      </c>
      <c r="E8">
        <f>LCA_res_data!E8*Mult_res!E8</f>
        <v>-5.5000000000000002E-5</v>
      </c>
      <c r="F8">
        <f>LCA_res_data!F8*Mult_res!F8</f>
        <v>1.1009882880470166E-2</v>
      </c>
      <c r="G8">
        <f>LCA_res_data!G8*Mult_res!G8</f>
        <v>3.3166618620541782E-8</v>
      </c>
      <c r="H8">
        <f>LCA_res_data!H8*Mult_res!H8</f>
        <v>2.580438151188912E-6</v>
      </c>
      <c r="I8">
        <f>LCA_res_data!I8*Mult_res!I8</f>
        <v>1.1202211006697882E-5</v>
      </c>
      <c r="J8">
        <f>LCA_res_data!J8*Mult_res!J8</f>
        <v>1.4709794667899942E-13</v>
      </c>
      <c r="K8">
        <f>LCA_res_data!K8*Mult_res!K8</f>
        <v>8.8758160289627494E-12</v>
      </c>
      <c r="L8">
        <f>LCA_res_data!L8*Mult_res!L8</f>
        <v>1.657529447991187E-5</v>
      </c>
      <c r="M8">
        <f>LCA_res_data!M8*Mult_res!M8</f>
        <v>2.907133313958991E-2</v>
      </c>
      <c r="N8">
        <f>LCA_res_data!N8*Mult_res!N8</f>
        <v>1.8158002030302837E-9</v>
      </c>
      <c r="O8">
        <f>LCA_res_data!O8*Mult_res!O8</f>
        <v>2.3876683217868404E-11</v>
      </c>
      <c r="P8">
        <f>LCA_res_data!P8*Mult_res!P8</f>
        <v>5.5316383298534521E-7</v>
      </c>
      <c r="Q8">
        <f>LCA_res_data!Q8*Mult_res!Q8</f>
        <v>1.4603302421481077E-3</v>
      </c>
      <c r="R8">
        <f>LCA_res_data!R8*Mult_res!R8</f>
        <v>2.3780826162913206E-3</v>
      </c>
      <c r="S8">
        <f>LCA_res_data!S8*Mult_res!S8</f>
        <v>2.417504420908168E-11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11.175152001948302</v>
      </c>
      <c r="E13">
        <f>LCA_res_data!E13*Mult_res!E13</f>
        <v>1204.2850980000001</v>
      </c>
      <c r="F13">
        <f>LCA_res_data!F13*Mult_res!F13</f>
        <v>189710.21436276729</v>
      </c>
      <c r="G13">
        <f>LCA_res_data!G13*Mult_res!G13</f>
        <v>5.1987374602127669</v>
      </c>
      <c r="H13">
        <f>LCA_res_data!H13*Mult_res!H13</f>
        <v>4.3075652326698117</v>
      </c>
      <c r="I13">
        <f>LCA_res_data!I13*Mult_res!I13</f>
        <v>38.563531590675531</v>
      </c>
      <c r="J13">
        <f>LCA_res_data!J13*Mult_res!J13</f>
        <v>1.3429354861963122E-6</v>
      </c>
      <c r="K13">
        <f>LCA_res_data!K13*Mult_res!K13</f>
        <v>7.0118201518904803E-5</v>
      </c>
      <c r="L13">
        <f>LCA_res_data!L13*Mult_res!L13</f>
        <v>72.0687755739187</v>
      </c>
      <c r="M13">
        <f>LCA_res_data!M13*Mult_res!M13</f>
        <v>18257.210456055407</v>
      </c>
      <c r="N13">
        <f>LCA_res_data!N13*Mult_res!N13</f>
        <v>3.3430642291389654E-3</v>
      </c>
      <c r="O13">
        <f>LCA_res_data!O13*Mult_res!O13</f>
        <v>6.6835303999157478E-5</v>
      </c>
      <c r="P13">
        <f>LCA_res_data!P13*Mult_res!P13</f>
        <v>9.2292092110968333</v>
      </c>
      <c r="Q13">
        <f>LCA_res_data!Q13*Mult_res!Q13</f>
        <v>281.42720593167206</v>
      </c>
      <c r="R13">
        <f>LCA_res_data!R13*Mult_res!R13</f>
        <v>109305.08460538722</v>
      </c>
      <c r="S13">
        <f>LCA_res_data!S13*Mult_res!S13</f>
        <v>9.015246089302672E-5</v>
      </c>
    </row>
    <row r="14" spans="1:19" x14ac:dyDescent="0.3">
      <c r="C14" t="s">
        <v>2</v>
      </c>
      <c r="D14">
        <f>LCA_res_data!D14*Mult_res!D14</f>
        <v>32.812360007688483</v>
      </c>
      <c r="E14">
        <f>LCA_res_data!E14*Mult_res!E14</f>
        <v>2543.117804</v>
      </c>
      <c r="F14">
        <f>LCA_res_data!F14*Mult_res!F14</f>
        <v>150987.43581411109</v>
      </c>
      <c r="G14">
        <f>LCA_res_data!G14*Mult_res!G14</f>
        <v>0.10506918734868505</v>
      </c>
      <c r="H14">
        <f>LCA_res_data!H14*Mult_res!H14</f>
        <v>4.2341701679499355</v>
      </c>
      <c r="I14">
        <f>LCA_res_data!I14*Mult_res!I14</f>
        <v>44.188894775975385</v>
      </c>
      <c r="J14">
        <f>LCA_res_data!J14*Mult_res!J14</f>
        <v>1.1815916792889924E-6</v>
      </c>
      <c r="K14">
        <f>LCA_res_data!K14*Mult_res!K14</f>
        <v>3.3557734791538058E-5</v>
      </c>
      <c r="L14">
        <f>LCA_res_data!L14*Mult_res!L14</f>
        <v>1278.7433799096946</v>
      </c>
      <c r="M14">
        <f>LCA_res_data!M14*Mult_res!M14</f>
        <v>39997.75457636168</v>
      </c>
      <c r="N14">
        <f>LCA_res_data!N14*Mult_res!N14</f>
        <v>4.7550798627725155E-3</v>
      </c>
      <c r="O14">
        <f>LCA_res_data!O14*Mult_res!O14</f>
        <v>1.7644395700804104E-4</v>
      </c>
      <c r="P14">
        <f>LCA_res_data!P14*Mult_res!P14</f>
        <v>18.236212226043673</v>
      </c>
      <c r="Q14">
        <f>LCA_res_data!Q14*Mult_res!Q14</f>
        <v>562.83965033194818</v>
      </c>
      <c r="R14">
        <f>LCA_res_data!R14*Mult_res!R14</f>
        <v>275653.08185614081</v>
      </c>
      <c r="S14">
        <f>LCA_res_data!S14*Mult_res!S14</f>
        <v>4.6620857607176285E-3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1.2476101340973802</v>
      </c>
      <c r="E16">
        <f>LCA_res_data!E16*Mult_res!E16</f>
        <v>389.28751199999999</v>
      </c>
      <c r="F16">
        <f>LCA_res_data!F16*Mult_res!F16</f>
        <v>10176.081539297764</v>
      </c>
      <c r="G16">
        <f>LCA_res_data!G16*Mult_res!G16</f>
        <v>3.3022325668121522E-2</v>
      </c>
      <c r="H16">
        <f>LCA_res_data!H16*Mult_res!H16</f>
        <v>0.40189559788497631</v>
      </c>
      <c r="I16">
        <f>LCA_res_data!I16*Mult_res!I16</f>
        <v>4.1138600268888688</v>
      </c>
      <c r="J16">
        <f>LCA_res_data!J16*Mult_res!J16</f>
        <v>3.1713274789076118E-7</v>
      </c>
      <c r="K16">
        <f>LCA_res_data!K16*Mult_res!K16</f>
        <v>5.909887525891644E-6</v>
      </c>
      <c r="L16">
        <f>LCA_res_data!L16*Mult_res!L16</f>
        <v>608.25889527863887</v>
      </c>
      <c r="M16">
        <f>LCA_res_data!M16*Mult_res!M16</f>
        <v>6364.3333745470909</v>
      </c>
      <c r="N16">
        <f>LCA_res_data!N16*Mult_res!N16</f>
        <v>5.2560990311839566E-3</v>
      </c>
      <c r="O16">
        <f>LCA_res_data!O16*Mult_res!O16</f>
        <v>1.6541226007328249E-5</v>
      </c>
      <c r="P16">
        <f>LCA_res_data!P16*Mult_res!P16</f>
        <v>1.3220289449343019</v>
      </c>
      <c r="Q16">
        <f>LCA_res_data!Q16*Mult_res!Q16</f>
        <v>396.54792592738062</v>
      </c>
      <c r="R16">
        <f>LCA_res_data!R16*Mult_res!R16</f>
        <v>16076.567716862311</v>
      </c>
      <c r="S16">
        <f>LCA_res_data!S16*Mult_res!S16</f>
        <v>4.0940081301455529E-5</v>
      </c>
    </row>
    <row r="17" spans="3:19" x14ac:dyDescent="0.3">
      <c r="C17" t="s">
        <v>8</v>
      </c>
      <c r="D17">
        <f>LCA_res_data!D17*Mult_res!D17</f>
        <v>9.0560345833287865</v>
      </c>
      <c r="E17">
        <f>LCA_res_data!E17*Mult_res!E17</f>
        <v>4616.7229120000002</v>
      </c>
      <c r="F17">
        <f>LCA_res_data!F17*Mult_res!F17</f>
        <v>74889.68308431872</v>
      </c>
      <c r="G17">
        <f>LCA_res_data!G17*Mult_res!G17</f>
        <v>0.15568437609129313</v>
      </c>
      <c r="H17">
        <f>LCA_res_data!H17*Mult_res!H17</f>
        <v>3.3067346825238202</v>
      </c>
      <c r="I17">
        <f>LCA_res_data!I17*Mult_res!I17</f>
        <v>34.863757813270567</v>
      </c>
      <c r="J17">
        <f>LCA_res_data!J17*Mult_res!J17</f>
        <v>2.1519831498493115E-6</v>
      </c>
      <c r="K17">
        <f>LCA_res_data!K17*Mult_res!K17</f>
        <v>2.3509923327231538E-5</v>
      </c>
      <c r="L17">
        <f>LCA_res_data!L17*Mult_res!L17</f>
        <v>2095.525044377775</v>
      </c>
      <c r="M17">
        <f>LCA_res_data!M17*Mult_res!M17</f>
        <v>6479.5013082602345</v>
      </c>
      <c r="N17">
        <f>LCA_res_data!N17*Mult_res!N17</f>
        <v>6.2547213567913634E-3</v>
      </c>
      <c r="O17">
        <f>LCA_res_data!O17*Mult_res!O17</f>
        <v>8.0139759192450889E-5</v>
      </c>
      <c r="P17">
        <f>LCA_res_data!P17*Mult_res!P17</f>
        <v>26.753423722310114</v>
      </c>
      <c r="Q17">
        <f>LCA_res_data!Q17*Mult_res!Q17</f>
        <v>488.15129898926455</v>
      </c>
      <c r="R17">
        <f>LCA_res_data!R17*Mult_res!R17</f>
        <v>336779.06994852034</v>
      </c>
      <c r="S17">
        <f>LCA_res_data!S17*Mult_res!S17</f>
        <v>4.1390713630580448E-3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20.939615310583278</v>
      </c>
      <c r="E20">
        <f>LCA_res_data!E20*Mult_res!E20</f>
        <v>1711.917201</v>
      </c>
      <c r="F20">
        <f>LCA_res_data!F20*Mult_res!F20</f>
        <v>81332.040241225564</v>
      </c>
      <c r="G20">
        <f>LCA_res_data!G20*Mult_res!G20</f>
        <v>7.123074172018512E-2</v>
      </c>
      <c r="H20">
        <f>LCA_res_data!H20*Mult_res!H20</f>
        <v>2.4159730040714358</v>
      </c>
      <c r="I20">
        <f>LCA_res_data!I20*Mult_res!I20</f>
        <v>25.366255007609809</v>
      </c>
      <c r="J20">
        <f>LCA_res_data!J20*Mult_res!J20</f>
        <v>8.0342610527999579E-7</v>
      </c>
      <c r="K20">
        <f>LCA_res_data!K20*Mult_res!K20</f>
        <v>2.010666450720648E-5</v>
      </c>
      <c r="L20">
        <f>LCA_res_data!L20*Mult_res!L20</f>
        <v>652.4380450642991</v>
      </c>
      <c r="M20">
        <f>LCA_res_data!M20*Mult_res!M20</f>
        <v>20585.999700796398</v>
      </c>
      <c r="N20">
        <f>LCA_res_data!N20*Mult_res!N20</f>
        <v>2.9731707018895246E-3</v>
      </c>
      <c r="O20">
        <f>LCA_res_data!O20*Mult_res!O20</f>
        <v>1.3606507861564854E-4</v>
      </c>
      <c r="P20">
        <f>LCA_res_data!P20*Mult_res!P20</f>
        <v>10.375228679704346</v>
      </c>
      <c r="Q20">
        <f>LCA_res_data!Q20*Mult_res!Q20</f>
        <v>311.13811964226278</v>
      </c>
      <c r="R20">
        <f>LCA_res_data!R20*Mult_res!R20</f>
        <v>140632.52205143287</v>
      </c>
      <c r="S20">
        <f>LCA_res_data!S20*Mult_res!S20</f>
        <v>2.3701033407258422E-3</v>
      </c>
    </row>
    <row r="21" spans="3:19" x14ac:dyDescent="0.3">
      <c r="C21" t="s">
        <v>16</v>
      </c>
      <c r="D21">
        <f>LCA_res_data!D21*Mult_res!D21</f>
        <v>3.0976529751445048E-9</v>
      </c>
      <c r="E21">
        <f>LCA_res_data!E21*Mult_res!E21</f>
        <v>3.9999999999999998E-6</v>
      </c>
      <c r="F21">
        <f>LCA_res_data!F21*Mult_res!F21</f>
        <v>2.9233320091378339E-5</v>
      </c>
      <c r="G21">
        <f>LCA_res_data!G21*Mult_res!G21</f>
        <v>8.5357599466664315E-11</v>
      </c>
      <c r="H21">
        <f>LCA_res_data!H21*Mult_res!H21</f>
        <v>7.676985898767665E-10</v>
      </c>
      <c r="I21">
        <f>LCA_res_data!I21*Mult_res!I21</f>
        <v>8.0786509475069681E-9</v>
      </c>
      <c r="J21">
        <f>LCA_res_data!J21*Mult_res!J21</f>
        <v>8.4763503133677057E-16</v>
      </c>
      <c r="K21">
        <f>LCA_res_data!K21*Mult_res!K21</f>
        <v>1.5165265587586835E-14</v>
      </c>
      <c r="L21">
        <f>LCA_res_data!L21*Mult_res!L21</f>
        <v>5.8141012801059125E-7</v>
      </c>
      <c r="M21">
        <f>LCA_res_data!M21*Mult_res!M21</f>
        <v>4.5489238974096763E-6</v>
      </c>
      <c r="N21">
        <f>LCA_res_data!N21*Mult_res!N21</f>
        <v>1.6470814989083421E-11</v>
      </c>
      <c r="O21">
        <f>LCA_res_data!O21*Mult_res!O21</f>
        <v>2.6534062394703407E-14</v>
      </c>
      <c r="P21">
        <f>LCA_res_data!P21*Mult_res!P21</f>
        <v>6.0270739051938939E-9</v>
      </c>
      <c r="Q21">
        <f>LCA_res_data!Q21*Mult_res!Q21</f>
        <v>3.9786941312459203E-7</v>
      </c>
      <c r="R21">
        <f>LCA_res_data!R21*Mult_res!R21</f>
        <v>6.8885616936376512E-5</v>
      </c>
      <c r="S21">
        <f>LCA_res_data!S21*Mult_res!S21</f>
        <v>3.8213968302158812E-13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6.6326041325972384E-9</v>
      </c>
      <c r="E23">
        <f>LCA_res_data!E23*Mult_res!E23</f>
        <v>9.9999999999999995E-7</v>
      </c>
      <c r="F23">
        <f>LCA_res_data!F23*Mult_res!F23</f>
        <v>5.0510803719611097E-5</v>
      </c>
      <c r="G23">
        <f>LCA_res_data!G23*Mult_res!G23</f>
        <v>2.8096970049924519E-10</v>
      </c>
      <c r="H23">
        <f>LCA_res_data!H23*Mult_res!H23</f>
        <v>8.7265861900705179E-10</v>
      </c>
      <c r="I23">
        <f>LCA_res_data!I23*Mult_res!I23</f>
        <v>9.2230956374017473E-9</v>
      </c>
      <c r="J23">
        <f>LCA_res_data!J23*Mult_res!J23</f>
        <v>2.0378835596907618E-15</v>
      </c>
      <c r="K23">
        <f>LCA_res_data!K23*Mult_res!K23</f>
        <v>4.4589055529178866E-14</v>
      </c>
      <c r="L23">
        <f>LCA_res_data!L23*Mult_res!L23</f>
        <v>4.6263454983163849E-7</v>
      </c>
      <c r="M23">
        <f>LCA_res_data!M23*Mult_res!M23</f>
        <v>3.4808723011388325E-5</v>
      </c>
      <c r="N23">
        <f>LCA_res_data!N23*Mult_res!N23</f>
        <v>7.2787341873050335E-11</v>
      </c>
      <c r="O23">
        <f>LCA_res_data!O23*Mult_res!O23</f>
        <v>4.7479212736246098E-14</v>
      </c>
      <c r="P23">
        <f>LCA_res_data!P23*Mult_res!P23</f>
        <v>2.7803101250334511E-9</v>
      </c>
      <c r="Q23">
        <f>LCA_res_data!Q23*Mult_res!Q23</f>
        <v>1.2030310621387254E-5</v>
      </c>
      <c r="R23">
        <f>LCA_res_data!R23*Mult_res!R23</f>
        <v>9.0217020304452313E-6</v>
      </c>
      <c r="S23">
        <f>LCA_res_data!S23*Mult_res!S23</f>
        <v>6.4605581521944008E-14</v>
      </c>
    </row>
    <row r="24" spans="3:19" x14ac:dyDescent="0.3">
      <c r="C24" t="s">
        <v>6</v>
      </c>
      <c r="D24">
        <f>LCA_res_data!D24*Mult_res!D24</f>
        <v>26.260522867106804</v>
      </c>
      <c r="E24">
        <f>LCA_res_data!E24*Mult_res!E24</f>
        <v>2012.2822639999999</v>
      </c>
      <c r="F24">
        <f>LCA_res_data!F24*Mult_res!F24</f>
        <v>118998.01279279125</v>
      </c>
      <c r="G24">
        <f>LCA_res_data!G24*Mult_res!G24</f>
        <v>8.4786265383406584E-2</v>
      </c>
      <c r="H24">
        <f>LCA_res_data!H24*Mult_res!H24</f>
        <v>3.4470662214019114</v>
      </c>
      <c r="I24">
        <f>LCA_res_data!I24*Mult_res!I24</f>
        <v>35.98380530699481</v>
      </c>
      <c r="J24">
        <f>LCA_res_data!J24*Mult_res!J24</f>
        <v>9.4285606376221782E-7</v>
      </c>
      <c r="K24">
        <f>LCA_res_data!K24*Mult_res!K24</f>
        <v>2.7093241448180239E-5</v>
      </c>
      <c r="L24">
        <f>LCA_res_data!L24*Mult_res!L24</f>
        <v>1003.8142136177472</v>
      </c>
      <c r="M24">
        <f>LCA_res_data!M24*Mult_res!M24</f>
        <v>30894.760204034152</v>
      </c>
      <c r="N24">
        <f>LCA_res_data!N24*Mult_res!N24</f>
        <v>4.5432426758737791E-3</v>
      </c>
      <c r="O24">
        <f>LCA_res_data!O24*Mult_res!O24</f>
        <v>1.4499194768060808E-4</v>
      </c>
      <c r="P24">
        <f>LCA_res_data!P24*Mult_res!P24</f>
        <v>14.662640721646246</v>
      </c>
      <c r="Q24">
        <f>LCA_res_data!Q24*Mult_res!Q24</f>
        <v>445.09133022902591</v>
      </c>
      <c r="R24">
        <f>LCA_res_data!R24*Mult_res!R24</f>
        <v>216314.88181907433</v>
      </c>
      <c r="S24">
        <f>LCA_res_data!S24*Mult_res!S24</f>
        <v>3.6582547389627899E-3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2.3136379623916257E-7</v>
      </c>
      <c r="E26">
        <f>LCA_res_data!E26*Mult_res!E26</f>
        <v>5.9000000000000004E-5</v>
      </c>
      <c r="F26">
        <f>LCA_res_data!F26*Mult_res!F26</f>
        <v>1.5778543417452673E-3</v>
      </c>
      <c r="G26">
        <f>LCA_res_data!G26*Mult_res!G26</f>
        <v>4.9071623046244096E-9</v>
      </c>
      <c r="H26">
        <f>LCA_res_data!H26*Mult_res!H26</f>
        <v>4.864212180706245E-8</v>
      </c>
      <c r="I26">
        <f>LCA_res_data!I26*Mult_res!I26</f>
        <v>4.965606732784138E-7</v>
      </c>
      <c r="J26">
        <f>LCA_res_data!J26*Mult_res!J26</f>
        <v>2.5764734259205395E-14</v>
      </c>
      <c r="K26">
        <f>LCA_res_data!K26*Mult_res!K26</f>
        <v>5.8113500316148938E-13</v>
      </c>
      <c r="L26">
        <f>LCA_res_data!L26*Mult_res!L26</f>
        <v>1.1790808007607145E-5</v>
      </c>
      <c r="M26">
        <f>LCA_res_data!M26*Mult_res!M26</f>
        <v>2.1045574849405777E-4</v>
      </c>
      <c r="N26">
        <f>LCA_res_data!N26*Mult_res!N26</f>
        <v>3.7370783395644871E-10</v>
      </c>
      <c r="O26">
        <f>LCA_res_data!O26*Mult_res!O26</f>
        <v>1.6725788711629344E-12</v>
      </c>
      <c r="P26">
        <f>LCA_res_data!P26*Mult_res!P26</f>
        <v>3.1680971532032411E-7</v>
      </c>
      <c r="Q26">
        <f>LCA_res_data!Q26*Mult_res!Q26</f>
        <v>2.2459326277621389E-5</v>
      </c>
      <c r="R26">
        <f>LCA_res_data!R26*Mult_res!R26</f>
        <v>3.6505005170556831E-3</v>
      </c>
      <c r="S26">
        <f>LCA_res_data!S26*Mult_res!S26</f>
        <v>2.1985004127836341E-11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1.0769678068986121E-6</v>
      </c>
      <c r="E28">
        <f>LCA_res_data!E28*Mult_res!E28</f>
        <v>-5.7000000000000003E-5</v>
      </c>
      <c r="F28">
        <f>LCA_res_data!F28*Mult_res!F28</f>
        <v>8.5976051382764245E-3</v>
      </c>
      <c r="G28">
        <f>LCA_res_data!G28*Mult_res!G28</f>
        <v>3.1863112669356624E-8</v>
      </c>
      <c r="H28">
        <f>LCA_res_data!H28*Mult_res!H28</f>
        <v>3.5419826262485301E-7</v>
      </c>
      <c r="I28">
        <f>LCA_res_data!I28*Mult_res!I28</f>
        <v>2.2211792288708173E-6</v>
      </c>
      <c r="J28">
        <f>LCA_res_data!J28*Mult_res!J28</f>
        <v>1.9748853172674488E-13</v>
      </c>
      <c r="K28">
        <f>LCA_res_data!K28*Mult_res!K28</f>
        <v>4.2175190559128828E-12</v>
      </c>
      <c r="L28">
        <f>LCA_res_data!L28*Mult_res!L28</f>
        <v>2.7423585628347443E-5</v>
      </c>
      <c r="M28">
        <f>LCA_res_data!M28*Mult_res!M28</f>
        <v>2.0649393968704488E-3</v>
      </c>
      <c r="N28">
        <f>LCA_res_data!N28*Mult_res!N28</f>
        <v>4.9869709506773038E-9</v>
      </c>
      <c r="O28">
        <f>LCA_res_data!O28*Mult_res!O28</f>
        <v>6.7310430784048225E-12</v>
      </c>
      <c r="P28">
        <f>LCA_res_data!P28*Mult_res!P28</f>
        <v>6.0353055460770887E-7</v>
      </c>
      <c r="Q28">
        <f>LCA_res_data!Q28*Mult_res!Q28</f>
        <v>6.4704139295039596E-4</v>
      </c>
      <c r="R28">
        <f>LCA_res_data!R28*Mult_res!R28</f>
        <v>1.405055545200643E-3</v>
      </c>
      <c r="S28">
        <f>LCA_res_data!S28*Mult_res!S28</f>
        <v>1.2703750390991855E-11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10.477519580250465</v>
      </c>
      <c r="E35">
        <f>LCA_res_data!E35*Mult_res!E35</f>
        <v>-17203.573839000001</v>
      </c>
      <c r="F35">
        <f>LCA_res_data!F35*Mult_res!F35</f>
        <v>34298.327249689886</v>
      </c>
      <c r="G35">
        <f>LCA_res_data!G35*Mult_res!G35</f>
        <v>0.14564407510993493</v>
      </c>
      <c r="H35">
        <f>LCA_res_data!H35*Mult_res!H35</f>
        <v>10.528557489486964</v>
      </c>
      <c r="I35">
        <f>LCA_res_data!I35*Mult_res!I35</f>
        <v>44.68238692736346</v>
      </c>
      <c r="J35">
        <f>LCA_res_data!J35*Mult_res!J35</f>
        <v>-1.641899939754204E-7</v>
      </c>
      <c r="K35">
        <f>LCA_res_data!K35*Mult_res!K35</f>
        <v>-5.2336431240650084E-5</v>
      </c>
      <c r="L35">
        <f>LCA_res_data!L35*Mult_res!L35</f>
        <v>43.489617086494988</v>
      </c>
      <c r="M35">
        <f>LCA_res_data!M35*Mult_res!M35</f>
        <v>95273.945921101724</v>
      </c>
      <c r="N35">
        <f>LCA_res_data!N35*Mult_res!N35</f>
        <v>7.7055911444886801E-3</v>
      </c>
      <c r="O35">
        <f>LCA_res_data!O35*Mult_res!O35</f>
        <v>9.4720566924253122E-5</v>
      </c>
      <c r="P35">
        <f>LCA_res_data!P35*Mult_res!P35</f>
        <v>3.1215163305268998</v>
      </c>
      <c r="Q35">
        <f>LCA_res_data!Q35*Mult_res!Q35</f>
        <v>1754.6554931011999</v>
      </c>
      <c r="R35">
        <f>LCA_res_data!R35*Mult_res!R35</f>
        <v>6507.4956885397532</v>
      </c>
      <c r="S35">
        <f>LCA_res_data!S35*Mult_res!S35</f>
        <v>6.8695108203661978E-5</v>
      </c>
    </row>
    <row r="36" spans="3:19" x14ac:dyDescent="0.3">
      <c r="C36" t="s">
        <v>11</v>
      </c>
      <c r="D36">
        <f>LCA_res_data!D36*Mult_res!D36</f>
        <v>16.642705295304729</v>
      </c>
      <c r="E36">
        <f>LCA_res_data!E36*Mult_res!E36</f>
        <v>-32072.710247999999</v>
      </c>
      <c r="F36">
        <f>LCA_res_data!F36*Mult_res!F36</f>
        <v>199645.51226537116</v>
      </c>
      <c r="G36">
        <f>LCA_res_data!G36*Mult_res!G36</f>
        <v>0.37425566669988974</v>
      </c>
      <c r="H36">
        <f>LCA_res_data!H36*Mult_res!H36</f>
        <v>20.965177827045974</v>
      </c>
      <c r="I36">
        <f>LCA_res_data!I36*Mult_res!I36</f>
        <v>66.816663213935698</v>
      </c>
      <c r="J36">
        <f>LCA_res_data!J36*Mult_res!J36</f>
        <v>1.8664370131223469E-6</v>
      </c>
      <c r="K36">
        <f>LCA_res_data!K36*Mult_res!K36</f>
        <v>8.1832155537544485E-5</v>
      </c>
      <c r="L36">
        <f>LCA_res_data!L36*Mult_res!L36</f>
        <v>87.71368121749218</v>
      </c>
      <c r="M36">
        <f>LCA_res_data!M36*Mult_res!M36</f>
        <v>406719.48219704372</v>
      </c>
      <c r="N36">
        <f>LCA_res_data!N36*Mult_res!N36</f>
        <v>1.8526816528651523E-2</v>
      </c>
      <c r="O36">
        <f>LCA_res_data!O36*Mult_res!O36</f>
        <v>1.5058907745397896E-4</v>
      </c>
      <c r="P36">
        <f>LCA_res_data!P36*Mult_res!P36</f>
        <v>5.5856964755746832</v>
      </c>
      <c r="Q36">
        <f>LCA_res_data!Q36*Mult_res!Q36</f>
        <v>5584.1827590063613</v>
      </c>
      <c r="R36">
        <f>LCA_res_data!R36*Mult_res!R36</f>
        <v>13221.798393841167</v>
      </c>
      <c r="S36">
        <f>LCA_res_data!S36*Mult_res!S36</f>
        <v>1.4251963238166068E-4</v>
      </c>
    </row>
    <row r="37" spans="3:19" x14ac:dyDescent="0.3">
      <c r="C37" t="s">
        <v>181</v>
      </c>
      <c r="D37">
        <f>LCA_res_data!D37*Mult_res!D37</f>
        <v>0</v>
      </c>
      <c r="E37">
        <f>LCA_res_data!E37*Mult_res!E37</f>
        <v>0</v>
      </c>
      <c r="F37">
        <f>LCA_res_data!F37*Mult_res!F37</f>
        <v>0</v>
      </c>
      <c r="G37">
        <f>LCA_res_data!G37*Mult_res!G37</f>
        <v>0</v>
      </c>
      <c r="H37">
        <f>LCA_res_data!H37*Mult_res!H37</f>
        <v>0</v>
      </c>
      <c r="I37">
        <f>LCA_res_data!I37*Mult_res!I37</f>
        <v>0</v>
      </c>
      <c r="J37">
        <f>LCA_res_data!J37*Mult_res!J37</f>
        <v>0</v>
      </c>
      <c r="K37">
        <f>LCA_res_data!K37*Mult_res!K37</f>
        <v>0</v>
      </c>
      <c r="L37">
        <f>LCA_res_data!L37*Mult_res!L37</f>
        <v>0</v>
      </c>
      <c r="M37">
        <f>LCA_res_data!M37*Mult_res!M37</f>
        <v>0</v>
      </c>
      <c r="N37">
        <f>LCA_res_data!N37*Mult_res!N37</f>
        <v>0</v>
      </c>
      <c r="O37">
        <f>LCA_res_data!O37*Mult_res!O37</f>
        <v>0</v>
      </c>
      <c r="P37">
        <f>LCA_res_data!P37*Mult_res!P37</f>
        <v>0</v>
      </c>
      <c r="Q37">
        <f>LCA_res_data!Q37*Mult_res!Q37</f>
        <v>0</v>
      </c>
      <c r="R37">
        <f>LCA_res_data!R37*Mult_res!R37</f>
        <v>0</v>
      </c>
      <c r="S37">
        <f>LCA_res_data!S37*Mult_res!S37</f>
        <v>0</v>
      </c>
    </row>
    <row r="39" spans="3:19" x14ac:dyDescent="0.3">
      <c r="D39">
        <f>SUM(D3:D37)</f>
        <v>141.50919034060647</v>
      </c>
      <c r="E39">
        <f>SUM(E3:E37)</f>
        <v>-36374.890255999999</v>
      </c>
      <c r="F39">
        <f t="shared" ref="F39:P39" si="0">SUM(F3:F37)</f>
        <v>872987.34435326816</v>
      </c>
      <c r="G39">
        <f t="shared" si="0"/>
        <v>6.2189625328055991</v>
      </c>
      <c r="H39">
        <f>SUM(H3:H37)</f>
        <v>51.042105725067259</v>
      </c>
      <c r="I39">
        <f t="shared" si="0"/>
        <v>342.44809925788695</v>
      </c>
      <c r="J39">
        <f t="shared" si="0"/>
        <v>8.8790646151776638E-6</v>
      </c>
      <c r="K39">
        <f t="shared" si="0"/>
        <v>2.1734246375880841E-4</v>
      </c>
      <c r="L39">
        <f t="shared" si="0"/>
        <v>6022.9000811971455</v>
      </c>
      <c r="M39">
        <f t="shared" si="0"/>
        <v>637806.25327050267</v>
      </c>
      <c r="N39">
        <f t="shared" si="0"/>
        <v>6.3407965372465319E-2</v>
      </c>
      <c r="O39">
        <f t="shared" si="0"/>
        <v>9.3476014545036462E-4</v>
      </c>
      <c r="P39">
        <f t="shared" si="0"/>
        <v>92.748390012206926</v>
      </c>
      <c r="Q39">
        <f>SUM(Q3:Q37)</f>
        <v>14470.810620788201</v>
      </c>
      <c r="R39">
        <f>SUM(R3:R37)</f>
        <v>1119086.0034019887</v>
      </c>
      <c r="S39">
        <f>SUM(S3:S37)</f>
        <v>1.5207711438130682E-2</v>
      </c>
    </row>
    <row r="40" spans="3:19" x14ac:dyDescent="0.3">
      <c r="D40">
        <f>D39</f>
        <v>141.50919034060647</v>
      </c>
      <c r="E40">
        <f>E39/1000</f>
        <v>-36.374890256</v>
      </c>
      <c r="F40">
        <f t="shared" ref="F40:Q40" si="1">F39</f>
        <v>872987.34435326816</v>
      </c>
      <c r="G40">
        <f t="shared" si="1"/>
        <v>6.2189625328055991</v>
      </c>
      <c r="H40">
        <f t="shared" si="1"/>
        <v>51.042105725067259</v>
      </c>
      <c r="I40">
        <f t="shared" si="1"/>
        <v>342.44809925788695</v>
      </c>
      <c r="J40">
        <f t="shared" si="1"/>
        <v>8.8790646151776638E-6</v>
      </c>
      <c r="K40">
        <f t="shared" si="1"/>
        <v>2.1734246375880841E-4</v>
      </c>
      <c r="L40">
        <f t="shared" si="1"/>
        <v>6022.9000811971455</v>
      </c>
      <c r="M40">
        <f t="shared" si="1"/>
        <v>637806.25327050267</v>
      </c>
      <c r="N40">
        <f t="shared" si="1"/>
        <v>6.3407965372465319E-2</v>
      </c>
      <c r="O40">
        <f t="shared" si="1"/>
        <v>9.3476014545036462E-4</v>
      </c>
      <c r="P40">
        <f t="shared" si="1"/>
        <v>92.748390012206926</v>
      </c>
      <c r="Q40">
        <f t="shared" si="1"/>
        <v>14470.810620788201</v>
      </c>
      <c r="R40">
        <f t="shared" ref="R40:S40" si="2">R39</f>
        <v>1119086.0034019887</v>
      </c>
      <c r="S40">
        <f t="shared" si="2"/>
        <v>1.5207711438130682E-2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2.0793118165473108E-8</v>
      </c>
      <c r="E3">
        <f>D3</f>
        <v>2.0793118165473108E-8</v>
      </c>
      <c r="F3">
        <f t="shared" ref="F3:Q18" si="0">E3</f>
        <v>2.0793118165473108E-8</v>
      </c>
      <c r="G3">
        <f t="shared" si="0"/>
        <v>2.0793118165473108E-8</v>
      </c>
      <c r="H3">
        <f t="shared" si="0"/>
        <v>2.0793118165473108E-8</v>
      </c>
      <c r="I3">
        <f t="shared" si="0"/>
        <v>2.0793118165473108E-8</v>
      </c>
      <c r="J3">
        <f t="shared" si="0"/>
        <v>2.0793118165473108E-8</v>
      </c>
      <c r="K3">
        <f t="shared" si="0"/>
        <v>2.0793118165473108E-8</v>
      </c>
      <c r="L3">
        <f t="shared" si="0"/>
        <v>2.0793118165473108E-8</v>
      </c>
      <c r="M3">
        <f t="shared" si="0"/>
        <v>2.0793118165473108E-8</v>
      </c>
      <c r="N3">
        <f t="shared" si="0"/>
        <v>2.0793118165473108E-8</v>
      </c>
      <c r="O3">
        <f t="shared" si="0"/>
        <v>2.0793118165473108E-8</v>
      </c>
      <c r="P3">
        <f t="shared" si="0"/>
        <v>2.0793118165473108E-8</v>
      </c>
      <c r="Q3">
        <f t="shared" si="0"/>
        <v>2.0793118165473108E-8</v>
      </c>
      <c r="R3">
        <f t="shared" ref="R3:R66" si="1">Q3</f>
        <v>2.0793118165473108E-8</v>
      </c>
      <c r="S3">
        <f t="shared" ref="S3:S66" si="2">R3</f>
        <v>2.0793118165473108E-8</v>
      </c>
    </row>
    <row r="4" spans="1:19" x14ac:dyDescent="0.3">
      <c r="C4" t="s">
        <v>145</v>
      </c>
      <c r="D4">
        <f>Mult_split!H4</f>
        <v>1.6772120457692918E-8</v>
      </c>
      <c r="E4">
        <f t="shared" ref="E4:E67" si="3">D4</f>
        <v>1.6772120457692918E-8</v>
      </c>
      <c r="F4">
        <f t="shared" si="0"/>
        <v>1.6772120457692918E-8</v>
      </c>
      <c r="G4">
        <f t="shared" si="0"/>
        <v>1.6772120457692918E-8</v>
      </c>
      <c r="H4">
        <f t="shared" si="0"/>
        <v>1.6772120457692918E-8</v>
      </c>
      <c r="I4">
        <f t="shared" si="0"/>
        <v>1.6772120457692918E-8</v>
      </c>
      <c r="J4">
        <f t="shared" si="0"/>
        <v>1.6772120457692918E-8</v>
      </c>
      <c r="K4">
        <f t="shared" si="0"/>
        <v>1.6772120457692918E-8</v>
      </c>
      <c r="L4">
        <f t="shared" si="0"/>
        <v>1.6772120457692918E-8</v>
      </c>
      <c r="M4">
        <f t="shared" si="0"/>
        <v>1.6772120457692918E-8</v>
      </c>
      <c r="N4">
        <f t="shared" si="0"/>
        <v>1.6772120457692918E-8</v>
      </c>
      <c r="O4">
        <f t="shared" si="0"/>
        <v>1.6772120457692918E-8</v>
      </c>
      <c r="P4">
        <f t="shared" si="0"/>
        <v>1.6772120457692918E-8</v>
      </c>
      <c r="Q4">
        <f t="shared" si="0"/>
        <v>1.6772120457692918E-8</v>
      </c>
      <c r="R4">
        <f t="shared" si="1"/>
        <v>1.6772120457692918E-8</v>
      </c>
      <c r="S4">
        <f t="shared" si="2"/>
        <v>1.6772120457692918E-8</v>
      </c>
    </row>
    <row r="5" spans="1:19" x14ac:dyDescent="0.3">
      <c r="C5" t="s">
        <v>34</v>
      </c>
      <c r="D5">
        <f>Mult_split!H5</f>
        <v>2.3945741188611191E-4</v>
      </c>
      <c r="E5">
        <f t="shared" si="3"/>
        <v>2.3945741188611191E-4</v>
      </c>
      <c r="F5">
        <f t="shared" si="0"/>
        <v>2.3945741188611191E-4</v>
      </c>
      <c r="G5">
        <f t="shared" si="0"/>
        <v>2.3945741188611191E-4</v>
      </c>
      <c r="H5">
        <f t="shared" si="0"/>
        <v>2.3945741188611191E-4</v>
      </c>
      <c r="I5">
        <f t="shared" si="0"/>
        <v>2.3945741188611191E-4</v>
      </c>
      <c r="J5">
        <f t="shared" si="0"/>
        <v>2.3945741188611191E-4</v>
      </c>
      <c r="K5">
        <f t="shared" si="0"/>
        <v>2.3945741188611191E-4</v>
      </c>
      <c r="L5">
        <f t="shared" si="0"/>
        <v>2.3945741188611191E-4</v>
      </c>
      <c r="M5">
        <f t="shared" si="0"/>
        <v>2.3945741188611191E-4</v>
      </c>
      <c r="N5">
        <f t="shared" si="0"/>
        <v>2.3945741188611191E-4</v>
      </c>
      <c r="O5">
        <f t="shared" si="0"/>
        <v>2.3945741188611191E-4</v>
      </c>
      <c r="P5">
        <f t="shared" si="0"/>
        <v>2.3945741188611191E-4</v>
      </c>
      <c r="Q5">
        <f t="shared" si="0"/>
        <v>2.3945741188611191E-4</v>
      </c>
      <c r="R5">
        <f t="shared" si="1"/>
        <v>2.3945741188611191E-4</v>
      </c>
      <c r="S5">
        <f t="shared" si="2"/>
        <v>2.3945741188611191E-4</v>
      </c>
    </row>
    <row r="6" spans="1:19" x14ac:dyDescent="0.3">
      <c r="C6" t="s">
        <v>35</v>
      </c>
      <c r="D6">
        <f>Mult_split!H6</f>
        <v>1.1044699873391804E-8</v>
      </c>
      <c r="E6">
        <f t="shared" si="3"/>
        <v>1.1044699873391804E-8</v>
      </c>
      <c r="F6">
        <f t="shared" si="0"/>
        <v>1.1044699873391804E-8</v>
      </c>
      <c r="G6">
        <f t="shared" si="0"/>
        <v>1.1044699873391804E-8</v>
      </c>
      <c r="H6">
        <f t="shared" si="0"/>
        <v>1.1044699873391804E-8</v>
      </c>
      <c r="I6">
        <f t="shared" si="0"/>
        <v>1.1044699873391804E-8</v>
      </c>
      <c r="J6">
        <f t="shared" si="0"/>
        <v>1.1044699873391804E-8</v>
      </c>
      <c r="K6">
        <f t="shared" si="0"/>
        <v>1.1044699873391804E-8</v>
      </c>
      <c r="L6">
        <f t="shared" si="0"/>
        <v>1.1044699873391804E-8</v>
      </c>
      <c r="M6">
        <f t="shared" si="0"/>
        <v>1.1044699873391804E-8</v>
      </c>
      <c r="N6">
        <f t="shared" si="0"/>
        <v>1.1044699873391804E-8</v>
      </c>
      <c r="O6">
        <f t="shared" si="0"/>
        <v>1.1044699873391804E-8</v>
      </c>
      <c r="P6">
        <f t="shared" si="0"/>
        <v>1.1044699873391804E-8</v>
      </c>
      <c r="Q6">
        <f t="shared" si="0"/>
        <v>1.1044699873391804E-8</v>
      </c>
      <c r="R6">
        <f t="shared" si="1"/>
        <v>1.1044699873391804E-8</v>
      </c>
      <c r="S6">
        <f t="shared" si="2"/>
        <v>1.1044699873391804E-8</v>
      </c>
    </row>
    <row r="7" spans="1:19" x14ac:dyDescent="0.3">
      <c r="C7" t="s">
        <v>36</v>
      </c>
      <c r="D7">
        <f>Mult_split!H7</f>
        <v>2.5785802994869955E-9</v>
      </c>
      <c r="E7">
        <f t="shared" si="3"/>
        <v>2.5785802994869955E-9</v>
      </c>
      <c r="F7">
        <f t="shared" si="0"/>
        <v>2.5785802994869955E-9</v>
      </c>
      <c r="G7">
        <f t="shared" si="0"/>
        <v>2.5785802994869955E-9</v>
      </c>
      <c r="H7">
        <f t="shared" si="0"/>
        <v>2.5785802994869955E-9</v>
      </c>
      <c r="I7">
        <f t="shared" si="0"/>
        <v>2.5785802994869955E-9</v>
      </c>
      <c r="J7">
        <f t="shared" si="0"/>
        <v>2.5785802994869955E-9</v>
      </c>
      <c r="K7">
        <f t="shared" si="0"/>
        <v>2.5785802994869955E-9</v>
      </c>
      <c r="L7">
        <f t="shared" si="0"/>
        <v>2.5785802994869955E-9</v>
      </c>
      <c r="M7">
        <f t="shared" si="0"/>
        <v>2.5785802994869955E-9</v>
      </c>
      <c r="N7">
        <f t="shared" si="0"/>
        <v>2.5785802994869955E-9</v>
      </c>
      <c r="O7">
        <f t="shared" si="0"/>
        <v>2.5785802994869955E-9</v>
      </c>
      <c r="P7">
        <f t="shared" si="0"/>
        <v>2.5785802994869955E-9</v>
      </c>
      <c r="Q7">
        <f t="shared" si="0"/>
        <v>2.5785802994869955E-9</v>
      </c>
      <c r="R7">
        <f t="shared" si="1"/>
        <v>2.5785802994869955E-9</v>
      </c>
      <c r="S7">
        <f t="shared" si="2"/>
        <v>2.5785802994869955E-9</v>
      </c>
    </row>
    <row r="8" spans="1:19" x14ac:dyDescent="0.3">
      <c r="C8" t="s">
        <v>37</v>
      </c>
      <c r="D8">
        <f>Mult_split!H8</f>
        <v>2.3346968756889752E-7</v>
      </c>
      <c r="E8">
        <f t="shared" si="3"/>
        <v>2.3346968756889752E-7</v>
      </c>
      <c r="F8">
        <f t="shared" si="0"/>
        <v>2.3346968756889752E-7</v>
      </c>
      <c r="G8">
        <f t="shared" si="0"/>
        <v>2.3346968756889752E-7</v>
      </c>
      <c r="H8">
        <f t="shared" si="0"/>
        <v>2.3346968756889752E-7</v>
      </c>
      <c r="I8">
        <f t="shared" si="0"/>
        <v>2.3346968756889752E-7</v>
      </c>
      <c r="J8">
        <f t="shared" si="0"/>
        <v>2.3346968756889752E-7</v>
      </c>
      <c r="K8">
        <f t="shared" si="0"/>
        <v>2.3346968756889752E-7</v>
      </c>
      <c r="L8">
        <f t="shared" si="0"/>
        <v>2.3346968756889752E-7</v>
      </c>
      <c r="M8">
        <f t="shared" si="0"/>
        <v>2.3346968756889752E-7</v>
      </c>
      <c r="N8">
        <f t="shared" si="0"/>
        <v>2.3346968756889752E-7</v>
      </c>
      <c r="O8">
        <f t="shared" si="0"/>
        <v>2.3346968756889752E-7</v>
      </c>
      <c r="P8">
        <f t="shared" si="0"/>
        <v>2.3346968756889752E-7</v>
      </c>
      <c r="Q8">
        <f t="shared" si="0"/>
        <v>2.3346968756889752E-7</v>
      </c>
      <c r="R8">
        <f t="shared" si="1"/>
        <v>2.3346968756889752E-7</v>
      </c>
      <c r="S8">
        <f t="shared" si="2"/>
        <v>2.3346968756889752E-7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5.0985531083012316E-8</v>
      </c>
      <c r="E10">
        <f t="shared" si="3"/>
        <v>5.0985531083012316E-8</v>
      </c>
      <c r="F10">
        <f t="shared" si="0"/>
        <v>5.0985531083012316E-8</v>
      </c>
      <c r="G10">
        <f t="shared" si="0"/>
        <v>5.0985531083012316E-8</v>
      </c>
      <c r="H10">
        <f t="shared" si="0"/>
        <v>5.0985531083012316E-8</v>
      </c>
      <c r="I10">
        <f t="shared" si="0"/>
        <v>5.0985531083012316E-8</v>
      </c>
      <c r="J10">
        <f t="shared" si="0"/>
        <v>5.0985531083012316E-8</v>
      </c>
      <c r="K10">
        <f t="shared" si="0"/>
        <v>5.0985531083012316E-8</v>
      </c>
      <c r="L10">
        <f t="shared" si="0"/>
        <v>5.0985531083012316E-8</v>
      </c>
      <c r="M10">
        <f t="shared" si="0"/>
        <v>5.0985531083012316E-8</v>
      </c>
      <c r="N10">
        <f t="shared" si="0"/>
        <v>5.0985531083012316E-8</v>
      </c>
      <c r="O10">
        <f t="shared" si="0"/>
        <v>5.0985531083012316E-8</v>
      </c>
      <c r="P10">
        <f t="shared" si="0"/>
        <v>5.0985531083012316E-8</v>
      </c>
      <c r="Q10">
        <f t="shared" si="0"/>
        <v>5.0985531083012316E-8</v>
      </c>
      <c r="R10">
        <f t="shared" si="1"/>
        <v>5.0985531083012316E-8</v>
      </c>
      <c r="S10">
        <f t="shared" si="2"/>
        <v>5.0985531083012316E-8</v>
      </c>
    </row>
    <row r="11" spans="1:19" x14ac:dyDescent="0.3">
      <c r="C11" t="s">
        <v>40</v>
      </c>
      <c r="D11">
        <f>Mult_split!H11</f>
        <v>6.2425344230819878E-2</v>
      </c>
      <c r="E11">
        <f t="shared" si="3"/>
        <v>6.2425344230819878E-2</v>
      </c>
      <c r="F11">
        <f t="shared" si="0"/>
        <v>6.2425344230819878E-2</v>
      </c>
      <c r="G11">
        <f t="shared" si="0"/>
        <v>6.2425344230819878E-2</v>
      </c>
      <c r="H11">
        <f t="shared" si="0"/>
        <v>6.2425344230819878E-2</v>
      </c>
      <c r="I11">
        <f t="shared" si="0"/>
        <v>6.2425344230819878E-2</v>
      </c>
      <c r="J11">
        <f t="shared" si="0"/>
        <v>6.2425344230819878E-2</v>
      </c>
      <c r="K11">
        <f t="shared" si="0"/>
        <v>6.2425344230819878E-2</v>
      </c>
      <c r="L11">
        <f t="shared" si="0"/>
        <v>6.2425344230819878E-2</v>
      </c>
      <c r="M11">
        <f t="shared" si="0"/>
        <v>6.2425344230819878E-2</v>
      </c>
      <c r="N11">
        <f t="shared" si="0"/>
        <v>6.2425344230819878E-2</v>
      </c>
      <c r="O11">
        <f t="shared" si="0"/>
        <v>6.2425344230819878E-2</v>
      </c>
      <c r="P11">
        <f t="shared" si="0"/>
        <v>6.2425344230819878E-2</v>
      </c>
      <c r="Q11">
        <f t="shared" si="0"/>
        <v>6.2425344230819878E-2</v>
      </c>
      <c r="R11">
        <f t="shared" si="1"/>
        <v>6.2425344230819878E-2</v>
      </c>
      <c r="S11">
        <f t="shared" si="2"/>
        <v>6.2425344230819878E-2</v>
      </c>
    </row>
    <row r="12" spans="1:19" x14ac:dyDescent="0.3">
      <c r="C12" t="s">
        <v>41</v>
      </c>
      <c r="D12">
        <f>Mult_split!H12</f>
        <v>8.2703609132425276E-2</v>
      </c>
      <c r="E12">
        <f t="shared" si="3"/>
        <v>8.2703609132425276E-2</v>
      </c>
      <c r="F12">
        <f t="shared" si="0"/>
        <v>8.2703609132425276E-2</v>
      </c>
      <c r="G12">
        <f t="shared" si="0"/>
        <v>8.2703609132425276E-2</v>
      </c>
      <c r="H12">
        <f t="shared" si="0"/>
        <v>8.2703609132425276E-2</v>
      </c>
      <c r="I12">
        <f t="shared" si="0"/>
        <v>8.2703609132425276E-2</v>
      </c>
      <c r="J12">
        <f t="shared" si="0"/>
        <v>8.2703609132425276E-2</v>
      </c>
      <c r="K12">
        <f t="shared" si="0"/>
        <v>8.2703609132425276E-2</v>
      </c>
      <c r="L12">
        <f t="shared" si="0"/>
        <v>8.2703609132425276E-2</v>
      </c>
      <c r="M12">
        <f t="shared" si="0"/>
        <v>8.2703609132425276E-2</v>
      </c>
      <c r="N12">
        <f t="shared" si="0"/>
        <v>8.2703609132425276E-2</v>
      </c>
      <c r="O12">
        <f t="shared" si="0"/>
        <v>8.2703609132425276E-2</v>
      </c>
      <c r="P12">
        <f t="shared" si="0"/>
        <v>8.2703609132425276E-2</v>
      </c>
      <c r="Q12">
        <f t="shared" si="0"/>
        <v>8.2703609132425276E-2</v>
      </c>
      <c r="R12">
        <f t="shared" si="1"/>
        <v>8.2703609132425276E-2</v>
      </c>
      <c r="S12">
        <f t="shared" si="2"/>
        <v>8.2703609132425276E-2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</v>
      </c>
      <c r="E14">
        <f t="shared" si="3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2"/>
        <v>0</v>
      </c>
    </row>
    <row r="15" spans="1:19" x14ac:dyDescent="0.3">
      <c r="C15" t="s">
        <v>44</v>
      </c>
      <c r="D15">
        <f>Mult_split!H15</f>
        <v>0.37601733920638253</v>
      </c>
      <c r="E15">
        <f t="shared" si="3"/>
        <v>0.37601733920638253</v>
      </c>
      <c r="F15">
        <f t="shared" si="0"/>
        <v>0.37601733920638253</v>
      </c>
      <c r="G15">
        <f t="shared" si="0"/>
        <v>0.37601733920638253</v>
      </c>
      <c r="H15">
        <f t="shared" si="0"/>
        <v>0.37601733920638253</v>
      </c>
      <c r="I15">
        <f t="shared" si="0"/>
        <v>0.37601733920638253</v>
      </c>
      <c r="J15">
        <f t="shared" si="0"/>
        <v>0.37601733920638253</v>
      </c>
      <c r="K15">
        <f t="shared" si="0"/>
        <v>0.37601733920638253</v>
      </c>
      <c r="L15">
        <f t="shared" si="0"/>
        <v>0.37601733920638253</v>
      </c>
      <c r="M15">
        <f t="shared" si="0"/>
        <v>0.37601733920638253</v>
      </c>
      <c r="N15">
        <f t="shared" si="0"/>
        <v>0.37601733920638253</v>
      </c>
      <c r="O15">
        <f t="shared" si="0"/>
        <v>0.37601733920638253</v>
      </c>
      <c r="P15">
        <f t="shared" si="0"/>
        <v>0.37601733920638253</v>
      </c>
      <c r="Q15">
        <f t="shared" si="0"/>
        <v>0.37601733920638253</v>
      </c>
      <c r="R15">
        <f t="shared" si="1"/>
        <v>0.37601733920638253</v>
      </c>
      <c r="S15">
        <f t="shared" si="2"/>
        <v>0.37601733920638253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3.2611316013792724E-9</v>
      </c>
      <c r="E18">
        <f t="shared" si="3"/>
        <v>3.2611316013792724E-9</v>
      </c>
      <c r="F18">
        <f t="shared" si="0"/>
        <v>3.2611316013792724E-9</v>
      </c>
      <c r="G18">
        <f t="shared" si="0"/>
        <v>3.2611316013792724E-9</v>
      </c>
      <c r="H18">
        <f t="shared" si="0"/>
        <v>3.2611316013792724E-9</v>
      </c>
      <c r="I18">
        <f t="shared" si="0"/>
        <v>3.2611316013792724E-9</v>
      </c>
      <c r="J18">
        <f t="shared" si="0"/>
        <v>3.2611316013792724E-9</v>
      </c>
      <c r="K18">
        <f t="shared" si="0"/>
        <v>3.2611316013792724E-9</v>
      </c>
      <c r="L18">
        <f t="shared" si="0"/>
        <v>3.2611316013792724E-9</v>
      </c>
      <c r="M18">
        <f t="shared" si="0"/>
        <v>3.2611316013792724E-9</v>
      </c>
      <c r="N18">
        <f t="shared" si="0"/>
        <v>3.2611316013792724E-9</v>
      </c>
      <c r="O18">
        <f t="shared" si="0"/>
        <v>3.2611316013792724E-9</v>
      </c>
      <c r="P18">
        <f t="shared" si="0"/>
        <v>3.2611316013792724E-9</v>
      </c>
      <c r="Q18">
        <f t="shared" si="0"/>
        <v>3.2611316013792724E-9</v>
      </c>
      <c r="R18">
        <f t="shared" si="1"/>
        <v>3.2611316013792724E-9</v>
      </c>
      <c r="S18">
        <f t="shared" si="2"/>
        <v>3.2611316013792724E-9</v>
      </c>
    </row>
    <row r="19" spans="3:19" x14ac:dyDescent="0.3">
      <c r="C19" t="s">
        <v>47</v>
      </c>
      <c r="D19">
        <f>Mult_split!H19</f>
        <v>3.2611316013792724E-9</v>
      </c>
      <c r="E19">
        <f t="shared" si="3"/>
        <v>3.2611316013792724E-9</v>
      </c>
      <c r="F19">
        <f t="shared" ref="F19:Q34" si="4">E19</f>
        <v>3.2611316013792724E-9</v>
      </c>
      <c r="G19">
        <f t="shared" si="4"/>
        <v>3.2611316013792724E-9</v>
      </c>
      <c r="H19">
        <f t="shared" si="4"/>
        <v>3.2611316013792724E-9</v>
      </c>
      <c r="I19">
        <f t="shared" si="4"/>
        <v>3.2611316013792724E-9</v>
      </c>
      <c r="J19">
        <f t="shared" si="4"/>
        <v>3.2611316013792724E-9</v>
      </c>
      <c r="K19">
        <f t="shared" si="4"/>
        <v>3.2611316013792724E-9</v>
      </c>
      <c r="L19">
        <f t="shared" si="4"/>
        <v>3.2611316013792724E-9</v>
      </c>
      <c r="M19">
        <f t="shared" si="4"/>
        <v>3.2611316013792724E-9</v>
      </c>
      <c r="N19">
        <f t="shared" si="4"/>
        <v>3.2611316013792724E-9</v>
      </c>
      <c r="O19">
        <f t="shared" si="4"/>
        <v>3.2611316013792724E-9</v>
      </c>
      <c r="P19">
        <f t="shared" si="4"/>
        <v>3.2611316013792724E-9</v>
      </c>
      <c r="Q19">
        <f t="shared" si="4"/>
        <v>3.2611316013792724E-9</v>
      </c>
      <c r="R19">
        <f t="shared" si="1"/>
        <v>3.2611316013792724E-9</v>
      </c>
      <c r="S19">
        <f t="shared" si="2"/>
        <v>3.2611316013792724E-9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96.885479200016661</v>
      </c>
      <c r="E21">
        <f t="shared" si="3"/>
        <v>96.885479200016661</v>
      </c>
      <c r="F21">
        <f t="shared" si="4"/>
        <v>96.885479200016661</v>
      </c>
      <c r="G21">
        <f t="shared" si="4"/>
        <v>96.885479200016661</v>
      </c>
      <c r="H21">
        <f t="shared" si="4"/>
        <v>96.885479200016661</v>
      </c>
      <c r="I21">
        <f t="shared" si="4"/>
        <v>96.885479200016661</v>
      </c>
      <c r="J21">
        <f t="shared" si="4"/>
        <v>96.885479200016661</v>
      </c>
      <c r="K21">
        <f t="shared" si="4"/>
        <v>96.885479200016661</v>
      </c>
      <c r="L21">
        <f t="shared" si="4"/>
        <v>96.885479200016661</v>
      </c>
      <c r="M21">
        <f t="shared" si="4"/>
        <v>96.885479200016661</v>
      </c>
      <c r="N21">
        <f t="shared" si="4"/>
        <v>96.885479200016661</v>
      </c>
      <c r="O21">
        <f t="shared" si="4"/>
        <v>96.885479200016661</v>
      </c>
      <c r="P21">
        <f t="shared" si="4"/>
        <v>96.885479200016661</v>
      </c>
      <c r="Q21">
        <f t="shared" si="4"/>
        <v>96.885479200016661</v>
      </c>
      <c r="R21">
        <f t="shared" si="1"/>
        <v>96.885479200016661</v>
      </c>
      <c r="S21">
        <f t="shared" si="2"/>
        <v>96.885479200016661</v>
      </c>
    </row>
    <row r="22" spans="3:19" x14ac:dyDescent="0.3">
      <c r="C22" t="s">
        <v>51</v>
      </c>
      <c r="D22">
        <f>Mult_split!H22</f>
        <v>35.000000011416269</v>
      </c>
      <c r="E22">
        <f t="shared" si="3"/>
        <v>35.000000011416269</v>
      </c>
      <c r="F22">
        <f t="shared" si="4"/>
        <v>35.000000011416269</v>
      </c>
      <c r="G22">
        <f t="shared" si="4"/>
        <v>35.000000011416269</v>
      </c>
      <c r="H22">
        <f t="shared" si="4"/>
        <v>35.000000011416269</v>
      </c>
      <c r="I22">
        <f t="shared" si="4"/>
        <v>35.000000011416269</v>
      </c>
      <c r="J22">
        <f t="shared" si="4"/>
        <v>35.000000011416269</v>
      </c>
      <c r="K22">
        <f t="shared" si="4"/>
        <v>35.000000011416269</v>
      </c>
      <c r="L22">
        <f t="shared" si="4"/>
        <v>35.000000011416269</v>
      </c>
      <c r="M22">
        <f t="shared" si="4"/>
        <v>35.000000011416269</v>
      </c>
      <c r="N22">
        <f t="shared" si="4"/>
        <v>35.000000011416269</v>
      </c>
      <c r="O22">
        <f t="shared" si="4"/>
        <v>35.000000011416269</v>
      </c>
      <c r="P22">
        <f t="shared" si="4"/>
        <v>35.000000011416269</v>
      </c>
      <c r="Q22">
        <f t="shared" si="4"/>
        <v>35.000000011416269</v>
      </c>
      <c r="R22">
        <f t="shared" si="1"/>
        <v>35.000000011416269</v>
      </c>
      <c r="S22">
        <f t="shared" si="2"/>
        <v>35.000000011416269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14.999999999126301</v>
      </c>
      <c r="E24">
        <f t="shared" si="3"/>
        <v>14.999999999126301</v>
      </c>
      <c r="F24">
        <f t="shared" si="4"/>
        <v>14.999999999126301</v>
      </c>
      <c r="G24">
        <f t="shared" si="4"/>
        <v>14.999999999126301</v>
      </c>
      <c r="H24">
        <f t="shared" si="4"/>
        <v>14.999999999126301</v>
      </c>
      <c r="I24">
        <f t="shared" si="4"/>
        <v>14.999999999126301</v>
      </c>
      <c r="J24">
        <f t="shared" si="4"/>
        <v>14.999999999126301</v>
      </c>
      <c r="K24">
        <f t="shared" si="4"/>
        <v>14.999999999126301</v>
      </c>
      <c r="L24">
        <f t="shared" si="4"/>
        <v>14.999999999126301</v>
      </c>
      <c r="M24">
        <f t="shared" si="4"/>
        <v>14.999999999126301</v>
      </c>
      <c r="N24">
        <f t="shared" si="4"/>
        <v>14.999999999126301</v>
      </c>
      <c r="O24">
        <f t="shared" si="4"/>
        <v>14.999999999126301</v>
      </c>
      <c r="P24">
        <f t="shared" si="4"/>
        <v>14.999999999126301</v>
      </c>
      <c r="Q24">
        <f t="shared" si="4"/>
        <v>14.999999999126301</v>
      </c>
      <c r="R24">
        <f t="shared" si="1"/>
        <v>14.999999999126301</v>
      </c>
      <c r="S24">
        <f t="shared" si="2"/>
        <v>14.999999999126301</v>
      </c>
    </row>
    <row r="25" spans="3:19" x14ac:dyDescent="0.3">
      <c r="C25" t="s">
        <v>54</v>
      </c>
      <c r="D25">
        <f>Mult_split!H25</f>
        <v>3.5702901784439744E-8</v>
      </c>
      <c r="E25">
        <f t="shared" si="3"/>
        <v>3.5702901784439744E-8</v>
      </c>
      <c r="F25">
        <f t="shared" si="4"/>
        <v>3.5702901784439744E-8</v>
      </c>
      <c r="G25">
        <f t="shared" si="4"/>
        <v>3.5702901784439744E-8</v>
      </c>
      <c r="H25">
        <f t="shared" si="4"/>
        <v>3.5702901784439744E-8</v>
      </c>
      <c r="I25">
        <f t="shared" si="4"/>
        <v>3.5702901784439744E-8</v>
      </c>
      <c r="J25">
        <f t="shared" si="4"/>
        <v>3.5702901784439744E-8</v>
      </c>
      <c r="K25">
        <f t="shared" si="4"/>
        <v>3.5702901784439744E-8</v>
      </c>
      <c r="L25">
        <f t="shared" si="4"/>
        <v>3.5702901784439744E-8</v>
      </c>
      <c r="M25">
        <f t="shared" si="4"/>
        <v>3.5702901784439744E-8</v>
      </c>
      <c r="N25">
        <f t="shared" si="4"/>
        <v>3.5702901784439744E-8</v>
      </c>
      <c r="O25">
        <f t="shared" si="4"/>
        <v>3.5702901784439744E-8</v>
      </c>
      <c r="P25">
        <f t="shared" si="4"/>
        <v>3.5702901784439744E-8</v>
      </c>
      <c r="Q25">
        <f t="shared" si="4"/>
        <v>3.5702901784439744E-8</v>
      </c>
      <c r="R25">
        <f t="shared" si="1"/>
        <v>3.5702901784439744E-8</v>
      </c>
      <c r="S25">
        <f t="shared" si="2"/>
        <v>3.5702901784439744E-8</v>
      </c>
    </row>
    <row r="26" spans="3:19" x14ac:dyDescent="0.3">
      <c r="C26" t="s">
        <v>55</v>
      </c>
      <c r="D26">
        <f>Mult_split!H26</f>
        <v>9.8550587738139005E-8</v>
      </c>
      <c r="E26">
        <f t="shared" si="3"/>
        <v>9.8550587738139005E-8</v>
      </c>
      <c r="F26">
        <f t="shared" si="4"/>
        <v>9.8550587738139005E-8</v>
      </c>
      <c r="G26">
        <f t="shared" si="4"/>
        <v>9.8550587738139005E-8</v>
      </c>
      <c r="H26">
        <f t="shared" si="4"/>
        <v>9.8550587738139005E-8</v>
      </c>
      <c r="I26">
        <f t="shared" si="4"/>
        <v>9.8550587738139005E-8</v>
      </c>
      <c r="J26">
        <f t="shared" si="4"/>
        <v>9.8550587738139005E-8</v>
      </c>
      <c r="K26">
        <f t="shared" si="4"/>
        <v>9.8550587738139005E-8</v>
      </c>
      <c r="L26">
        <f t="shared" si="4"/>
        <v>9.8550587738139005E-8</v>
      </c>
      <c r="M26">
        <f t="shared" si="4"/>
        <v>9.8550587738139005E-8</v>
      </c>
      <c r="N26">
        <f t="shared" si="4"/>
        <v>9.8550587738139005E-8</v>
      </c>
      <c r="O26">
        <f t="shared" si="4"/>
        <v>9.8550587738139005E-8</v>
      </c>
      <c r="P26">
        <f t="shared" si="4"/>
        <v>9.8550587738139005E-8</v>
      </c>
      <c r="Q26">
        <f t="shared" si="4"/>
        <v>9.8550587738139005E-8</v>
      </c>
      <c r="R26">
        <f t="shared" si="1"/>
        <v>9.8550587738139005E-8</v>
      </c>
      <c r="S26">
        <f t="shared" si="2"/>
        <v>9.8550587738139005E-8</v>
      </c>
    </row>
    <row r="27" spans="3:19" x14ac:dyDescent="0.3">
      <c r="C27" t="s">
        <v>56</v>
      </c>
      <c r="D27">
        <f>Mult_split!H27</f>
        <v>3.1872447938710734E-8</v>
      </c>
      <c r="E27">
        <f t="shared" si="3"/>
        <v>3.1872447938710734E-8</v>
      </c>
      <c r="F27">
        <f t="shared" si="4"/>
        <v>3.1872447938710734E-8</v>
      </c>
      <c r="G27">
        <f t="shared" si="4"/>
        <v>3.1872447938710734E-8</v>
      </c>
      <c r="H27">
        <f t="shared" si="4"/>
        <v>3.1872447938710734E-8</v>
      </c>
      <c r="I27">
        <f t="shared" si="4"/>
        <v>3.1872447938710734E-8</v>
      </c>
      <c r="J27">
        <f t="shared" si="4"/>
        <v>3.1872447938710734E-8</v>
      </c>
      <c r="K27">
        <f t="shared" si="4"/>
        <v>3.1872447938710734E-8</v>
      </c>
      <c r="L27">
        <f t="shared" si="4"/>
        <v>3.1872447938710734E-8</v>
      </c>
      <c r="M27">
        <f t="shared" si="4"/>
        <v>3.1872447938710734E-8</v>
      </c>
      <c r="N27">
        <f t="shared" si="4"/>
        <v>3.1872447938710734E-8</v>
      </c>
      <c r="O27">
        <f t="shared" si="4"/>
        <v>3.1872447938710734E-8</v>
      </c>
      <c r="P27">
        <f t="shared" si="4"/>
        <v>3.1872447938710734E-8</v>
      </c>
      <c r="Q27">
        <f t="shared" si="4"/>
        <v>3.1872447938710734E-8</v>
      </c>
      <c r="R27">
        <f t="shared" si="1"/>
        <v>3.1872447938710734E-8</v>
      </c>
      <c r="S27">
        <f t="shared" si="2"/>
        <v>3.1872447938710734E-8</v>
      </c>
    </row>
    <row r="28" spans="3:19" x14ac:dyDescent="0.3">
      <c r="C28" t="s">
        <v>57</v>
      </c>
      <c r="D28">
        <f>Mult_split!H28</f>
        <v>3.5548145275517019E-6</v>
      </c>
      <c r="E28">
        <f t="shared" si="3"/>
        <v>3.5548145275517019E-6</v>
      </c>
      <c r="F28">
        <f t="shared" si="4"/>
        <v>3.5548145275517019E-6</v>
      </c>
      <c r="G28">
        <f t="shared" si="4"/>
        <v>3.5548145275517019E-6</v>
      </c>
      <c r="H28">
        <f t="shared" si="4"/>
        <v>3.5548145275517019E-6</v>
      </c>
      <c r="I28">
        <f t="shared" si="4"/>
        <v>3.5548145275517019E-6</v>
      </c>
      <c r="J28">
        <f t="shared" si="4"/>
        <v>3.5548145275517019E-6</v>
      </c>
      <c r="K28">
        <f t="shared" si="4"/>
        <v>3.5548145275517019E-6</v>
      </c>
      <c r="L28">
        <f t="shared" si="4"/>
        <v>3.5548145275517019E-6</v>
      </c>
      <c r="M28">
        <f t="shared" si="4"/>
        <v>3.5548145275517019E-6</v>
      </c>
      <c r="N28">
        <f t="shared" si="4"/>
        <v>3.5548145275517019E-6</v>
      </c>
      <c r="O28">
        <f t="shared" si="4"/>
        <v>3.5548145275517019E-6</v>
      </c>
      <c r="P28">
        <f t="shared" si="4"/>
        <v>3.5548145275517019E-6</v>
      </c>
      <c r="Q28">
        <f t="shared" si="4"/>
        <v>3.5548145275517019E-6</v>
      </c>
      <c r="R28">
        <f t="shared" si="1"/>
        <v>3.5548145275517019E-6</v>
      </c>
      <c r="S28">
        <f t="shared" si="2"/>
        <v>3.5548145275517019E-6</v>
      </c>
    </row>
    <row r="29" spans="3:19" x14ac:dyDescent="0.3">
      <c r="C29" t="s">
        <v>58</v>
      </c>
      <c r="D29">
        <f>Mult_split!H29</f>
        <v>2.9252829923213141E-8</v>
      </c>
      <c r="E29">
        <f t="shared" si="3"/>
        <v>2.9252829923213141E-8</v>
      </c>
      <c r="F29">
        <f t="shared" si="4"/>
        <v>2.9252829923213141E-8</v>
      </c>
      <c r="G29">
        <f t="shared" si="4"/>
        <v>2.9252829923213141E-8</v>
      </c>
      <c r="H29">
        <f t="shared" si="4"/>
        <v>2.9252829923213141E-8</v>
      </c>
      <c r="I29">
        <f t="shared" si="4"/>
        <v>2.9252829923213141E-8</v>
      </c>
      <c r="J29">
        <f t="shared" si="4"/>
        <v>2.9252829923213141E-8</v>
      </c>
      <c r="K29">
        <f t="shared" si="4"/>
        <v>2.9252829923213141E-8</v>
      </c>
      <c r="L29">
        <f t="shared" si="4"/>
        <v>2.9252829923213141E-8</v>
      </c>
      <c r="M29">
        <f t="shared" si="4"/>
        <v>2.9252829923213141E-8</v>
      </c>
      <c r="N29">
        <f t="shared" si="4"/>
        <v>2.9252829923213141E-8</v>
      </c>
      <c r="O29">
        <f t="shared" si="4"/>
        <v>2.9252829923213141E-8</v>
      </c>
      <c r="P29">
        <f t="shared" si="4"/>
        <v>2.9252829923213141E-8</v>
      </c>
      <c r="Q29">
        <f t="shared" si="4"/>
        <v>2.9252829923213141E-8</v>
      </c>
      <c r="R29">
        <f t="shared" si="1"/>
        <v>2.9252829923213141E-8</v>
      </c>
      <c r="S29">
        <f t="shared" si="2"/>
        <v>2.9252829923213141E-8</v>
      </c>
    </row>
    <row r="30" spans="3:19" x14ac:dyDescent="0.3">
      <c r="C30" t="s">
        <v>59</v>
      </c>
      <c r="D30">
        <f>Mult_split!H30</f>
        <v>1.7412398236650459E-8</v>
      </c>
      <c r="E30">
        <f t="shared" si="3"/>
        <v>1.7412398236650459E-8</v>
      </c>
      <c r="F30">
        <f t="shared" si="4"/>
        <v>1.7412398236650459E-8</v>
      </c>
      <c r="G30">
        <f t="shared" si="4"/>
        <v>1.7412398236650459E-8</v>
      </c>
      <c r="H30">
        <f t="shared" si="4"/>
        <v>1.7412398236650459E-8</v>
      </c>
      <c r="I30">
        <f t="shared" si="4"/>
        <v>1.7412398236650459E-8</v>
      </c>
      <c r="J30">
        <f t="shared" si="4"/>
        <v>1.7412398236650459E-8</v>
      </c>
      <c r="K30">
        <f t="shared" si="4"/>
        <v>1.7412398236650459E-8</v>
      </c>
      <c r="L30">
        <f t="shared" si="4"/>
        <v>1.7412398236650459E-8</v>
      </c>
      <c r="M30">
        <f t="shared" si="4"/>
        <v>1.7412398236650459E-8</v>
      </c>
      <c r="N30">
        <f t="shared" si="4"/>
        <v>1.7412398236650459E-8</v>
      </c>
      <c r="O30">
        <f t="shared" si="4"/>
        <v>1.7412398236650459E-8</v>
      </c>
      <c r="P30">
        <f t="shared" si="4"/>
        <v>1.7412398236650459E-8</v>
      </c>
      <c r="Q30">
        <f t="shared" si="4"/>
        <v>1.7412398236650459E-8</v>
      </c>
      <c r="R30">
        <f t="shared" si="1"/>
        <v>1.7412398236650459E-8</v>
      </c>
      <c r="S30">
        <f t="shared" si="2"/>
        <v>1.7412398236650459E-8</v>
      </c>
    </row>
    <row r="31" spans="3:19" x14ac:dyDescent="0.3">
      <c r="C31" t="s">
        <v>60</v>
      </c>
      <c r="D31">
        <f>Mult_split!H31</f>
        <v>1.290161652847415E-5</v>
      </c>
      <c r="E31">
        <f t="shared" si="3"/>
        <v>1.290161652847415E-5</v>
      </c>
      <c r="F31">
        <f t="shared" si="4"/>
        <v>1.290161652847415E-5</v>
      </c>
      <c r="G31">
        <f t="shared" si="4"/>
        <v>1.290161652847415E-5</v>
      </c>
      <c r="H31">
        <f t="shared" si="4"/>
        <v>1.290161652847415E-5</v>
      </c>
      <c r="I31">
        <f t="shared" si="4"/>
        <v>1.290161652847415E-5</v>
      </c>
      <c r="J31">
        <f t="shared" si="4"/>
        <v>1.290161652847415E-5</v>
      </c>
      <c r="K31">
        <f t="shared" si="4"/>
        <v>1.290161652847415E-5</v>
      </c>
      <c r="L31">
        <f t="shared" si="4"/>
        <v>1.290161652847415E-5</v>
      </c>
      <c r="M31">
        <f t="shared" si="4"/>
        <v>1.290161652847415E-5</v>
      </c>
      <c r="N31">
        <f t="shared" si="4"/>
        <v>1.290161652847415E-5</v>
      </c>
      <c r="O31">
        <f t="shared" si="4"/>
        <v>1.290161652847415E-5</v>
      </c>
      <c r="P31">
        <f t="shared" si="4"/>
        <v>1.290161652847415E-5</v>
      </c>
      <c r="Q31">
        <f t="shared" si="4"/>
        <v>1.290161652847415E-5</v>
      </c>
      <c r="R31">
        <f t="shared" si="1"/>
        <v>1.290161652847415E-5</v>
      </c>
      <c r="S31">
        <f t="shared" si="2"/>
        <v>1.290161652847415E-5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6.117373570830921E-9</v>
      </c>
      <c r="E34">
        <f t="shared" si="3"/>
        <v>6.117373570830921E-9</v>
      </c>
      <c r="F34">
        <f t="shared" si="4"/>
        <v>6.117373570830921E-9</v>
      </c>
      <c r="G34">
        <f t="shared" si="4"/>
        <v>6.117373570830921E-9</v>
      </c>
      <c r="H34">
        <f t="shared" si="4"/>
        <v>6.117373570830921E-9</v>
      </c>
      <c r="I34">
        <f t="shared" si="4"/>
        <v>6.117373570830921E-9</v>
      </c>
      <c r="J34">
        <f t="shared" si="4"/>
        <v>6.117373570830921E-9</v>
      </c>
      <c r="K34">
        <f t="shared" si="4"/>
        <v>6.117373570830921E-9</v>
      </c>
      <c r="L34">
        <f t="shared" si="4"/>
        <v>6.117373570830921E-9</v>
      </c>
      <c r="M34">
        <f t="shared" si="4"/>
        <v>6.117373570830921E-9</v>
      </c>
      <c r="N34">
        <f t="shared" si="4"/>
        <v>6.117373570830921E-9</v>
      </c>
      <c r="O34">
        <f t="shared" si="4"/>
        <v>6.117373570830921E-9</v>
      </c>
      <c r="P34">
        <f t="shared" si="4"/>
        <v>6.117373570830921E-9</v>
      </c>
      <c r="Q34">
        <f t="shared" si="4"/>
        <v>6.117373570830921E-9</v>
      </c>
      <c r="R34">
        <f t="shared" si="1"/>
        <v>6.117373570830921E-9</v>
      </c>
      <c r="S34">
        <f t="shared" si="2"/>
        <v>6.117373570830921E-9</v>
      </c>
    </row>
    <row r="35" spans="3:19" x14ac:dyDescent="0.3">
      <c r="C35" t="s">
        <v>64</v>
      </c>
      <c r="D35">
        <f>Mult_split!H35</f>
        <v>5.3527018744770561E-9</v>
      </c>
      <c r="E35">
        <f t="shared" si="3"/>
        <v>5.3527018744770561E-9</v>
      </c>
      <c r="F35">
        <f t="shared" ref="F35:Q50" si="5">E35</f>
        <v>5.3527018744770561E-9</v>
      </c>
      <c r="G35">
        <f t="shared" si="5"/>
        <v>5.3527018744770561E-9</v>
      </c>
      <c r="H35">
        <f t="shared" si="5"/>
        <v>5.3527018744770561E-9</v>
      </c>
      <c r="I35">
        <f t="shared" si="5"/>
        <v>5.3527018744770561E-9</v>
      </c>
      <c r="J35">
        <f t="shared" si="5"/>
        <v>5.3527018744770561E-9</v>
      </c>
      <c r="K35">
        <f t="shared" si="5"/>
        <v>5.3527018744770561E-9</v>
      </c>
      <c r="L35">
        <f t="shared" si="5"/>
        <v>5.3527018744770561E-9</v>
      </c>
      <c r="M35">
        <f t="shared" si="5"/>
        <v>5.3527018744770561E-9</v>
      </c>
      <c r="N35">
        <f t="shared" si="5"/>
        <v>5.3527018744770561E-9</v>
      </c>
      <c r="O35">
        <f t="shared" si="5"/>
        <v>5.3527018744770561E-9</v>
      </c>
      <c r="P35">
        <f t="shared" si="5"/>
        <v>5.3527018744770561E-9</v>
      </c>
      <c r="Q35">
        <f t="shared" si="5"/>
        <v>5.3527018744770561E-9</v>
      </c>
      <c r="R35">
        <f t="shared" si="1"/>
        <v>5.3527018744770561E-9</v>
      </c>
      <c r="S35">
        <f t="shared" si="2"/>
        <v>5.3527018744770561E-9</v>
      </c>
    </row>
    <row r="36" spans="3:19" x14ac:dyDescent="0.3">
      <c r="C36" t="s">
        <v>65</v>
      </c>
      <c r="D36">
        <f>Mult_split!H36</f>
        <v>2.0158256616115752E-7</v>
      </c>
      <c r="E36">
        <f t="shared" si="3"/>
        <v>2.0158256616115752E-7</v>
      </c>
      <c r="F36">
        <f t="shared" si="5"/>
        <v>2.0158256616115752E-7</v>
      </c>
      <c r="G36">
        <f t="shared" si="5"/>
        <v>2.0158256616115752E-7</v>
      </c>
      <c r="H36">
        <f t="shared" si="5"/>
        <v>2.0158256616115752E-7</v>
      </c>
      <c r="I36">
        <f t="shared" si="5"/>
        <v>2.0158256616115752E-7</v>
      </c>
      <c r="J36">
        <f t="shared" si="5"/>
        <v>2.0158256616115752E-7</v>
      </c>
      <c r="K36">
        <f t="shared" si="5"/>
        <v>2.0158256616115752E-7</v>
      </c>
      <c r="L36">
        <f t="shared" si="5"/>
        <v>2.0158256616115752E-7</v>
      </c>
      <c r="M36">
        <f t="shared" si="5"/>
        <v>2.0158256616115752E-7</v>
      </c>
      <c r="N36">
        <f t="shared" si="5"/>
        <v>2.0158256616115752E-7</v>
      </c>
      <c r="O36">
        <f t="shared" si="5"/>
        <v>2.0158256616115752E-7</v>
      </c>
      <c r="P36">
        <f t="shared" si="5"/>
        <v>2.0158256616115752E-7</v>
      </c>
      <c r="Q36">
        <f t="shared" si="5"/>
        <v>2.0158256616115752E-7</v>
      </c>
      <c r="R36">
        <f t="shared" si="1"/>
        <v>2.0158256616115752E-7</v>
      </c>
      <c r="S36">
        <f t="shared" si="2"/>
        <v>2.0158256616115752E-7</v>
      </c>
    </row>
    <row r="37" spans="3:19" x14ac:dyDescent="0.3">
      <c r="C37" t="s">
        <v>66</v>
      </c>
      <c r="D37">
        <f>Mult_split!H37</f>
        <v>1.4398754725796968E-7</v>
      </c>
      <c r="E37">
        <f t="shared" si="3"/>
        <v>1.4398754725796968E-7</v>
      </c>
      <c r="F37">
        <f t="shared" si="5"/>
        <v>1.4398754725796968E-7</v>
      </c>
      <c r="G37">
        <f t="shared" si="5"/>
        <v>1.4398754725796968E-7</v>
      </c>
      <c r="H37">
        <f t="shared" si="5"/>
        <v>1.4398754725796968E-7</v>
      </c>
      <c r="I37">
        <f t="shared" si="5"/>
        <v>1.4398754725796968E-7</v>
      </c>
      <c r="J37">
        <f t="shared" si="5"/>
        <v>1.4398754725796968E-7</v>
      </c>
      <c r="K37">
        <f t="shared" si="5"/>
        <v>1.4398754725796968E-7</v>
      </c>
      <c r="L37">
        <f t="shared" si="5"/>
        <v>1.4398754725796968E-7</v>
      </c>
      <c r="M37">
        <f t="shared" si="5"/>
        <v>1.4398754725796968E-7</v>
      </c>
      <c r="N37">
        <f t="shared" si="5"/>
        <v>1.4398754725796968E-7</v>
      </c>
      <c r="O37">
        <f t="shared" si="5"/>
        <v>1.4398754725796968E-7</v>
      </c>
      <c r="P37">
        <f t="shared" si="5"/>
        <v>1.4398754725796968E-7</v>
      </c>
      <c r="Q37">
        <f t="shared" si="5"/>
        <v>1.4398754725796968E-7</v>
      </c>
      <c r="R37">
        <f t="shared" si="1"/>
        <v>1.4398754725796968E-7</v>
      </c>
      <c r="S37">
        <f t="shared" si="2"/>
        <v>1.4398754725796968E-7</v>
      </c>
    </row>
    <row r="38" spans="3:19" x14ac:dyDescent="0.3">
      <c r="C38" t="s">
        <v>67</v>
      </c>
      <c r="D38">
        <f>Mult_split!H38</f>
        <v>1.3222011116189209E-7</v>
      </c>
      <c r="E38">
        <f t="shared" si="3"/>
        <v>1.3222011116189209E-7</v>
      </c>
      <c r="F38">
        <f t="shared" si="5"/>
        <v>1.3222011116189209E-7</v>
      </c>
      <c r="G38">
        <f t="shared" si="5"/>
        <v>1.3222011116189209E-7</v>
      </c>
      <c r="H38">
        <f t="shared" si="5"/>
        <v>1.3222011116189209E-7</v>
      </c>
      <c r="I38">
        <f t="shared" si="5"/>
        <v>1.3222011116189209E-7</v>
      </c>
      <c r="J38">
        <f t="shared" si="5"/>
        <v>1.3222011116189209E-7</v>
      </c>
      <c r="K38">
        <f t="shared" si="5"/>
        <v>1.3222011116189209E-7</v>
      </c>
      <c r="L38">
        <f t="shared" si="5"/>
        <v>1.3222011116189209E-7</v>
      </c>
      <c r="M38">
        <f t="shared" si="5"/>
        <v>1.3222011116189209E-7</v>
      </c>
      <c r="N38">
        <f t="shared" si="5"/>
        <v>1.3222011116189209E-7</v>
      </c>
      <c r="O38">
        <f t="shared" si="5"/>
        <v>1.3222011116189209E-7</v>
      </c>
      <c r="P38">
        <f t="shared" si="5"/>
        <v>1.3222011116189209E-7</v>
      </c>
      <c r="Q38">
        <f t="shared" si="5"/>
        <v>1.3222011116189209E-7</v>
      </c>
      <c r="R38">
        <f t="shared" si="1"/>
        <v>1.3222011116189209E-7</v>
      </c>
      <c r="S38">
        <f t="shared" si="2"/>
        <v>1.3222011116189209E-7</v>
      </c>
    </row>
    <row r="39" spans="3:19" x14ac:dyDescent="0.3">
      <c r="C39" t="s">
        <v>68</v>
      </c>
      <c r="D39">
        <f>Mult_split!H39</f>
        <v>2.0532430459059259E-8</v>
      </c>
      <c r="E39">
        <f t="shared" si="3"/>
        <v>2.0532430459059259E-8</v>
      </c>
      <c r="F39">
        <f t="shared" si="5"/>
        <v>2.0532430459059259E-8</v>
      </c>
      <c r="G39">
        <f t="shared" si="5"/>
        <v>2.0532430459059259E-8</v>
      </c>
      <c r="H39">
        <f t="shared" si="5"/>
        <v>2.0532430459059259E-8</v>
      </c>
      <c r="I39">
        <f t="shared" si="5"/>
        <v>2.0532430459059259E-8</v>
      </c>
      <c r="J39">
        <f t="shared" si="5"/>
        <v>2.0532430459059259E-8</v>
      </c>
      <c r="K39">
        <f t="shared" si="5"/>
        <v>2.0532430459059259E-8</v>
      </c>
      <c r="L39">
        <f t="shared" si="5"/>
        <v>2.0532430459059259E-8</v>
      </c>
      <c r="M39">
        <f t="shared" si="5"/>
        <v>2.0532430459059259E-8</v>
      </c>
      <c r="N39">
        <f t="shared" si="5"/>
        <v>2.0532430459059259E-8</v>
      </c>
      <c r="O39">
        <f t="shared" si="5"/>
        <v>2.0532430459059259E-8</v>
      </c>
      <c r="P39">
        <f t="shared" si="5"/>
        <v>2.0532430459059259E-8</v>
      </c>
      <c r="Q39">
        <f t="shared" si="5"/>
        <v>2.0532430459059259E-8</v>
      </c>
      <c r="R39">
        <f t="shared" si="1"/>
        <v>2.0532430459059259E-8</v>
      </c>
      <c r="S39">
        <f t="shared" si="2"/>
        <v>2.0532430459059259E-8</v>
      </c>
    </row>
    <row r="40" spans="3:19" x14ac:dyDescent="0.3">
      <c r="C40" t="s">
        <v>69</v>
      </c>
      <c r="D40">
        <f>Mult_split!H40</f>
        <v>1.7110358715882717E-8</v>
      </c>
      <c r="E40">
        <f t="shared" si="3"/>
        <v>1.7110358715882717E-8</v>
      </c>
      <c r="F40">
        <f t="shared" si="5"/>
        <v>1.7110358715882717E-8</v>
      </c>
      <c r="G40">
        <f t="shared" si="5"/>
        <v>1.7110358715882717E-8</v>
      </c>
      <c r="H40">
        <f t="shared" si="5"/>
        <v>1.7110358715882717E-8</v>
      </c>
      <c r="I40">
        <f t="shared" si="5"/>
        <v>1.7110358715882717E-8</v>
      </c>
      <c r="J40">
        <f t="shared" si="5"/>
        <v>1.7110358715882717E-8</v>
      </c>
      <c r="K40">
        <f t="shared" si="5"/>
        <v>1.7110358715882717E-8</v>
      </c>
      <c r="L40">
        <f t="shared" si="5"/>
        <v>1.7110358715882717E-8</v>
      </c>
      <c r="M40">
        <f t="shared" si="5"/>
        <v>1.7110358715882717E-8</v>
      </c>
      <c r="N40">
        <f t="shared" si="5"/>
        <v>1.7110358715882717E-8</v>
      </c>
      <c r="O40">
        <f t="shared" si="5"/>
        <v>1.7110358715882717E-8</v>
      </c>
      <c r="P40">
        <f t="shared" si="5"/>
        <v>1.7110358715882717E-8</v>
      </c>
      <c r="Q40">
        <f t="shared" si="5"/>
        <v>1.7110358715882717E-8</v>
      </c>
      <c r="R40">
        <f t="shared" si="1"/>
        <v>1.7110358715882717E-8</v>
      </c>
      <c r="S40">
        <f t="shared" si="2"/>
        <v>1.7110358715882717E-8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3.9607858981238251</v>
      </c>
      <c r="E42">
        <f t="shared" si="3"/>
        <v>3.9607858981238251</v>
      </c>
      <c r="F42">
        <f t="shared" si="5"/>
        <v>3.9607858981238251</v>
      </c>
      <c r="G42">
        <f t="shared" si="5"/>
        <v>3.9607858981238251</v>
      </c>
      <c r="H42">
        <f t="shared" si="5"/>
        <v>3.9607858981238251</v>
      </c>
      <c r="I42">
        <f t="shared" si="5"/>
        <v>3.9607858981238251</v>
      </c>
      <c r="J42">
        <f t="shared" si="5"/>
        <v>3.9607858981238251</v>
      </c>
      <c r="K42">
        <f t="shared" si="5"/>
        <v>3.9607858981238251</v>
      </c>
      <c r="L42">
        <f t="shared" si="5"/>
        <v>3.9607858981238251</v>
      </c>
      <c r="M42">
        <f t="shared" si="5"/>
        <v>3.9607858981238251</v>
      </c>
      <c r="N42">
        <f t="shared" si="5"/>
        <v>3.9607858981238251</v>
      </c>
      <c r="O42">
        <f t="shared" si="5"/>
        <v>3.9607858981238251</v>
      </c>
      <c r="P42">
        <f t="shared" si="5"/>
        <v>3.9607858981238251</v>
      </c>
      <c r="Q42">
        <f t="shared" si="5"/>
        <v>3.9607858981238251</v>
      </c>
      <c r="R42">
        <f t="shared" si="1"/>
        <v>3.9607858981238251</v>
      </c>
      <c r="S42">
        <f t="shared" si="2"/>
        <v>3.9607858981238251</v>
      </c>
    </row>
    <row r="43" spans="3:19" x14ac:dyDescent="0.3">
      <c r="C43" t="s">
        <v>72</v>
      </c>
      <c r="D43">
        <f>Mult_split!H43</f>
        <v>4.3276644180953415E-7</v>
      </c>
      <c r="E43">
        <f t="shared" si="3"/>
        <v>4.3276644180953415E-7</v>
      </c>
      <c r="F43">
        <f t="shared" si="5"/>
        <v>4.3276644180953415E-7</v>
      </c>
      <c r="G43">
        <f t="shared" si="5"/>
        <v>4.3276644180953415E-7</v>
      </c>
      <c r="H43">
        <f t="shared" si="5"/>
        <v>4.3276644180953415E-7</v>
      </c>
      <c r="I43">
        <f t="shared" si="5"/>
        <v>4.3276644180953415E-7</v>
      </c>
      <c r="J43">
        <f t="shared" si="5"/>
        <v>4.3276644180953415E-7</v>
      </c>
      <c r="K43">
        <f t="shared" si="5"/>
        <v>4.3276644180953415E-7</v>
      </c>
      <c r="L43">
        <f t="shared" si="5"/>
        <v>4.3276644180953415E-7</v>
      </c>
      <c r="M43">
        <f t="shared" si="5"/>
        <v>4.3276644180953415E-7</v>
      </c>
      <c r="N43">
        <f t="shared" si="5"/>
        <v>4.3276644180953415E-7</v>
      </c>
      <c r="O43">
        <f t="shared" si="5"/>
        <v>4.3276644180953415E-7</v>
      </c>
      <c r="P43">
        <f t="shared" si="5"/>
        <v>4.3276644180953415E-7</v>
      </c>
      <c r="Q43">
        <f t="shared" si="5"/>
        <v>4.3276644180953415E-7</v>
      </c>
      <c r="R43">
        <f t="shared" si="1"/>
        <v>4.3276644180953415E-7</v>
      </c>
      <c r="S43">
        <f t="shared" si="2"/>
        <v>4.3276644180953415E-7</v>
      </c>
    </row>
    <row r="44" spans="3:19" x14ac:dyDescent="0.3">
      <c r="C44" t="s">
        <v>73</v>
      </c>
      <c r="D44">
        <f>Mult_split!H44</f>
        <v>2.8527209431289006E-2</v>
      </c>
      <c r="E44">
        <f t="shared" si="3"/>
        <v>2.8527209431289006E-2</v>
      </c>
      <c r="F44">
        <f t="shared" si="5"/>
        <v>2.8527209431289006E-2</v>
      </c>
      <c r="G44">
        <f t="shared" si="5"/>
        <v>2.8527209431289006E-2</v>
      </c>
      <c r="H44">
        <f t="shared" si="5"/>
        <v>2.8527209431289006E-2</v>
      </c>
      <c r="I44">
        <f t="shared" si="5"/>
        <v>2.8527209431289006E-2</v>
      </c>
      <c r="J44">
        <f t="shared" si="5"/>
        <v>2.8527209431289006E-2</v>
      </c>
      <c r="K44">
        <f t="shared" si="5"/>
        <v>2.8527209431289006E-2</v>
      </c>
      <c r="L44">
        <f t="shared" si="5"/>
        <v>2.8527209431289006E-2</v>
      </c>
      <c r="M44">
        <f t="shared" si="5"/>
        <v>2.8527209431289006E-2</v>
      </c>
      <c r="N44">
        <f t="shared" si="5"/>
        <v>2.8527209431289006E-2</v>
      </c>
      <c r="O44">
        <f t="shared" si="5"/>
        <v>2.8527209431289006E-2</v>
      </c>
      <c r="P44">
        <f t="shared" si="5"/>
        <v>2.8527209431289006E-2</v>
      </c>
      <c r="Q44">
        <f t="shared" si="5"/>
        <v>2.8527209431289006E-2</v>
      </c>
      <c r="R44">
        <f t="shared" si="1"/>
        <v>2.8527209431289006E-2</v>
      </c>
      <c r="S44">
        <f t="shared" si="2"/>
        <v>2.8527209431289006E-2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1.0183671584012584E-7</v>
      </c>
      <c r="E46">
        <f t="shared" si="3"/>
        <v>1.0183671584012584E-7</v>
      </c>
      <c r="F46">
        <f t="shared" si="5"/>
        <v>1.0183671584012584E-7</v>
      </c>
      <c r="G46">
        <f t="shared" si="5"/>
        <v>1.0183671584012584E-7</v>
      </c>
      <c r="H46">
        <f t="shared" si="5"/>
        <v>1.0183671584012584E-7</v>
      </c>
      <c r="I46">
        <f t="shared" si="5"/>
        <v>1.0183671584012584E-7</v>
      </c>
      <c r="J46">
        <f t="shared" si="5"/>
        <v>1.0183671584012584E-7</v>
      </c>
      <c r="K46">
        <f t="shared" si="5"/>
        <v>1.0183671584012584E-7</v>
      </c>
      <c r="L46">
        <f t="shared" si="5"/>
        <v>1.0183671584012584E-7</v>
      </c>
      <c r="M46">
        <f t="shared" si="5"/>
        <v>1.0183671584012584E-7</v>
      </c>
      <c r="N46">
        <f t="shared" si="5"/>
        <v>1.0183671584012584E-7</v>
      </c>
      <c r="O46">
        <f t="shared" si="5"/>
        <v>1.0183671584012584E-7</v>
      </c>
      <c r="P46">
        <f t="shared" si="5"/>
        <v>1.0183671584012584E-7</v>
      </c>
      <c r="Q46">
        <f t="shared" si="5"/>
        <v>1.0183671584012584E-7</v>
      </c>
      <c r="R46">
        <f t="shared" si="1"/>
        <v>1.0183671584012584E-7</v>
      </c>
      <c r="S46">
        <f t="shared" si="2"/>
        <v>1.0183671584012584E-7</v>
      </c>
    </row>
    <row r="47" spans="3:19" x14ac:dyDescent="0.3">
      <c r="C47" t="s">
        <v>76</v>
      </c>
      <c r="D47">
        <f>Mult_split!H47</f>
        <v>1.0183671584012584E-7</v>
      </c>
      <c r="E47">
        <f t="shared" si="3"/>
        <v>1.0183671584012584E-7</v>
      </c>
      <c r="F47">
        <f t="shared" si="5"/>
        <v>1.0183671584012584E-7</v>
      </c>
      <c r="G47">
        <f t="shared" si="5"/>
        <v>1.0183671584012584E-7</v>
      </c>
      <c r="H47">
        <f t="shared" si="5"/>
        <v>1.0183671584012584E-7</v>
      </c>
      <c r="I47">
        <f t="shared" si="5"/>
        <v>1.0183671584012584E-7</v>
      </c>
      <c r="J47">
        <f t="shared" si="5"/>
        <v>1.0183671584012584E-7</v>
      </c>
      <c r="K47">
        <f t="shared" si="5"/>
        <v>1.0183671584012584E-7</v>
      </c>
      <c r="L47">
        <f t="shared" si="5"/>
        <v>1.0183671584012584E-7</v>
      </c>
      <c r="M47">
        <f t="shared" si="5"/>
        <v>1.0183671584012584E-7</v>
      </c>
      <c r="N47">
        <f t="shared" si="5"/>
        <v>1.0183671584012584E-7</v>
      </c>
      <c r="O47">
        <f t="shared" si="5"/>
        <v>1.0183671584012584E-7</v>
      </c>
      <c r="P47">
        <f t="shared" si="5"/>
        <v>1.0183671584012584E-7</v>
      </c>
      <c r="Q47">
        <f t="shared" si="5"/>
        <v>1.0183671584012584E-7</v>
      </c>
      <c r="R47">
        <f t="shared" si="1"/>
        <v>1.0183671584012584E-7</v>
      </c>
      <c r="S47">
        <f t="shared" si="2"/>
        <v>1.0183671584012584E-7</v>
      </c>
    </row>
    <row r="48" spans="3:19" x14ac:dyDescent="0.3">
      <c r="C48" t="s">
        <v>77</v>
      </c>
      <c r="D48">
        <f>Mult_split!H48</f>
        <v>5.9788507363722319E-8</v>
      </c>
      <c r="E48">
        <f t="shared" si="3"/>
        <v>5.9788507363722319E-8</v>
      </c>
      <c r="F48">
        <f t="shared" si="5"/>
        <v>5.9788507363722319E-8</v>
      </c>
      <c r="G48">
        <f t="shared" si="5"/>
        <v>5.9788507363722319E-8</v>
      </c>
      <c r="H48">
        <f t="shared" si="5"/>
        <v>5.9788507363722319E-8</v>
      </c>
      <c r="I48">
        <f t="shared" si="5"/>
        <v>5.9788507363722319E-8</v>
      </c>
      <c r="J48">
        <f t="shared" si="5"/>
        <v>5.9788507363722319E-8</v>
      </c>
      <c r="K48">
        <f t="shared" si="5"/>
        <v>5.9788507363722319E-8</v>
      </c>
      <c r="L48">
        <f t="shared" si="5"/>
        <v>5.9788507363722319E-8</v>
      </c>
      <c r="M48">
        <f t="shared" si="5"/>
        <v>5.9788507363722319E-8</v>
      </c>
      <c r="N48">
        <f t="shared" si="5"/>
        <v>5.9788507363722319E-8</v>
      </c>
      <c r="O48">
        <f t="shared" si="5"/>
        <v>5.9788507363722319E-8</v>
      </c>
      <c r="P48">
        <f t="shared" si="5"/>
        <v>5.9788507363722319E-8</v>
      </c>
      <c r="Q48">
        <f t="shared" si="5"/>
        <v>5.9788507363722319E-8</v>
      </c>
      <c r="R48">
        <f t="shared" si="1"/>
        <v>5.9788507363722319E-8</v>
      </c>
      <c r="S48">
        <f t="shared" si="2"/>
        <v>5.9788507363722319E-8</v>
      </c>
    </row>
    <row r="49" spans="3:19" x14ac:dyDescent="0.3">
      <c r="C49" t="s">
        <v>78</v>
      </c>
      <c r="D49">
        <f>Mult_split!H49</f>
        <v>3.2880183037333588E-9</v>
      </c>
      <c r="E49">
        <f t="shared" si="3"/>
        <v>3.2880183037333588E-9</v>
      </c>
      <c r="F49">
        <f t="shared" si="5"/>
        <v>3.2880183037333588E-9</v>
      </c>
      <c r="G49">
        <f t="shared" si="5"/>
        <v>3.2880183037333588E-9</v>
      </c>
      <c r="H49">
        <f t="shared" si="5"/>
        <v>3.2880183037333588E-9</v>
      </c>
      <c r="I49">
        <f t="shared" si="5"/>
        <v>3.2880183037333588E-9</v>
      </c>
      <c r="J49">
        <f t="shared" si="5"/>
        <v>3.2880183037333588E-9</v>
      </c>
      <c r="K49">
        <f t="shared" si="5"/>
        <v>3.2880183037333588E-9</v>
      </c>
      <c r="L49">
        <f t="shared" si="5"/>
        <v>3.2880183037333588E-9</v>
      </c>
      <c r="M49">
        <f t="shared" si="5"/>
        <v>3.2880183037333588E-9</v>
      </c>
      <c r="N49">
        <f t="shared" si="5"/>
        <v>3.2880183037333588E-9</v>
      </c>
      <c r="O49">
        <f t="shared" si="5"/>
        <v>3.2880183037333588E-9</v>
      </c>
      <c r="P49">
        <f t="shared" si="5"/>
        <v>3.2880183037333588E-9</v>
      </c>
      <c r="Q49">
        <f t="shared" si="5"/>
        <v>3.2880183037333588E-9</v>
      </c>
      <c r="R49">
        <f t="shared" si="1"/>
        <v>3.2880183037333588E-9</v>
      </c>
      <c r="S49">
        <f t="shared" si="2"/>
        <v>3.2880183037333588E-9</v>
      </c>
    </row>
    <row r="50" spans="3:19" x14ac:dyDescent="0.3">
      <c r="C50" t="s">
        <v>79</v>
      </c>
      <c r="D50">
        <f>Mult_split!H50</f>
        <v>1.7551697953927877E-8</v>
      </c>
      <c r="E50">
        <f t="shared" si="3"/>
        <v>1.7551697953927877E-8</v>
      </c>
      <c r="F50">
        <f t="shared" si="5"/>
        <v>1.7551697953927877E-8</v>
      </c>
      <c r="G50">
        <f t="shared" si="5"/>
        <v>1.7551697953927877E-8</v>
      </c>
      <c r="H50">
        <f t="shared" si="5"/>
        <v>1.7551697953927877E-8</v>
      </c>
      <c r="I50">
        <f t="shared" si="5"/>
        <v>1.7551697953927877E-8</v>
      </c>
      <c r="J50">
        <f t="shared" si="5"/>
        <v>1.7551697953927877E-8</v>
      </c>
      <c r="K50">
        <f t="shared" si="5"/>
        <v>1.7551697953927877E-8</v>
      </c>
      <c r="L50">
        <f t="shared" si="5"/>
        <v>1.7551697953927877E-8</v>
      </c>
      <c r="M50">
        <f t="shared" si="5"/>
        <v>1.7551697953927877E-8</v>
      </c>
      <c r="N50">
        <f t="shared" si="5"/>
        <v>1.7551697953927877E-8</v>
      </c>
      <c r="O50">
        <f t="shared" si="5"/>
        <v>1.7551697953927877E-8</v>
      </c>
      <c r="P50">
        <f t="shared" si="5"/>
        <v>1.7551697953927877E-8</v>
      </c>
      <c r="Q50">
        <f t="shared" si="5"/>
        <v>1.7551697953927877E-8</v>
      </c>
      <c r="R50">
        <f t="shared" si="1"/>
        <v>1.7551697953927877E-8</v>
      </c>
      <c r="S50">
        <f t="shared" si="2"/>
        <v>1.7551697953927877E-8</v>
      </c>
    </row>
    <row r="51" spans="3:19" x14ac:dyDescent="0.3">
      <c r="C51" t="s">
        <v>80</v>
      </c>
      <c r="D51">
        <f>Mult_split!H51</f>
        <v>5.592903191609298E-9</v>
      </c>
      <c r="E51">
        <f t="shared" si="3"/>
        <v>5.592903191609298E-9</v>
      </c>
      <c r="F51">
        <f t="shared" ref="F51:Q66" si="6">E51</f>
        <v>5.592903191609298E-9</v>
      </c>
      <c r="G51">
        <f t="shared" si="6"/>
        <v>5.592903191609298E-9</v>
      </c>
      <c r="H51">
        <f t="shared" si="6"/>
        <v>5.592903191609298E-9</v>
      </c>
      <c r="I51">
        <f t="shared" si="6"/>
        <v>5.592903191609298E-9</v>
      </c>
      <c r="J51">
        <f t="shared" si="6"/>
        <v>5.592903191609298E-9</v>
      </c>
      <c r="K51">
        <f t="shared" si="6"/>
        <v>5.592903191609298E-9</v>
      </c>
      <c r="L51">
        <f t="shared" si="6"/>
        <v>5.592903191609298E-9</v>
      </c>
      <c r="M51">
        <f t="shared" si="6"/>
        <v>5.592903191609298E-9</v>
      </c>
      <c r="N51">
        <f t="shared" si="6"/>
        <v>5.592903191609298E-9</v>
      </c>
      <c r="O51">
        <f t="shared" si="6"/>
        <v>5.592903191609298E-9</v>
      </c>
      <c r="P51">
        <f t="shared" si="6"/>
        <v>5.592903191609298E-9</v>
      </c>
      <c r="Q51">
        <f t="shared" si="6"/>
        <v>5.592903191609298E-9</v>
      </c>
      <c r="R51">
        <f t="shared" si="1"/>
        <v>5.592903191609298E-9</v>
      </c>
      <c r="S51">
        <f t="shared" si="2"/>
        <v>5.592903191609298E-9</v>
      </c>
    </row>
    <row r="52" spans="3:19" x14ac:dyDescent="0.3">
      <c r="C52" t="s">
        <v>81</v>
      </c>
      <c r="D52">
        <f>Mult_split!H52</f>
        <v>9.4567187423024876E-9</v>
      </c>
      <c r="E52">
        <f t="shared" si="3"/>
        <v>9.4567187423024876E-9</v>
      </c>
      <c r="F52">
        <f t="shared" si="6"/>
        <v>9.4567187423024876E-9</v>
      </c>
      <c r="G52">
        <f t="shared" si="6"/>
        <v>9.4567187423024876E-9</v>
      </c>
      <c r="H52">
        <f t="shared" si="6"/>
        <v>9.4567187423024876E-9</v>
      </c>
      <c r="I52">
        <f t="shared" si="6"/>
        <v>9.4567187423024876E-9</v>
      </c>
      <c r="J52">
        <f t="shared" si="6"/>
        <v>9.4567187423024876E-9</v>
      </c>
      <c r="K52">
        <f t="shared" si="6"/>
        <v>9.4567187423024876E-9</v>
      </c>
      <c r="L52">
        <f t="shared" si="6"/>
        <v>9.4567187423024876E-9</v>
      </c>
      <c r="M52">
        <f t="shared" si="6"/>
        <v>9.4567187423024876E-9</v>
      </c>
      <c r="N52">
        <f t="shared" si="6"/>
        <v>9.4567187423024876E-9</v>
      </c>
      <c r="O52">
        <f t="shared" si="6"/>
        <v>9.4567187423024876E-9</v>
      </c>
      <c r="P52">
        <f t="shared" si="6"/>
        <v>9.4567187423024876E-9</v>
      </c>
      <c r="Q52">
        <f t="shared" si="6"/>
        <v>9.4567187423024876E-9</v>
      </c>
      <c r="R52">
        <f t="shared" si="1"/>
        <v>9.4567187423024876E-9</v>
      </c>
      <c r="S52">
        <f t="shared" si="2"/>
        <v>9.4567187423024876E-9</v>
      </c>
    </row>
    <row r="53" spans="3:19" x14ac:dyDescent="0.3">
      <c r="C53" t="s">
        <v>82</v>
      </c>
      <c r="D53">
        <f>Mult_split!H53</f>
        <v>9.5998808163369064E-9</v>
      </c>
      <c r="E53">
        <f t="shared" si="3"/>
        <v>9.5998808163369064E-9</v>
      </c>
      <c r="F53">
        <f t="shared" si="6"/>
        <v>9.5998808163369064E-9</v>
      </c>
      <c r="G53">
        <f t="shared" si="6"/>
        <v>9.5998808163369064E-9</v>
      </c>
      <c r="H53">
        <f t="shared" si="6"/>
        <v>9.5998808163369064E-9</v>
      </c>
      <c r="I53">
        <f t="shared" si="6"/>
        <v>9.5998808163369064E-9</v>
      </c>
      <c r="J53">
        <f t="shared" si="6"/>
        <v>9.5998808163369064E-9</v>
      </c>
      <c r="K53">
        <f t="shared" si="6"/>
        <v>9.5998808163369064E-9</v>
      </c>
      <c r="L53">
        <f t="shared" si="6"/>
        <v>9.5998808163369064E-9</v>
      </c>
      <c r="M53">
        <f t="shared" si="6"/>
        <v>9.5998808163369064E-9</v>
      </c>
      <c r="N53">
        <f t="shared" si="6"/>
        <v>9.5998808163369064E-9</v>
      </c>
      <c r="O53">
        <f t="shared" si="6"/>
        <v>9.5998808163369064E-9</v>
      </c>
      <c r="P53">
        <f t="shared" si="6"/>
        <v>9.5998808163369064E-9</v>
      </c>
      <c r="Q53">
        <f t="shared" si="6"/>
        <v>9.5998808163369064E-9</v>
      </c>
      <c r="R53">
        <f t="shared" si="1"/>
        <v>9.5998808163369064E-9</v>
      </c>
      <c r="S53">
        <f t="shared" si="2"/>
        <v>9.5998808163369064E-9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0.58004244903911417</v>
      </c>
      <c r="E55">
        <f t="shared" si="3"/>
        <v>0.58004244903911417</v>
      </c>
      <c r="F55">
        <f t="shared" si="6"/>
        <v>0.58004244903911417</v>
      </c>
      <c r="G55">
        <f t="shared" si="6"/>
        <v>0.58004244903911417</v>
      </c>
      <c r="H55">
        <f t="shared" si="6"/>
        <v>0.58004244903911417</v>
      </c>
      <c r="I55">
        <f t="shared" si="6"/>
        <v>0.58004244903911417</v>
      </c>
      <c r="J55">
        <f t="shared" si="6"/>
        <v>0.58004244903911417</v>
      </c>
      <c r="K55">
        <f t="shared" si="6"/>
        <v>0.58004244903911417</v>
      </c>
      <c r="L55">
        <f t="shared" si="6"/>
        <v>0.58004244903911417</v>
      </c>
      <c r="M55">
        <f t="shared" si="6"/>
        <v>0.58004244903911417</v>
      </c>
      <c r="N55">
        <f t="shared" si="6"/>
        <v>0.58004244903911417</v>
      </c>
      <c r="O55">
        <f t="shared" si="6"/>
        <v>0.58004244903911417</v>
      </c>
      <c r="P55">
        <f t="shared" si="6"/>
        <v>0.58004244903911417</v>
      </c>
      <c r="Q55">
        <f t="shared" si="6"/>
        <v>0.58004244903911417</v>
      </c>
      <c r="R55">
        <f t="shared" si="1"/>
        <v>0.58004244903911417</v>
      </c>
      <c r="S55">
        <f t="shared" si="2"/>
        <v>0.58004244903911417</v>
      </c>
    </row>
    <row r="56" spans="3:19" x14ac:dyDescent="0.3">
      <c r="C56" t="s">
        <v>85</v>
      </c>
      <c r="D56">
        <f>Mult_split!H56</f>
        <v>2.8437460333959832E-8</v>
      </c>
      <c r="E56">
        <f t="shared" si="3"/>
        <v>2.8437460333959832E-8</v>
      </c>
      <c r="F56">
        <f t="shared" si="6"/>
        <v>2.8437460333959832E-8</v>
      </c>
      <c r="G56">
        <f t="shared" si="6"/>
        <v>2.8437460333959832E-8</v>
      </c>
      <c r="H56">
        <f t="shared" si="6"/>
        <v>2.8437460333959832E-8</v>
      </c>
      <c r="I56">
        <f t="shared" si="6"/>
        <v>2.8437460333959832E-8</v>
      </c>
      <c r="J56">
        <f t="shared" si="6"/>
        <v>2.8437460333959832E-8</v>
      </c>
      <c r="K56">
        <f t="shared" si="6"/>
        <v>2.8437460333959832E-8</v>
      </c>
      <c r="L56">
        <f t="shared" si="6"/>
        <v>2.8437460333959832E-8</v>
      </c>
      <c r="M56">
        <f t="shared" si="6"/>
        <v>2.8437460333959832E-8</v>
      </c>
      <c r="N56">
        <f t="shared" si="6"/>
        <v>2.8437460333959832E-8</v>
      </c>
      <c r="O56">
        <f t="shared" si="6"/>
        <v>2.8437460333959832E-8</v>
      </c>
      <c r="P56">
        <f t="shared" si="6"/>
        <v>2.8437460333959832E-8</v>
      </c>
      <c r="Q56">
        <f t="shared" si="6"/>
        <v>2.8437460333959832E-8</v>
      </c>
      <c r="R56">
        <f t="shared" si="1"/>
        <v>2.8437460333959832E-8</v>
      </c>
      <c r="S56">
        <f t="shared" si="2"/>
        <v>2.8437460333959832E-8</v>
      </c>
    </row>
    <row r="57" spans="3:19" x14ac:dyDescent="0.3">
      <c r="C57" t="s">
        <v>86</v>
      </c>
      <c r="D57">
        <f>Mult_split!H57</f>
        <v>3.2276442869687234E-2</v>
      </c>
      <c r="E57">
        <f t="shared" si="3"/>
        <v>3.2276442869687234E-2</v>
      </c>
      <c r="F57">
        <f t="shared" si="6"/>
        <v>3.2276442869687234E-2</v>
      </c>
      <c r="G57">
        <f t="shared" si="6"/>
        <v>3.2276442869687234E-2</v>
      </c>
      <c r="H57">
        <f t="shared" si="6"/>
        <v>3.2276442869687234E-2</v>
      </c>
      <c r="I57">
        <f t="shared" si="6"/>
        <v>3.2276442869687234E-2</v>
      </c>
      <c r="J57">
        <f t="shared" si="6"/>
        <v>3.2276442869687234E-2</v>
      </c>
      <c r="K57">
        <f t="shared" si="6"/>
        <v>3.2276442869687234E-2</v>
      </c>
      <c r="L57">
        <f t="shared" si="6"/>
        <v>3.2276442869687234E-2</v>
      </c>
      <c r="M57">
        <f t="shared" si="6"/>
        <v>3.2276442869687234E-2</v>
      </c>
      <c r="N57">
        <f t="shared" si="6"/>
        <v>3.2276442869687234E-2</v>
      </c>
      <c r="O57">
        <f t="shared" si="6"/>
        <v>3.2276442869687234E-2</v>
      </c>
      <c r="P57">
        <f t="shared" si="6"/>
        <v>3.2276442869687234E-2</v>
      </c>
      <c r="Q57">
        <f t="shared" si="6"/>
        <v>3.2276442869687234E-2</v>
      </c>
      <c r="R57">
        <f t="shared" si="1"/>
        <v>3.2276442869687234E-2</v>
      </c>
      <c r="S57">
        <f t="shared" si="2"/>
        <v>3.2276442869687234E-2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1.0540546735549709E-3</v>
      </c>
      <c r="E59">
        <f t="shared" si="3"/>
        <v>1.0540546735549709E-3</v>
      </c>
      <c r="F59">
        <f t="shared" si="6"/>
        <v>1.0540546735549709E-3</v>
      </c>
      <c r="G59">
        <f t="shared" si="6"/>
        <v>1.0540546735549709E-3</v>
      </c>
      <c r="H59">
        <f t="shared" si="6"/>
        <v>1.0540546735549709E-3</v>
      </c>
      <c r="I59">
        <f t="shared" si="6"/>
        <v>1.0540546735549709E-3</v>
      </c>
      <c r="J59">
        <f t="shared" si="6"/>
        <v>1.0540546735549709E-3</v>
      </c>
      <c r="K59">
        <f t="shared" si="6"/>
        <v>1.0540546735549709E-3</v>
      </c>
      <c r="L59">
        <f t="shared" si="6"/>
        <v>1.0540546735549709E-3</v>
      </c>
      <c r="M59">
        <f t="shared" si="6"/>
        <v>1.0540546735549709E-3</v>
      </c>
      <c r="N59">
        <f t="shared" si="6"/>
        <v>1.0540546735549709E-3</v>
      </c>
      <c r="O59">
        <f t="shared" si="6"/>
        <v>1.0540546735549709E-3</v>
      </c>
      <c r="P59">
        <f t="shared" si="6"/>
        <v>1.0540546735549709E-3</v>
      </c>
      <c r="Q59">
        <f t="shared" si="6"/>
        <v>1.0540546735549709E-3</v>
      </c>
      <c r="R59">
        <f t="shared" si="1"/>
        <v>1.0540546735549709E-3</v>
      </c>
      <c r="S59">
        <f t="shared" si="2"/>
        <v>1.0540546735549709E-3</v>
      </c>
    </row>
    <row r="60" spans="3:19" x14ac:dyDescent="0.3">
      <c r="C60" t="s">
        <v>89</v>
      </c>
      <c r="D60">
        <f>Mult_split!H60</f>
        <v>2.0718501741855954E-8</v>
      </c>
      <c r="E60">
        <f t="shared" si="3"/>
        <v>2.0718501741855954E-8</v>
      </c>
      <c r="F60">
        <f t="shared" si="6"/>
        <v>2.0718501741855954E-8</v>
      </c>
      <c r="G60">
        <f t="shared" si="6"/>
        <v>2.0718501741855954E-8</v>
      </c>
      <c r="H60">
        <f t="shared" si="6"/>
        <v>2.0718501741855954E-8</v>
      </c>
      <c r="I60">
        <f t="shared" si="6"/>
        <v>2.0718501741855954E-8</v>
      </c>
      <c r="J60">
        <f t="shared" si="6"/>
        <v>2.0718501741855954E-8</v>
      </c>
      <c r="K60">
        <f t="shared" si="6"/>
        <v>2.0718501741855954E-8</v>
      </c>
      <c r="L60">
        <f t="shared" si="6"/>
        <v>2.0718501741855954E-8</v>
      </c>
      <c r="M60">
        <f t="shared" si="6"/>
        <v>2.0718501741855954E-8</v>
      </c>
      <c r="N60">
        <f t="shared" si="6"/>
        <v>2.0718501741855954E-8</v>
      </c>
      <c r="O60">
        <f t="shared" si="6"/>
        <v>2.0718501741855954E-8</v>
      </c>
      <c r="P60">
        <f t="shared" si="6"/>
        <v>2.0718501741855954E-8</v>
      </c>
      <c r="Q60">
        <f t="shared" si="6"/>
        <v>2.0718501741855954E-8</v>
      </c>
      <c r="R60">
        <f t="shared" si="1"/>
        <v>2.0718501741855954E-8</v>
      </c>
      <c r="S60">
        <f t="shared" si="2"/>
        <v>2.0718501741855954E-8</v>
      </c>
    </row>
    <row r="61" spans="3:19" x14ac:dyDescent="0.3">
      <c r="C61" t="s">
        <v>90</v>
      </c>
      <c r="D61">
        <f>Mult_split!H61</f>
        <v>1.0197106216602462E-8</v>
      </c>
      <c r="E61">
        <f t="shared" si="3"/>
        <v>1.0197106216602462E-8</v>
      </c>
      <c r="F61">
        <f t="shared" si="6"/>
        <v>1.0197106216602462E-8</v>
      </c>
      <c r="G61">
        <f t="shared" si="6"/>
        <v>1.0197106216602462E-8</v>
      </c>
      <c r="H61">
        <f t="shared" si="6"/>
        <v>1.0197106216602462E-8</v>
      </c>
      <c r="I61">
        <f t="shared" si="6"/>
        <v>1.0197106216602462E-8</v>
      </c>
      <c r="J61">
        <f t="shared" si="6"/>
        <v>1.0197106216602462E-8</v>
      </c>
      <c r="K61">
        <f t="shared" si="6"/>
        <v>1.0197106216602462E-8</v>
      </c>
      <c r="L61">
        <f t="shared" si="6"/>
        <v>1.0197106216602462E-8</v>
      </c>
      <c r="M61">
        <f t="shared" si="6"/>
        <v>1.0197106216602462E-8</v>
      </c>
      <c r="N61">
        <f t="shared" si="6"/>
        <v>1.0197106216602462E-8</v>
      </c>
      <c r="O61">
        <f t="shared" si="6"/>
        <v>1.0197106216602462E-8</v>
      </c>
      <c r="P61">
        <f t="shared" si="6"/>
        <v>1.0197106216602462E-8</v>
      </c>
      <c r="Q61">
        <f t="shared" si="6"/>
        <v>1.0197106216602462E-8</v>
      </c>
      <c r="R61">
        <f t="shared" si="1"/>
        <v>1.0197106216602462E-8</v>
      </c>
      <c r="S61">
        <f t="shared" si="2"/>
        <v>1.0197106216602462E-8</v>
      </c>
    </row>
    <row r="62" spans="3:19" x14ac:dyDescent="0.3">
      <c r="C62" t="s">
        <v>91</v>
      </c>
      <c r="D62">
        <f>Mult_split!H62</f>
        <v>3.2236414108841441E-2</v>
      </c>
      <c r="E62">
        <f t="shared" si="3"/>
        <v>3.2236414108841441E-2</v>
      </c>
      <c r="F62">
        <f t="shared" si="6"/>
        <v>3.2236414108841441E-2</v>
      </c>
      <c r="G62">
        <f t="shared" si="6"/>
        <v>3.2236414108841441E-2</v>
      </c>
      <c r="H62">
        <f t="shared" si="6"/>
        <v>3.2236414108841441E-2</v>
      </c>
      <c r="I62">
        <f t="shared" si="6"/>
        <v>3.2236414108841441E-2</v>
      </c>
      <c r="J62">
        <f t="shared" si="6"/>
        <v>3.2236414108841441E-2</v>
      </c>
      <c r="K62">
        <f t="shared" si="6"/>
        <v>3.2236414108841441E-2</v>
      </c>
      <c r="L62">
        <f t="shared" si="6"/>
        <v>3.2236414108841441E-2</v>
      </c>
      <c r="M62">
        <f t="shared" si="6"/>
        <v>3.2236414108841441E-2</v>
      </c>
      <c r="N62">
        <f t="shared" si="6"/>
        <v>3.2236414108841441E-2</v>
      </c>
      <c r="O62">
        <f t="shared" si="6"/>
        <v>3.2236414108841441E-2</v>
      </c>
      <c r="P62">
        <f t="shared" si="6"/>
        <v>3.2236414108841441E-2</v>
      </c>
      <c r="Q62">
        <f t="shared" si="6"/>
        <v>3.2236414108841441E-2</v>
      </c>
      <c r="R62">
        <f t="shared" si="1"/>
        <v>3.2236414108841441E-2</v>
      </c>
      <c r="S62">
        <f t="shared" si="2"/>
        <v>3.2236414108841441E-2</v>
      </c>
    </row>
    <row r="63" spans="3:19" x14ac:dyDescent="0.3">
      <c r="C63" t="s">
        <v>92</v>
      </c>
      <c r="D63">
        <f>Mult_split!H63</f>
        <v>0.10666650409771038</v>
      </c>
      <c r="E63">
        <f t="shared" si="3"/>
        <v>0.10666650409771038</v>
      </c>
      <c r="F63">
        <f t="shared" si="6"/>
        <v>0.10666650409771038</v>
      </c>
      <c r="G63">
        <f t="shared" si="6"/>
        <v>0.10666650409771038</v>
      </c>
      <c r="H63">
        <f t="shared" si="6"/>
        <v>0.10666650409771038</v>
      </c>
      <c r="I63">
        <f t="shared" si="6"/>
        <v>0.10666650409771038</v>
      </c>
      <c r="J63">
        <f t="shared" si="6"/>
        <v>0.10666650409771038</v>
      </c>
      <c r="K63">
        <f t="shared" si="6"/>
        <v>0.10666650409771038</v>
      </c>
      <c r="L63">
        <f t="shared" si="6"/>
        <v>0.10666650409771038</v>
      </c>
      <c r="M63">
        <f t="shared" si="6"/>
        <v>0.10666650409771038</v>
      </c>
      <c r="N63">
        <f t="shared" si="6"/>
        <v>0.10666650409771038</v>
      </c>
      <c r="O63">
        <f t="shared" si="6"/>
        <v>0.10666650409771038</v>
      </c>
      <c r="P63">
        <f t="shared" si="6"/>
        <v>0.10666650409771038</v>
      </c>
      <c r="Q63">
        <f t="shared" si="6"/>
        <v>0.10666650409771038</v>
      </c>
      <c r="R63">
        <f t="shared" si="1"/>
        <v>0.10666650409771038</v>
      </c>
      <c r="S63">
        <f t="shared" si="2"/>
        <v>0.10666650409771038</v>
      </c>
    </row>
    <row r="64" spans="3:19" x14ac:dyDescent="0.3">
      <c r="C64" t="s">
        <v>93</v>
      </c>
      <c r="D64">
        <f>Mult_split!H64</f>
        <v>1.6849352551403147E-2</v>
      </c>
      <c r="E64">
        <f t="shared" si="3"/>
        <v>1.6849352551403147E-2</v>
      </c>
      <c r="F64">
        <f t="shared" si="6"/>
        <v>1.6849352551403147E-2</v>
      </c>
      <c r="G64">
        <f t="shared" si="6"/>
        <v>1.6849352551403147E-2</v>
      </c>
      <c r="H64">
        <f t="shared" si="6"/>
        <v>1.6849352551403147E-2</v>
      </c>
      <c r="I64">
        <f t="shared" si="6"/>
        <v>1.6849352551403147E-2</v>
      </c>
      <c r="J64">
        <f t="shared" si="6"/>
        <v>1.6849352551403147E-2</v>
      </c>
      <c r="K64">
        <f t="shared" si="6"/>
        <v>1.6849352551403147E-2</v>
      </c>
      <c r="L64">
        <f t="shared" si="6"/>
        <v>1.6849352551403147E-2</v>
      </c>
      <c r="M64">
        <f t="shared" si="6"/>
        <v>1.6849352551403147E-2</v>
      </c>
      <c r="N64">
        <f t="shared" si="6"/>
        <v>1.6849352551403147E-2</v>
      </c>
      <c r="O64">
        <f t="shared" si="6"/>
        <v>1.6849352551403147E-2</v>
      </c>
      <c r="P64">
        <f t="shared" si="6"/>
        <v>1.6849352551403147E-2</v>
      </c>
      <c r="Q64">
        <f t="shared" si="6"/>
        <v>1.6849352551403147E-2</v>
      </c>
      <c r="R64">
        <f t="shared" si="1"/>
        <v>1.6849352551403147E-2</v>
      </c>
      <c r="S64">
        <f t="shared" si="2"/>
        <v>1.6849352551403147E-2</v>
      </c>
    </row>
    <row r="65" spans="3:19" x14ac:dyDescent="0.3">
      <c r="C65" t="s">
        <v>94</v>
      </c>
      <c r="D65">
        <f>Mult_split!H65</f>
        <v>1.0197106216602462E-8</v>
      </c>
      <c r="E65">
        <f t="shared" si="3"/>
        <v>1.0197106216602462E-8</v>
      </c>
      <c r="F65">
        <f t="shared" si="6"/>
        <v>1.0197106216602462E-8</v>
      </c>
      <c r="G65">
        <f t="shared" si="6"/>
        <v>1.0197106216602462E-8</v>
      </c>
      <c r="H65">
        <f t="shared" si="6"/>
        <v>1.0197106216602462E-8</v>
      </c>
      <c r="I65">
        <f t="shared" si="6"/>
        <v>1.0197106216602462E-8</v>
      </c>
      <c r="J65">
        <f t="shared" si="6"/>
        <v>1.0197106216602462E-8</v>
      </c>
      <c r="K65">
        <f t="shared" si="6"/>
        <v>1.0197106216602462E-8</v>
      </c>
      <c r="L65">
        <f t="shared" si="6"/>
        <v>1.0197106216602462E-8</v>
      </c>
      <c r="M65">
        <f t="shared" si="6"/>
        <v>1.0197106216602462E-8</v>
      </c>
      <c r="N65">
        <f t="shared" si="6"/>
        <v>1.0197106216602462E-8</v>
      </c>
      <c r="O65">
        <f t="shared" si="6"/>
        <v>1.0197106216602462E-8</v>
      </c>
      <c r="P65">
        <f t="shared" si="6"/>
        <v>1.0197106216602462E-8</v>
      </c>
      <c r="Q65">
        <f t="shared" si="6"/>
        <v>1.0197106216602462E-8</v>
      </c>
      <c r="R65">
        <f t="shared" si="1"/>
        <v>1.0197106216602462E-8</v>
      </c>
      <c r="S65">
        <f t="shared" si="2"/>
        <v>1.0197106216602462E-8</v>
      </c>
    </row>
    <row r="66" spans="3:19" x14ac:dyDescent="0.3">
      <c r="C66" t="s">
        <v>95</v>
      </c>
      <c r="D66">
        <f>Mult_split!H66</f>
        <v>0.28525796911798468</v>
      </c>
      <c r="E66">
        <f t="shared" si="3"/>
        <v>0.28525796911798468</v>
      </c>
      <c r="F66">
        <f t="shared" si="6"/>
        <v>0.28525796911798468</v>
      </c>
      <c r="G66">
        <f t="shared" si="6"/>
        <v>0.28525796911798468</v>
      </c>
      <c r="H66">
        <f t="shared" si="6"/>
        <v>0.28525796911798468</v>
      </c>
      <c r="I66">
        <f t="shared" si="6"/>
        <v>0.28525796911798468</v>
      </c>
      <c r="J66">
        <f t="shared" si="6"/>
        <v>0.28525796911798468</v>
      </c>
      <c r="K66">
        <f t="shared" si="6"/>
        <v>0.28525796911798468</v>
      </c>
      <c r="L66">
        <f t="shared" si="6"/>
        <v>0.28525796911798468</v>
      </c>
      <c r="M66">
        <f t="shared" si="6"/>
        <v>0.28525796911798468</v>
      </c>
      <c r="N66">
        <f t="shared" si="6"/>
        <v>0.28525796911798468</v>
      </c>
      <c r="O66">
        <f t="shared" si="6"/>
        <v>0.28525796911798468</v>
      </c>
      <c r="P66">
        <f t="shared" si="6"/>
        <v>0.28525796911798468</v>
      </c>
      <c r="Q66">
        <f t="shared" si="6"/>
        <v>0.28525796911798468</v>
      </c>
      <c r="R66">
        <f t="shared" si="1"/>
        <v>0.28525796911798468</v>
      </c>
      <c r="S66">
        <f t="shared" si="2"/>
        <v>0.28525796911798468</v>
      </c>
    </row>
    <row r="67" spans="3:19" x14ac:dyDescent="0.3">
      <c r="C67" t="s">
        <v>96</v>
      </c>
      <c r="D67">
        <f>Mult_split!H67</f>
        <v>5.8825163055139479E-5</v>
      </c>
      <c r="E67">
        <f t="shared" si="3"/>
        <v>5.8825163055139479E-5</v>
      </c>
      <c r="F67">
        <f t="shared" ref="F67:Q82" si="7">E67</f>
        <v>5.8825163055139479E-5</v>
      </c>
      <c r="G67">
        <f t="shared" si="7"/>
        <v>5.8825163055139479E-5</v>
      </c>
      <c r="H67">
        <f t="shared" si="7"/>
        <v>5.8825163055139479E-5</v>
      </c>
      <c r="I67">
        <f t="shared" si="7"/>
        <v>5.8825163055139479E-5</v>
      </c>
      <c r="J67">
        <f t="shared" si="7"/>
        <v>5.8825163055139479E-5</v>
      </c>
      <c r="K67">
        <f t="shared" si="7"/>
        <v>5.8825163055139479E-5</v>
      </c>
      <c r="L67">
        <f t="shared" si="7"/>
        <v>5.8825163055139479E-5</v>
      </c>
      <c r="M67">
        <f t="shared" si="7"/>
        <v>5.8825163055139479E-5</v>
      </c>
      <c r="N67">
        <f t="shared" si="7"/>
        <v>5.8825163055139479E-5</v>
      </c>
      <c r="O67">
        <f t="shared" si="7"/>
        <v>5.8825163055139479E-5</v>
      </c>
      <c r="P67">
        <f t="shared" si="7"/>
        <v>5.8825163055139479E-5</v>
      </c>
      <c r="Q67">
        <f t="shared" si="7"/>
        <v>5.8825163055139479E-5</v>
      </c>
      <c r="R67">
        <f t="shared" ref="R67:R115" si="8">Q67</f>
        <v>5.8825163055139479E-5</v>
      </c>
      <c r="S67">
        <f t="shared" ref="S67:S115" si="9">R67</f>
        <v>5.8825163055139479E-5</v>
      </c>
    </row>
    <row r="68" spans="3:19" x14ac:dyDescent="0.3">
      <c r="C68" t="s">
        <v>97</v>
      </c>
      <c r="D68">
        <f>Mult_split!H68</f>
        <v>4.1358511212373071E-2</v>
      </c>
      <c r="E68">
        <f t="shared" ref="E68:E115" si="10">D68</f>
        <v>4.1358511212373071E-2</v>
      </c>
      <c r="F68">
        <f t="shared" si="7"/>
        <v>4.1358511212373071E-2</v>
      </c>
      <c r="G68">
        <f t="shared" si="7"/>
        <v>4.1358511212373071E-2</v>
      </c>
      <c r="H68">
        <f t="shared" si="7"/>
        <v>4.1358511212373071E-2</v>
      </c>
      <c r="I68">
        <f t="shared" si="7"/>
        <v>4.1358511212373071E-2</v>
      </c>
      <c r="J68">
        <f t="shared" si="7"/>
        <v>4.1358511212373071E-2</v>
      </c>
      <c r="K68">
        <f t="shared" si="7"/>
        <v>4.1358511212373071E-2</v>
      </c>
      <c r="L68">
        <f t="shared" si="7"/>
        <v>4.1358511212373071E-2</v>
      </c>
      <c r="M68">
        <f t="shared" si="7"/>
        <v>4.1358511212373071E-2</v>
      </c>
      <c r="N68">
        <f t="shared" si="7"/>
        <v>4.1358511212373071E-2</v>
      </c>
      <c r="O68">
        <f t="shared" si="7"/>
        <v>4.1358511212373071E-2</v>
      </c>
      <c r="P68">
        <f t="shared" si="7"/>
        <v>4.1358511212373071E-2</v>
      </c>
      <c r="Q68">
        <f t="shared" si="7"/>
        <v>4.1358511212373071E-2</v>
      </c>
      <c r="R68">
        <f t="shared" si="8"/>
        <v>4.1358511212373071E-2</v>
      </c>
      <c r="S68">
        <f t="shared" si="9"/>
        <v>4.1358511212373071E-2</v>
      </c>
    </row>
    <row r="69" spans="3:19" x14ac:dyDescent="0.3">
      <c r="C69" t="s">
        <v>98</v>
      </c>
      <c r="D69">
        <f>Mult_split!H69</f>
        <v>0.10000000015663829</v>
      </c>
      <c r="E69">
        <f t="shared" si="10"/>
        <v>0.10000000015663829</v>
      </c>
      <c r="F69">
        <f t="shared" si="7"/>
        <v>0.10000000015663829</v>
      </c>
      <c r="G69">
        <f t="shared" si="7"/>
        <v>0.10000000015663829</v>
      </c>
      <c r="H69">
        <f t="shared" si="7"/>
        <v>0.10000000015663829</v>
      </c>
      <c r="I69">
        <f t="shared" si="7"/>
        <v>0.10000000015663829</v>
      </c>
      <c r="J69">
        <f t="shared" si="7"/>
        <v>0.10000000015663829</v>
      </c>
      <c r="K69">
        <f t="shared" si="7"/>
        <v>0.10000000015663829</v>
      </c>
      <c r="L69">
        <f t="shared" si="7"/>
        <v>0.10000000015663829</v>
      </c>
      <c r="M69">
        <f t="shared" si="7"/>
        <v>0.10000000015663829</v>
      </c>
      <c r="N69">
        <f t="shared" si="7"/>
        <v>0.10000000015663829</v>
      </c>
      <c r="O69">
        <f t="shared" si="7"/>
        <v>0.10000000015663829</v>
      </c>
      <c r="P69">
        <f t="shared" si="7"/>
        <v>0.10000000015663829</v>
      </c>
      <c r="Q69">
        <f t="shared" si="7"/>
        <v>0.10000000015663829</v>
      </c>
      <c r="R69">
        <f t="shared" si="8"/>
        <v>0.10000000015663829</v>
      </c>
      <c r="S69">
        <f t="shared" si="9"/>
        <v>0.10000000015663829</v>
      </c>
    </row>
    <row r="70" spans="3:19" x14ac:dyDescent="0.3">
      <c r="C70" t="s">
        <v>99</v>
      </c>
      <c r="D70">
        <f>Mult_split!H70</f>
        <v>0.21413651114474463</v>
      </c>
      <c r="E70">
        <f t="shared" si="10"/>
        <v>0.21413651114474463</v>
      </c>
      <c r="F70">
        <f t="shared" si="7"/>
        <v>0.21413651114474463</v>
      </c>
      <c r="G70">
        <f t="shared" si="7"/>
        <v>0.21413651114474463</v>
      </c>
      <c r="H70">
        <f t="shared" si="7"/>
        <v>0.21413651114474463</v>
      </c>
      <c r="I70">
        <f t="shared" si="7"/>
        <v>0.21413651114474463</v>
      </c>
      <c r="J70">
        <f t="shared" si="7"/>
        <v>0.21413651114474463</v>
      </c>
      <c r="K70">
        <f t="shared" si="7"/>
        <v>0.21413651114474463</v>
      </c>
      <c r="L70">
        <f t="shared" si="7"/>
        <v>0.21413651114474463</v>
      </c>
      <c r="M70">
        <f t="shared" si="7"/>
        <v>0.21413651114474463</v>
      </c>
      <c r="N70">
        <f t="shared" si="7"/>
        <v>0.21413651114474463</v>
      </c>
      <c r="O70">
        <f t="shared" si="7"/>
        <v>0.21413651114474463</v>
      </c>
      <c r="P70">
        <f t="shared" si="7"/>
        <v>0.21413651114474463</v>
      </c>
      <c r="Q70">
        <f t="shared" si="7"/>
        <v>0.21413651114474463</v>
      </c>
      <c r="R70">
        <f t="shared" si="8"/>
        <v>0.21413651114474463</v>
      </c>
      <c r="S70">
        <f t="shared" si="9"/>
        <v>0.21413651114474463</v>
      </c>
    </row>
    <row r="71" spans="3:19" x14ac:dyDescent="0.3">
      <c r="C71" t="s">
        <v>100</v>
      </c>
      <c r="D71">
        <f>Mult_split!H71</f>
        <v>3.0551014752037754E-7</v>
      </c>
      <c r="E71">
        <f t="shared" si="10"/>
        <v>3.0551014752037754E-7</v>
      </c>
      <c r="F71">
        <f t="shared" si="7"/>
        <v>3.0551014752037754E-7</v>
      </c>
      <c r="G71">
        <f t="shared" si="7"/>
        <v>3.0551014752037754E-7</v>
      </c>
      <c r="H71">
        <f t="shared" si="7"/>
        <v>3.0551014752037754E-7</v>
      </c>
      <c r="I71">
        <f t="shared" si="7"/>
        <v>3.0551014752037754E-7</v>
      </c>
      <c r="J71">
        <f t="shared" si="7"/>
        <v>3.0551014752037754E-7</v>
      </c>
      <c r="K71">
        <f t="shared" si="7"/>
        <v>3.0551014752037754E-7</v>
      </c>
      <c r="L71">
        <f t="shared" si="7"/>
        <v>3.0551014752037754E-7</v>
      </c>
      <c r="M71">
        <f t="shared" si="7"/>
        <v>3.0551014752037754E-7</v>
      </c>
      <c r="N71">
        <f t="shared" si="7"/>
        <v>3.0551014752037754E-7</v>
      </c>
      <c r="O71">
        <f t="shared" si="7"/>
        <v>3.0551014752037754E-7</v>
      </c>
      <c r="P71">
        <f t="shared" si="7"/>
        <v>3.0551014752037754E-7</v>
      </c>
      <c r="Q71">
        <f t="shared" si="7"/>
        <v>3.0551014752037754E-7</v>
      </c>
      <c r="R71">
        <f t="shared" si="8"/>
        <v>3.0551014752037754E-7</v>
      </c>
      <c r="S71">
        <f t="shared" si="9"/>
        <v>3.0551014752037754E-7</v>
      </c>
    </row>
    <row r="72" spans="3:19" x14ac:dyDescent="0.3">
      <c r="C72" t="s">
        <v>101</v>
      </c>
      <c r="D72">
        <f>Mult_split!H72</f>
        <v>2.0367343168025169E-7</v>
      </c>
      <c r="E72">
        <f t="shared" si="10"/>
        <v>2.0367343168025169E-7</v>
      </c>
      <c r="F72">
        <f t="shared" si="7"/>
        <v>2.0367343168025169E-7</v>
      </c>
      <c r="G72">
        <f t="shared" si="7"/>
        <v>2.0367343168025169E-7</v>
      </c>
      <c r="H72">
        <f t="shared" si="7"/>
        <v>2.0367343168025169E-7</v>
      </c>
      <c r="I72">
        <f t="shared" si="7"/>
        <v>2.0367343168025169E-7</v>
      </c>
      <c r="J72">
        <f t="shared" si="7"/>
        <v>2.0367343168025169E-7</v>
      </c>
      <c r="K72">
        <f t="shared" si="7"/>
        <v>2.0367343168025169E-7</v>
      </c>
      <c r="L72">
        <f t="shared" si="7"/>
        <v>2.0367343168025169E-7</v>
      </c>
      <c r="M72">
        <f t="shared" si="7"/>
        <v>2.0367343168025169E-7</v>
      </c>
      <c r="N72">
        <f t="shared" si="7"/>
        <v>2.0367343168025169E-7</v>
      </c>
      <c r="O72">
        <f t="shared" si="7"/>
        <v>2.0367343168025169E-7</v>
      </c>
      <c r="P72">
        <f t="shared" si="7"/>
        <v>2.0367343168025169E-7</v>
      </c>
      <c r="Q72">
        <f t="shared" si="7"/>
        <v>2.0367343168025169E-7</v>
      </c>
      <c r="R72">
        <f t="shared" si="8"/>
        <v>2.0367343168025169E-7</v>
      </c>
      <c r="S72">
        <f t="shared" si="9"/>
        <v>2.0367343168025169E-7</v>
      </c>
    </row>
    <row r="73" spans="3:19" x14ac:dyDescent="0.3">
      <c r="C73" t="s">
        <v>102</v>
      </c>
      <c r="D73">
        <f>Mult_split!H73</f>
        <v>0.23374254046599766</v>
      </c>
      <c r="E73">
        <f t="shared" si="10"/>
        <v>0.23374254046599766</v>
      </c>
      <c r="F73">
        <f t="shared" si="7"/>
        <v>0.23374254046599766</v>
      </c>
      <c r="G73">
        <f t="shared" si="7"/>
        <v>0.23374254046599766</v>
      </c>
      <c r="H73">
        <f t="shared" si="7"/>
        <v>0.23374254046599766</v>
      </c>
      <c r="I73">
        <f t="shared" si="7"/>
        <v>0.23374254046599766</v>
      </c>
      <c r="J73">
        <f t="shared" si="7"/>
        <v>0.23374254046599766</v>
      </c>
      <c r="K73">
        <f t="shared" si="7"/>
        <v>0.23374254046599766</v>
      </c>
      <c r="L73">
        <f t="shared" si="7"/>
        <v>0.23374254046599766</v>
      </c>
      <c r="M73">
        <f t="shared" si="7"/>
        <v>0.23374254046599766</v>
      </c>
      <c r="N73">
        <f t="shared" si="7"/>
        <v>0.23374254046599766</v>
      </c>
      <c r="O73">
        <f t="shared" si="7"/>
        <v>0.23374254046599766</v>
      </c>
      <c r="P73">
        <f t="shared" si="7"/>
        <v>0.23374254046599766</v>
      </c>
      <c r="Q73">
        <f t="shared" si="7"/>
        <v>0.23374254046599766</v>
      </c>
      <c r="R73">
        <f t="shared" si="8"/>
        <v>0.23374254046599766</v>
      </c>
      <c r="S73">
        <f t="shared" si="9"/>
        <v>0.23374254046599766</v>
      </c>
    </row>
    <row r="74" spans="3:19" x14ac:dyDescent="0.3">
      <c r="C74" t="s">
        <v>103</v>
      </c>
      <c r="D74">
        <f>Mult_split!H74</f>
        <v>0.52999895174791645</v>
      </c>
      <c r="E74">
        <f t="shared" si="10"/>
        <v>0.52999895174791645</v>
      </c>
      <c r="F74">
        <f t="shared" si="7"/>
        <v>0.52999895174791645</v>
      </c>
      <c r="G74">
        <f t="shared" si="7"/>
        <v>0.52999895174791645</v>
      </c>
      <c r="H74">
        <f t="shared" si="7"/>
        <v>0.52999895174791645</v>
      </c>
      <c r="I74">
        <f t="shared" si="7"/>
        <v>0.52999895174791645</v>
      </c>
      <c r="J74">
        <f t="shared" si="7"/>
        <v>0.52999895174791645</v>
      </c>
      <c r="K74">
        <f t="shared" si="7"/>
        <v>0.52999895174791645</v>
      </c>
      <c r="L74">
        <f t="shared" si="7"/>
        <v>0.52999895174791645</v>
      </c>
      <c r="M74">
        <f t="shared" si="7"/>
        <v>0.52999895174791645</v>
      </c>
      <c r="N74">
        <f t="shared" si="7"/>
        <v>0.52999895174791645</v>
      </c>
      <c r="O74">
        <f t="shared" si="7"/>
        <v>0.52999895174791645</v>
      </c>
      <c r="P74">
        <f t="shared" si="7"/>
        <v>0.52999895174791645</v>
      </c>
      <c r="Q74">
        <f t="shared" si="7"/>
        <v>0.52999895174791645</v>
      </c>
      <c r="R74">
        <f t="shared" si="8"/>
        <v>0.52999895174791645</v>
      </c>
      <c r="S74">
        <f t="shared" si="9"/>
        <v>0.52999895174791645</v>
      </c>
    </row>
    <row r="75" spans="3:19" x14ac:dyDescent="0.3">
      <c r="C75" t="s">
        <v>104</v>
      </c>
      <c r="D75">
        <f>Mult_split!H75</f>
        <v>1.3245115032898064E-8</v>
      </c>
      <c r="E75">
        <f t="shared" si="10"/>
        <v>1.3245115032898064E-8</v>
      </c>
      <c r="F75">
        <f t="shared" si="7"/>
        <v>1.3245115032898064E-8</v>
      </c>
      <c r="G75">
        <f t="shared" si="7"/>
        <v>1.3245115032898064E-8</v>
      </c>
      <c r="H75">
        <f t="shared" si="7"/>
        <v>1.3245115032898064E-8</v>
      </c>
      <c r="I75">
        <f t="shared" si="7"/>
        <v>1.3245115032898064E-8</v>
      </c>
      <c r="J75">
        <f t="shared" si="7"/>
        <v>1.3245115032898064E-8</v>
      </c>
      <c r="K75">
        <f t="shared" si="7"/>
        <v>1.3245115032898064E-8</v>
      </c>
      <c r="L75">
        <f t="shared" si="7"/>
        <v>1.3245115032898064E-8</v>
      </c>
      <c r="M75">
        <f t="shared" si="7"/>
        <v>1.3245115032898064E-8</v>
      </c>
      <c r="N75">
        <f t="shared" si="7"/>
        <v>1.3245115032898064E-8</v>
      </c>
      <c r="O75">
        <f t="shared" si="7"/>
        <v>1.3245115032898064E-8</v>
      </c>
      <c r="P75">
        <f t="shared" si="7"/>
        <v>1.3245115032898064E-8</v>
      </c>
      <c r="Q75">
        <f t="shared" si="7"/>
        <v>1.3245115032898064E-8</v>
      </c>
      <c r="R75">
        <f t="shared" si="8"/>
        <v>1.3245115032898064E-8</v>
      </c>
      <c r="S75">
        <f t="shared" si="9"/>
        <v>1.3245115032898064E-8</v>
      </c>
    </row>
    <row r="76" spans="3:19" x14ac:dyDescent="0.3">
      <c r="C76" t="s">
        <v>105</v>
      </c>
      <c r="D76">
        <f>Mult_split!H76</f>
        <v>5.592903191609298E-9</v>
      </c>
      <c r="E76">
        <f t="shared" si="10"/>
        <v>5.592903191609298E-9</v>
      </c>
      <c r="F76">
        <f t="shared" si="7"/>
        <v>5.592903191609298E-9</v>
      </c>
      <c r="G76">
        <f t="shared" si="7"/>
        <v>5.592903191609298E-9</v>
      </c>
      <c r="H76">
        <f t="shared" si="7"/>
        <v>5.592903191609298E-9</v>
      </c>
      <c r="I76">
        <f t="shared" si="7"/>
        <v>5.592903191609298E-9</v>
      </c>
      <c r="J76">
        <f t="shared" si="7"/>
        <v>5.592903191609298E-9</v>
      </c>
      <c r="K76">
        <f t="shared" si="7"/>
        <v>5.592903191609298E-9</v>
      </c>
      <c r="L76">
        <f t="shared" si="7"/>
        <v>5.592903191609298E-9</v>
      </c>
      <c r="M76">
        <f t="shared" si="7"/>
        <v>5.592903191609298E-9</v>
      </c>
      <c r="N76">
        <f t="shared" si="7"/>
        <v>5.592903191609298E-9</v>
      </c>
      <c r="O76">
        <f t="shared" si="7"/>
        <v>5.592903191609298E-9</v>
      </c>
      <c r="P76">
        <f t="shared" si="7"/>
        <v>5.592903191609298E-9</v>
      </c>
      <c r="Q76">
        <f t="shared" si="7"/>
        <v>5.592903191609298E-9</v>
      </c>
      <c r="R76">
        <f t="shared" si="8"/>
        <v>5.592903191609298E-9</v>
      </c>
      <c r="S76">
        <f t="shared" si="9"/>
        <v>5.592903191609298E-9</v>
      </c>
    </row>
    <row r="77" spans="3:19" x14ac:dyDescent="0.3">
      <c r="C77" t="s">
        <v>106</v>
      </c>
      <c r="D77">
        <f>Mult_split!H77</f>
        <v>2.0830482796342002E-8</v>
      </c>
      <c r="E77">
        <f t="shared" si="10"/>
        <v>2.0830482796342002E-8</v>
      </c>
      <c r="F77">
        <f t="shared" si="7"/>
        <v>2.0830482796342002E-8</v>
      </c>
      <c r="G77">
        <f t="shared" si="7"/>
        <v>2.0830482796342002E-8</v>
      </c>
      <c r="H77">
        <f t="shared" si="7"/>
        <v>2.0830482796342002E-8</v>
      </c>
      <c r="I77">
        <f t="shared" si="7"/>
        <v>2.0830482796342002E-8</v>
      </c>
      <c r="J77">
        <f t="shared" si="7"/>
        <v>2.0830482796342002E-8</v>
      </c>
      <c r="K77">
        <f t="shared" si="7"/>
        <v>2.0830482796342002E-8</v>
      </c>
      <c r="L77">
        <f t="shared" si="7"/>
        <v>2.0830482796342002E-8</v>
      </c>
      <c r="M77">
        <f t="shared" si="7"/>
        <v>2.0830482796342002E-8</v>
      </c>
      <c r="N77">
        <f t="shared" si="7"/>
        <v>2.0830482796342002E-8</v>
      </c>
      <c r="O77">
        <f t="shared" si="7"/>
        <v>2.0830482796342002E-8</v>
      </c>
      <c r="P77">
        <f t="shared" si="7"/>
        <v>2.0830482796342002E-8</v>
      </c>
      <c r="Q77">
        <f t="shared" si="7"/>
        <v>2.0830482796342002E-8</v>
      </c>
      <c r="R77">
        <f t="shared" si="8"/>
        <v>2.0830482796342002E-8</v>
      </c>
      <c r="S77">
        <f t="shared" si="9"/>
        <v>2.0830482796342002E-8</v>
      </c>
    </row>
    <row r="78" spans="3:19" x14ac:dyDescent="0.3">
      <c r="C78" t="s">
        <v>107</v>
      </c>
      <c r="D78">
        <f>Mult_split!H78</f>
        <v>0.2475392707245048</v>
      </c>
      <c r="E78">
        <f t="shared" si="10"/>
        <v>0.2475392707245048</v>
      </c>
      <c r="F78">
        <f t="shared" si="7"/>
        <v>0.2475392707245048</v>
      </c>
      <c r="G78">
        <f t="shared" si="7"/>
        <v>0.2475392707245048</v>
      </c>
      <c r="H78">
        <f t="shared" si="7"/>
        <v>0.2475392707245048</v>
      </c>
      <c r="I78">
        <f t="shared" si="7"/>
        <v>0.2475392707245048</v>
      </c>
      <c r="J78">
        <f t="shared" si="7"/>
        <v>0.2475392707245048</v>
      </c>
      <c r="K78">
        <f t="shared" si="7"/>
        <v>0.2475392707245048</v>
      </c>
      <c r="L78">
        <f t="shared" si="7"/>
        <v>0.2475392707245048</v>
      </c>
      <c r="M78">
        <f t="shared" si="7"/>
        <v>0.2475392707245048</v>
      </c>
      <c r="N78">
        <f t="shared" si="7"/>
        <v>0.2475392707245048</v>
      </c>
      <c r="O78">
        <f t="shared" si="7"/>
        <v>0.2475392707245048</v>
      </c>
      <c r="P78">
        <f t="shared" si="7"/>
        <v>0.2475392707245048</v>
      </c>
      <c r="Q78">
        <f t="shared" si="7"/>
        <v>0.2475392707245048</v>
      </c>
      <c r="R78">
        <f t="shared" si="8"/>
        <v>0.2475392707245048</v>
      </c>
      <c r="S78">
        <f t="shared" si="9"/>
        <v>0.2475392707245048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3.2573685747908768E-2</v>
      </c>
      <c r="E80">
        <f t="shared" si="10"/>
        <v>3.2573685747908768E-2</v>
      </c>
      <c r="F80">
        <f t="shared" si="7"/>
        <v>3.2573685747908768E-2</v>
      </c>
      <c r="G80">
        <f t="shared" si="7"/>
        <v>3.2573685747908768E-2</v>
      </c>
      <c r="H80">
        <f t="shared" si="7"/>
        <v>3.2573685747908768E-2</v>
      </c>
      <c r="I80">
        <f t="shared" si="7"/>
        <v>3.2573685747908768E-2</v>
      </c>
      <c r="J80">
        <f t="shared" si="7"/>
        <v>3.2573685747908768E-2</v>
      </c>
      <c r="K80">
        <f t="shared" si="7"/>
        <v>3.2573685747908768E-2</v>
      </c>
      <c r="L80">
        <f t="shared" si="7"/>
        <v>3.2573685747908768E-2</v>
      </c>
      <c r="M80">
        <f t="shared" si="7"/>
        <v>3.2573685747908768E-2</v>
      </c>
      <c r="N80">
        <f t="shared" si="7"/>
        <v>3.2573685747908768E-2</v>
      </c>
      <c r="O80">
        <f t="shared" si="7"/>
        <v>3.2573685747908768E-2</v>
      </c>
      <c r="P80">
        <f t="shared" si="7"/>
        <v>3.2573685747908768E-2</v>
      </c>
      <c r="Q80">
        <f t="shared" si="7"/>
        <v>3.2573685747908768E-2</v>
      </c>
      <c r="R80">
        <f t="shared" si="8"/>
        <v>3.2573685747908768E-2</v>
      </c>
      <c r="S80">
        <f t="shared" si="9"/>
        <v>3.2573685747908768E-2</v>
      </c>
    </row>
    <row r="81" spans="3:19" x14ac:dyDescent="0.3">
      <c r="C81" t="s">
        <v>110</v>
      </c>
      <c r="D81">
        <f>Mult_split!H81</f>
        <v>4.1888714022648066E-8</v>
      </c>
      <c r="E81">
        <f t="shared" si="10"/>
        <v>4.1888714022648066E-8</v>
      </c>
      <c r="F81">
        <f t="shared" si="7"/>
        <v>4.1888714022648066E-8</v>
      </c>
      <c r="G81">
        <f t="shared" si="7"/>
        <v>4.1888714022648066E-8</v>
      </c>
      <c r="H81">
        <f t="shared" si="7"/>
        <v>4.1888714022648066E-8</v>
      </c>
      <c r="I81">
        <f t="shared" si="7"/>
        <v>4.1888714022648066E-8</v>
      </c>
      <c r="J81">
        <f t="shared" si="7"/>
        <v>4.1888714022648066E-8</v>
      </c>
      <c r="K81">
        <f t="shared" si="7"/>
        <v>4.1888714022648066E-8</v>
      </c>
      <c r="L81">
        <f t="shared" si="7"/>
        <v>4.1888714022648066E-8</v>
      </c>
      <c r="M81">
        <f t="shared" si="7"/>
        <v>4.1888714022648066E-8</v>
      </c>
      <c r="N81">
        <f t="shared" si="7"/>
        <v>4.1888714022648066E-8</v>
      </c>
      <c r="O81">
        <f t="shared" si="7"/>
        <v>4.1888714022648066E-8</v>
      </c>
      <c r="P81">
        <f t="shared" si="7"/>
        <v>4.1888714022648066E-8</v>
      </c>
      <c r="Q81">
        <f t="shared" si="7"/>
        <v>4.1888714022648066E-8</v>
      </c>
      <c r="R81">
        <f t="shared" si="8"/>
        <v>4.1888714022648066E-8</v>
      </c>
      <c r="S81">
        <f t="shared" si="9"/>
        <v>4.1888714022648066E-8</v>
      </c>
    </row>
    <row r="82" spans="3:19" x14ac:dyDescent="0.3">
      <c r="C82" t="s">
        <v>111</v>
      </c>
      <c r="D82">
        <f>Mult_split!H82</f>
        <v>1.0180145818033969E-5</v>
      </c>
      <c r="E82">
        <f t="shared" si="10"/>
        <v>1.0180145818033969E-5</v>
      </c>
      <c r="F82">
        <f t="shared" si="7"/>
        <v>1.0180145818033969E-5</v>
      </c>
      <c r="G82">
        <f t="shared" si="7"/>
        <v>1.0180145818033969E-5</v>
      </c>
      <c r="H82">
        <f t="shared" si="7"/>
        <v>1.0180145818033969E-5</v>
      </c>
      <c r="I82">
        <f t="shared" si="7"/>
        <v>1.0180145818033969E-5</v>
      </c>
      <c r="J82">
        <f t="shared" si="7"/>
        <v>1.0180145818033969E-5</v>
      </c>
      <c r="K82">
        <f t="shared" si="7"/>
        <v>1.0180145818033969E-5</v>
      </c>
      <c r="L82">
        <f t="shared" si="7"/>
        <v>1.0180145818033969E-5</v>
      </c>
      <c r="M82">
        <f t="shared" si="7"/>
        <v>1.0180145818033969E-5</v>
      </c>
      <c r="N82">
        <f t="shared" si="7"/>
        <v>1.0180145818033969E-5</v>
      </c>
      <c r="O82">
        <f t="shared" si="7"/>
        <v>1.0180145818033969E-5</v>
      </c>
      <c r="P82">
        <f t="shared" si="7"/>
        <v>1.0180145818033969E-5</v>
      </c>
      <c r="Q82">
        <f t="shared" si="7"/>
        <v>1.0180145818033969E-5</v>
      </c>
      <c r="R82">
        <f t="shared" si="8"/>
        <v>1.0180145818033969E-5</v>
      </c>
      <c r="S82">
        <f t="shared" si="9"/>
        <v>1.0180145818033969E-5</v>
      </c>
    </row>
    <row r="83" spans="3:19" x14ac:dyDescent="0.3">
      <c r="C83" t="s">
        <v>112</v>
      </c>
      <c r="D83">
        <f>Mult_split!H83</f>
        <v>4.3784757012617199E-2</v>
      </c>
      <c r="E83">
        <f t="shared" si="10"/>
        <v>4.3784757012617199E-2</v>
      </c>
      <c r="F83">
        <f t="shared" ref="F83:Q98" si="11">E83</f>
        <v>4.3784757012617199E-2</v>
      </c>
      <c r="G83">
        <f t="shared" si="11"/>
        <v>4.3784757012617199E-2</v>
      </c>
      <c r="H83">
        <f t="shared" si="11"/>
        <v>4.3784757012617199E-2</v>
      </c>
      <c r="I83">
        <f t="shared" si="11"/>
        <v>4.3784757012617199E-2</v>
      </c>
      <c r="J83">
        <f t="shared" si="11"/>
        <v>4.3784757012617199E-2</v>
      </c>
      <c r="K83">
        <f t="shared" si="11"/>
        <v>4.3784757012617199E-2</v>
      </c>
      <c r="L83">
        <f t="shared" si="11"/>
        <v>4.3784757012617199E-2</v>
      </c>
      <c r="M83">
        <f t="shared" si="11"/>
        <v>4.3784757012617199E-2</v>
      </c>
      <c r="N83">
        <f t="shared" si="11"/>
        <v>4.3784757012617199E-2</v>
      </c>
      <c r="O83">
        <f t="shared" si="11"/>
        <v>4.3784757012617199E-2</v>
      </c>
      <c r="P83">
        <f t="shared" si="11"/>
        <v>4.3784757012617199E-2</v>
      </c>
      <c r="Q83">
        <f t="shared" si="11"/>
        <v>4.3784757012617199E-2</v>
      </c>
      <c r="R83">
        <f t="shared" si="8"/>
        <v>4.3784757012617199E-2</v>
      </c>
      <c r="S83">
        <f t="shared" si="9"/>
        <v>4.3784757012617199E-2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0.17397725582401</v>
      </c>
      <c r="E85">
        <f t="shared" si="10"/>
        <v>0.17397725582401</v>
      </c>
      <c r="F85">
        <f t="shared" si="11"/>
        <v>0.17397725582401</v>
      </c>
      <c r="G85">
        <f t="shared" si="11"/>
        <v>0.17397725582401</v>
      </c>
      <c r="H85">
        <f t="shared" si="11"/>
        <v>0.17397725582401</v>
      </c>
      <c r="I85">
        <f t="shared" si="11"/>
        <v>0.17397725582401</v>
      </c>
      <c r="J85">
        <f t="shared" si="11"/>
        <v>0.17397725582401</v>
      </c>
      <c r="K85">
        <f t="shared" si="11"/>
        <v>0.17397725582401</v>
      </c>
      <c r="L85">
        <f t="shared" si="11"/>
        <v>0.17397725582401</v>
      </c>
      <c r="M85">
        <f t="shared" si="11"/>
        <v>0.17397725582401</v>
      </c>
      <c r="N85">
        <f t="shared" si="11"/>
        <v>0.17397725582401</v>
      </c>
      <c r="O85">
        <f t="shared" si="11"/>
        <v>0.17397725582401</v>
      </c>
      <c r="P85">
        <f t="shared" si="11"/>
        <v>0.17397725582401</v>
      </c>
      <c r="Q85">
        <f t="shared" si="11"/>
        <v>0.17397725582401</v>
      </c>
      <c r="R85">
        <f t="shared" si="8"/>
        <v>0.17397725582401</v>
      </c>
      <c r="S85">
        <f t="shared" si="9"/>
        <v>0.17397725582401</v>
      </c>
    </row>
    <row r="86" spans="3:19" x14ac:dyDescent="0.3">
      <c r="C86" t="s">
        <v>115</v>
      </c>
      <c r="D86">
        <f>Mult_split!H86</f>
        <v>7.0485610437467163E-6</v>
      </c>
      <c r="E86">
        <f t="shared" si="10"/>
        <v>7.0485610437467163E-6</v>
      </c>
      <c r="F86">
        <f t="shared" si="11"/>
        <v>7.0485610437467163E-6</v>
      </c>
      <c r="G86">
        <f t="shared" si="11"/>
        <v>7.0485610437467163E-6</v>
      </c>
      <c r="H86">
        <f t="shared" si="11"/>
        <v>7.0485610437467163E-6</v>
      </c>
      <c r="I86">
        <f t="shared" si="11"/>
        <v>7.0485610437467163E-6</v>
      </c>
      <c r="J86">
        <f t="shared" si="11"/>
        <v>7.0485610437467163E-6</v>
      </c>
      <c r="K86">
        <f t="shared" si="11"/>
        <v>7.0485610437467163E-6</v>
      </c>
      <c r="L86">
        <f t="shared" si="11"/>
        <v>7.0485610437467163E-6</v>
      </c>
      <c r="M86">
        <f t="shared" si="11"/>
        <v>7.0485610437467163E-6</v>
      </c>
      <c r="N86">
        <f t="shared" si="11"/>
        <v>7.0485610437467163E-6</v>
      </c>
      <c r="O86">
        <f t="shared" si="11"/>
        <v>7.0485610437467163E-6</v>
      </c>
      <c r="P86">
        <f t="shared" si="11"/>
        <v>7.0485610437467163E-6</v>
      </c>
      <c r="Q86">
        <f t="shared" si="11"/>
        <v>7.0485610437467163E-6</v>
      </c>
      <c r="R86">
        <f t="shared" si="8"/>
        <v>7.0485610437467163E-6</v>
      </c>
      <c r="S86">
        <f t="shared" si="9"/>
        <v>7.0485610437467163E-6</v>
      </c>
    </row>
    <row r="87" spans="3:19" x14ac:dyDescent="0.3">
      <c r="C87" t="s">
        <v>116</v>
      </c>
      <c r="D87">
        <f>Mult_split!H87</f>
        <v>0</v>
      </c>
      <c r="E87">
        <f t="shared" si="10"/>
        <v>0</v>
      </c>
      <c r="F87">
        <f t="shared" si="11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11"/>
        <v>0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8"/>
        <v>0</v>
      </c>
      <c r="S87">
        <f t="shared" si="9"/>
        <v>0</v>
      </c>
    </row>
    <row r="88" spans="3:19" x14ac:dyDescent="0.3">
      <c r="C88" t="s">
        <v>117</v>
      </c>
      <c r="D88">
        <f>Mult_split!H88</f>
        <v>1.8599998988017481</v>
      </c>
      <c r="E88">
        <f t="shared" si="10"/>
        <v>1.8599998988017481</v>
      </c>
      <c r="F88">
        <f t="shared" si="11"/>
        <v>1.8599998988017481</v>
      </c>
      <c r="G88">
        <f t="shared" si="11"/>
        <v>1.8599998988017481</v>
      </c>
      <c r="H88">
        <f t="shared" si="11"/>
        <v>1.8599998988017481</v>
      </c>
      <c r="I88">
        <f t="shared" si="11"/>
        <v>1.8599998988017481</v>
      </c>
      <c r="J88">
        <f t="shared" si="11"/>
        <v>1.8599998988017481</v>
      </c>
      <c r="K88">
        <f t="shared" si="11"/>
        <v>1.8599998988017481</v>
      </c>
      <c r="L88">
        <f t="shared" si="11"/>
        <v>1.8599998988017481</v>
      </c>
      <c r="M88">
        <f t="shared" si="11"/>
        <v>1.8599998988017481</v>
      </c>
      <c r="N88">
        <f t="shared" si="11"/>
        <v>1.8599998988017481</v>
      </c>
      <c r="O88">
        <f t="shared" si="11"/>
        <v>1.8599998988017481</v>
      </c>
      <c r="P88">
        <f t="shared" si="11"/>
        <v>1.8599998988017481</v>
      </c>
      <c r="Q88">
        <f t="shared" si="11"/>
        <v>1.8599998988017481</v>
      </c>
      <c r="R88">
        <f t="shared" si="8"/>
        <v>1.8599998988017481</v>
      </c>
      <c r="S88">
        <f t="shared" si="9"/>
        <v>1.8599998988017481</v>
      </c>
    </row>
    <row r="89" spans="3:19" x14ac:dyDescent="0.3">
      <c r="C89" t="s">
        <v>146</v>
      </c>
      <c r="D89">
        <f>Mult_split!H89</f>
        <v>5.3839597559925968E-9</v>
      </c>
      <c r="E89">
        <f t="shared" si="10"/>
        <v>5.3839597559925968E-9</v>
      </c>
      <c r="F89">
        <f t="shared" si="11"/>
        <v>5.3839597559925968E-9</v>
      </c>
      <c r="G89">
        <f t="shared" si="11"/>
        <v>5.3839597559925968E-9</v>
      </c>
      <c r="H89">
        <f t="shared" si="11"/>
        <v>5.3839597559925968E-9</v>
      </c>
      <c r="I89">
        <f t="shared" si="11"/>
        <v>5.3839597559925968E-9</v>
      </c>
      <c r="J89">
        <f t="shared" si="11"/>
        <v>5.3839597559925968E-9</v>
      </c>
      <c r="K89">
        <f t="shared" si="11"/>
        <v>5.3839597559925968E-9</v>
      </c>
      <c r="L89">
        <f t="shared" si="11"/>
        <v>5.3839597559925968E-9</v>
      </c>
      <c r="M89">
        <f t="shared" si="11"/>
        <v>5.3839597559925968E-9</v>
      </c>
      <c r="N89">
        <f t="shared" si="11"/>
        <v>5.3839597559925968E-9</v>
      </c>
      <c r="O89">
        <f t="shared" si="11"/>
        <v>5.3839597559925968E-9</v>
      </c>
      <c r="P89">
        <f t="shared" si="11"/>
        <v>5.3839597559925968E-9</v>
      </c>
      <c r="Q89">
        <f t="shared" si="11"/>
        <v>5.3839597559925968E-9</v>
      </c>
      <c r="R89">
        <f t="shared" si="8"/>
        <v>5.3839597559925968E-9</v>
      </c>
      <c r="S89">
        <f t="shared" si="9"/>
        <v>5.3839597559925968E-9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1.0622569544008059E-8</v>
      </c>
      <c r="E91">
        <f t="shared" si="10"/>
        <v>1.0622569544008059E-8</v>
      </c>
      <c r="F91">
        <f t="shared" si="11"/>
        <v>1.0622569544008059E-8</v>
      </c>
      <c r="G91">
        <f t="shared" si="11"/>
        <v>1.0622569544008059E-8</v>
      </c>
      <c r="H91">
        <f t="shared" si="11"/>
        <v>1.0622569544008059E-8</v>
      </c>
      <c r="I91">
        <f t="shared" si="11"/>
        <v>1.0622569544008059E-8</v>
      </c>
      <c r="J91">
        <f t="shared" si="11"/>
        <v>1.0622569544008059E-8</v>
      </c>
      <c r="K91">
        <f t="shared" si="11"/>
        <v>1.0622569544008059E-8</v>
      </c>
      <c r="L91">
        <f t="shared" si="11"/>
        <v>1.0622569544008059E-8</v>
      </c>
      <c r="M91">
        <f t="shared" si="11"/>
        <v>1.0622569544008059E-8</v>
      </c>
      <c r="N91">
        <f t="shared" si="11"/>
        <v>1.0622569544008059E-8</v>
      </c>
      <c r="O91">
        <f t="shared" si="11"/>
        <v>1.0622569544008059E-8</v>
      </c>
      <c r="P91">
        <f t="shared" si="11"/>
        <v>1.0622569544008059E-8</v>
      </c>
      <c r="Q91">
        <f t="shared" si="11"/>
        <v>1.0622569544008059E-8</v>
      </c>
      <c r="R91">
        <f t="shared" si="8"/>
        <v>1.0622569544008059E-8</v>
      </c>
      <c r="S91">
        <f t="shared" si="9"/>
        <v>1.0622569544008059E-8</v>
      </c>
    </row>
    <row r="92" spans="3:19" x14ac:dyDescent="0.3">
      <c r="C92" t="s">
        <v>120</v>
      </c>
      <c r="D92">
        <f>Mult_split!H92</f>
        <v>1.2771530568962082E-8</v>
      </c>
      <c r="E92">
        <f t="shared" si="10"/>
        <v>1.2771530568962082E-8</v>
      </c>
      <c r="F92">
        <f t="shared" si="11"/>
        <v>1.2771530568962082E-8</v>
      </c>
      <c r="G92">
        <f t="shared" si="11"/>
        <v>1.2771530568962082E-8</v>
      </c>
      <c r="H92">
        <f t="shared" si="11"/>
        <v>1.2771530568962082E-8</v>
      </c>
      <c r="I92">
        <f t="shared" si="11"/>
        <v>1.2771530568962082E-8</v>
      </c>
      <c r="J92">
        <f t="shared" si="11"/>
        <v>1.2771530568962082E-8</v>
      </c>
      <c r="K92">
        <f t="shared" si="11"/>
        <v>1.2771530568962082E-8</v>
      </c>
      <c r="L92">
        <f t="shared" si="11"/>
        <v>1.2771530568962082E-8</v>
      </c>
      <c r="M92">
        <f t="shared" si="11"/>
        <v>1.2771530568962082E-8</v>
      </c>
      <c r="N92">
        <f t="shared" si="11"/>
        <v>1.2771530568962082E-8</v>
      </c>
      <c r="O92">
        <f t="shared" si="11"/>
        <v>1.2771530568962082E-8</v>
      </c>
      <c r="P92">
        <f t="shared" si="11"/>
        <v>1.2771530568962082E-8</v>
      </c>
      <c r="Q92">
        <f t="shared" si="11"/>
        <v>1.2771530568962082E-8</v>
      </c>
      <c r="R92">
        <f t="shared" si="8"/>
        <v>1.2771530568962082E-8</v>
      </c>
      <c r="S92">
        <f t="shared" si="9"/>
        <v>1.2771530568962082E-8</v>
      </c>
    </row>
    <row r="93" spans="3:19" x14ac:dyDescent="0.3">
      <c r="C93" t="s">
        <v>121</v>
      </c>
      <c r="D93">
        <f>Mult_split!H93</f>
        <v>0.6267139023121473</v>
      </c>
      <c r="E93">
        <f t="shared" si="10"/>
        <v>0.6267139023121473</v>
      </c>
      <c r="F93">
        <f t="shared" si="11"/>
        <v>0.6267139023121473</v>
      </c>
      <c r="G93">
        <f t="shared" si="11"/>
        <v>0.6267139023121473</v>
      </c>
      <c r="H93">
        <f t="shared" si="11"/>
        <v>0.6267139023121473</v>
      </c>
      <c r="I93">
        <f t="shared" si="11"/>
        <v>0.6267139023121473</v>
      </c>
      <c r="J93">
        <f t="shared" si="11"/>
        <v>0.6267139023121473</v>
      </c>
      <c r="K93">
        <f t="shared" si="11"/>
        <v>0.6267139023121473</v>
      </c>
      <c r="L93">
        <f t="shared" si="11"/>
        <v>0.6267139023121473</v>
      </c>
      <c r="M93">
        <f t="shared" si="11"/>
        <v>0.6267139023121473</v>
      </c>
      <c r="N93">
        <f t="shared" si="11"/>
        <v>0.6267139023121473</v>
      </c>
      <c r="O93">
        <f t="shared" si="11"/>
        <v>0.6267139023121473</v>
      </c>
      <c r="P93">
        <f t="shared" si="11"/>
        <v>0.6267139023121473</v>
      </c>
      <c r="Q93">
        <f t="shared" si="11"/>
        <v>0.6267139023121473</v>
      </c>
      <c r="R93">
        <f t="shared" si="8"/>
        <v>0.6267139023121473</v>
      </c>
      <c r="S93">
        <f t="shared" si="9"/>
        <v>0.6267139023121473</v>
      </c>
    </row>
    <row r="94" spans="3:19" x14ac:dyDescent="0.3">
      <c r="C94" t="s">
        <v>122</v>
      </c>
      <c r="D94">
        <f>Mult_split!H94</f>
        <v>0</v>
      </c>
      <c r="E94">
        <f t="shared" si="10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8"/>
        <v>0</v>
      </c>
      <c r="S94">
        <f t="shared" si="9"/>
        <v>0</v>
      </c>
    </row>
    <row r="95" spans="3:19" x14ac:dyDescent="0.3">
      <c r="C95" t="s">
        <v>123</v>
      </c>
      <c r="D95">
        <f>Mult_split!H95</f>
        <v>0</v>
      </c>
      <c r="E95">
        <f t="shared" si="10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8"/>
        <v>0</v>
      </c>
      <c r="S95">
        <f t="shared" si="9"/>
        <v>0</v>
      </c>
    </row>
    <row r="96" spans="3:19" x14ac:dyDescent="0.3">
      <c r="C96" t="s">
        <v>124</v>
      </c>
      <c r="D96">
        <f>Mult_split!H96</f>
        <v>6.7996062025636716E-7</v>
      </c>
      <c r="E96">
        <f t="shared" si="10"/>
        <v>6.7996062025636716E-7</v>
      </c>
      <c r="F96">
        <f t="shared" si="11"/>
        <v>6.7996062025636716E-7</v>
      </c>
      <c r="G96">
        <f t="shared" si="11"/>
        <v>6.7996062025636716E-7</v>
      </c>
      <c r="H96">
        <f t="shared" si="11"/>
        <v>6.7996062025636716E-7</v>
      </c>
      <c r="I96">
        <f t="shared" si="11"/>
        <v>6.7996062025636716E-7</v>
      </c>
      <c r="J96">
        <f t="shared" si="11"/>
        <v>6.7996062025636716E-7</v>
      </c>
      <c r="K96">
        <f t="shared" si="11"/>
        <v>6.7996062025636716E-7</v>
      </c>
      <c r="L96">
        <f t="shared" si="11"/>
        <v>6.7996062025636716E-7</v>
      </c>
      <c r="M96">
        <f t="shared" si="11"/>
        <v>6.7996062025636716E-7</v>
      </c>
      <c r="N96">
        <f t="shared" si="11"/>
        <v>6.7996062025636716E-7</v>
      </c>
      <c r="O96">
        <f t="shared" si="11"/>
        <v>6.7996062025636716E-7</v>
      </c>
      <c r="P96">
        <f t="shared" si="11"/>
        <v>6.7996062025636716E-7</v>
      </c>
      <c r="Q96">
        <f t="shared" si="11"/>
        <v>6.7996062025636716E-7</v>
      </c>
      <c r="R96">
        <f t="shared" si="8"/>
        <v>6.7996062025636716E-7</v>
      </c>
      <c r="S96">
        <f t="shared" si="9"/>
        <v>6.7996062025636716E-7</v>
      </c>
    </row>
    <row r="97" spans="3:19" x14ac:dyDescent="0.3">
      <c r="C97" t="s">
        <v>125</v>
      </c>
      <c r="D97">
        <f>Mult_split!H97</f>
        <v>6.3415440958105566E-8</v>
      </c>
      <c r="E97">
        <f t="shared" si="10"/>
        <v>6.3415440958105566E-8</v>
      </c>
      <c r="F97">
        <f t="shared" si="11"/>
        <v>6.3415440958105566E-8</v>
      </c>
      <c r="G97">
        <f t="shared" si="11"/>
        <v>6.3415440958105566E-8</v>
      </c>
      <c r="H97">
        <f t="shared" si="11"/>
        <v>6.3415440958105566E-8</v>
      </c>
      <c r="I97">
        <f t="shared" si="11"/>
        <v>6.3415440958105566E-8</v>
      </c>
      <c r="J97">
        <f t="shared" si="11"/>
        <v>6.3415440958105566E-8</v>
      </c>
      <c r="K97">
        <f t="shared" si="11"/>
        <v>6.3415440958105566E-8</v>
      </c>
      <c r="L97">
        <f t="shared" si="11"/>
        <v>6.3415440958105566E-8</v>
      </c>
      <c r="M97">
        <f t="shared" si="11"/>
        <v>6.3415440958105566E-8</v>
      </c>
      <c r="N97">
        <f t="shared" si="11"/>
        <v>6.3415440958105566E-8</v>
      </c>
      <c r="O97">
        <f t="shared" si="11"/>
        <v>6.3415440958105566E-8</v>
      </c>
      <c r="P97">
        <f t="shared" si="11"/>
        <v>6.3415440958105566E-8</v>
      </c>
      <c r="Q97">
        <f t="shared" si="11"/>
        <v>6.3415440958105566E-8</v>
      </c>
      <c r="R97">
        <f t="shared" si="8"/>
        <v>6.3415440958105566E-8</v>
      </c>
      <c r="S97">
        <f t="shared" si="9"/>
        <v>6.3415440958105566E-8</v>
      </c>
    </row>
    <row r="98" spans="3:19" x14ac:dyDescent="0.3">
      <c r="C98" t="s">
        <v>126</v>
      </c>
      <c r="D98">
        <f>Mult_split!H98</f>
        <v>5.1451270477931077</v>
      </c>
      <c r="E98">
        <f t="shared" si="10"/>
        <v>5.1451270477931077</v>
      </c>
      <c r="F98">
        <f t="shared" si="11"/>
        <v>5.1451270477931077</v>
      </c>
      <c r="G98">
        <f t="shared" si="11"/>
        <v>5.1451270477931077</v>
      </c>
      <c r="H98">
        <f t="shared" si="11"/>
        <v>5.1451270477931077</v>
      </c>
      <c r="I98">
        <f t="shared" si="11"/>
        <v>5.1451270477931077</v>
      </c>
      <c r="J98">
        <f t="shared" si="11"/>
        <v>5.1451270477931077</v>
      </c>
      <c r="K98">
        <f t="shared" si="11"/>
        <v>5.1451270477931077</v>
      </c>
      <c r="L98">
        <f t="shared" si="11"/>
        <v>5.1451270477931077</v>
      </c>
      <c r="M98">
        <f t="shared" si="11"/>
        <v>5.1451270477931077</v>
      </c>
      <c r="N98">
        <f t="shared" si="11"/>
        <v>5.1451270477931077</v>
      </c>
      <c r="O98">
        <f t="shared" si="11"/>
        <v>5.1451270477931077</v>
      </c>
      <c r="P98">
        <f t="shared" si="11"/>
        <v>5.1451270477931077</v>
      </c>
      <c r="Q98">
        <f t="shared" si="11"/>
        <v>5.1451270477931077</v>
      </c>
      <c r="R98">
        <f t="shared" si="8"/>
        <v>5.1451270477931077</v>
      </c>
      <c r="S98">
        <f t="shared" si="9"/>
        <v>5.1451270477931077</v>
      </c>
    </row>
    <row r="99" spans="3:19" x14ac:dyDescent="0.3">
      <c r="C99" t="s">
        <v>127</v>
      </c>
      <c r="D99">
        <f>Mult_split!H99</f>
        <v>5.7667894332699358E-8</v>
      </c>
      <c r="E99">
        <f t="shared" si="10"/>
        <v>5.7667894332699358E-8</v>
      </c>
      <c r="F99">
        <f t="shared" ref="F99:Q114" si="12">E99</f>
        <v>5.7667894332699358E-8</v>
      </c>
      <c r="G99">
        <f t="shared" si="12"/>
        <v>5.7667894332699358E-8</v>
      </c>
      <c r="H99">
        <f t="shared" si="12"/>
        <v>5.7667894332699358E-8</v>
      </c>
      <c r="I99">
        <f t="shared" si="12"/>
        <v>5.7667894332699358E-8</v>
      </c>
      <c r="J99">
        <f t="shared" si="12"/>
        <v>5.7667894332699358E-8</v>
      </c>
      <c r="K99">
        <f t="shared" si="12"/>
        <v>5.7667894332699358E-8</v>
      </c>
      <c r="L99">
        <f t="shared" si="12"/>
        <v>5.7667894332699358E-8</v>
      </c>
      <c r="M99">
        <f t="shared" si="12"/>
        <v>5.7667894332699358E-8</v>
      </c>
      <c r="N99">
        <f t="shared" si="12"/>
        <v>5.7667894332699358E-8</v>
      </c>
      <c r="O99">
        <f t="shared" si="12"/>
        <v>5.7667894332699358E-8</v>
      </c>
      <c r="P99">
        <f t="shared" si="12"/>
        <v>5.7667894332699358E-8</v>
      </c>
      <c r="Q99">
        <f t="shared" si="12"/>
        <v>5.7667894332699358E-8</v>
      </c>
      <c r="R99">
        <f t="shared" si="8"/>
        <v>5.7667894332699358E-8</v>
      </c>
      <c r="S99">
        <f t="shared" si="9"/>
        <v>5.7667894332699358E-8</v>
      </c>
    </row>
    <row r="100" spans="3:19" x14ac:dyDescent="0.3">
      <c r="C100" t="s">
        <v>128</v>
      </c>
      <c r="D100">
        <f>Mult_split!H100</f>
        <v>12.163177764032213</v>
      </c>
      <c r="E100">
        <f t="shared" si="10"/>
        <v>12.163177764032213</v>
      </c>
      <c r="F100">
        <f t="shared" si="12"/>
        <v>12.163177764032213</v>
      </c>
      <c r="G100">
        <f t="shared" si="12"/>
        <v>12.163177764032213</v>
      </c>
      <c r="H100">
        <f t="shared" si="12"/>
        <v>12.163177764032213</v>
      </c>
      <c r="I100">
        <f t="shared" si="12"/>
        <v>12.163177764032213</v>
      </c>
      <c r="J100">
        <f t="shared" si="12"/>
        <v>12.163177764032213</v>
      </c>
      <c r="K100">
        <f t="shared" si="12"/>
        <v>12.163177764032213</v>
      </c>
      <c r="L100">
        <f t="shared" si="12"/>
        <v>12.163177764032213</v>
      </c>
      <c r="M100">
        <f t="shared" si="12"/>
        <v>12.163177764032213</v>
      </c>
      <c r="N100">
        <f t="shared" si="12"/>
        <v>12.163177764032213</v>
      </c>
      <c r="O100">
        <f t="shared" si="12"/>
        <v>12.163177764032213</v>
      </c>
      <c r="P100">
        <f t="shared" si="12"/>
        <v>12.163177764032213</v>
      </c>
      <c r="Q100">
        <f t="shared" si="12"/>
        <v>12.163177764032213</v>
      </c>
      <c r="R100">
        <f t="shared" si="8"/>
        <v>12.163177764032213</v>
      </c>
      <c r="S100">
        <f t="shared" si="9"/>
        <v>12.163177764032213</v>
      </c>
    </row>
    <row r="101" spans="3:19" x14ac:dyDescent="0.3">
      <c r="C101" t="s">
        <v>129</v>
      </c>
      <c r="D101">
        <f>Mult_split!H101</f>
        <v>3.2644527226973428E-6</v>
      </c>
      <c r="E101">
        <f t="shared" si="10"/>
        <v>3.2644527226973428E-6</v>
      </c>
      <c r="F101">
        <f t="shared" si="12"/>
        <v>3.2644527226973428E-6</v>
      </c>
      <c r="G101">
        <f t="shared" si="12"/>
        <v>3.2644527226973428E-6</v>
      </c>
      <c r="H101">
        <f t="shared" si="12"/>
        <v>3.2644527226973428E-6</v>
      </c>
      <c r="I101">
        <f t="shared" si="12"/>
        <v>3.2644527226973428E-6</v>
      </c>
      <c r="J101">
        <f t="shared" si="12"/>
        <v>3.2644527226973428E-6</v>
      </c>
      <c r="K101">
        <f t="shared" si="12"/>
        <v>3.2644527226973428E-6</v>
      </c>
      <c r="L101">
        <f t="shared" si="12"/>
        <v>3.2644527226973428E-6</v>
      </c>
      <c r="M101">
        <f t="shared" si="12"/>
        <v>3.2644527226973428E-6</v>
      </c>
      <c r="N101">
        <f t="shared" si="12"/>
        <v>3.2644527226973428E-6</v>
      </c>
      <c r="O101">
        <f t="shared" si="12"/>
        <v>3.2644527226973428E-6</v>
      </c>
      <c r="P101">
        <f t="shared" si="12"/>
        <v>3.2644527226973428E-6</v>
      </c>
      <c r="Q101">
        <f t="shared" si="12"/>
        <v>3.2644527226973428E-6</v>
      </c>
      <c r="R101">
        <f t="shared" si="8"/>
        <v>3.2644527226973428E-6</v>
      </c>
      <c r="S101">
        <f t="shared" si="9"/>
        <v>3.2644527226973428E-6</v>
      </c>
    </row>
    <row r="102" spans="3:19" x14ac:dyDescent="0.3">
      <c r="C102" t="s">
        <v>130</v>
      </c>
      <c r="D102">
        <f>Mult_split!H102</f>
        <v>3.2644527226973428E-6</v>
      </c>
      <c r="E102">
        <f t="shared" si="10"/>
        <v>3.2644527226973428E-6</v>
      </c>
      <c r="F102">
        <f t="shared" si="12"/>
        <v>3.2644527226973428E-6</v>
      </c>
      <c r="G102">
        <f t="shared" si="12"/>
        <v>3.2644527226973428E-6</v>
      </c>
      <c r="H102">
        <f t="shared" si="12"/>
        <v>3.2644527226973428E-6</v>
      </c>
      <c r="I102">
        <f t="shared" si="12"/>
        <v>3.2644527226973428E-6</v>
      </c>
      <c r="J102">
        <f t="shared" si="12"/>
        <v>3.2644527226973428E-6</v>
      </c>
      <c r="K102">
        <f t="shared" si="12"/>
        <v>3.2644527226973428E-6</v>
      </c>
      <c r="L102">
        <f t="shared" si="12"/>
        <v>3.2644527226973428E-6</v>
      </c>
      <c r="M102">
        <f t="shared" si="12"/>
        <v>3.2644527226973428E-6</v>
      </c>
      <c r="N102">
        <f t="shared" si="12"/>
        <v>3.2644527226973428E-6</v>
      </c>
      <c r="O102">
        <f t="shared" si="12"/>
        <v>3.2644527226973428E-6</v>
      </c>
      <c r="P102">
        <f t="shared" si="12"/>
        <v>3.2644527226973428E-6</v>
      </c>
      <c r="Q102">
        <f t="shared" si="12"/>
        <v>3.2644527226973428E-6</v>
      </c>
      <c r="R102">
        <f t="shared" si="8"/>
        <v>3.2644527226973428E-6</v>
      </c>
      <c r="S102">
        <f t="shared" si="9"/>
        <v>3.2644527226973428E-6</v>
      </c>
    </row>
    <row r="103" spans="3:19" x14ac:dyDescent="0.3">
      <c r="C103" t="s">
        <v>131</v>
      </c>
      <c r="D103">
        <f>Mult_split!H103</f>
        <v>3.2644527226973428E-6</v>
      </c>
      <c r="E103">
        <f t="shared" si="10"/>
        <v>3.2644527226973428E-6</v>
      </c>
      <c r="F103">
        <f t="shared" si="12"/>
        <v>3.2644527226973428E-6</v>
      </c>
      <c r="G103">
        <f t="shared" si="12"/>
        <v>3.2644527226973428E-6</v>
      </c>
      <c r="H103">
        <f t="shared" si="12"/>
        <v>3.2644527226973428E-6</v>
      </c>
      <c r="I103">
        <f t="shared" si="12"/>
        <v>3.2644527226973428E-6</v>
      </c>
      <c r="J103">
        <f t="shared" si="12"/>
        <v>3.2644527226973428E-6</v>
      </c>
      <c r="K103">
        <f t="shared" si="12"/>
        <v>3.2644527226973428E-6</v>
      </c>
      <c r="L103">
        <f t="shared" si="12"/>
        <v>3.2644527226973428E-6</v>
      </c>
      <c r="M103">
        <f t="shared" si="12"/>
        <v>3.2644527226973428E-6</v>
      </c>
      <c r="N103">
        <f t="shared" si="12"/>
        <v>3.2644527226973428E-6</v>
      </c>
      <c r="O103">
        <f t="shared" si="12"/>
        <v>3.2644527226973428E-6</v>
      </c>
      <c r="P103">
        <f t="shared" si="12"/>
        <v>3.2644527226973428E-6</v>
      </c>
      <c r="Q103">
        <f t="shared" si="12"/>
        <v>3.2644527226973428E-6</v>
      </c>
      <c r="R103">
        <f t="shared" si="8"/>
        <v>3.2644527226973428E-6</v>
      </c>
      <c r="S103">
        <f t="shared" si="9"/>
        <v>3.2644527226973428E-6</v>
      </c>
    </row>
    <row r="104" spans="3:19" x14ac:dyDescent="0.3">
      <c r="C104" t="s">
        <v>132</v>
      </c>
      <c r="D104">
        <f>Mult_split!H104</f>
        <v>3.2644527226973428E-6</v>
      </c>
      <c r="E104">
        <f t="shared" si="10"/>
        <v>3.2644527226973428E-6</v>
      </c>
      <c r="F104">
        <f t="shared" si="12"/>
        <v>3.2644527226973428E-6</v>
      </c>
      <c r="G104">
        <f t="shared" si="12"/>
        <v>3.2644527226973428E-6</v>
      </c>
      <c r="H104">
        <f t="shared" si="12"/>
        <v>3.2644527226973428E-6</v>
      </c>
      <c r="I104">
        <f t="shared" si="12"/>
        <v>3.2644527226973428E-6</v>
      </c>
      <c r="J104">
        <f t="shared" si="12"/>
        <v>3.2644527226973428E-6</v>
      </c>
      <c r="K104">
        <f t="shared" si="12"/>
        <v>3.2644527226973428E-6</v>
      </c>
      <c r="L104">
        <f t="shared" si="12"/>
        <v>3.2644527226973428E-6</v>
      </c>
      <c r="M104">
        <f t="shared" si="12"/>
        <v>3.2644527226973428E-6</v>
      </c>
      <c r="N104">
        <f t="shared" si="12"/>
        <v>3.2644527226973428E-6</v>
      </c>
      <c r="O104">
        <f t="shared" si="12"/>
        <v>3.2644527226973428E-6</v>
      </c>
      <c r="P104">
        <f t="shared" si="12"/>
        <v>3.2644527226973428E-6</v>
      </c>
      <c r="Q104">
        <f t="shared" si="12"/>
        <v>3.2644527226973428E-6</v>
      </c>
      <c r="R104">
        <f t="shared" si="8"/>
        <v>3.2644527226973428E-6</v>
      </c>
      <c r="S104">
        <f t="shared" si="9"/>
        <v>3.2644527226973428E-6</v>
      </c>
    </row>
    <row r="105" spans="3:19" x14ac:dyDescent="0.3">
      <c r="C105" t="s">
        <v>133</v>
      </c>
      <c r="D105">
        <f>Mult_split!H105</f>
        <v>3.2644527226973428E-6</v>
      </c>
      <c r="E105">
        <f t="shared" si="10"/>
        <v>3.2644527226973428E-6</v>
      </c>
      <c r="F105">
        <f t="shared" si="12"/>
        <v>3.2644527226973428E-6</v>
      </c>
      <c r="G105">
        <f t="shared" si="12"/>
        <v>3.2644527226973428E-6</v>
      </c>
      <c r="H105">
        <f t="shared" si="12"/>
        <v>3.2644527226973428E-6</v>
      </c>
      <c r="I105">
        <f t="shared" si="12"/>
        <v>3.2644527226973428E-6</v>
      </c>
      <c r="J105">
        <f t="shared" si="12"/>
        <v>3.2644527226973428E-6</v>
      </c>
      <c r="K105">
        <f t="shared" si="12"/>
        <v>3.2644527226973428E-6</v>
      </c>
      <c r="L105">
        <f t="shared" si="12"/>
        <v>3.2644527226973428E-6</v>
      </c>
      <c r="M105">
        <f t="shared" si="12"/>
        <v>3.2644527226973428E-6</v>
      </c>
      <c r="N105">
        <f t="shared" si="12"/>
        <v>3.2644527226973428E-6</v>
      </c>
      <c r="O105">
        <f t="shared" si="12"/>
        <v>3.2644527226973428E-6</v>
      </c>
      <c r="P105">
        <f t="shared" si="12"/>
        <v>3.2644527226973428E-6</v>
      </c>
      <c r="Q105">
        <f t="shared" si="12"/>
        <v>3.2644527226973428E-6</v>
      </c>
      <c r="R105">
        <f t="shared" si="8"/>
        <v>3.2644527226973428E-6</v>
      </c>
      <c r="S105">
        <f t="shared" si="9"/>
        <v>3.2644527226973428E-6</v>
      </c>
    </row>
    <row r="106" spans="3:19" x14ac:dyDescent="0.3">
      <c r="C106" t="s">
        <v>134</v>
      </c>
      <c r="D106">
        <f>Mult_split!H106</f>
        <v>3.2644527226973428E-6</v>
      </c>
      <c r="E106">
        <f t="shared" si="10"/>
        <v>3.2644527226973428E-6</v>
      </c>
      <c r="F106">
        <f t="shared" si="12"/>
        <v>3.2644527226973428E-6</v>
      </c>
      <c r="G106">
        <f t="shared" si="12"/>
        <v>3.2644527226973428E-6</v>
      </c>
      <c r="H106">
        <f t="shared" si="12"/>
        <v>3.2644527226973428E-6</v>
      </c>
      <c r="I106">
        <f t="shared" si="12"/>
        <v>3.2644527226973428E-6</v>
      </c>
      <c r="J106">
        <f t="shared" si="12"/>
        <v>3.2644527226973428E-6</v>
      </c>
      <c r="K106">
        <f t="shared" si="12"/>
        <v>3.2644527226973428E-6</v>
      </c>
      <c r="L106">
        <f t="shared" si="12"/>
        <v>3.2644527226973428E-6</v>
      </c>
      <c r="M106">
        <f t="shared" si="12"/>
        <v>3.2644527226973428E-6</v>
      </c>
      <c r="N106">
        <f t="shared" si="12"/>
        <v>3.2644527226973428E-6</v>
      </c>
      <c r="O106">
        <f t="shared" si="12"/>
        <v>3.2644527226973428E-6</v>
      </c>
      <c r="P106">
        <f t="shared" si="12"/>
        <v>3.2644527226973428E-6</v>
      </c>
      <c r="Q106">
        <f t="shared" si="12"/>
        <v>3.2644527226973428E-6</v>
      </c>
      <c r="R106">
        <f t="shared" si="8"/>
        <v>3.2644527226973428E-6</v>
      </c>
      <c r="S106">
        <f t="shared" si="9"/>
        <v>3.2644527226973428E-6</v>
      </c>
    </row>
    <row r="107" spans="3:19" x14ac:dyDescent="0.3">
      <c r="C107" t="s">
        <v>135</v>
      </c>
      <c r="D107">
        <f>Mult_split!H107</f>
        <v>3.2644527226973428E-6</v>
      </c>
      <c r="E107">
        <f t="shared" si="10"/>
        <v>3.2644527226973428E-6</v>
      </c>
      <c r="F107">
        <f t="shared" si="12"/>
        <v>3.2644527226973428E-6</v>
      </c>
      <c r="G107">
        <f t="shared" si="12"/>
        <v>3.2644527226973428E-6</v>
      </c>
      <c r="H107">
        <f t="shared" si="12"/>
        <v>3.2644527226973428E-6</v>
      </c>
      <c r="I107">
        <f t="shared" si="12"/>
        <v>3.2644527226973428E-6</v>
      </c>
      <c r="J107">
        <f t="shared" si="12"/>
        <v>3.2644527226973428E-6</v>
      </c>
      <c r="K107">
        <f t="shared" si="12"/>
        <v>3.2644527226973428E-6</v>
      </c>
      <c r="L107">
        <f t="shared" si="12"/>
        <v>3.2644527226973428E-6</v>
      </c>
      <c r="M107">
        <f t="shared" si="12"/>
        <v>3.2644527226973428E-6</v>
      </c>
      <c r="N107">
        <f t="shared" si="12"/>
        <v>3.2644527226973428E-6</v>
      </c>
      <c r="O107">
        <f t="shared" si="12"/>
        <v>3.2644527226973428E-6</v>
      </c>
      <c r="P107">
        <f t="shared" si="12"/>
        <v>3.2644527226973428E-6</v>
      </c>
      <c r="Q107">
        <f t="shared" si="12"/>
        <v>3.2644527226973428E-6</v>
      </c>
      <c r="R107">
        <f t="shared" si="8"/>
        <v>3.2644527226973428E-6</v>
      </c>
      <c r="S107">
        <f t="shared" si="9"/>
        <v>3.2644527226973428E-6</v>
      </c>
    </row>
    <row r="108" spans="3:19" x14ac:dyDescent="0.3">
      <c r="C108" t="s">
        <v>136</v>
      </c>
      <c r="D108">
        <f>Mult_split!H108</f>
        <v>3.2644527226973428E-6</v>
      </c>
      <c r="E108">
        <f t="shared" si="10"/>
        <v>3.2644527226973428E-6</v>
      </c>
      <c r="F108">
        <f t="shared" si="12"/>
        <v>3.2644527226973428E-6</v>
      </c>
      <c r="G108">
        <f t="shared" si="12"/>
        <v>3.2644527226973428E-6</v>
      </c>
      <c r="H108">
        <f t="shared" si="12"/>
        <v>3.2644527226973428E-6</v>
      </c>
      <c r="I108">
        <f t="shared" si="12"/>
        <v>3.2644527226973428E-6</v>
      </c>
      <c r="J108">
        <f t="shared" si="12"/>
        <v>3.2644527226973428E-6</v>
      </c>
      <c r="K108">
        <f t="shared" si="12"/>
        <v>3.2644527226973428E-6</v>
      </c>
      <c r="L108">
        <f t="shared" si="12"/>
        <v>3.2644527226973428E-6</v>
      </c>
      <c r="M108">
        <f t="shared" si="12"/>
        <v>3.2644527226973428E-6</v>
      </c>
      <c r="N108">
        <f t="shared" si="12"/>
        <v>3.2644527226973428E-6</v>
      </c>
      <c r="O108">
        <f t="shared" si="12"/>
        <v>3.2644527226973428E-6</v>
      </c>
      <c r="P108">
        <f t="shared" si="12"/>
        <v>3.2644527226973428E-6</v>
      </c>
      <c r="Q108">
        <f t="shared" si="12"/>
        <v>3.2644527226973428E-6</v>
      </c>
      <c r="R108">
        <f t="shared" si="8"/>
        <v>3.2644527226973428E-6</v>
      </c>
      <c r="S108">
        <f t="shared" si="9"/>
        <v>3.2644527226973428E-6</v>
      </c>
    </row>
    <row r="109" spans="3:19" x14ac:dyDescent="0.3">
      <c r="C109" t="s">
        <v>137</v>
      </c>
      <c r="D109">
        <f>Mult_split!H109</f>
        <v>7.5323701096718887</v>
      </c>
      <c r="E109">
        <f t="shared" si="10"/>
        <v>7.5323701096718887</v>
      </c>
      <c r="F109">
        <f t="shared" si="12"/>
        <v>7.5323701096718887</v>
      </c>
      <c r="G109">
        <f t="shared" si="12"/>
        <v>7.5323701096718887</v>
      </c>
      <c r="H109">
        <f t="shared" si="12"/>
        <v>7.5323701096718887</v>
      </c>
      <c r="I109">
        <f t="shared" si="12"/>
        <v>7.5323701096718887</v>
      </c>
      <c r="J109">
        <f t="shared" si="12"/>
        <v>7.5323701096718887</v>
      </c>
      <c r="K109">
        <f t="shared" si="12"/>
        <v>7.5323701096718887</v>
      </c>
      <c r="L109">
        <f t="shared" si="12"/>
        <v>7.5323701096718887</v>
      </c>
      <c r="M109">
        <f t="shared" si="12"/>
        <v>7.5323701096718887</v>
      </c>
      <c r="N109">
        <f t="shared" si="12"/>
        <v>7.5323701096718887</v>
      </c>
      <c r="O109">
        <f t="shared" si="12"/>
        <v>7.5323701096718887</v>
      </c>
      <c r="P109">
        <f t="shared" si="12"/>
        <v>7.5323701096718887</v>
      </c>
      <c r="Q109">
        <f t="shared" si="12"/>
        <v>7.5323701096718887</v>
      </c>
      <c r="R109">
        <f t="shared" si="8"/>
        <v>7.5323701096718887</v>
      </c>
      <c r="S109">
        <f t="shared" si="9"/>
        <v>7.5323701096718887</v>
      </c>
    </row>
    <row r="110" spans="3:19" x14ac:dyDescent="0.3">
      <c r="C110" t="s">
        <v>138</v>
      </c>
      <c r="D110">
        <f>Mult_split!H110</f>
        <v>6.0279538851877174E-2</v>
      </c>
      <c r="E110">
        <f t="shared" si="10"/>
        <v>6.0279538851877174E-2</v>
      </c>
      <c r="F110">
        <f t="shared" si="12"/>
        <v>6.0279538851877174E-2</v>
      </c>
      <c r="G110">
        <f t="shared" si="12"/>
        <v>6.0279538851877174E-2</v>
      </c>
      <c r="H110">
        <f t="shared" si="12"/>
        <v>6.0279538851877174E-2</v>
      </c>
      <c r="I110">
        <f t="shared" si="12"/>
        <v>6.0279538851877174E-2</v>
      </c>
      <c r="J110">
        <f t="shared" si="12"/>
        <v>6.0279538851877174E-2</v>
      </c>
      <c r="K110">
        <f t="shared" si="12"/>
        <v>6.0279538851877174E-2</v>
      </c>
      <c r="L110">
        <f t="shared" si="12"/>
        <v>6.0279538851877174E-2</v>
      </c>
      <c r="M110">
        <f t="shared" si="12"/>
        <v>6.0279538851877174E-2</v>
      </c>
      <c r="N110">
        <f t="shared" si="12"/>
        <v>6.0279538851877174E-2</v>
      </c>
      <c r="O110">
        <f t="shared" si="12"/>
        <v>6.0279538851877174E-2</v>
      </c>
      <c r="P110">
        <f t="shared" si="12"/>
        <v>6.0279538851877174E-2</v>
      </c>
      <c r="Q110">
        <f t="shared" si="12"/>
        <v>6.0279538851877174E-2</v>
      </c>
      <c r="R110">
        <f t="shared" si="8"/>
        <v>6.0279538851877174E-2</v>
      </c>
      <c r="S110">
        <f t="shared" si="9"/>
        <v>6.0279538851877174E-2</v>
      </c>
    </row>
    <row r="111" spans="3:19" x14ac:dyDescent="0.3">
      <c r="C111" t="s">
        <v>139</v>
      </c>
      <c r="D111">
        <f>Mult_split!H111</f>
        <v>1.547066725104393E-5</v>
      </c>
      <c r="E111">
        <f t="shared" si="10"/>
        <v>1.547066725104393E-5</v>
      </c>
      <c r="F111">
        <f t="shared" si="12"/>
        <v>1.547066725104393E-5</v>
      </c>
      <c r="G111">
        <f t="shared" si="12"/>
        <v>1.547066725104393E-5</v>
      </c>
      <c r="H111">
        <f t="shared" si="12"/>
        <v>1.547066725104393E-5</v>
      </c>
      <c r="I111">
        <f t="shared" si="12"/>
        <v>1.547066725104393E-5</v>
      </c>
      <c r="J111">
        <f t="shared" si="12"/>
        <v>1.547066725104393E-5</v>
      </c>
      <c r="K111">
        <f t="shared" si="12"/>
        <v>1.547066725104393E-5</v>
      </c>
      <c r="L111">
        <f t="shared" si="12"/>
        <v>1.547066725104393E-5</v>
      </c>
      <c r="M111">
        <f t="shared" si="12"/>
        <v>1.547066725104393E-5</v>
      </c>
      <c r="N111">
        <f t="shared" si="12"/>
        <v>1.547066725104393E-5</v>
      </c>
      <c r="O111">
        <f t="shared" si="12"/>
        <v>1.547066725104393E-5</v>
      </c>
      <c r="P111">
        <f t="shared" si="12"/>
        <v>1.547066725104393E-5</v>
      </c>
      <c r="Q111">
        <f t="shared" si="12"/>
        <v>1.547066725104393E-5</v>
      </c>
      <c r="R111">
        <f t="shared" si="8"/>
        <v>1.547066725104393E-5</v>
      </c>
      <c r="S111">
        <f t="shared" si="9"/>
        <v>1.547066725104393E-5</v>
      </c>
    </row>
    <row r="112" spans="3:19" x14ac:dyDescent="0.3">
      <c r="C112" t="s">
        <v>140</v>
      </c>
      <c r="D112">
        <f>Mult_split!H112</f>
        <v>275.99385743971499</v>
      </c>
      <c r="E112">
        <f t="shared" si="10"/>
        <v>275.99385743971499</v>
      </c>
      <c r="F112">
        <f t="shared" si="12"/>
        <v>275.99385743971499</v>
      </c>
      <c r="G112">
        <f t="shared" si="12"/>
        <v>275.99385743971499</v>
      </c>
      <c r="H112">
        <f t="shared" si="12"/>
        <v>275.99385743971499</v>
      </c>
      <c r="I112">
        <f t="shared" si="12"/>
        <v>275.99385743971499</v>
      </c>
      <c r="J112">
        <f t="shared" si="12"/>
        <v>275.99385743971499</v>
      </c>
      <c r="K112">
        <f t="shared" si="12"/>
        <v>275.99385743971499</v>
      </c>
      <c r="L112">
        <f t="shared" si="12"/>
        <v>275.99385743971499</v>
      </c>
      <c r="M112">
        <f t="shared" si="12"/>
        <v>275.99385743971499</v>
      </c>
      <c r="N112">
        <f t="shared" si="12"/>
        <v>275.99385743971499</v>
      </c>
      <c r="O112">
        <f t="shared" si="12"/>
        <v>275.99385743971499</v>
      </c>
      <c r="P112">
        <f t="shared" si="12"/>
        <v>275.99385743971499</v>
      </c>
      <c r="Q112">
        <f t="shared" si="12"/>
        <v>275.99385743971499</v>
      </c>
      <c r="R112">
        <f t="shared" si="8"/>
        <v>275.99385743971499</v>
      </c>
      <c r="S112">
        <f t="shared" si="9"/>
        <v>275.99385743971499</v>
      </c>
    </row>
    <row r="113" spans="3:19" x14ac:dyDescent="0.3">
      <c r="C113" t="s">
        <v>141</v>
      </c>
      <c r="D113">
        <f>Mult_split!H113</f>
        <v>2.2709236331807604E-6</v>
      </c>
      <c r="E113">
        <f t="shared" si="10"/>
        <v>2.2709236331807604E-6</v>
      </c>
      <c r="F113">
        <f t="shared" si="12"/>
        <v>2.2709236331807604E-6</v>
      </c>
      <c r="G113">
        <f t="shared" si="12"/>
        <v>2.2709236331807604E-6</v>
      </c>
      <c r="H113">
        <f t="shared" si="12"/>
        <v>2.2709236331807604E-6</v>
      </c>
      <c r="I113">
        <f t="shared" si="12"/>
        <v>2.2709236331807604E-6</v>
      </c>
      <c r="J113">
        <f t="shared" si="12"/>
        <v>2.2709236331807604E-6</v>
      </c>
      <c r="K113">
        <f t="shared" si="12"/>
        <v>2.2709236331807604E-6</v>
      </c>
      <c r="L113">
        <f t="shared" si="12"/>
        <v>2.2709236331807604E-6</v>
      </c>
      <c r="M113">
        <f t="shared" si="12"/>
        <v>2.2709236331807604E-6</v>
      </c>
      <c r="N113">
        <f t="shared" si="12"/>
        <v>2.2709236331807604E-6</v>
      </c>
      <c r="O113">
        <f t="shared" si="12"/>
        <v>2.2709236331807604E-6</v>
      </c>
      <c r="P113">
        <f t="shared" si="12"/>
        <v>2.2709236331807604E-6</v>
      </c>
      <c r="Q113">
        <f t="shared" si="12"/>
        <v>2.2709236331807604E-6</v>
      </c>
      <c r="R113">
        <f t="shared" si="8"/>
        <v>2.2709236331807604E-6</v>
      </c>
      <c r="S113">
        <f t="shared" si="9"/>
        <v>2.2709236331807604E-6</v>
      </c>
    </row>
    <row r="114" spans="3:19" x14ac:dyDescent="0.3">
      <c r="C114" t="s">
        <v>142</v>
      </c>
      <c r="D114">
        <f>Mult_split!H114</f>
        <v>3.0584586432822778E-8</v>
      </c>
      <c r="E114">
        <f t="shared" si="10"/>
        <v>3.0584586432822778E-8</v>
      </c>
      <c r="F114">
        <f t="shared" si="12"/>
        <v>3.0584586432822778E-8</v>
      </c>
      <c r="G114">
        <f t="shared" si="12"/>
        <v>3.0584586432822778E-8</v>
      </c>
      <c r="H114">
        <f t="shared" si="12"/>
        <v>3.0584586432822778E-8</v>
      </c>
      <c r="I114">
        <f t="shared" si="12"/>
        <v>3.0584586432822778E-8</v>
      </c>
      <c r="J114">
        <f t="shared" si="12"/>
        <v>3.0584586432822778E-8</v>
      </c>
      <c r="K114">
        <f t="shared" si="12"/>
        <v>3.0584586432822778E-8</v>
      </c>
      <c r="L114">
        <f t="shared" si="12"/>
        <v>3.0584586432822778E-8</v>
      </c>
      <c r="M114">
        <f t="shared" si="12"/>
        <v>3.0584586432822778E-8</v>
      </c>
      <c r="N114">
        <f t="shared" si="12"/>
        <v>3.0584586432822778E-8</v>
      </c>
      <c r="O114">
        <f t="shared" si="12"/>
        <v>3.0584586432822778E-8</v>
      </c>
      <c r="P114">
        <f t="shared" si="12"/>
        <v>3.0584586432822778E-8</v>
      </c>
      <c r="Q114">
        <f t="shared" si="12"/>
        <v>3.0584586432822778E-8</v>
      </c>
      <c r="R114">
        <f t="shared" si="8"/>
        <v>3.0584586432822778E-8</v>
      </c>
      <c r="S114">
        <f t="shared" si="9"/>
        <v>3.0584586432822778E-8</v>
      </c>
    </row>
    <row r="115" spans="3:19" x14ac:dyDescent="0.3">
      <c r="C115" t="s">
        <v>143</v>
      </c>
      <c r="D115">
        <f>Mult_split!H115</f>
        <v>0.81251149038060844</v>
      </c>
      <c r="E115">
        <f t="shared" si="10"/>
        <v>0.81251149038060844</v>
      </c>
      <c r="F115">
        <f t="shared" ref="F115:Q115" si="13">E115</f>
        <v>0.81251149038060844</v>
      </c>
      <c r="G115">
        <f t="shared" si="13"/>
        <v>0.81251149038060844</v>
      </c>
      <c r="H115">
        <f t="shared" si="13"/>
        <v>0.81251149038060844</v>
      </c>
      <c r="I115">
        <f t="shared" si="13"/>
        <v>0.81251149038060844</v>
      </c>
      <c r="J115">
        <f t="shared" si="13"/>
        <v>0.81251149038060844</v>
      </c>
      <c r="K115">
        <f t="shared" si="13"/>
        <v>0.81251149038060844</v>
      </c>
      <c r="L115">
        <f t="shared" si="13"/>
        <v>0.81251149038060844</v>
      </c>
      <c r="M115">
        <f t="shared" si="13"/>
        <v>0.81251149038060844</v>
      </c>
      <c r="N115">
        <f t="shared" si="13"/>
        <v>0.81251149038060844</v>
      </c>
      <c r="O115">
        <f t="shared" si="13"/>
        <v>0.81251149038060844</v>
      </c>
      <c r="P115">
        <f t="shared" si="13"/>
        <v>0.81251149038060844</v>
      </c>
      <c r="Q115">
        <f t="shared" si="13"/>
        <v>0.81251149038060844</v>
      </c>
      <c r="R115">
        <f t="shared" si="8"/>
        <v>0.81251149038060844</v>
      </c>
      <c r="S115">
        <f t="shared" si="9"/>
        <v>0.81251149038060844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2024-11-18T15:20:38Z</dcterms:modified>
</cp:coreProperties>
</file>