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30_CS2\"/>
    </mc:Choice>
  </mc:AlternateContent>
  <xr:revisionPtr revIDLastSave="0" documentId="13_ncr:1_{F86CC468-68A3-45FB-B1BF-87FFE8E39AF4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8" i="11" l="1"/>
  <c r="R119" i="11" s="1"/>
  <c r="S8" i="16" s="1"/>
  <c r="Q118" i="11"/>
  <c r="Q119" i="11" s="1"/>
  <c r="R8" i="16" s="1"/>
  <c r="T118" i="15"/>
  <c r="S118" i="15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R115" i="13"/>
  <c r="S115" i="13" s="1"/>
  <c r="R114" i="13"/>
  <c r="S114" i="13" s="1"/>
  <c r="R113" i="13"/>
  <c r="S113" i="13" s="1"/>
  <c r="R112" i="13"/>
  <c r="S112" i="13" s="1"/>
  <c r="R111" i="13"/>
  <c r="S111" i="13" s="1"/>
  <c r="R110" i="13"/>
  <c r="S110" i="13" s="1"/>
  <c r="R109" i="13"/>
  <c r="S109" i="13" s="1"/>
  <c r="R108" i="13"/>
  <c r="S108" i="13" s="1"/>
  <c r="R107" i="13"/>
  <c r="S107" i="13" s="1"/>
  <c r="R106" i="13"/>
  <c r="S106" i="13" s="1"/>
  <c r="R105" i="13"/>
  <c r="S105" i="13" s="1"/>
  <c r="R104" i="13"/>
  <c r="S104" i="13" s="1"/>
  <c r="R103" i="13"/>
  <c r="S103" i="13" s="1"/>
  <c r="R102" i="13"/>
  <c r="S102" i="13" s="1"/>
  <c r="R101" i="13"/>
  <c r="S101" i="13" s="1"/>
  <c r="R100" i="13"/>
  <c r="S100" i="13" s="1"/>
  <c r="R99" i="13"/>
  <c r="S99" i="13" s="1"/>
  <c r="R98" i="13"/>
  <c r="S98" i="13" s="1"/>
  <c r="R97" i="13"/>
  <c r="S97" i="13" s="1"/>
  <c r="R96" i="13"/>
  <c r="S96" i="13" s="1"/>
  <c r="R95" i="13"/>
  <c r="S95" i="13" s="1"/>
  <c r="R94" i="13"/>
  <c r="S94" i="13" s="1"/>
  <c r="R93" i="13"/>
  <c r="S93" i="13" s="1"/>
  <c r="R92" i="13"/>
  <c r="S92" i="13" s="1"/>
  <c r="R91" i="13"/>
  <c r="S91" i="13" s="1"/>
  <c r="R90" i="13"/>
  <c r="S90" i="13" s="1"/>
  <c r="R89" i="13"/>
  <c r="S89" i="13" s="1"/>
  <c r="R88" i="13"/>
  <c r="S88" i="13" s="1"/>
  <c r="R87" i="13"/>
  <c r="S87" i="13" s="1"/>
  <c r="R86" i="13"/>
  <c r="S86" i="13" s="1"/>
  <c r="R85" i="13"/>
  <c r="S85" i="13" s="1"/>
  <c r="R84" i="13"/>
  <c r="S84" i="13" s="1"/>
  <c r="R83" i="13"/>
  <c r="S83" i="13" s="1"/>
  <c r="R82" i="13"/>
  <c r="S82" i="13" s="1"/>
  <c r="R81" i="13"/>
  <c r="S81" i="13" s="1"/>
  <c r="R80" i="13"/>
  <c r="S80" i="13" s="1"/>
  <c r="R79" i="13"/>
  <c r="S79" i="13" s="1"/>
  <c r="R78" i="13"/>
  <c r="S78" i="13" s="1"/>
  <c r="R77" i="13"/>
  <c r="S77" i="13" s="1"/>
  <c r="R76" i="13"/>
  <c r="S76" i="13" s="1"/>
  <c r="R75" i="13"/>
  <c r="S75" i="13" s="1"/>
  <c r="R74" i="13"/>
  <c r="S74" i="13" s="1"/>
  <c r="R73" i="13"/>
  <c r="S73" i="13" s="1"/>
  <c r="R72" i="13"/>
  <c r="S72" i="13" s="1"/>
  <c r="R71" i="13"/>
  <c r="S71" i="13" s="1"/>
  <c r="R70" i="13"/>
  <c r="S70" i="13" s="1"/>
  <c r="R69" i="13"/>
  <c r="S69" i="13" s="1"/>
  <c r="R68" i="13"/>
  <c r="S68" i="13" s="1"/>
  <c r="R67" i="13"/>
  <c r="S67" i="13" s="1"/>
  <c r="R66" i="13"/>
  <c r="S66" i="13" s="1"/>
  <c r="R65" i="13"/>
  <c r="S65" i="13" s="1"/>
  <c r="R64" i="13"/>
  <c r="S64" i="13" s="1"/>
  <c r="R63" i="13"/>
  <c r="S63" i="13" s="1"/>
  <c r="R62" i="13"/>
  <c r="S62" i="13" s="1"/>
  <c r="R61" i="13"/>
  <c r="S61" i="13" s="1"/>
  <c r="R60" i="13"/>
  <c r="S60" i="13" s="1"/>
  <c r="R59" i="13"/>
  <c r="S59" i="13" s="1"/>
  <c r="R58" i="13"/>
  <c r="S58" i="13" s="1"/>
  <c r="R57" i="13"/>
  <c r="S57" i="13" s="1"/>
  <c r="R56" i="13"/>
  <c r="S56" i="13" s="1"/>
  <c r="R55" i="13"/>
  <c r="S55" i="13" s="1"/>
  <c r="R54" i="13"/>
  <c r="S54" i="13" s="1"/>
  <c r="R53" i="13"/>
  <c r="S53" i="13" s="1"/>
  <c r="R52" i="13"/>
  <c r="S52" i="13" s="1"/>
  <c r="R51" i="13"/>
  <c r="S51" i="13" s="1"/>
  <c r="R50" i="13"/>
  <c r="S50" i="13" s="1"/>
  <c r="R49" i="13"/>
  <c r="S49" i="13" s="1"/>
  <c r="R48" i="13"/>
  <c r="S48" i="13" s="1"/>
  <c r="R47" i="13"/>
  <c r="S47" i="13" s="1"/>
  <c r="R46" i="13"/>
  <c r="S46" i="13" s="1"/>
  <c r="R45" i="13"/>
  <c r="S45" i="13" s="1"/>
  <c r="R44" i="13"/>
  <c r="S44" i="13" s="1"/>
  <c r="R43" i="13"/>
  <c r="S43" i="13" s="1"/>
  <c r="R42" i="13"/>
  <c r="S42" i="13" s="1"/>
  <c r="R41" i="13"/>
  <c r="S41" i="13" s="1"/>
  <c r="R40" i="13"/>
  <c r="S40" i="13" s="1"/>
  <c r="R39" i="13"/>
  <c r="S39" i="13" s="1"/>
  <c r="R38" i="13"/>
  <c r="S38" i="13" s="1"/>
  <c r="R37" i="13"/>
  <c r="S37" i="13" s="1"/>
  <c r="R36" i="13"/>
  <c r="S36" i="13" s="1"/>
  <c r="R35" i="13"/>
  <c r="S35" i="13" s="1"/>
  <c r="R34" i="13"/>
  <c r="S34" i="13" s="1"/>
  <c r="R33" i="13"/>
  <c r="S33" i="13" s="1"/>
  <c r="R32" i="13"/>
  <c r="S32" i="13" s="1"/>
  <c r="R31" i="13"/>
  <c r="S31" i="13" s="1"/>
  <c r="R30" i="13"/>
  <c r="S30" i="13" s="1"/>
  <c r="R29" i="13"/>
  <c r="S29" i="13" s="1"/>
  <c r="R28" i="13"/>
  <c r="S28" i="13" s="1"/>
  <c r="R27" i="13"/>
  <c r="S27" i="13" s="1"/>
  <c r="R26" i="13"/>
  <c r="S26" i="13" s="1"/>
  <c r="R25" i="13"/>
  <c r="S25" i="13" s="1"/>
  <c r="R24" i="13"/>
  <c r="S24" i="13" s="1"/>
  <c r="R23" i="13"/>
  <c r="S23" i="13" s="1"/>
  <c r="R22" i="13"/>
  <c r="S22" i="13" s="1"/>
  <c r="R21" i="13"/>
  <c r="S21" i="13" s="1"/>
  <c r="R20" i="13"/>
  <c r="S20" i="13" s="1"/>
  <c r="R19" i="13"/>
  <c r="S19" i="13" s="1"/>
  <c r="R18" i="13"/>
  <c r="S18" i="13" s="1"/>
  <c r="R17" i="13"/>
  <c r="S17" i="13" s="1"/>
  <c r="R16" i="13"/>
  <c r="S16" i="13" s="1"/>
  <c r="R15" i="13"/>
  <c r="S15" i="13" s="1"/>
  <c r="R14" i="13"/>
  <c r="S14" i="13" s="1"/>
  <c r="R13" i="13"/>
  <c r="S13" i="13" s="1"/>
  <c r="R12" i="13"/>
  <c r="S12" i="13" s="1"/>
  <c r="R11" i="13"/>
  <c r="S11" i="13" s="1"/>
  <c r="R10" i="13"/>
  <c r="S10" i="13" s="1"/>
  <c r="R9" i="13"/>
  <c r="S9" i="13" s="1"/>
  <c r="R8" i="13"/>
  <c r="S8" i="13" s="1"/>
  <c r="R7" i="13"/>
  <c r="S7" i="13" s="1"/>
  <c r="R6" i="13"/>
  <c r="S6" i="13" s="1"/>
  <c r="R5" i="13"/>
  <c r="S5" i="13" s="1"/>
  <c r="R4" i="13"/>
  <c r="S4" i="13" s="1"/>
  <c r="R3" i="13"/>
  <c r="S3" i="13" s="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R115" i="12"/>
  <c r="S115" i="12" s="1"/>
  <c r="R114" i="12"/>
  <c r="S114" i="12" s="1"/>
  <c r="S113" i="12"/>
  <c r="R113" i="12"/>
  <c r="R112" i="12"/>
  <c r="S112" i="12" s="1"/>
  <c r="R111" i="12"/>
  <c r="S111" i="12" s="1"/>
  <c r="R110" i="12"/>
  <c r="S110" i="12" s="1"/>
  <c r="R109" i="12"/>
  <c r="S109" i="12" s="1"/>
  <c r="R108" i="12"/>
  <c r="S108" i="12" s="1"/>
  <c r="R107" i="12"/>
  <c r="S107" i="12" s="1"/>
  <c r="R106" i="12"/>
  <c r="S106" i="12" s="1"/>
  <c r="S105" i="12"/>
  <c r="R105" i="12"/>
  <c r="R104" i="12"/>
  <c r="S104" i="12" s="1"/>
  <c r="R103" i="12"/>
  <c r="S103" i="12" s="1"/>
  <c r="R102" i="12"/>
  <c r="S102" i="12" s="1"/>
  <c r="R101" i="12"/>
  <c r="S101" i="12" s="1"/>
  <c r="R100" i="12"/>
  <c r="S100" i="12" s="1"/>
  <c r="R99" i="12"/>
  <c r="S99" i="12" s="1"/>
  <c r="R98" i="12"/>
  <c r="S98" i="12" s="1"/>
  <c r="S97" i="12"/>
  <c r="R97" i="12"/>
  <c r="R96" i="12"/>
  <c r="S96" i="12" s="1"/>
  <c r="R95" i="12"/>
  <c r="S95" i="12" s="1"/>
  <c r="R94" i="12"/>
  <c r="S94" i="12" s="1"/>
  <c r="R93" i="12"/>
  <c r="S93" i="12" s="1"/>
  <c r="R92" i="12"/>
  <c r="S92" i="12" s="1"/>
  <c r="R91" i="12"/>
  <c r="S91" i="12" s="1"/>
  <c r="R90" i="12"/>
  <c r="S90" i="12" s="1"/>
  <c r="S89" i="12"/>
  <c r="R89" i="12"/>
  <c r="R88" i="12"/>
  <c r="S88" i="12" s="1"/>
  <c r="R87" i="12"/>
  <c r="S87" i="12" s="1"/>
  <c r="R86" i="12"/>
  <c r="S86" i="12" s="1"/>
  <c r="R85" i="12"/>
  <c r="S85" i="12" s="1"/>
  <c r="R84" i="12"/>
  <c r="S84" i="12" s="1"/>
  <c r="R83" i="12"/>
  <c r="S83" i="12" s="1"/>
  <c r="R82" i="12"/>
  <c r="S82" i="12" s="1"/>
  <c r="S81" i="12"/>
  <c r="R81" i="12"/>
  <c r="R80" i="12"/>
  <c r="S80" i="12" s="1"/>
  <c r="R79" i="12"/>
  <c r="S79" i="12" s="1"/>
  <c r="R78" i="12"/>
  <c r="S78" i="12" s="1"/>
  <c r="R77" i="12"/>
  <c r="S77" i="12" s="1"/>
  <c r="R76" i="12"/>
  <c r="S76" i="12" s="1"/>
  <c r="R75" i="12"/>
  <c r="S75" i="12" s="1"/>
  <c r="R74" i="12"/>
  <c r="S74" i="12" s="1"/>
  <c r="S73" i="12"/>
  <c r="R73" i="12"/>
  <c r="R72" i="12"/>
  <c r="S72" i="12" s="1"/>
  <c r="R71" i="12"/>
  <c r="S71" i="12" s="1"/>
  <c r="R70" i="12"/>
  <c r="S70" i="12" s="1"/>
  <c r="R69" i="12"/>
  <c r="S69" i="12" s="1"/>
  <c r="R68" i="12"/>
  <c r="S68" i="12" s="1"/>
  <c r="R67" i="12"/>
  <c r="S67" i="12" s="1"/>
  <c r="R66" i="12"/>
  <c r="S66" i="12" s="1"/>
  <c r="S65" i="12"/>
  <c r="R65" i="12"/>
  <c r="R64" i="12"/>
  <c r="S64" i="12" s="1"/>
  <c r="R63" i="12"/>
  <c r="S63" i="12" s="1"/>
  <c r="R62" i="12"/>
  <c r="S62" i="12" s="1"/>
  <c r="R61" i="12"/>
  <c r="S61" i="12" s="1"/>
  <c r="R60" i="12"/>
  <c r="S60" i="12" s="1"/>
  <c r="R59" i="12"/>
  <c r="S59" i="12" s="1"/>
  <c r="R58" i="12"/>
  <c r="S58" i="12" s="1"/>
  <c r="S57" i="12"/>
  <c r="R57" i="12"/>
  <c r="R56" i="12"/>
  <c r="S56" i="12" s="1"/>
  <c r="R55" i="12"/>
  <c r="S55" i="12" s="1"/>
  <c r="R54" i="12"/>
  <c r="S54" i="12" s="1"/>
  <c r="R53" i="12"/>
  <c r="S53" i="12" s="1"/>
  <c r="R52" i="12"/>
  <c r="S52" i="12" s="1"/>
  <c r="R51" i="12"/>
  <c r="S51" i="12" s="1"/>
  <c r="R50" i="12"/>
  <c r="S50" i="12" s="1"/>
  <c r="S49" i="12"/>
  <c r="R49" i="12"/>
  <c r="R48" i="12"/>
  <c r="S48" i="12" s="1"/>
  <c r="R47" i="12"/>
  <c r="S47" i="12" s="1"/>
  <c r="R46" i="12"/>
  <c r="S46" i="12" s="1"/>
  <c r="R45" i="12"/>
  <c r="S45" i="12" s="1"/>
  <c r="R44" i="12"/>
  <c r="S44" i="12" s="1"/>
  <c r="R43" i="12"/>
  <c r="S43" i="12" s="1"/>
  <c r="R42" i="12"/>
  <c r="S42" i="12" s="1"/>
  <c r="S41" i="12"/>
  <c r="R41" i="12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R34" i="12"/>
  <c r="S34" i="12" s="1"/>
  <c r="S33" i="12"/>
  <c r="R33" i="12"/>
  <c r="R32" i="12"/>
  <c r="S32" i="12" s="1"/>
  <c r="R31" i="12"/>
  <c r="S31" i="12" s="1"/>
  <c r="R30" i="12"/>
  <c r="S30" i="12" s="1"/>
  <c r="R29" i="12"/>
  <c r="S29" i="12" s="1"/>
  <c r="R28" i="12"/>
  <c r="S28" i="12" s="1"/>
  <c r="R27" i="12"/>
  <c r="S27" i="12" s="1"/>
  <c r="R26" i="12"/>
  <c r="S26" i="12" s="1"/>
  <c r="S25" i="12"/>
  <c r="R25" i="12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R18" i="12"/>
  <c r="S1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 s="1"/>
  <c r="R9" i="12"/>
  <c r="S9" i="12" s="1"/>
  <c r="R8" i="12"/>
  <c r="S8" i="12" s="1"/>
  <c r="R7" i="12"/>
  <c r="S7" i="12" s="1"/>
  <c r="R6" i="12"/>
  <c r="S6" i="12" s="1"/>
  <c r="R5" i="12"/>
  <c r="S5" i="12" s="1"/>
  <c r="R4" i="12"/>
  <c r="S4" i="12" s="1"/>
  <c r="R3" i="12"/>
  <c r="S3" i="12" s="1"/>
  <c r="S9" i="16"/>
  <c r="R9" i="16"/>
  <c r="S7" i="16"/>
  <c r="R7" i="16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10" i="16" l="1"/>
  <c r="R10" i="16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<sst xmlns="http://schemas.openxmlformats.org/spreadsheetml/2006/main" count="1407" uniqueCount="182">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</sst>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D6" sqref="D6:S6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-6.0716077800000017</v>
      </c>
      <c r="E2" s="3">
        <f>LCA_tech_results!D119</f>
        <v>7.213578787000003</v>
      </c>
      <c r="F2" s="4">
        <f>LCA_op_results!F118</f>
        <v>54.858038280999992</v>
      </c>
      <c r="G2" s="4">
        <f>SUM(D2:F2)</f>
        <v>56.000009287999994</v>
      </c>
    </row>
    <row r="3" spans="1:19" x14ac:dyDescent="0.3">
      <c r="C3" t="s">
        <v>170</v>
      </c>
      <c r="D3" s="4">
        <f>Results_split!D39</f>
        <v>-6.071607779999999</v>
      </c>
      <c r="E3" s="4">
        <f>Results_split!H117</f>
        <v>7.213578787000003</v>
      </c>
      <c r="F3" s="4">
        <f>Results_split!I117</f>
        <v>54.858038280999992</v>
      </c>
      <c r="G3" s="4">
        <f>SUM(D3:F3)</f>
        <v>56.000009287999994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98.112229354788411</v>
      </c>
      <c r="E7">
        <f>LCA_res_results!E40</f>
        <v>-6.0716077800000017</v>
      </c>
      <c r="F7">
        <f>LCA_res_results!F40</f>
        <v>491061.57156497176</v>
      </c>
      <c r="G7">
        <f>LCA_res_results!G40</f>
        <v>1.2837278380690647</v>
      </c>
      <c r="H7">
        <f>LCA_res_results!H40</f>
        <v>31.906398980971069</v>
      </c>
      <c r="I7">
        <f>LCA_res_results!I40</f>
        <v>306.88987705335944</v>
      </c>
      <c r="J7">
        <f>LCA_res_results!J40</f>
        <v>9.6407671091871588E-6</v>
      </c>
      <c r="K7">
        <f>LCA_res_results!K40</f>
        <v>1.2680388998103896E-4</v>
      </c>
      <c r="L7">
        <f>LCA_res_results!L40</f>
        <v>9191.665442043095</v>
      </c>
      <c r="M7">
        <f>LCA_res_results!M40</f>
        <v>294334.1552110702</v>
      </c>
      <c r="N7">
        <f>LCA_res_results!N40</f>
        <v>0.11085644227077221</v>
      </c>
      <c r="O7">
        <f>LCA_res_results!O40</f>
        <v>7.3633083665902244E-4</v>
      </c>
      <c r="P7">
        <f>LCA_res_results!P40</f>
        <v>101.09593327579998</v>
      </c>
      <c r="Q7">
        <f>LCA_res_results!Q40</f>
        <v>18456.416684511867</v>
      </c>
      <c r="R7">
        <f>LCA_res_results!R40</f>
        <v>1120232.6515256474</v>
      </c>
      <c r="S7">
        <f>LCA_res_results!S40</f>
        <v>1.1135710992079138E-2</v>
      </c>
    </row>
    <row r="8" spans="1:19" x14ac:dyDescent="0.3">
      <c r="C8" t="s">
        <v>175</v>
      </c>
      <c r="D8">
        <f>LCA_tech_results!C119</f>
        <v>62.792173569860047</v>
      </c>
      <c r="E8">
        <f>LCA_tech_results!D119</f>
        <v>7.213578787000003</v>
      </c>
      <c r="F8">
        <f>LCA_tech_results!E119</f>
        <v>568846.51510298543</v>
      </c>
      <c r="G8">
        <f>LCA_tech_results!F119</f>
        <v>4.294433198376848</v>
      </c>
      <c r="H8">
        <f>LCA_tech_results!G119</f>
        <v>10.01092139611511</v>
      </c>
      <c r="I8">
        <f>LCA_tech_results!H119</f>
        <v>96.337548976600715</v>
      </c>
      <c r="J8">
        <f>LCA_tech_results!I119</f>
        <v>3.1670448326763551E-5</v>
      </c>
      <c r="K8">
        <f>LCA_tech_results!J119</f>
        <v>5.1891595789651873E-4</v>
      </c>
      <c r="L8">
        <f>LCA_tech_results!K119</f>
        <v>746.03299201137361</v>
      </c>
      <c r="M8">
        <f>LCA_tech_results!L119</f>
        <v>77557.367636188821</v>
      </c>
      <c r="N8">
        <f>LCA_tech_results!M119</f>
        <v>1.0669184133662646</v>
      </c>
      <c r="O8">
        <f>LCA_tech_results!N119</f>
        <v>7.7633531343937348E-4</v>
      </c>
      <c r="P8">
        <f>LCA_tech_results!O119</f>
        <v>33.368104228743533</v>
      </c>
      <c r="Q8">
        <f>LCA_tech_results!P119</f>
        <v>5284.5185410167669</v>
      </c>
      <c r="R8">
        <f>LCA_tech_results!Q119</f>
        <v>85826.507322978432</v>
      </c>
      <c r="S8">
        <f>LCA_tech_results!R119</f>
        <v>1.0695278382894444E-3</v>
      </c>
    </row>
    <row r="9" spans="1:19" ht="15" thickBot="1" x14ac:dyDescent="0.35">
      <c r="C9" t="s">
        <v>176</v>
      </c>
      <c r="D9">
        <f>LCA_op_results!E118</f>
        <v>51.946084816845115</v>
      </c>
      <c r="E9">
        <f>LCA_op_results!F118</f>
        <v>54.858038280999992</v>
      </c>
      <c r="F9">
        <f>LCA_op_results!G118</f>
        <v>105568.42192001533</v>
      </c>
      <c r="G9">
        <f>LCA_op_results!H118</f>
        <v>0.12212870598869384</v>
      </c>
      <c r="H9">
        <f>LCA_op_results!I118</f>
        <v>24.448282094951281</v>
      </c>
      <c r="I9">
        <f>LCA_op_results!J118</f>
        <v>271.33975500522371</v>
      </c>
      <c r="J9">
        <f>LCA_op_results!K118</f>
        <v>2.1554168125203185E-6</v>
      </c>
      <c r="K9">
        <f>LCA_op_results!L118</f>
        <v>2.4636674217687999E-4</v>
      </c>
      <c r="L9">
        <f>LCA_op_results!M118</f>
        <v>112.46172730849938</v>
      </c>
      <c r="M9">
        <f>LCA_op_results!N118</f>
        <v>7901.5762488933624</v>
      </c>
      <c r="N9">
        <f>LCA_op_results!O118</f>
        <v>2.8843760573017106E-2</v>
      </c>
      <c r="O9">
        <f>LCA_op_results!P118</f>
        <v>1.0129761775433275E-3</v>
      </c>
      <c r="P9">
        <f>LCA_op_results!Q118</f>
        <v>72.505586246170481</v>
      </c>
      <c r="Q9">
        <f>LCA_op_results!R118</f>
        <v>697.40396858978499</v>
      </c>
      <c r="R9">
        <f>LCA_op_results!S118</f>
        <v>17517.311881084002</v>
      </c>
      <c r="S9">
        <f>LCA_op_results!T118</f>
        <v>1.6030146488957592E-3</v>
      </c>
    </row>
    <row r="10" spans="1:19" ht="15" thickBot="1" x14ac:dyDescent="0.35">
      <c r="C10" s="6" t="s">
        <v>177</v>
      </c>
      <c r="D10" s="7">
        <f>SUM(D7:D9)</f>
        <v>212.85048774149357</v>
      </c>
      <c r="E10" s="8">
        <f t="shared" ref="E10:Q10" si="0">SUM(E7:E9)</f>
        <v>56.000009287999994</v>
      </c>
      <c r="F10" s="8">
        <f t="shared" si="0"/>
        <v>1165476.5085879725</v>
      </c>
      <c r="G10" s="8">
        <f t="shared" si="0"/>
        <v>5.7002897424346068</v>
      </c>
      <c r="H10" s="8">
        <f t="shared" si="0"/>
        <v>66.365602472037466</v>
      </c>
      <c r="I10" s="8">
        <f t="shared" si="0"/>
        <v>674.56718103518392</v>
      </c>
      <c r="J10" s="8">
        <f t="shared" si="0"/>
        <v>4.3466632248471026E-5</v>
      </c>
      <c r="K10" s="8">
        <f t="shared" si="0"/>
        <v>8.9208659005443765E-4</v>
      </c>
      <c r="L10" s="8">
        <f t="shared" si="0"/>
        <v>10050.160161362968</v>
      </c>
      <c r="M10" s="8">
        <f t="shared" si="0"/>
        <v>379793.09909615235</v>
      </c>
      <c r="N10" s="8">
        <f t="shared" si="0"/>
        <v>1.2066186162100541</v>
      </c>
      <c r="O10" s="8">
        <f t="shared" si="0"/>
        <v>2.5256423276417235E-3</v>
      </c>
      <c r="P10" s="8">
        <f t="shared" si="0"/>
        <v>206.96962375071399</v>
      </c>
      <c r="Q10" s="9">
        <f t="shared" si="0"/>
        <v>24438.33919411842</v>
      </c>
      <c r="R10" s="9">
        <f t="shared" ref="R10:S10" si="1">SUM(R7:R9)</f>
        <v>1223576.4707297098</v>
      </c>
      <c r="S10" s="9">
        <f t="shared" si="1"/>
        <v>1.3808253479264341E-2</v>
      </c>
    </row>
    <row r="152" spans="10:12" x14ac:dyDescent="0.3">
      <c r="J152">
        <f>SUM(J3:J150)</f>
        <v>8.6933264496942051E-5</v>
      </c>
      <c r="K152">
        <f>SUM(K3:K150)</f>
        <v>1.7841731801088753E-3</v>
      </c>
      <c r="L152">
        <f t="shared" ref="L152" si="2">SUM(L3:L150)</f>
        <v>20100.320322725936</v>
      </c>
    </row>
    <row r="153" spans="10:12" x14ac:dyDescent="0.3">
      <c r="J153">
        <f>J152/1000</f>
        <v>8.6933264496942047E-8</v>
      </c>
      <c r="K153">
        <f t="shared" ref="K153:L153" si="3">K152/1000</f>
        <v>1.7841731801088754E-6</v>
      </c>
      <c r="L153">
        <f t="shared" si="3"/>
        <v>20.100320322725935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0.66850264006123705</v>
      </c>
      <c r="D4">
        <f>LCA_tech_data!E3*Mult_tech!E3</f>
        <v>41.443913000000002</v>
      </c>
      <c r="E4">
        <f>LCA_tech_data!F3*Mult_tech!F3</f>
        <v>5957.0593384528411</v>
      </c>
      <c r="F4">
        <f>LCA_tech_data!G3*Mult_tech!G3</f>
        <v>5.199702941487299E-2</v>
      </c>
      <c r="G4">
        <f>LCA_tech_data!H3*Mult_tech!H3</f>
        <v>6.675231704836522E-2</v>
      </c>
      <c r="H4">
        <f>LCA_tech_data!I3*Mult_tech!I3</f>
        <v>0.78080807748409098</v>
      </c>
      <c r="I4">
        <f>LCA_tech_data!J3*Mult_tech!J3</f>
        <v>3.4008714082174364E-7</v>
      </c>
      <c r="J4">
        <f>LCA_tech_data!K3*Mult_tech!K3</f>
        <v>7.3223358224321282E-6</v>
      </c>
      <c r="K4">
        <f>LCA_tech_data!L3*Mult_tech!L3</f>
        <v>6.9608963532855297</v>
      </c>
      <c r="L4">
        <f>LCA_tech_data!M3*Mult_tech!M3</f>
        <v>1153.7481529686902</v>
      </c>
      <c r="M4">
        <f>LCA_tech_data!N3*Mult_tech!N3</f>
        <v>1.4521782635276363E-2</v>
      </c>
      <c r="N4">
        <f>LCA_tech_data!O3*Mult_tech!O3</f>
        <v>5.4588595519632576E-6</v>
      </c>
      <c r="O4">
        <f>LCA_tech_data!P3*Mult_tech!P3</f>
        <v>0.22434364450782329</v>
      </c>
      <c r="P4">
        <f>LCA_tech_data!Q3*Mult_tech!Q3</f>
        <v>26.897753424322133</v>
      </c>
      <c r="Q4">
        <f>LCA_tech_data!R3*Mult_tech!R3</f>
        <v>545.64203700012513</v>
      </c>
      <c r="R4">
        <f>LCA_tech_data!S3*Mult_tech!S3</f>
        <v>3.2721724353629907E-6</v>
      </c>
    </row>
    <row r="5" spans="1:18" x14ac:dyDescent="0.3">
      <c r="B5" t="s">
        <v>145</v>
      </c>
      <c r="C5">
        <f>LCA_tech_data!D4*Mult_tech!D4</f>
        <v>5.3229981256887731E-7</v>
      </c>
      <c r="D5">
        <f>LCA_tech_data!E4*Mult_tech!E4</f>
        <v>3.3000000000000003E-5</v>
      </c>
      <c r="E5">
        <f>LCA_tech_data!F4*Mult_tech!F4</f>
        <v>4.7433493591433782E-3</v>
      </c>
      <c r="F5">
        <f>LCA_tech_data!G4*Mult_tech!G4</f>
        <v>4.1402991331701971E-8</v>
      </c>
      <c r="G5">
        <f>LCA_tech_data!H4*Mult_tech!H4</f>
        <v>5.3151990319930818E-8</v>
      </c>
      <c r="H5">
        <f>LCA_tech_data!I4*Mult_tech!I4</f>
        <v>6.2172378744678459E-7</v>
      </c>
      <c r="I5">
        <f>LCA_tech_data!J4*Mult_tech!J4</f>
        <v>2.7079671861866306E-13</v>
      </c>
      <c r="J5">
        <f>LCA_tech_data!K4*Mult_tech!K4</f>
        <v>5.8304601242705558E-12</v>
      </c>
      <c r="K5">
        <f>LCA_tech_data!L4*Mult_tech!L4</f>
        <v>5.542661467763017E-6</v>
      </c>
      <c r="L5">
        <f>LCA_tech_data!M4*Mult_tech!M4</f>
        <v>9.1867988063691717E-4</v>
      </c>
      <c r="M5">
        <f>LCA_tech_data!N4*Mult_tech!N4</f>
        <v>1.1563069031732603E-8</v>
      </c>
      <c r="N5">
        <f>LCA_tech_data!O4*Mult_tech!O4</f>
        <v>4.3466543618790923E-12</v>
      </c>
      <c r="O5">
        <f>LCA_tech_data!P4*Mult_tech!P4</f>
        <v>1.7863516576627728E-7</v>
      </c>
      <c r="P5">
        <f>LCA_tech_data!Q4*Mult_tech!Q4</f>
        <v>2.1417520662265453E-5</v>
      </c>
      <c r="Q5">
        <f>LCA_tech_data!R4*Mult_tech!R4</f>
        <v>4.3447121465109081E-4</v>
      </c>
      <c r="R5">
        <f>LCA_tech_data!S4*Mult_tech!S4</f>
        <v>2.6054897462741749E-12</v>
      </c>
    </row>
    <row r="6" spans="1:18" x14ac:dyDescent="0.3">
      <c r="B6" t="s">
        <v>34</v>
      </c>
      <c r="C6">
        <f>LCA_tech_data!D5*Mult_tech!D5</f>
        <v>9.881941808150273E-5</v>
      </c>
      <c r="D6">
        <f>LCA_tech_data!E5*Mult_tech!E5</f>
        <v>1.4052E-2</v>
      </c>
      <c r="E6">
        <f>LCA_tech_data!F5*Mult_tech!F5</f>
        <v>0.33948022743934148</v>
      </c>
      <c r="F6">
        <f>LCA_tech_data!G5*Mult_tech!G5</f>
        <v>1.7980709031150055E-6</v>
      </c>
      <c r="G6">
        <f>LCA_tech_data!H5*Mult_tech!H5</f>
        <v>2.7707104300990385E-5</v>
      </c>
      <c r="H6">
        <f>LCA_tech_data!I5*Mult_tech!I5</f>
        <v>3.3807746969153333E-4</v>
      </c>
      <c r="I6">
        <f>LCA_tech_data!J5*Mult_tech!J5</f>
        <v>1.2840508583365626E-11</v>
      </c>
      <c r="J6">
        <f>LCA_tech_data!K5*Mult_tech!K5</f>
        <v>1.5457819501771789E-10</v>
      </c>
      <c r="K6">
        <f>LCA_tech_data!L5*Mult_tech!L5</f>
        <v>2.5998784255358912E-3</v>
      </c>
      <c r="L6">
        <f>LCA_tech_data!M5*Mult_tech!M5</f>
        <v>4.6659488119197477E-2</v>
      </c>
      <c r="M6">
        <f>LCA_tech_data!N5*Mult_tech!N5</f>
        <v>1.959754589766846E-7</v>
      </c>
      <c r="N6">
        <f>LCA_tech_data!O5*Mult_tech!O5</f>
        <v>7.6378987214682563E-10</v>
      </c>
      <c r="O6">
        <f>LCA_tech_data!P5*Mult_tech!P5</f>
        <v>5.9255824586582142E-5</v>
      </c>
      <c r="P6">
        <f>LCA_tech_data!Q5*Mult_tech!Q5</f>
        <v>7.2886614874857819E-3</v>
      </c>
      <c r="Q6">
        <f>LCA_tech_data!R5*Mult_tech!R5</f>
        <v>0.27407859663675455</v>
      </c>
      <c r="R6">
        <f>LCA_tech_data!S5*Mult_tech!S5</f>
        <v>1.4006380558791831E-9</v>
      </c>
    </row>
    <row r="7" spans="1:18" x14ac:dyDescent="0.3">
      <c r="B7" t="s">
        <v>35</v>
      </c>
      <c r="C7">
        <f>LCA_tech_data!D6*Mult_tech!D6</f>
        <v>1.7743327085629189E-7</v>
      </c>
      <c r="D7">
        <f>LCA_tech_data!E6*Mult_tech!E6</f>
        <v>1.1E-5</v>
      </c>
      <c r="E7">
        <f>LCA_tech_data!F6*Mult_tech!F6</f>
        <v>1.5811164530477922E-3</v>
      </c>
      <c r="F7">
        <f>LCA_tech_data!G6*Mult_tech!G6</f>
        <v>1.380099711056731E-8</v>
      </c>
      <c r="G7">
        <f>LCA_tech_data!H6*Mult_tech!H6</f>
        <v>1.7717330106643564E-8</v>
      </c>
      <c r="H7">
        <f>LCA_tech_data!I6*Mult_tech!I6</f>
        <v>2.0724126248226133E-7</v>
      </c>
      <c r="I7">
        <f>LCA_tech_data!J6*Mult_tech!J6</f>
        <v>9.0265572872891598E-14</v>
      </c>
      <c r="J7">
        <f>LCA_tech_data!K6*Mult_tech!K6</f>
        <v>1.9434867080906539E-12</v>
      </c>
      <c r="K7">
        <f>LCA_tech_data!L6*Mult_tech!L6</f>
        <v>1.8475538225876701E-6</v>
      </c>
      <c r="L7">
        <f>LCA_tech_data!M6*Mult_tech!M6</f>
        <v>3.0622662687897217E-4</v>
      </c>
      <c r="M7">
        <f>LCA_tech_data!N6*Mult_tech!N6</f>
        <v>3.8543563439108691E-9</v>
      </c>
      <c r="N7">
        <f>LCA_tech_data!O6*Mult_tech!O6</f>
        <v>1.4488847872930289E-12</v>
      </c>
      <c r="O7">
        <f>LCA_tech_data!P6*Mult_tech!P6</f>
        <v>5.9545055255425752E-8</v>
      </c>
      <c r="P7">
        <f>LCA_tech_data!Q6*Mult_tech!Q6</f>
        <v>7.1391735540884673E-6</v>
      </c>
      <c r="Q7">
        <f>LCA_tech_data!R6*Mult_tech!R6</f>
        <v>1.4482373821703024E-4</v>
      </c>
      <c r="R7">
        <f>LCA_tech_data!S6*Mult_tech!S6</f>
        <v>8.6849658209139084E-13</v>
      </c>
    </row>
    <row r="8" spans="1:18" x14ac:dyDescent="0.3">
      <c r="B8" t="s">
        <v>36</v>
      </c>
      <c r="C8">
        <f>LCA_tech_data!D7*Mult_tech!D7</f>
        <v>2.0629085366625846E-8</v>
      </c>
      <c r="D8">
        <f>LCA_tech_data!E7*Mult_tech!E7</f>
        <v>5.0000000000000013E-6</v>
      </c>
      <c r="E8">
        <f>LCA_tech_data!F7*Mult_tech!F7</f>
        <v>1.1265854623769257E-4</v>
      </c>
      <c r="F8">
        <f>LCA_tech_data!G7*Mult_tech!G7</f>
        <v>8.3213490157825049E-10</v>
      </c>
      <c r="G8">
        <f>LCA_tech_data!H7*Mult_tech!H7</f>
        <v>5.9682176019294095E-9</v>
      </c>
      <c r="H8">
        <f>LCA_tech_data!I7*Mult_tech!I7</f>
        <v>5.8562892402621182E-8</v>
      </c>
      <c r="I8">
        <f>LCA_tech_data!J7*Mult_tech!J7</f>
        <v>1.1688454627348732E-14</v>
      </c>
      <c r="J8">
        <f>LCA_tech_data!K7*Mult_tech!K7</f>
        <v>9.831281167113175E-14</v>
      </c>
      <c r="K8">
        <f>LCA_tech_data!L7*Mult_tech!L7</f>
        <v>2.8292776001930815E-7</v>
      </c>
      <c r="L8">
        <f>LCA_tech_data!M7*Mult_tech!M7</f>
        <v>5.5297939384053139E-5</v>
      </c>
      <c r="M8">
        <f>LCA_tech_data!N7*Mult_tech!N7</f>
        <v>8.1658200204663638E-11</v>
      </c>
      <c r="N8">
        <f>LCA_tech_data!O7*Mult_tech!O7</f>
        <v>3.849513299999073E-13</v>
      </c>
      <c r="O8">
        <f>LCA_tech_data!P7*Mult_tech!P7</f>
        <v>1.6974934335439076E-8</v>
      </c>
      <c r="P8">
        <f>LCA_tech_data!Q7*Mult_tech!Q7</f>
        <v>2.1139723690118348E-6</v>
      </c>
      <c r="Q8">
        <f>LCA_tech_data!R7*Mult_tech!R7</f>
        <v>5.7972913285205444E-5</v>
      </c>
      <c r="R8">
        <f>LCA_tech_data!S7*Mult_tech!S7</f>
        <v>9.3143679776115518E-13</v>
      </c>
    </row>
    <row r="9" spans="1:18" x14ac:dyDescent="0.3">
      <c r="B9" t="s">
        <v>37</v>
      </c>
      <c r="C9">
        <f>LCA_tech_data!D8*Mult_tech!D8</f>
        <v>1.3083570887213576E-6</v>
      </c>
      <c r="D9">
        <f>LCA_tech_data!E8*Mult_tech!E8</f>
        <v>8.5000000000000006E-5</v>
      </c>
      <c r="E9">
        <f>LCA_tech_data!F8*Mult_tech!F8</f>
        <v>8.6149921345190106E-3</v>
      </c>
      <c r="F9">
        <f>LCA_tech_data!G8*Mult_tech!G8</f>
        <v>7.335893935036498E-8</v>
      </c>
      <c r="G9">
        <f>LCA_tech_data!H8*Mult_tech!H8</f>
        <v>1.3668782234783435E-7</v>
      </c>
      <c r="H9">
        <f>LCA_tech_data!I8*Mult_tech!I8</f>
        <v>1.3245449155189633E-6</v>
      </c>
      <c r="I9">
        <f>LCA_tech_data!J8*Mult_tech!J8</f>
        <v>8.8598666120078646E-13</v>
      </c>
      <c r="J9">
        <f>LCA_tech_data!K8*Mult_tech!K8</f>
        <v>1.1761973200868091E-11</v>
      </c>
      <c r="K9">
        <f>LCA_tech_data!L8*Mult_tech!L8</f>
        <v>2.2217352502587359E-5</v>
      </c>
      <c r="L9">
        <f>LCA_tech_data!M8*Mult_tech!M8</f>
        <v>8.5840189970611653E-4</v>
      </c>
      <c r="M9">
        <f>LCA_tech_data!N8*Mult_tech!N8</f>
        <v>2.5946626256574843E-8</v>
      </c>
      <c r="N9">
        <f>LCA_tech_data!O8*Mult_tech!O8</f>
        <v>9.8547256243697145E-12</v>
      </c>
      <c r="O9">
        <f>LCA_tech_data!P8*Mult_tech!P8</f>
        <v>3.7980089721774599E-7</v>
      </c>
      <c r="P9">
        <f>LCA_tech_data!Q8*Mult_tech!Q8</f>
        <v>3.1904937061315742E-4</v>
      </c>
      <c r="Q9">
        <f>LCA_tech_data!R8*Mult_tech!R8</f>
        <v>1.3758080188350792E-3</v>
      </c>
      <c r="R9">
        <f>LCA_tech_data!S8*Mult_tech!S8</f>
        <v>1.1351209492336047E-11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3.3845986618880959E-7</v>
      </c>
      <c r="D11">
        <f>LCA_tech_data!E10*Mult_tech!E10</f>
        <v>4.0000000000000003E-5</v>
      </c>
      <c r="E11">
        <f>LCA_tech_data!F10*Mult_tech!F10</f>
        <v>1.7544304198441869E-3</v>
      </c>
      <c r="F11">
        <f>LCA_tech_data!G10*Mult_tech!G10</f>
        <v>1.5080809705730401E-8</v>
      </c>
      <c r="G11">
        <f>LCA_tech_data!H10*Mult_tech!H10</f>
        <v>8.1299106637731589E-8</v>
      </c>
      <c r="H11">
        <f>LCA_tech_data!I10*Mult_tech!I10</f>
        <v>8.3845344409878849E-7</v>
      </c>
      <c r="I11">
        <f>LCA_tech_data!J10*Mult_tech!J10</f>
        <v>1.2419976352943213E-13</v>
      </c>
      <c r="J11">
        <f>LCA_tech_data!K10*Mult_tech!K10</f>
        <v>1.9728040690368806E-12</v>
      </c>
      <c r="K11">
        <f>LCA_tech_data!L10*Mult_tech!L10</f>
        <v>2.209885659155558E-6</v>
      </c>
      <c r="L11">
        <f>LCA_tech_data!M10*Mult_tech!M10</f>
        <v>4.3054813271273589E-3</v>
      </c>
      <c r="M11">
        <f>LCA_tech_data!N10*Mult_tech!N10</f>
        <v>2.2257118253074605E-9</v>
      </c>
      <c r="N11">
        <f>LCA_tech_data!O10*Mult_tech!O10</f>
        <v>6.4838877775013934E-12</v>
      </c>
      <c r="O11">
        <f>LCA_tech_data!P10*Mult_tech!P10</f>
        <v>2.4853207984278093E-7</v>
      </c>
      <c r="P11">
        <f>LCA_tech_data!Q10*Mult_tech!Q10</f>
        <v>1.3665633552734853E-5</v>
      </c>
      <c r="Q11">
        <f>LCA_tech_data!R10*Mult_tech!R10</f>
        <v>4.068556275899188E-4</v>
      </c>
      <c r="R11">
        <f>LCA_tech_data!S10*Mult_tech!S10</f>
        <v>3.4048969460325009E-12</v>
      </c>
    </row>
    <row r="12" spans="1:18" x14ac:dyDescent="0.3">
      <c r="B12" t="s">
        <v>40</v>
      </c>
      <c r="C12">
        <f>LCA_tech_data!D11*Mult_tech!D11</f>
        <v>5.322998125688753E-7</v>
      </c>
      <c r="D12">
        <f>LCA_tech_data!E11*Mult_tech!E11</f>
        <v>3.3000000000000003E-5</v>
      </c>
      <c r="E12">
        <f>LCA_tech_data!F11*Mult_tech!F11</f>
        <v>4.7433493591433722E-3</v>
      </c>
      <c r="F12">
        <f>LCA_tech_data!G11*Mult_tech!G11</f>
        <v>4.1402991331701878E-8</v>
      </c>
      <c r="G12">
        <f>LCA_tech_data!H11*Mult_tech!H11</f>
        <v>5.3151990319930672E-8</v>
      </c>
      <c r="H12">
        <f>LCA_tech_data!I11*Mult_tech!I11</f>
        <v>6.2172378744678395E-7</v>
      </c>
      <c r="I12">
        <f>LCA_tech_data!J11*Mult_tech!J11</f>
        <v>2.707967186186572E-13</v>
      </c>
      <c r="J12">
        <f>LCA_tech_data!K11*Mult_tech!K11</f>
        <v>5.8304601242698991E-12</v>
      </c>
      <c r="K12">
        <f>LCA_tech_data!L11*Mult_tech!L11</f>
        <v>5.5426614677630051E-6</v>
      </c>
      <c r="L12">
        <f>LCA_tech_data!M11*Mult_tech!M11</f>
        <v>9.1867988063691576E-4</v>
      </c>
      <c r="M12">
        <f>LCA_tech_data!N11*Mult_tech!N11</f>
        <v>1.1563069031732583E-8</v>
      </c>
      <c r="N12">
        <f>LCA_tech_data!O11*Mult_tech!O11</f>
        <v>4.3466543618790858E-12</v>
      </c>
      <c r="O12">
        <f>LCA_tech_data!P11*Mult_tech!P11</f>
        <v>1.7863516576627696E-7</v>
      </c>
      <c r="P12">
        <f>LCA_tech_data!Q11*Mult_tech!Q11</f>
        <v>2.1417520662265416E-5</v>
      </c>
      <c r="Q12">
        <f>LCA_tech_data!R11*Mult_tech!R11</f>
        <v>4.3447121465109038E-4</v>
      </c>
      <c r="R12">
        <f>LCA_tech_data!S11*Mult_tech!S11</f>
        <v>2.6054897462741672E-12</v>
      </c>
    </row>
    <row r="13" spans="1:18" x14ac:dyDescent="0.3">
      <c r="B13" t="s">
        <v>41</v>
      </c>
      <c r="C13">
        <f>LCA_tech_data!D12*Mult_tech!D12</f>
        <v>1.259254081525973</v>
      </c>
      <c r="D13">
        <f>LCA_tech_data!E12*Mult_tech!E12</f>
        <v>217.56820999999999</v>
      </c>
      <c r="E13">
        <f>LCA_tech_data!F12*Mult_tech!F12</f>
        <v>8514.540248543919</v>
      </c>
      <c r="F13">
        <f>LCA_tech_data!G12*Mult_tech!G12</f>
        <v>7.3577478563993992E-2</v>
      </c>
      <c r="G13">
        <f>LCA_tech_data!H12*Mult_tech!H12</f>
        <v>0.30773206790160101</v>
      </c>
      <c r="H13">
        <f>LCA_tech_data!I12*Mult_tech!I12</f>
        <v>3.0214097351222735</v>
      </c>
      <c r="I13">
        <f>LCA_tech_data!J12*Mult_tech!J12</f>
        <v>1.4169166469837334E-6</v>
      </c>
      <c r="J13">
        <f>LCA_tech_data!K12*Mult_tech!K12</f>
        <v>1.9747859606058124E-5</v>
      </c>
      <c r="K13">
        <f>LCA_tech_data!L12*Mult_tech!L12</f>
        <v>11.154577996010049</v>
      </c>
      <c r="L13">
        <f>LCA_tech_data!M12*Mult_tech!M12</f>
        <v>6462.5177018647328</v>
      </c>
      <c r="M13">
        <f>LCA_tech_data!N12*Mult_tech!N12</f>
        <v>1.0100522585178705E-2</v>
      </c>
      <c r="N13">
        <f>LCA_tech_data!O12*Mult_tech!O12</f>
        <v>3.2471254288469304E-5</v>
      </c>
      <c r="O13">
        <f>LCA_tech_data!P12*Mult_tech!P12</f>
        <v>0.99142170481721703</v>
      </c>
      <c r="P13">
        <f>LCA_tech_data!Q12*Mult_tech!Q12</f>
        <v>85.834065813624434</v>
      </c>
      <c r="Q13">
        <f>LCA_tech_data!R12*Mult_tech!R12</f>
        <v>2198.8255717742654</v>
      </c>
      <c r="R13">
        <f>LCA_tech_data!S12*Mult_tech!S12</f>
        <v>1.8987681906408835E-5</v>
      </c>
    </row>
    <row r="14" spans="1:18" x14ac:dyDescent="0.3">
      <c r="B14" t="s">
        <v>42</v>
      </c>
      <c r="C14">
        <f>LCA_tech_data!D13*Mult_tech!D13</f>
        <v>7.2892779263357549E-9</v>
      </c>
      <c r="D14">
        <f>LCA_tech_data!E13*Mult_tech!E13</f>
        <v>9.9999999999999995E-7</v>
      </c>
      <c r="E14">
        <f>LCA_tech_data!F13*Mult_tech!F13</f>
        <v>4.3790576425752269E-5</v>
      </c>
      <c r="F14">
        <f>LCA_tech_data!G13*Mult_tech!G13</f>
        <v>4.2022940472256971E-10</v>
      </c>
      <c r="G14">
        <f>LCA_tech_data!H13*Mult_tech!H13</f>
        <v>1.2397625900120506E-9</v>
      </c>
      <c r="H14">
        <f>LCA_tech_data!I13*Mult_tech!I13</f>
        <v>1.0811547624134956E-8</v>
      </c>
      <c r="I14">
        <f>LCA_tech_data!J13*Mult_tech!J13</f>
        <v>4.4927365798994884E-15</v>
      </c>
      <c r="J14">
        <f>LCA_tech_data!K13*Mult_tech!K13</f>
        <v>4.5894381811124997E-14</v>
      </c>
      <c r="K14">
        <f>LCA_tech_data!L13*Mult_tech!L13</f>
        <v>5.2183346505586835E-8</v>
      </c>
      <c r="L14">
        <f>LCA_tech_data!M13*Mult_tech!M13</f>
        <v>9.5497285332745957E-6</v>
      </c>
      <c r="M14">
        <f>LCA_tech_data!N13*Mult_tech!N13</f>
        <v>3.717428823388431E-11</v>
      </c>
      <c r="N14">
        <f>LCA_tech_data!O13*Mult_tech!O13</f>
        <v>1.0897311941880243E-13</v>
      </c>
      <c r="O14">
        <f>LCA_tech_data!P13*Mult_tech!P13</f>
        <v>1.7921140790231259E-8</v>
      </c>
      <c r="P14">
        <f>LCA_tech_data!Q13*Mult_tech!Q13</f>
        <v>4.5777431020907427E-7</v>
      </c>
      <c r="Q14">
        <f>LCA_tech_data!R13*Mult_tech!R13</f>
        <v>1.0364771335465928E-5</v>
      </c>
      <c r="R14">
        <f>LCA_tech_data!S13*Mult_tech!S13</f>
        <v>5.5434945727028652E-14</v>
      </c>
    </row>
    <row r="15" spans="1:18" x14ac:dyDescent="0.3">
      <c r="B15" t="s">
        <v>43</v>
      </c>
      <c r="C15">
        <f>LCA_tech_data!D14*Mult_tech!D14</f>
        <v>0.15774923170887217</v>
      </c>
      <c r="D15">
        <f>LCA_tech_data!E14*Mult_tech!E14</f>
        <v>21.641269999999999</v>
      </c>
      <c r="E15">
        <f>LCA_tech_data!F14*Mult_tech!F14</f>
        <v>947.68368788533985</v>
      </c>
      <c r="F15">
        <f>LCA_tech_data!G14*Mult_tech!G14</f>
        <v>9.0942980095404056E-3</v>
      </c>
      <c r="G15">
        <f>LCA_tech_data!H14*Mult_tech!H14</f>
        <v>2.6830036946350094E-2</v>
      </c>
      <c r="H15">
        <f>LCA_tech_data!I14*Mult_tech!I14</f>
        <v>0.23397562125176311</v>
      </c>
      <c r="I15">
        <f>LCA_tech_data!J14*Mult_tech!J14</f>
        <v>9.7228525364481415E-8</v>
      </c>
      <c r="J15">
        <f>LCA_tech_data!K14*Mult_tech!K14</f>
        <v>9.9321270825764499E-7</v>
      </c>
      <c r="K15">
        <f>LCA_tech_data!L14*Mult_tech!L14</f>
        <v>1.1293138912309613</v>
      </c>
      <c r="L15">
        <f>LCA_tech_data!M14*Mult_tech!M14</f>
        <v>206.66825361529953</v>
      </c>
      <c r="M15">
        <f>LCA_tech_data!N14*Mult_tech!N14</f>
        <v>8.0449880872731348E-4</v>
      </c>
      <c r="N15">
        <f>LCA_tech_data!O14*Mult_tech!O14</f>
        <v>2.3583167000845465E-6</v>
      </c>
      <c r="O15">
        <f>LCA_tech_data!P14*Mult_tech!P14</f>
        <v>0.38783624654940807</v>
      </c>
      <c r="P15">
        <f>LCA_tech_data!Q14*Mult_tech!Q14</f>
        <v>9.9068174462983318</v>
      </c>
      <c r="Q15">
        <f>LCA_tech_data!R14*Mult_tech!R14</f>
        <v>224.30681495907874</v>
      </c>
      <c r="R15">
        <f>LCA_tech_data!S14*Mult_tech!S14</f>
        <v>1.1996826279139734E-6</v>
      </c>
    </row>
    <row r="16" spans="1:18" x14ac:dyDescent="0.3">
      <c r="B16" t="s">
        <v>44</v>
      </c>
      <c r="C16">
        <f>LCA_tech_data!D15*Mult_tech!D15</f>
        <v>3.644638963167878E-8</v>
      </c>
      <c r="D16">
        <f>LCA_tech_data!E15*Mult_tech!E15</f>
        <v>5.0000000000000004E-6</v>
      </c>
      <c r="E16">
        <f>LCA_tech_data!F15*Mult_tech!F15</f>
        <v>2.1895288212876138E-4</v>
      </c>
      <c r="F16">
        <f>LCA_tech_data!G15*Mult_tech!G15</f>
        <v>2.1011470236128485E-9</v>
      </c>
      <c r="G16">
        <f>LCA_tech_data!H15*Mult_tech!H15</f>
        <v>6.198812950060254E-9</v>
      </c>
      <c r="H16">
        <f>LCA_tech_data!I15*Mult_tech!I15</f>
        <v>5.4057738120674781E-8</v>
      </c>
      <c r="I16">
        <f>LCA_tech_data!J15*Mult_tech!J15</f>
        <v>2.2463682899497448E-14</v>
      </c>
      <c r="J16">
        <f>LCA_tech_data!K15*Mult_tech!K15</f>
        <v>2.29471909055625E-13</v>
      </c>
      <c r="K16">
        <f>LCA_tech_data!L15*Mult_tech!L15</f>
        <v>2.6091673252793418E-7</v>
      </c>
      <c r="L16">
        <f>LCA_tech_data!M15*Mult_tech!M15</f>
        <v>4.7748642666372983E-5</v>
      </c>
      <c r="M16">
        <f>LCA_tech_data!N15*Mult_tech!N15</f>
        <v>1.8587144116942155E-10</v>
      </c>
      <c r="N16">
        <f>LCA_tech_data!O15*Mult_tech!O15</f>
        <v>5.4486559709401219E-13</v>
      </c>
      <c r="O16">
        <f>LCA_tech_data!P15*Mult_tech!P15</f>
        <v>8.9605703951156308E-8</v>
      </c>
      <c r="P16">
        <f>LCA_tech_data!Q15*Mult_tech!Q15</f>
        <v>2.2888715510453714E-6</v>
      </c>
      <c r="Q16">
        <f>LCA_tech_data!R15*Mult_tech!R15</f>
        <v>5.1823856677329642E-5</v>
      </c>
      <c r="R16">
        <f>LCA_tech_data!S15*Mult_tech!S15</f>
        <v>2.7717472863514332E-13</v>
      </c>
    </row>
    <row r="17" spans="2:18" x14ac:dyDescent="0.3">
      <c r="B17" t="s">
        <v>45</v>
      </c>
      <c r="C17">
        <f>LCA_tech_data!D16*Mult_tech!D16</f>
        <v>0.6437701027605387</v>
      </c>
      <c r="D17">
        <f>LCA_tech_data!E16*Mult_tech!E16</f>
        <v>77.012184000000005</v>
      </c>
      <c r="E17">
        <f>LCA_tech_data!F16*Mult_tech!F16</f>
        <v>6529.6729385015506</v>
      </c>
      <c r="F17">
        <f>LCA_tech_data!G16*Mult_tech!G16</f>
        <v>4.5091811566541261E-2</v>
      </c>
      <c r="G17">
        <f>LCA_tech_data!H16*Mult_tech!H16</f>
        <v>0.10951404660507803</v>
      </c>
      <c r="H17">
        <f>LCA_tech_data!I16*Mult_tech!I16</f>
        <v>0.99534292247873135</v>
      </c>
      <c r="I17">
        <f>LCA_tech_data!J16*Mult_tech!J16</f>
        <v>3.2092680505805909E-7</v>
      </c>
      <c r="J17">
        <f>LCA_tech_data!K16*Mult_tech!K16</f>
        <v>4.8673744866469478E-6</v>
      </c>
      <c r="K17">
        <f>LCA_tech_data!L16*Mult_tech!L16</f>
        <v>8.5263854970951964</v>
      </c>
      <c r="L17">
        <f>LCA_tech_data!M16*Mult_tech!M16</f>
        <v>1547.1334206711874</v>
      </c>
      <c r="M17">
        <f>LCA_tech_data!N16*Mult_tech!N16</f>
        <v>1.2206251730543167E-2</v>
      </c>
      <c r="N17">
        <f>LCA_tech_data!O16*Mult_tech!O16</f>
        <v>6.1748643616335609E-6</v>
      </c>
      <c r="O17">
        <f>LCA_tech_data!P16*Mult_tech!P16</f>
        <v>0.33549664500113302</v>
      </c>
      <c r="P17">
        <f>LCA_tech_data!Q16*Mult_tech!Q16</f>
        <v>96.541476949203229</v>
      </c>
      <c r="Q17">
        <f>LCA_tech_data!R16*Mult_tech!R16</f>
        <v>952.3446651333868</v>
      </c>
      <c r="R17">
        <f>LCA_tech_data!S16*Mult_tech!S16</f>
        <v>5.8505907831665509E-6</v>
      </c>
    </row>
    <row r="18" spans="2:18" x14ac:dyDescent="0.3">
      <c r="B18" t="s">
        <v>46</v>
      </c>
      <c r="C18">
        <f>LCA_tech_data!D17*Mult_tech!D17</f>
        <v>1.6815828018631437E-8</v>
      </c>
      <c r="D18">
        <f>LCA_tech_data!E17*Mult_tech!E17</f>
        <v>1.9999999999999999E-6</v>
      </c>
      <c r="E18">
        <f>LCA_tech_data!F17*Mult_tech!F17</f>
        <v>1.7180848559288588E-4</v>
      </c>
      <c r="F18">
        <f>LCA_tech_data!G17*Mult_tech!G17</f>
        <v>1.1866076525149566E-9</v>
      </c>
      <c r="G18">
        <f>LCA_tech_data!H17*Mult_tech!H17</f>
        <v>2.8568441754328772E-9</v>
      </c>
      <c r="H18">
        <f>LCA_tech_data!I17*Mult_tech!I17</f>
        <v>2.5945107787225912E-8</v>
      </c>
      <c r="I18">
        <f>LCA_tech_data!J17*Mult_tech!J17</f>
        <v>7.840306343049605E-15</v>
      </c>
      <c r="J18">
        <f>LCA_tech_data!K17*Mult_tech!K17</f>
        <v>1.2708675832261092E-13</v>
      </c>
      <c r="K18">
        <f>LCA_tech_data!L17*Mult_tech!L17</f>
        <v>2.2266316323244797E-7</v>
      </c>
      <c r="L18">
        <f>LCA_tech_data!M17*Mult_tech!M17</f>
        <v>4.0219122111555109E-5</v>
      </c>
      <c r="M18">
        <f>LCA_tech_data!N17*Mult_tech!N17</f>
        <v>3.2235787097932739E-10</v>
      </c>
      <c r="N18">
        <f>LCA_tech_data!O17*Mult_tech!O17</f>
        <v>1.6099119028612796E-13</v>
      </c>
      <c r="O18">
        <f>LCA_tech_data!P17*Mult_tech!P17</f>
        <v>8.7307055238707493E-9</v>
      </c>
      <c r="P18">
        <f>LCA_tech_data!Q17*Mult_tech!Q17</f>
        <v>2.5361823259811866E-6</v>
      </c>
      <c r="Q18">
        <f>LCA_tech_data!R17*Mult_tech!R17</f>
        <v>2.4748489184672334E-5</v>
      </c>
      <c r="R18">
        <f>LCA_tech_data!S17*Mult_tech!S17</f>
        <v>1.5256293227286069E-13</v>
      </c>
    </row>
    <row r="19" spans="2:18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</row>
    <row r="20" spans="2:18" x14ac:dyDescent="0.3">
      <c r="B20" t="s">
        <v>47</v>
      </c>
      <c r="C20">
        <f>LCA_tech_data!D19*Mult_tech!D19</f>
        <v>2.365848191829372E-8</v>
      </c>
      <c r="D20">
        <f>LCA_tech_data!E19*Mult_tech!E19</f>
        <v>9.9999999999999995E-7</v>
      </c>
      <c r="E20">
        <f>LCA_tech_data!F19*Mult_tech!F19</f>
        <v>3.079950813296819E-4</v>
      </c>
      <c r="F20">
        <f>LCA_tech_data!G19*Mult_tech!G19</f>
        <v>7.265592073429104E-10</v>
      </c>
      <c r="G20">
        <f>LCA_tech_data!H19*Mult_tech!H19</f>
        <v>2.4053655907865813E-9</v>
      </c>
      <c r="H20">
        <f>LCA_tech_data!I19*Mult_tech!I19</f>
        <v>3.0441346040377795E-8</v>
      </c>
      <c r="I20">
        <f>LCA_tech_data!J19*Mult_tech!J19</f>
        <v>3.8887389567779256E-15</v>
      </c>
      <c r="J20">
        <f>LCA_tech_data!K19*Mult_tech!K19</f>
        <v>5.7659915537337238E-14</v>
      </c>
      <c r="K20">
        <f>LCA_tech_data!L19*Mult_tech!L19</f>
        <v>1.1332158071142387E-7</v>
      </c>
      <c r="L20">
        <f>LCA_tech_data!M19*Mult_tech!M19</f>
        <v>1.6426175422014871E-5</v>
      </c>
      <c r="M20">
        <f>LCA_tech_data!N19*Mult_tech!N19</f>
        <v>1.4311993428829268E-10</v>
      </c>
      <c r="N20">
        <f>LCA_tech_data!O19*Mult_tech!O19</f>
        <v>1.2500998759490187E-13</v>
      </c>
      <c r="O20">
        <f>LCA_tech_data!P19*Mult_tech!P19</f>
        <v>8.219861977010764E-9</v>
      </c>
      <c r="P20">
        <f>LCA_tech_data!Q19*Mult_tech!Q19</f>
        <v>1.1045588584567913E-6</v>
      </c>
      <c r="Q20">
        <f>LCA_tech_data!R19*Mult_tech!R19</f>
        <v>1.2969669825368961E-5</v>
      </c>
      <c r="R20">
        <f>LCA_tech_data!S19*Mult_tech!S19</f>
        <v>1.4110267661438801E-12</v>
      </c>
    </row>
    <row r="21" spans="2:18" x14ac:dyDescent="0.3">
      <c r="B21" t="s">
        <v>49</v>
      </c>
      <c r="C21">
        <f>LCA_tech_data!D20*Mult_tech!D20</f>
        <v>2.5681488410198648E-8</v>
      </c>
      <c r="D21">
        <f>LCA_tech_data!E20*Mult_tech!E20</f>
        <v>2.9999999999999997E-6</v>
      </c>
      <c r="E21">
        <f>LCA_tech_data!F20*Mult_tech!F20</f>
        <v>2.6576537120694653E-4</v>
      </c>
      <c r="F21">
        <f>LCA_tech_data!G20*Mult_tech!G20</f>
        <v>1.8695817444321735E-9</v>
      </c>
      <c r="G21">
        <f>LCA_tech_data!H20*Mult_tech!H20</f>
        <v>4.3066767000171347E-9</v>
      </c>
      <c r="H21">
        <f>LCA_tech_data!I20*Mult_tech!I20</f>
        <v>3.9301878769758884E-8</v>
      </c>
      <c r="I21">
        <f>LCA_tech_data!J20*Mult_tech!J20</f>
        <v>1.1729636729153699E-14</v>
      </c>
      <c r="J21">
        <f>LCA_tech_data!K20*Mult_tech!K20</f>
        <v>1.9552697324299815E-13</v>
      </c>
      <c r="K21">
        <f>LCA_tech_data!L20*Mult_tech!L20</f>
        <v>3.3915668410306053E-7</v>
      </c>
      <c r="L21">
        <f>LCA_tech_data!M20*Mult_tech!M20</f>
        <v>5.9667665690015681E-5</v>
      </c>
      <c r="M21">
        <f>LCA_tech_data!N20*Mult_tech!N20</f>
        <v>4.9312232938659231E-10</v>
      </c>
      <c r="N21">
        <f>LCA_tech_data!O20*Mult_tech!O20</f>
        <v>2.4318326985023705E-13</v>
      </c>
      <c r="O21">
        <f>LCA_tech_data!P20*Mult_tech!P20</f>
        <v>1.3156059236809322E-8</v>
      </c>
      <c r="P21">
        <f>LCA_tech_data!Q20*Mult_tech!Q20</f>
        <v>3.8090366059402862E-6</v>
      </c>
      <c r="Q21">
        <f>LCA_tech_data!R20*Mult_tech!R20</f>
        <v>3.7220055482406144E-5</v>
      </c>
      <c r="R21">
        <f>LCA_tech_data!S20*Mult_tech!S20</f>
        <v>2.3250710499441771E-13</v>
      </c>
    </row>
    <row r="22" spans="2:18" x14ac:dyDescent="0.3">
      <c r="B22" t="s">
        <v>50</v>
      </c>
      <c r="C22">
        <f>LCA_tech_data!D21*Mult_tech!D21</f>
        <v>22.123069884654193</v>
      </c>
      <c r="D22">
        <f>LCA_tech_data!E21*Mult_tech!E21</f>
        <v>2363.9932650000001</v>
      </c>
      <c r="E22">
        <f>LCA_tech_data!F21*Mult_tech!F21</f>
        <v>205216.50702355403</v>
      </c>
      <c r="F22">
        <f>LCA_tech_data!G21*Mult_tech!G21</f>
        <v>1.7271307489361318</v>
      </c>
      <c r="G22">
        <f>LCA_tech_data!H21*Mult_tech!H21</f>
        <v>3.2478671432276043</v>
      </c>
      <c r="H22">
        <f>LCA_tech_data!I21*Mult_tech!I21</f>
        <v>29.772735674535685</v>
      </c>
      <c r="I22">
        <f>LCA_tech_data!J21*Mult_tech!J21</f>
        <v>1.0322232230970535E-5</v>
      </c>
      <c r="J22">
        <f>LCA_tech_data!K21*Mult_tech!K21</f>
        <v>2.0303884379224631E-4</v>
      </c>
      <c r="K22">
        <f>LCA_tech_data!L21*Mult_tech!L21</f>
        <v>285.40780921904167</v>
      </c>
      <c r="L22">
        <f>LCA_tech_data!M21*Mult_tech!M21</f>
        <v>19673.430762686214</v>
      </c>
      <c r="M22">
        <f>LCA_tech_data!N21*Mult_tech!N21</f>
        <v>0.49090819175556188</v>
      </c>
      <c r="N22">
        <f>LCA_tech_data!O21*Mult_tech!O21</f>
        <v>2.539057100380259E-4</v>
      </c>
      <c r="O22">
        <f>LCA_tech_data!P21*Mult_tech!P21</f>
        <v>10.590314688875162</v>
      </c>
      <c r="P22">
        <f>LCA_tech_data!Q21*Mult_tech!Q21</f>
        <v>2247.683882848356</v>
      </c>
      <c r="Q22">
        <f>LCA_tech_data!R21*Mult_tech!R21</f>
        <v>29164.107039622562</v>
      </c>
      <c r="R22">
        <f>LCA_tech_data!S21*Mult_tech!S21</f>
        <v>2.0580449850711742E-4</v>
      </c>
    </row>
    <row r="23" spans="2:18" x14ac:dyDescent="0.3">
      <c r="B23" t="s">
        <v>51</v>
      </c>
      <c r="C23">
        <f>LCA_tech_data!D22*Mult_tech!D22</f>
        <v>1.3301649454806244E-8</v>
      </c>
      <c r="D23">
        <f>LCA_tech_data!E22*Mult_tech!E22</f>
        <v>1.9999999999999999E-6</v>
      </c>
      <c r="E23">
        <f>LCA_tech_data!F22*Mult_tech!F22</f>
        <v>1.3873644967131511E-4</v>
      </c>
      <c r="F23">
        <f>LCA_tech_data!G22*Mult_tech!G22</f>
        <v>1.020747083571354E-9</v>
      </c>
      <c r="G23">
        <f>LCA_tech_data!H22*Mult_tech!H22</f>
        <v>2.334263878054949E-9</v>
      </c>
      <c r="H23">
        <f>LCA_tech_data!I22*Mult_tech!I22</f>
        <v>2.1532106091344448E-8</v>
      </c>
      <c r="I23">
        <f>LCA_tech_data!J22*Mult_tech!J22</f>
        <v>7.0493875383709987E-15</v>
      </c>
      <c r="J23">
        <f>LCA_tech_data!K22*Mult_tech!K22</f>
        <v>9.7412375873291445E-14</v>
      </c>
      <c r="K23">
        <f>LCA_tech_data!L22*Mult_tech!L22</f>
        <v>1.7849057688137463E-7</v>
      </c>
      <c r="L23">
        <f>LCA_tech_data!M22*Mult_tech!M22</f>
        <v>1.2701357765884081E-5</v>
      </c>
      <c r="M23">
        <f>LCA_tech_data!N22*Mult_tech!N22</f>
        <v>2.3242207746612947E-10</v>
      </c>
      <c r="N23">
        <f>LCA_tech_data!O22*Mult_tech!O22</f>
        <v>1.9581880101608905E-13</v>
      </c>
      <c r="O23">
        <f>LCA_tech_data!P22*Mult_tech!P22</f>
        <v>9.095726769238779E-9</v>
      </c>
      <c r="P23">
        <f>LCA_tech_data!Q22*Mult_tech!Q22</f>
        <v>1.0672408524748648E-6</v>
      </c>
      <c r="Q23">
        <f>LCA_tech_data!R22*Mult_tech!R22</f>
        <v>2.3454962558035956E-5</v>
      </c>
      <c r="R23">
        <f>LCA_tech_data!S22*Mult_tech!S22</f>
        <v>1.4101195677532211E-13</v>
      </c>
    </row>
    <row r="24" spans="2:18" x14ac:dyDescent="0.3">
      <c r="B24" t="s">
        <v>52</v>
      </c>
      <c r="C24">
        <f>LCA_tech_data!D23*Mult_tech!D23</f>
        <v>6.9044246320192098E-8</v>
      </c>
      <c r="D24">
        <f>LCA_tech_data!E23*Mult_tech!E23</f>
        <v>1.9999999999999999E-6</v>
      </c>
      <c r="E24">
        <f>LCA_tech_data!F23*Mult_tech!F23</f>
        <v>9.3350660978941034E-4</v>
      </c>
      <c r="F24">
        <f>LCA_tech_data!G23*Mult_tech!G23</f>
        <v>1.4015974486283056E-9</v>
      </c>
      <c r="G24">
        <f>LCA_tech_data!H23*Mult_tech!H23</f>
        <v>6.415167407070626E-9</v>
      </c>
      <c r="H24">
        <f>LCA_tech_data!I23*Mult_tech!I23</f>
        <v>8.8760996754333696E-8</v>
      </c>
      <c r="I24">
        <f>LCA_tech_data!J23*Mult_tech!J23</f>
        <v>6.6480470807114462E-15</v>
      </c>
      <c r="J24">
        <f>LCA_tech_data!K23*Mult_tech!K23</f>
        <v>7.4342264723334873E-14</v>
      </c>
      <c r="K24">
        <f>LCA_tech_data!L23*Mult_tech!L23</f>
        <v>2.2414289492143292E-7</v>
      </c>
      <c r="L24">
        <f>LCA_tech_data!M23*Mult_tech!M23</f>
        <v>1.7553993523753349E-5</v>
      </c>
      <c r="M24">
        <f>LCA_tech_data!N23*Mult_tech!N23</f>
        <v>1.7319421846021787E-10</v>
      </c>
      <c r="N24">
        <f>LCA_tech_data!O23*Mult_tech!O23</f>
        <v>3.1846075450674995E-13</v>
      </c>
      <c r="O24">
        <f>LCA_tech_data!P23*Mult_tech!P23</f>
        <v>2.2640081282527405E-8</v>
      </c>
      <c r="P24">
        <f>LCA_tech_data!Q23*Mult_tech!Q23</f>
        <v>1.2509603762159913E-6</v>
      </c>
      <c r="Q24">
        <f>LCA_tech_data!R23*Mult_tech!R23</f>
        <v>2.7369620632342039E-5</v>
      </c>
      <c r="R24">
        <f>LCA_tech_data!S23*Mult_tech!S23</f>
        <v>4.7693789142229096E-12</v>
      </c>
    </row>
    <row r="25" spans="2:18" x14ac:dyDescent="0.3">
      <c r="B25" t="s">
        <v>53</v>
      </c>
      <c r="C25">
        <f>LCA_tech_data!D24*Mult_tech!D24</f>
        <v>10.135315714694899</v>
      </c>
      <c r="D25">
        <f>LCA_tech_data!E24*Mult_tech!E24</f>
        <v>1534.2635289999998</v>
      </c>
      <c r="E25">
        <f>LCA_tech_data!F24*Mult_tech!F24</f>
        <v>105469.50868762721</v>
      </c>
      <c r="F25">
        <f>LCA_tech_data!G24*Mult_tech!G24</f>
        <v>0.78633191957833293</v>
      </c>
      <c r="G25">
        <f>LCA_tech_data!H24*Mult_tech!H24</f>
        <v>1.790303225216578</v>
      </c>
      <c r="H25">
        <f>LCA_tech_data!I24*Mult_tech!I24</f>
        <v>16.470763066189392</v>
      </c>
      <c r="I25">
        <f>LCA_tech_data!J24*Mult_tech!J24</f>
        <v>5.4142810940032749E-6</v>
      </c>
      <c r="J25">
        <f>LCA_tech_data!K24*Mult_tech!K24</f>
        <v>7.4773413844515538E-5</v>
      </c>
      <c r="K25">
        <f>LCA_tech_data!L24*Mult_tech!L24</f>
        <v>137.349112707285</v>
      </c>
      <c r="L25">
        <f>LCA_tech_data!M24*Mult_tech!M24</f>
        <v>9764.3195989300839</v>
      </c>
      <c r="M25">
        <f>LCA_tech_data!N24*Mult_tech!N24</f>
        <v>0.18009925694511753</v>
      </c>
      <c r="N25">
        <f>LCA_tech_data!O24*Mult_tech!O24</f>
        <v>1.5020637594216635E-4</v>
      </c>
      <c r="O25">
        <f>LCA_tech_data!P24*Mult_tech!P24</f>
        <v>6.9704544615339632</v>
      </c>
      <c r="P25">
        <f>LCA_tech_data!Q24*Mult_tech!Q24</f>
        <v>820.36142734977352</v>
      </c>
      <c r="Q25">
        <f>LCA_tech_data!R24*Mult_tech!R24</f>
        <v>18006.792157834978</v>
      </c>
      <c r="R25">
        <f>LCA_tech_data!S24*Mult_tech!S24</f>
        <v>1.0802693510073441E-4</v>
      </c>
    </row>
    <row r="26" spans="2:18" x14ac:dyDescent="0.3">
      <c r="B26" t="s">
        <v>54</v>
      </c>
      <c r="C26">
        <f>LCA_tech_data!D25*Mult_tech!D25</f>
        <v>1.4045058844440277E-8</v>
      </c>
      <c r="D26">
        <f>LCA_tech_data!E25*Mult_tech!E25</f>
        <v>1.9999999999999999E-6</v>
      </c>
      <c r="E26">
        <f>LCA_tech_data!F25*Mult_tech!F25</f>
        <v>1.4854324094897882E-4</v>
      </c>
      <c r="F26">
        <f>LCA_tech_data!G25*Mult_tech!G25</f>
        <v>1.1504638887073946E-9</v>
      </c>
      <c r="G26">
        <f>LCA_tech_data!H25*Mult_tech!H25</f>
        <v>2.4502265195387107E-9</v>
      </c>
      <c r="H26">
        <f>LCA_tech_data!I25*Mult_tech!I25</f>
        <v>2.212435279805374E-8</v>
      </c>
      <c r="I26">
        <f>LCA_tech_data!J25*Mult_tech!J25</f>
        <v>7.1578333083647797E-15</v>
      </c>
      <c r="J26">
        <f>LCA_tech_data!K25*Mult_tech!K25</f>
        <v>1.0935164528192067E-13</v>
      </c>
      <c r="K26">
        <f>LCA_tech_data!L25*Mult_tech!L25</f>
        <v>1.8797202912655531E-7</v>
      </c>
      <c r="L26">
        <f>LCA_tech_data!M25*Mult_tech!M25</f>
        <v>1.3322011099257427E-5</v>
      </c>
      <c r="M26">
        <f>LCA_tech_data!N25*Mult_tech!N25</f>
        <v>2.8078459230980111E-10</v>
      </c>
      <c r="N26">
        <f>LCA_tech_data!O25*Mult_tech!O25</f>
        <v>1.9599167550369894E-13</v>
      </c>
      <c r="O26">
        <f>LCA_tech_data!P25*Mult_tech!P25</f>
        <v>9.1366824896753672E-9</v>
      </c>
      <c r="P26">
        <f>LCA_tech_data!Q25*Mult_tech!Q25</f>
        <v>1.1201052473342065E-6</v>
      </c>
      <c r="Q26">
        <f>LCA_tech_data!R25*Mult_tech!R25</f>
        <v>2.3472616627838564E-5</v>
      </c>
      <c r="R26">
        <f>LCA_tech_data!S25*Mult_tech!S25</f>
        <v>1.4497400944410493E-13</v>
      </c>
    </row>
    <row r="27" spans="2:18" x14ac:dyDescent="0.3">
      <c r="B27" t="s">
        <v>55</v>
      </c>
      <c r="C27">
        <f>LCA_tech_data!D26*Mult_tech!D26</f>
        <v>1.9817942986562836E-8</v>
      </c>
      <c r="D27">
        <f>LCA_tech_data!E26*Mult_tech!E26</f>
        <v>2.9999999999999997E-6</v>
      </c>
      <c r="E27">
        <f>LCA_tech_data!F26*Mult_tech!F26</f>
        <v>2.0622827831220749E-4</v>
      </c>
      <c r="F27">
        <f>LCA_tech_data!G26*Mult_tech!G26</f>
        <v>1.5375427455233466E-9</v>
      </c>
      <c r="G27">
        <f>LCA_tech_data!H26*Mult_tech!H26</f>
        <v>3.5006435166652089E-9</v>
      </c>
      <c r="H27">
        <f>LCA_tech_data!I26*Mult_tech!I26</f>
        <v>3.2205868330047607E-8</v>
      </c>
      <c r="I27">
        <f>LCA_tech_data!J26*Mult_tech!J26</f>
        <v>1.0586736225553481E-14</v>
      </c>
      <c r="J27">
        <f>LCA_tech_data!K26*Mult_tech!K26</f>
        <v>1.4620711324589312E-13</v>
      </c>
      <c r="K27">
        <f>LCA_tech_data!L26*Mult_tech!L26</f>
        <v>2.6856360092872615E-7</v>
      </c>
      <c r="L27">
        <f>LCA_tech_data!M26*Mult_tech!M26</f>
        <v>1.9092521097651831E-5</v>
      </c>
      <c r="M27">
        <f>LCA_tech_data!N26*Mult_tech!N26</f>
        <v>3.5215447713047517E-10</v>
      </c>
      <c r="N27">
        <f>LCA_tech_data!O26*Mult_tech!O26</f>
        <v>2.9370386462891607E-13</v>
      </c>
      <c r="O27">
        <f>LCA_tech_data!P26*Mult_tech!P26</f>
        <v>1.3629577311422808E-8</v>
      </c>
      <c r="P27">
        <f>LCA_tech_data!Q26*Mult_tech!Q26</f>
        <v>1.6040818513449266E-6</v>
      </c>
      <c r="Q27">
        <f>LCA_tech_data!R26*Mult_tech!R26</f>
        <v>3.5209320597429736E-5</v>
      </c>
      <c r="R27">
        <f>LCA_tech_data!S26*Mult_tech!S26</f>
        <v>2.112289050587236E-13</v>
      </c>
    </row>
    <row r="28" spans="2:18" x14ac:dyDescent="0.3">
      <c r="B28" t="s">
        <v>56</v>
      </c>
      <c r="C28">
        <f>LCA_tech_data!D27*Mult_tech!D27</f>
        <v>2.6325063395124752E-8</v>
      </c>
      <c r="D28">
        <f>LCA_tech_data!E27*Mult_tech!E27</f>
        <v>3.9999999999999998E-6</v>
      </c>
      <c r="E28">
        <f>LCA_tech_data!F27*Mult_tech!F27</f>
        <v>2.7233952650737646E-4</v>
      </c>
      <c r="F28">
        <f>LCA_tech_data!G27*Mult_tech!G27</f>
        <v>2.0245151573438088E-9</v>
      </c>
      <c r="G28">
        <f>LCA_tech_data!H27*Mult_tech!H27</f>
        <v>4.6612605842886025E-9</v>
      </c>
      <c r="H28">
        <f>LCA_tech_data!I27*Mult_tech!I27</f>
        <v>4.2924827777902787E-8</v>
      </c>
      <c r="I28">
        <f>LCA_tech_data!J27*Mult_tech!J27</f>
        <v>1.7471022122211053E-14</v>
      </c>
      <c r="J28">
        <f>LCA_tech_data!K27*Mult_tech!K27</f>
        <v>1.9363051620736148E-13</v>
      </c>
      <c r="K28">
        <f>LCA_tech_data!L27*Mult_tech!L27</f>
        <v>3.6531457936195959E-7</v>
      </c>
      <c r="L28">
        <f>LCA_tech_data!M27*Mult_tech!M27</f>
        <v>2.5862854170715669E-5</v>
      </c>
      <c r="M28">
        <f>LCA_tech_data!N27*Mult_tech!N27</f>
        <v>4.6094947508754904E-10</v>
      </c>
      <c r="N28">
        <f>LCA_tech_data!O27*Mult_tech!O27</f>
        <v>3.9249979413884534E-13</v>
      </c>
      <c r="O28">
        <f>LCA_tech_data!P27*Mult_tech!P27</f>
        <v>1.8014655403186136E-8</v>
      </c>
      <c r="P28">
        <f>LCA_tech_data!Q27*Mult_tech!Q27</f>
        <v>2.1250343599187785E-6</v>
      </c>
      <c r="Q28">
        <f>LCA_tech_data!R27*Mult_tech!R27</f>
        <v>4.6215044962030481E-5</v>
      </c>
      <c r="R28">
        <f>LCA_tech_data!S27*Mult_tech!S27</f>
        <v>2.8370857963232951E-13</v>
      </c>
    </row>
    <row r="29" spans="2:18" x14ac:dyDescent="0.3">
      <c r="B29" t="s">
        <v>57</v>
      </c>
      <c r="C29">
        <f>LCA_tech_data!D28*Mult_tech!D28</f>
        <v>6.454335370569337E-6</v>
      </c>
      <c r="D29">
        <f>LCA_tech_data!E28*Mult_tech!E28</f>
        <v>8.1499999999999997E-4</v>
      </c>
      <c r="E29">
        <f>LCA_tech_data!F28*Mult_tech!F28</f>
        <v>6.5930974193691025E-2</v>
      </c>
      <c r="F29">
        <f>LCA_tech_data!G28*Mult_tech!G28</f>
        <v>5.1888001932665419E-7</v>
      </c>
      <c r="G29">
        <f>LCA_tech_data!H28*Mult_tech!H28</f>
        <v>1.0645233180956578E-6</v>
      </c>
      <c r="H29">
        <f>LCA_tech_data!I28*Mult_tech!I28</f>
        <v>9.4951881966220518E-6</v>
      </c>
      <c r="I29">
        <f>LCA_tech_data!J28*Mult_tech!J28</f>
        <v>3.1021117233214912E-12</v>
      </c>
      <c r="J29">
        <f>LCA_tech_data!K28*Mult_tech!K28</f>
        <v>5.3556303852514995E-11</v>
      </c>
      <c r="K29">
        <f>LCA_tech_data!L28*Mult_tech!L28</f>
        <v>8.3050414865479128E-5</v>
      </c>
      <c r="L29">
        <f>LCA_tech_data!M28*Mult_tech!M28</f>
        <v>5.9371128168653709E-3</v>
      </c>
      <c r="M29">
        <f>LCA_tech_data!N28*Mult_tech!N28</f>
        <v>1.3407172767514736E-7</v>
      </c>
      <c r="N29">
        <f>LCA_tech_data!O28*Mult_tech!O28</f>
        <v>8.1755562493626578E-11</v>
      </c>
      <c r="O29">
        <f>LCA_tech_data!P28*Mult_tech!P28</f>
        <v>3.7060779366134217E-6</v>
      </c>
      <c r="P29">
        <f>LCA_tech_data!Q28*Mult_tech!Q28</f>
        <v>5.432798251430919E-4</v>
      </c>
      <c r="Q29">
        <f>LCA_tech_data!R28*Mult_tech!R28</f>
        <v>9.727873527902664E-3</v>
      </c>
      <c r="R29">
        <f>LCA_tech_data!S28*Mult_tech!S28</f>
        <v>6.2657296218943331E-11</v>
      </c>
    </row>
    <row r="30" spans="2:18" x14ac:dyDescent="0.3">
      <c r="B30" t="s">
        <v>58</v>
      </c>
      <c r="C30">
        <f>LCA_tech_data!D29*Mult_tech!D29</f>
        <v>1.7485423985495906E-7</v>
      </c>
      <c r="D30">
        <f>LCA_tech_data!E29*Mult_tech!E29</f>
        <v>1.2E-5</v>
      </c>
      <c r="E30">
        <f>LCA_tech_data!F29*Mult_tech!F29</f>
        <v>7.1121135428793818E-4</v>
      </c>
      <c r="F30">
        <f>LCA_tech_data!G29*Mult_tech!G29</f>
        <v>5.4945076169131311E-9</v>
      </c>
      <c r="G30">
        <f>LCA_tech_data!H29*Mult_tech!H29</f>
        <v>2.5264378959339373E-8</v>
      </c>
      <c r="H30">
        <f>LCA_tech_data!I29*Mult_tech!I29</f>
        <v>2.7086104482139448E-7</v>
      </c>
      <c r="I30">
        <f>LCA_tech_data!J29*Mult_tech!J29</f>
        <v>8.718911287270488E-14</v>
      </c>
      <c r="J30">
        <f>LCA_tech_data!K29*Mult_tech!K29</f>
        <v>1.3418086916755362E-12</v>
      </c>
      <c r="K30">
        <f>LCA_tech_data!L29*Mult_tech!L29</f>
        <v>9.2312738519816804E-7</v>
      </c>
      <c r="L30">
        <f>LCA_tech_data!M29*Mult_tech!M29</f>
        <v>1.571260573924393E-4</v>
      </c>
      <c r="M30">
        <f>LCA_tech_data!N29*Mult_tech!N29</f>
        <v>2.1240046820897439E-9</v>
      </c>
      <c r="N30">
        <f>LCA_tech_data!O29*Mult_tech!O29</f>
        <v>2.0166564994599048E-12</v>
      </c>
      <c r="O30">
        <f>LCA_tech_data!P29*Mult_tech!P29</f>
        <v>8.6701031871360074E-8</v>
      </c>
      <c r="P30">
        <f>LCA_tech_data!Q29*Mult_tech!Q29</f>
        <v>5.0601641181229408E-6</v>
      </c>
      <c r="Q30">
        <f>LCA_tech_data!R29*Mult_tech!R29</f>
        <v>1.5968095024385942E-4</v>
      </c>
      <c r="R30">
        <f>LCA_tech_data!S29*Mult_tech!S29</f>
        <v>1.558535112408528E-12</v>
      </c>
    </row>
    <row r="31" spans="2:18" x14ac:dyDescent="0.3">
      <c r="B31" t="s">
        <v>59</v>
      </c>
      <c r="C31">
        <f>LCA_tech_data!D30*Mult_tech!D30</f>
        <v>7.2855933272899612E-8</v>
      </c>
      <c r="D31">
        <f>LCA_tech_data!E30*Mult_tech!E30</f>
        <v>5.0000000000000004E-6</v>
      </c>
      <c r="E31">
        <f>LCA_tech_data!F30*Mult_tech!F30</f>
        <v>2.9633806428664111E-4</v>
      </c>
      <c r="F31">
        <f>LCA_tech_data!G30*Mult_tech!G30</f>
        <v>2.2893781737138049E-9</v>
      </c>
      <c r="G31">
        <f>LCA_tech_data!H30*Mult_tech!H30</f>
        <v>1.0526824566391414E-8</v>
      </c>
      <c r="H31">
        <f>LCA_tech_data!I30*Mult_tech!I30</f>
        <v>1.1285876867558102E-7</v>
      </c>
      <c r="I31">
        <f>LCA_tech_data!J30*Mult_tech!J30</f>
        <v>3.632879703029324E-14</v>
      </c>
      <c r="J31">
        <f>LCA_tech_data!K30*Mult_tech!K30</f>
        <v>5.5908695486475112E-13</v>
      </c>
      <c r="K31">
        <f>LCA_tech_data!L30*Mult_tech!L30</f>
        <v>3.846364104992366E-7</v>
      </c>
      <c r="L31">
        <f>LCA_tech_data!M30*Mult_tech!M30</f>
        <v>6.5469190580182975E-5</v>
      </c>
      <c r="M31">
        <f>LCA_tech_data!N30*Mult_tech!N30</f>
        <v>8.8500195087072686E-10</v>
      </c>
      <c r="N31">
        <f>LCA_tech_data!O30*Mult_tech!O30</f>
        <v>8.4027354144162774E-13</v>
      </c>
      <c r="O31">
        <f>LCA_tech_data!P30*Mult_tech!P30</f>
        <v>3.6125429946400045E-8</v>
      </c>
      <c r="P31">
        <f>LCA_tech_data!Q30*Mult_tech!Q30</f>
        <v>2.1084017158845535E-6</v>
      </c>
      <c r="Q31">
        <f>LCA_tech_data!R30*Mult_tech!R30</f>
        <v>6.6533729268274764E-5</v>
      </c>
      <c r="R31">
        <f>LCA_tech_data!S30*Mult_tech!S30</f>
        <v>6.4938963017022074E-13</v>
      </c>
    </row>
    <row r="32" spans="2:18" x14ac:dyDescent="0.3">
      <c r="B32" t="s">
        <v>60</v>
      </c>
      <c r="C32">
        <f>LCA_tech_data!D31*Mult_tech!D31</f>
        <v>3.213811134589144E-6</v>
      </c>
      <c r="D32">
        <f>LCA_tech_data!E31*Mult_tech!E31</f>
        <v>4.57E-4</v>
      </c>
      <c r="E32">
        <f>LCA_tech_data!F31*Mult_tech!F31</f>
        <v>1.1040596636761957E-2</v>
      </c>
      <c r="F32">
        <f>LCA_tech_data!G31*Mult_tech!G31</f>
        <v>5.8476971443464155E-8</v>
      </c>
      <c r="G32">
        <f>LCA_tech_data!H31*Mult_tech!H31</f>
        <v>9.0109213389927613E-7</v>
      </c>
      <c r="H32">
        <f>LCA_tech_data!I31*Mult_tech!I31</f>
        <v>1.0994976063836526E-5</v>
      </c>
      <c r="I32">
        <f>LCA_tech_data!J31*Mult_tech!J31</f>
        <v>4.1759980234828396E-13</v>
      </c>
      <c r="J32">
        <f>LCA_tech_data!K31*Mult_tech!K31</f>
        <v>5.0272014747434038E-12</v>
      </c>
      <c r="K32">
        <f>LCA_tech_data!L31*Mult_tech!L31</f>
        <v>8.4553404531020865E-5</v>
      </c>
      <c r="L32">
        <f>LCA_tech_data!M31*Mult_tech!M31</f>
        <v>1.5174627149497038E-3</v>
      </c>
      <c r="M32">
        <f>LCA_tech_data!N31*Mult_tech!N31</f>
        <v>6.3735258149974743E-9</v>
      </c>
      <c r="N32">
        <f>LCA_tech_data!O31*Mult_tech!O31</f>
        <v>2.4840020749437555E-11</v>
      </c>
      <c r="O32">
        <f>LCA_tech_data!P31*Mult_tech!P31</f>
        <v>1.9271215368679186E-6</v>
      </c>
      <c r="P32">
        <f>LCA_tech_data!Q31*Mult_tech!Q31</f>
        <v>2.370422928964566E-4</v>
      </c>
      <c r="Q32">
        <f>LCA_tech_data!R31*Mult_tech!R31</f>
        <v>8.9136008157555333E-3</v>
      </c>
      <c r="R32">
        <f>LCA_tech_data!S31*Mult_tech!S31</f>
        <v>4.5551636175373161E-11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1.8624650263727364E-7</v>
      </c>
      <c r="D35">
        <f>LCA_tech_data!E34*Mult_tech!E34</f>
        <v>1.7E-5</v>
      </c>
      <c r="E35">
        <f>LCA_tech_data!F34*Mult_tech!F34</f>
        <v>1.6304670038962776E-3</v>
      </c>
      <c r="F35">
        <f>LCA_tech_data!G34*Mult_tech!G34</f>
        <v>9.9376218246848988E-9</v>
      </c>
      <c r="G35">
        <f>LCA_tech_data!H34*Mult_tech!H34</f>
        <v>1.4603693022915374E-7</v>
      </c>
      <c r="H35">
        <f>LCA_tech_data!I34*Mult_tech!I34</f>
        <v>2.5576032834268669E-7</v>
      </c>
      <c r="I35">
        <f>LCA_tech_data!J34*Mult_tech!J34</f>
        <v>1.3280041523034315E-13</v>
      </c>
      <c r="J35">
        <f>LCA_tech_data!K34*Mult_tech!K34</f>
        <v>1.2432080249693882E-12</v>
      </c>
      <c r="K35">
        <f>LCA_tech_data!L34*Mult_tech!L34</f>
        <v>4.1668933951538412E-6</v>
      </c>
      <c r="L35">
        <f>LCA_tech_data!M34*Mult_tech!M34</f>
        <v>2.6183357641134855E-4</v>
      </c>
      <c r="M35">
        <f>LCA_tech_data!N34*Mult_tech!N34</f>
        <v>1.8018488870772007E-9</v>
      </c>
      <c r="N35">
        <f>LCA_tech_data!O34*Mult_tech!O34</f>
        <v>1.754651972678253E-12</v>
      </c>
      <c r="O35">
        <f>LCA_tech_data!P34*Mult_tech!P34</f>
        <v>8.5902578455023561E-8</v>
      </c>
      <c r="P35">
        <f>LCA_tech_data!Q34*Mult_tech!Q34</f>
        <v>1.270528820590825E-5</v>
      </c>
      <c r="Q35">
        <f>LCA_tech_data!R34*Mult_tech!R34</f>
        <v>2.1143270452059245E-4</v>
      </c>
      <c r="R35">
        <f>LCA_tech_data!S34*Mult_tech!S34</f>
        <v>1.4370384721022187E-12</v>
      </c>
    </row>
    <row r="36" spans="2:18" x14ac:dyDescent="0.3">
      <c r="B36" t="s">
        <v>64</v>
      </c>
      <c r="C36">
        <f>LCA_tech_data!D35*Mult_tech!D35</f>
        <v>1.2051244288294177E-7</v>
      </c>
      <c r="D36">
        <f>LCA_tech_data!E35*Mult_tech!E35</f>
        <v>1.1E-5</v>
      </c>
      <c r="E36">
        <f>LCA_tech_data!F35*Mult_tech!F35</f>
        <v>1.0550080613446501E-3</v>
      </c>
      <c r="F36">
        <f>LCA_tech_data!G35*Mult_tech!G35</f>
        <v>6.4302258865608168E-9</v>
      </c>
      <c r="G36">
        <f>LCA_tech_data!H35*Mult_tech!H35</f>
        <v>9.4494484265922997E-8</v>
      </c>
      <c r="H36">
        <f>LCA_tech_data!I35*Mult_tech!I35</f>
        <v>1.6549197716291491E-7</v>
      </c>
      <c r="I36">
        <f>LCA_tech_data!J35*Mult_tech!J35</f>
        <v>8.5929680443163225E-14</v>
      </c>
      <c r="J36">
        <f>LCA_tech_data!K35*Mult_tech!K35</f>
        <v>8.0442872203901593E-13</v>
      </c>
      <c r="K36">
        <f>LCA_tech_data!L35*Mult_tech!L35</f>
        <v>2.6962251380407207E-6</v>
      </c>
      <c r="L36">
        <f>LCA_tech_data!M35*Mult_tech!M35</f>
        <v>1.6942172591322556E-4</v>
      </c>
      <c r="M36">
        <f>LCA_tech_data!N35*Mult_tech!N35</f>
        <v>1.1659022210499534E-9</v>
      </c>
      <c r="N36">
        <f>LCA_tech_data!O35*Mult_tech!O35</f>
        <v>1.1353630411447519E-12</v>
      </c>
      <c r="O36">
        <f>LCA_tech_data!P35*Mult_tech!P35</f>
        <v>5.5584021353250538E-8</v>
      </c>
      <c r="P36">
        <f>LCA_tech_data!Q35*Mult_tech!Q35</f>
        <v>8.2210688391171032E-6</v>
      </c>
      <c r="Q36">
        <f>LCA_tech_data!R35*Mult_tech!R35</f>
        <v>1.3680939704273631E-4</v>
      </c>
      <c r="R36">
        <f>LCA_tech_data!S35*Mult_tech!S35</f>
        <v>9.2984842312496514E-13</v>
      </c>
    </row>
    <row r="37" spans="2:18" x14ac:dyDescent="0.3">
      <c r="B37" t="s">
        <v>65</v>
      </c>
      <c r="C37">
        <f>LCA_tech_data!D36*Mult_tech!D36</f>
        <v>1.5812725567833034E-7</v>
      </c>
      <c r="D37">
        <f>LCA_tech_data!E36*Mult_tech!E36</f>
        <v>1.2E-5</v>
      </c>
      <c r="E37">
        <f>LCA_tech_data!F36*Mult_tech!F36</f>
        <v>1.357543126359781E-3</v>
      </c>
      <c r="F37">
        <f>LCA_tech_data!G36*Mult_tech!G36</f>
        <v>1.2165560697016163E-8</v>
      </c>
      <c r="G37">
        <f>LCA_tech_data!H36*Mult_tech!H36</f>
        <v>1.6862910890879414E-8</v>
      </c>
      <c r="H37">
        <f>LCA_tech_data!I36*Mult_tech!I36</f>
        <v>1.749948334059782E-7</v>
      </c>
      <c r="I37">
        <f>LCA_tech_data!J36*Mult_tech!J36</f>
        <v>1.055996688355049E-13</v>
      </c>
      <c r="J37">
        <f>LCA_tech_data!K36*Mult_tech!K36</f>
        <v>1.8079185064437351E-12</v>
      </c>
      <c r="K37">
        <f>LCA_tech_data!L36*Mult_tech!L36</f>
        <v>1.014603013835191E-6</v>
      </c>
      <c r="L37">
        <f>LCA_tech_data!M36*Mult_tech!M36</f>
        <v>1.1179200793037663E-4</v>
      </c>
      <c r="M37">
        <f>LCA_tech_data!N36*Mult_tech!N36</f>
        <v>2.8019766796625161E-9</v>
      </c>
      <c r="N37">
        <f>LCA_tech_data!O36*Mult_tech!O36</f>
        <v>1.2941194087963356E-12</v>
      </c>
      <c r="O37">
        <f>LCA_tech_data!P36*Mult_tech!P36</f>
        <v>6.2044259562967038E-8</v>
      </c>
      <c r="P37">
        <f>LCA_tech_data!Q36*Mult_tech!Q36</f>
        <v>7.5106395104395611E-6</v>
      </c>
      <c r="Q37">
        <f>LCA_tech_data!R36*Mult_tech!R36</f>
        <v>1.3901218351750958E-4</v>
      </c>
      <c r="R37">
        <f>LCA_tech_data!S36*Mult_tech!S36</f>
        <v>7.3764739758926834E-13</v>
      </c>
    </row>
    <row r="38" spans="2:18" x14ac:dyDescent="0.3">
      <c r="B38" t="s">
        <v>66</v>
      </c>
      <c r="C38">
        <f>LCA_tech_data!D37*Mult_tech!D37</f>
        <v>1.0541817045222023E-7</v>
      </c>
      <c r="D38">
        <f>LCA_tech_data!E37*Mult_tech!E37</f>
        <v>7.9999999999999996E-6</v>
      </c>
      <c r="E38">
        <f>LCA_tech_data!F37*Mult_tech!F37</f>
        <v>9.0502875090652077E-4</v>
      </c>
      <c r="F38">
        <f>LCA_tech_data!G37*Mult_tech!G37</f>
        <v>8.1103737980107741E-9</v>
      </c>
      <c r="G38">
        <f>LCA_tech_data!H37*Mult_tech!H37</f>
        <v>1.1241940593919609E-8</v>
      </c>
      <c r="H38">
        <f>LCA_tech_data!I37*Mult_tech!I37</f>
        <v>1.1666322227065214E-7</v>
      </c>
      <c r="I38">
        <f>LCA_tech_data!J37*Mult_tech!J37</f>
        <v>7.0399779223669926E-14</v>
      </c>
      <c r="J38">
        <f>LCA_tech_data!K37*Mult_tech!K37</f>
        <v>1.2052790042958233E-12</v>
      </c>
      <c r="K38">
        <f>LCA_tech_data!L37*Mult_tech!L37</f>
        <v>6.7640200922346072E-7</v>
      </c>
      <c r="L38">
        <f>LCA_tech_data!M37*Mult_tech!M37</f>
        <v>7.4528005286917756E-5</v>
      </c>
      <c r="M38">
        <f>LCA_tech_data!N37*Mult_tech!N37</f>
        <v>1.8679844531083443E-9</v>
      </c>
      <c r="N38">
        <f>LCA_tech_data!O37*Mult_tech!O37</f>
        <v>8.6274627253089041E-13</v>
      </c>
      <c r="O38">
        <f>LCA_tech_data!P37*Mult_tech!P37</f>
        <v>4.1362839708644687E-8</v>
      </c>
      <c r="P38">
        <f>LCA_tech_data!Q37*Mult_tech!Q37</f>
        <v>5.0070930069597071E-6</v>
      </c>
      <c r="Q38">
        <f>LCA_tech_data!R37*Mult_tech!R37</f>
        <v>9.2674789011673055E-5</v>
      </c>
      <c r="R38">
        <f>LCA_tech_data!S37*Mult_tech!S37</f>
        <v>4.917649317261789E-13</v>
      </c>
    </row>
    <row r="39" spans="2:18" x14ac:dyDescent="0.3">
      <c r="B39" t="s">
        <v>67</v>
      </c>
      <c r="C39">
        <f>LCA_tech_data!D38*Mult_tech!D38</f>
        <v>1.0139244934387456E-7</v>
      </c>
      <c r="D39">
        <f>LCA_tech_data!E38*Mult_tech!E38</f>
        <v>2.1999999999999999E-5</v>
      </c>
      <c r="E39">
        <f>LCA_tech_data!F38*Mult_tech!F38</f>
        <v>5.4344549300854657E-4</v>
      </c>
      <c r="F39">
        <f>LCA_tech_data!G38*Mult_tech!G38</f>
        <v>3.543566126009502E-9</v>
      </c>
      <c r="G39">
        <f>LCA_tech_data!H38*Mult_tech!H38</f>
        <v>3.1689406065525665E-8</v>
      </c>
      <c r="H39">
        <f>LCA_tech_data!I38*Mult_tech!I38</f>
        <v>3.070669134858809E-7</v>
      </c>
      <c r="I39">
        <f>LCA_tech_data!J38*Mult_tech!J38</f>
        <v>2.8281713915262696E-14</v>
      </c>
      <c r="J39">
        <f>LCA_tech_data!K38*Mult_tech!K38</f>
        <v>5.1506387386925132E-13</v>
      </c>
      <c r="K39">
        <f>LCA_tech_data!L38*Mult_tech!L38</f>
        <v>1.1087942221276429E-6</v>
      </c>
      <c r="L39">
        <f>LCA_tech_data!M38*Mult_tech!M38</f>
        <v>1.0458843269150868E-3</v>
      </c>
      <c r="M39">
        <f>LCA_tech_data!N38*Mult_tech!N38</f>
        <v>4.406974776104656E-10</v>
      </c>
      <c r="N39">
        <f>LCA_tech_data!O38*Mult_tech!O38</f>
        <v>1.9359836290660536E-12</v>
      </c>
      <c r="O39">
        <f>LCA_tech_data!P38*Mult_tech!P38</f>
        <v>8.1759910413382323E-8</v>
      </c>
      <c r="P39">
        <f>LCA_tech_data!Q38*Mult_tech!Q38</f>
        <v>7.7789013651079907E-6</v>
      </c>
      <c r="Q39">
        <f>LCA_tech_data!R38*Mult_tech!R38</f>
        <v>1.8396139086052318E-4</v>
      </c>
      <c r="R39">
        <f>LCA_tech_data!S38*Mult_tech!S38</f>
        <v>1.9302374304631614E-12</v>
      </c>
    </row>
    <row r="40" spans="2:18" x14ac:dyDescent="0.3">
      <c r="B40" t="s">
        <v>68</v>
      </c>
      <c r="C40">
        <f>LCA_tech_data!D39*Mult_tech!D39</f>
        <v>2.1943442682571637E-7</v>
      </c>
      <c r="D40">
        <f>LCA_tech_data!E39*Mult_tech!E39</f>
        <v>2.9E-5</v>
      </c>
      <c r="E40">
        <f>LCA_tech_data!F39*Mult_tech!F39</f>
        <v>1.3495196248387703E-3</v>
      </c>
      <c r="F40">
        <f>LCA_tech_data!G39*Mult_tech!G39</f>
        <v>1.2378069935580053E-8</v>
      </c>
      <c r="G40">
        <f>LCA_tech_data!H39*Mult_tech!H39</f>
        <v>3.1871237977751433E-8</v>
      </c>
      <c r="H40">
        <f>LCA_tech_data!I39*Mult_tech!I39</f>
        <v>3.3202329785139901E-7</v>
      </c>
      <c r="I40">
        <f>LCA_tech_data!J39*Mult_tech!J39</f>
        <v>9.5022645043515731E-14</v>
      </c>
      <c r="J40">
        <f>LCA_tech_data!K39*Mult_tech!K39</f>
        <v>1.3217866465580001E-12</v>
      </c>
      <c r="K40">
        <f>LCA_tech_data!L39*Mult_tech!L39</f>
        <v>3.2699624811452575E-6</v>
      </c>
      <c r="L40">
        <f>LCA_tech_data!M39*Mult_tech!M39</f>
        <v>1.8134040625162562E-4</v>
      </c>
      <c r="M40">
        <f>LCA_tech_data!N39*Mult_tech!N39</f>
        <v>1.4082133430598307E-9</v>
      </c>
      <c r="N40">
        <f>LCA_tech_data!O39*Mult_tech!O39</f>
        <v>2.7031708666728917E-12</v>
      </c>
      <c r="O40">
        <f>LCA_tech_data!P39*Mult_tech!P39</f>
        <v>1.1282756193448266E-7</v>
      </c>
      <c r="P40">
        <f>LCA_tech_data!Q39*Mult_tech!Q39</f>
        <v>1.0195496544992824E-5</v>
      </c>
      <c r="Q40">
        <f>LCA_tech_data!R39*Mult_tech!R39</f>
        <v>3.5247690927380285E-4</v>
      </c>
      <c r="R40">
        <f>LCA_tech_data!S39*Mult_tech!S39</f>
        <v>1.9685489139076371E-12</v>
      </c>
    </row>
    <row r="41" spans="2:18" x14ac:dyDescent="0.3">
      <c r="B41" t="s">
        <v>69</v>
      </c>
      <c r="C41">
        <f>LCA_tech_data!D40*Mult_tech!D40</f>
        <v>5.9776964549074455E-7</v>
      </c>
      <c r="D41">
        <f>LCA_tech_data!E40*Mult_tech!E40</f>
        <v>7.8999999999999996E-5</v>
      </c>
      <c r="E41">
        <f>LCA_tech_data!F40*Mult_tech!F40</f>
        <v>3.6762775986987194E-3</v>
      </c>
      <c r="F41">
        <f>LCA_tech_data!G40*Mult_tech!G40</f>
        <v>3.371956982451118E-8</v>
      </c>
      <c r="G41">
        <f>LCA_tech_data!H40*Mult_tech!H40</f>
        <v>8.6821648284219432E-8</v>
      </c>
      <c r="H41">
        <f>LCA_tech_data!I40*Mult_tech!I40</f>
        <v>9.0447725966415596E-7</v>
      </c>
      <c r="I41">
        <f>LCA_tech_data!J40*Mult_tech!J40</f>
        <v>2.5885479167026699E-13</v>
      </c>
      <c r="J41">
        <f>LCA_tech_data!K40*Mult_tech!K40</f>
        <v>3.6007291406235172E-12</v>
      </c>
      <c r="K41">
        <f>LCA_tech_data!L40*Mult_tech!L40</f>
        <v>8.907828827947426E-6</v>
      </c>
      <c r="L41">
        <f>LCA_tech_data!M40*Mult_tech!M40</f>
        <v>4.9399627909925599E-4</v>
      </c>
      <c r="M41">
        <f>LCA_tech_data!N40*Mult_tech!N40</f>
        <v>3.8361673828181592E-9</v>
      </c>
      <c r="N41">
        <f>LCA_tech_data!O40*Mult_tech!O40</f>
        <v>7.3638102919709812E-12</v>
      </c>
      <c r="O41">
        <f>LCA_tech_data!P40*Mult_tech!P40</f>
        <v>3.0735784113186654E-7</v>
      </c>
      <c r="P41">
        <f>LCA_tech_data!Q40*Mult_tech!Q40</f>
        <v>2.7773938863945968E-5</v>
      </c>
      <c r="Q41">
        <f>LCA_tech_data!R40*Mult_tech!R40</f>
        <v>9.6019571836656638E-4</v>
      </c>
      <c r="R41">
        <f>LCA_tech_data!S40*Mult_tech!S40</f>
        <v>5.3625987654725287E-12</v>
      </c>
    </row>
    <row r="42" spans="2:18" x14ac:dyDescent="0.3">
      <c r="B42" t="s">
        <v>70</v>
      </c>
      <c r="C42">
        <f>LCA_tech_data!D41*Mult_tech!D41</f>
        <v>1.3185089828765938E-8</v>
      </c>
      <c r="D42">
        <f>LCA_tech_data!E41*Mult_tech!E41</f>
        <v>1.9999999999999999E-6</v>
      </c>
      <c r="E42">
        <f>LCA_tech_data!F41*Mult_tech!F41</f>
        <v>1.013204430161084E-4</v>
      </c>
      <c r="F42">
        <f>LCA_tech_data!G41*Mult_tech!G41</f>
        <v>7.7461685108413402E-10</v>
      </c>
      <c r="G42">
        <f>LCA_tech_data!H41*Mult_tech!H41</f>
        <v>1.9386058566937578E-9</v>
      </c>
      <c r="H42">
        <f>LCA_tech_data!I41*Mult_tech!I41</f>
        <v>2.1259388577637473E-8</v>
      </c>
      <c r="I42">
        <f>LCA_tech_data!J41*Mult_tech!J41</f>
        <v>4.6738999820301432E-14</v>
      </c>
      <c r="J42">
        <f>LCA_tech_data!K41*Mult_tech!K41</f>
        <v>1.4116525074974098E-13</v>
      </c>
      <c r="K42">
        <f>LCA_tech_data!L41*Mult_tech!L41</f>
        <v>2.1546579634342081E-7</v>
      </c>
      <c r="L42">
        <f>LCA_tech_data!M41*Mult_tech!M41</f>
        <v>1.8549653307027608E-5</v>
      </c>
      <c r="M42">
        <f>LCA_tech_data!N41*Mult_tech!N41</f>
        <v>1.4907743544722586E-10</v>
      </c>
      <c r="N42">
        <f>LCA_tech_data!O41*Mult_tech!O41</f>
        <v>1.9377300556653304E-13</v>
      </c>
      <c r="O42">
        <f>LCA_tech_data!P41*Mult_tech!P41</f>
        <v>7.0068038345812217E-9</v>
      </c>
      <c r="P42">
        <f>LCA_tech_data!Q41*Mult_tech!Q41</f>
        <v>8.8313689030412808E-7</v>
      </c>
      <c r="Q42">
        <f>LCA_tech_data!R41*Mult_tech!R41</f>
        <v>2.110576418758318E-5</v>
      </c>
      <c r="R42">
        <f>LCA_tech_data!S41*Mult_tech!S41</f>
        <v>1.0509684182074556E-13</v>
      </c>
    </row>
    <row r="43" spans="2:18" x14ac:dyDescent="0.3">
      <c r="B43" t="s">
        <v>71</v>
      </c>
      <c r="C43">
        <f>LCA_tech_data!D42*Mult_tech!D42</f>
        <v>1.0937531235453108</v>
      </c>
      <c r="D43">
        <f>LCA_tech_data!E42*Mult_tech!E42</f>
        <v>107.565501</v>
      </c>
      <c r="E43">
        <f>LCA_tech_data!F42*Mult_tech!F42</f>
        <v>9694.9386953586218</v>
      </c>
      <c r="F43">
        <f>LCA_tech_data!G42*Mult_tech!G42</f>
        <v>8.4583431049017888E-2</v>
      </c>
      <c r="G43">
        <f>LCA_tech_data!H42*Mult_tech!H42</f>
        <v>6.7617363702478589E-2</v>
      </c>
      <c r="H43">
        <f>LCA_tech_data!I42*Mult_tech!I42</f>
        <v>0.83397895629378493</v>
      </c>
      <c r="I43">
        <f>LCA_tech_data!J42*Mult_tech!J42</f>
        <v>3.0173647946160393E-7</v>
      </c>
      <c r="J43">
        <f>LCA_tech_data!K42*Mult_tech!K42</f>
        <v>1.4222703525393412E-5</v>
      </c>
      <c r="K43">
        <f>LCA_tech_data!L42*Mult_tech!L42</f>
        <v>3.8679073557328487</v>
      </c>
      <c r="L43">
        <f>LCA_tech_data!M42*Mult_tech!M42</f>
        <v>483.16119017125459</v>
      </c>
      <c r="M43">
        <f>LCA_tech_data!N42*Mult_tech!N42</f>
        <v>2.4964181868543288E-2</v>
      </c>
      <c r="N43">
        <f>LCA_tech_data!O42*Mult_tech!O42</f>
        <v>4.4656745671718495E-6</v>
      </c>
      <c r="O43">
        <f>LCA_tech_data!P42*Mult_tech!P42</f>
        <v>0.27412012821783399</v>
      </c>
      <c r="P43">
        <f>LCA_tech_data!Q42*Mult_tech!Q42</f>
        <v>25.952203297431009</v>
      </c>
      <c r="Q43">
        <f>LCA_tech_data!R42*Mult_tech!R42</f>
        <v>454.45134391650669</v>
      </c>
      <c r="R43">
        <f>LCA_tech_data!S42*Mult_tech!S42</f>
        <v>2.0449754294813861E-4</v>
      </c>
    </row>
    <row r="44" spans="2:18" x14ac:dyDescent="0.3">
      <c r="B44" t="s">
        <v>72</v>
      </c>
      <c r="C44">
        <f>LCA_tech_data!D43*Mult_tech!D43</f>
        <v>6.8147382452366948E-6</v>
      </c>
      <c r="D44">
        <f>LCA_tech_data!E43*Mult_tech!E43</f>
        <v>3.1100000000000002E-4</v>
      </c>
      <c r="E44">
        <f>LCA_tech_data!F43*Mult_tech!F43</f>
        <v>5.5360950195580301E-2</v>
      </c>
      <c r="F44">
        <f>LCA_tech_data!G43*Mult_tech!G43</f>
        <v>4.6906957406922651E-7</v>
      </c>
      <c r="G44">
        <f>LCA_tech_data!H43*Mult_tech!H43</f>
        <v>5.1106971342691509E-7</v>
      </c>
      <c r="H44">
        <f>LCA_tech_data!I43*Mult_tech!I43</f>
        <v>6.0571062694360328E-6</v>
      </c>
      <c r="I44">
        <f>LCA_tech_data!J43*Mult_tech!J43</f>
        <v>2.7615681346916068E-12</v>
      </c>
      <c r="J44">
        <f>LCA_tech_data!K43*Mult_tech!K43</f>
        <v>7.6622345651036061E-11</v>
      </c>
      <c r="K44">
        <f>LCA_tech_data!L43*Mult_tech!L43</f>
        <v>2.4193877255439624E-5</v>
      </c>
      <c r="L44">
        <f>LCA_tech_data!M43*Mult_tech!M43</f>
        <v>3.6983405675210124E-3</v>
      </c>
      <c r="M44">
        <f>LCA_tech_data!N43*Mult_tech!N43</f>
        <v>1.3321596259126795E-7</v>
      </c>
      <c r="N44">
        <f>LCA_tech_data!O43*Mult_tech!O43</f>
        <v>3.6131706142879578E-11</v>
      </c>
      <c r="O44">
        <f>LCA_tech_data!P43*Mult_tech!P43</f>
        <v>1.7735131007853119E-6</v>
      </c>
      <c r="P44">
        <f>LCA_tech_data!Q43*Mult_tech!Q43</f>
        <v>1.7974883855774435E-4</v>
      </c>
      <c r="Q44">
        <f>LCA_tech_data!R43*Mult_tech!R43</f>
        <v>3.5257315994823581E-3</v>
      </c>
      <c r="R44">
        <f>LCA_tech_data!S43*Mult_tech!S43</f>
        <v>2.4052322775198605E-11</v>
      </c>
    </row>
    <row r="45" spans="2:18" x14ac:dyDescent="0.3">
      <c r="B45" t="s">
        <v>73</v>
      </c>
      <c r="C45">
        <f>LCA_tech_data!D44*Mult_tech!D44</f>
        <v>8.2252494144565896E-2</v>
      </c>
      <c r="D45">
        <f>LCA_tech_data!E44*Mult_tech!E44</f>
        <v>6.997395</v>
      </c>
      <c r="E45">
        <f>LCA_tech_data!F44*Mult_tech!F44</f>
        <v>427.63265287861213</v>
      </c>
      <c r="F45">
        <f>LCA_tech_data!G44*Mult_tech!G44</f>
        <v>3.6928573743399292E-3</v>
      </c>
      <c r="G45">
        <f>LCA_tech_data!H44*Mult_tech!H44</f>
        <v>1.1955410204262567E-2</v>
      </c>
      <c r="H45">
        <f>LCA_tech_data!I44*Mult_tech!I44</f>
        <v>0.23306416596009019</v>
      </c>
      <c r="I45">
        <f>LCA_tech_data!J44*Mult_tech!J44</f>
        <v>4.1132323214325615E-8</v>
      </c>
      <c r="J45">
        <f>LCA_tech_data!K44*Mult_tech!K44</f>
        <v>4.3373708713485054E-7</v>
      </c>
      <c r="K45">
        <f>LCA_tech_data!L44*Mult_tech!L44</f>
        <v>0.56929627573372843</v>
      </c>
      <c r="L45">
        <f>LCA_tech_data!M44*Mult_tech!M44</f>
        <v>53.005640764687683</v>
      </c>
      <c r="M45">
        <f>LCA_tech_data!N44*Mult_tech!N44</f>
        <v>7.9001450013620482E-4</v>
      </c>
      <c r="N45">
        <f>LCA_tech_data!O44*Mult_tech!O44</f>
        <v>1.03213266619157E-6</v>
      </c>
      <c r="O45">
        <f>LCA_tech_data!P44*Mult_tech!P44</f>
        <v>3.8202317559067278E-2</v>
      </c>
      <c r="P45">
        <f>LCA_tech_data!Q44*Mult_tech!Q44</f>
        <v>3.5595256905066832</v>
      </c>
      <c r="Q45">
        <f>LCA_tech_data!R44*Mult_tech!R44</f>
        <v>89.581708803763988</v>
      </c>
      <c r="R45">
        <f>LCA_tech_data!S44*Mult_tech!S44</f>
        <v>6.1115527069943949E-7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</row>
    <row r="49" spans="2:18" x14ac:dyDescent="0.3">
      <c r="B49" t="s">
        <v>77</v>
      </c>
      <c r="C49">
        <f>LCA_tech_data!D48*Mult_tech!D48</f>
        <v>4.6262333240203269E-8</v>
      </c>
      <c r="D49">
        <f>LCA_tech_data!E48*Mult_tech!E48</f>
        <v>6.0000000000000002E-6</v>
      </c>
      <c r="E49">
        <f>LCA_tech_data!F48*Mult_tech!F48</f>
        <v>2.1542258201078578E-4</v>
      </c>
      <c r="F49">
        <f>LCA_tech_data!G48*Mult_tech!G48</f>
        <v>2.0851542797545805E-9</v>
      </c>
      <c r="G49">
        <f>LCA_tech_data!H48*Mult_tech!H48</f>
        <v>8.219322980773804E-9</v>
      </c>
      <c r="H49">
        <f>LCA_tech_data!I48*Mult_tech!I48</f>
        <v>7.5909323157724419E-8</v>
      </c>
      <c r="I49">
        <f>LCA_tech_data!J48*Mult_tech!J48</f>
        <v>4.272354277490068E-14</v>
      </c>
      <c r="J49">
        <f>LCA_tech_data!K48*Mult_tech!K48</f>
        <v>2.4644256060390577E-13</v>
      </c>
      <c r="K49">
        <f>LCA_tech_data!L48*Mult_tech!L48</f>
        <v>4.4237489399962511E-7</v>
      </c>
      <c r="L49">
        <f>LCA_tech_data!M48*Mult_tech!M48</f>
        <v>1.1409500406045951E-4</v>
      </c>
      <c r="M49">
        <f>LCA_tech_data!N48*Mult_tech!N48</f>
        <v>1.4554459609810368E-10</v>
      </c>
      <c r="N49">
        <f>LCA_tech_data!O48*Mult_tech!O48</f>
        <v>6.3219209611089519E-13</v>
      </c>
      <c r="O49">
        <f>LCA_tech_data!P48*Mult_tech!P48</f>
        <v>2.9303022255287731E-8</v>
      </c>
      <c r="P49">
        <f>LCA_tech_data!Q48*Mult_tech!Q48</f>
        <v>3.9672621775560505E-6</v>
      </c>
      <c r="Q49">
        <f>LCA_tech_data!R48*Mult_tech!R48</f>
        <v>7.0263145700778145E-5</v>
      </c>
      <c r="R49">
        <f>LCA_tech_data!S48*Mult_tech!S48</f>
        <v>4.7981460119896768E-13</v>
      </c>
    </row>
    <row r="50" spans="2:18" x14ac:dyDescent="0.3">
      <c r="B50" t="s">
        <v>78</v>
      </c>
      <c r="C50">
        <f>LCA_tech_data!D49*Mult_tech!D49</f>
        <v>1.9850058623203787E-8</v>
      </c>
      <c r="D50">
        <f>LCA_tech_data!E49*Mult_tech!E49</f>
        <v>1.9999999999999999E-6</v>
      </c>
      <c r="E50">
        <f>LCA_tech_data!F49*Mult_tech!F49</f>
        <v>1.1081911385623072E-4</v>
      </c>
      <c r="F50">
        <f>LCA_tech_data!G49*Mult_tech!G49</f>
        <v>9.6212109973724951E-10</v>
      </c>
      <c r="G50">
        <f>LCA_tech_data!H49*Mult_tech!H49</f>
        <v>4.0329590310163214E-9</v>
      </c>
      <c r="H50">
        <f>LCA_tech_data!I49*Mult_tech!I49</f>
        <v>4.2432729551482317E-8</v>
      </c>
      <c r="I50">
        <f>LCA_tech_data!J49*Mult_tech!J49</f>
        <v>1.0066396875246825E-14</v>
      </c>
      <c r="J50">
        <f>LCA_tech_data!K49*Mult_tech!K49</f>
        <v>1.254567988569432E-13</v>
      </c>
      <c r="K50">
        <f>LCA_tech_data!L49*Mult_tech!L49</f>
        <v>1.1082430329577353E-7</v>
      </c>
      <c r="L50">
        <f>LCA_tech_data!M49*Mult_tech!M49</f>
        <v>9.2339602904961522E-5</v>
      </c>
      <c r="M50">
        <f>LCA_tech_data!N49*Mult_tech!N49</f>
        <v>1.7256810060924607E-10</v>
      </c>
      <c r="N50">
        <f>LCA_tech_data!O49*Mult_tech!O49</f>
        <v>3.1062913122651968E-13</v>
      </c>
      <c r="O50">
        <f>LCA_tech_data!P49*Mult_tech!P49</f>
        <v>1.2863574939862426E-8</v>
      </c>
      <c r="P50">
        <f>LCA_tech_data!Q49*Mult_tech!Q49</f>
        <v>7.3826400902587482E-7</v>
      </c>
      <c r="Q50">
        <f>LCA_tech_data!R49*Mult_tech!R49</f>
        <v>2.2155541490979741E-5</v>
      </c>
      <c r="R50">
        <f>LCA_tech_data!S49*Mult_tech!S49</f>
        <v>1.6038971196565213E-13</v>
      </c>
    </row>
    <row r="51" spans="2:18" x14ac:dyDescent="0.3">
      <c r="B51" t="s">
        <v>79</v>
      </c>
      <c r="C51">
        <f>LCA_tech_data!D50*Mult_tech!D50</f>
        <v>0.13171001986737382</v>
      </c>
      <c r="D51">
        <f>LCA_tech_data!E50*Mult_tech!E50</f>
        <v>9.0390730000000001</v>
      </c>
      <c r="E51">
        <f>LCA_tech_data!F50*Mult_tech!F50</f>
        <v>535.72427915312835</v>
      </c>
      <c r="F51">
        <f>LCA_tech_data!G50*Mult_tech!G50</f>
        <v>4.1387712873611551E-3</v>
      </c>
      <c r="G51">
        <f>LCA_tech_data!H50*Mult_tech!H50</f>
        <v>1.9030547142761069E-2</v>
      </c>
      <c r="H51">
        <f>LCA_tech_data!I50*Mult_tech!I50</f>
        <v>0.20402772974973793</v>
      </c>
      <c r="I51">
        <f>LCA_tech_data!J50*Mult_tech!J50</f>
        <v>6.5675729671798038E-8</v>
      </c>
      <c r="J51">
        <f>LCA_tech_data!K50*Mult_tech!K50</f>
        <v>1.010725559673713E-6</v>
      </c>
      <c r="K51">
        <f>LCA_tech_data!L50*Mult_tech!L50</f>
        <v>0.69535131859211308</v>
      </c>
      <c r="L51">
        <f>LCA_tech_data!M50*Mult_tech!M50</f>
        <v>118.35615858103735</v>
      </c>
      <c r="M51">
        <f>LCA_tech_data!N50*Mult_tech!N50</f>
        <v>1.5999194478125802E-3</v>
      </c>
      <c r="N51">
        <f>LCA_tech_data!O50*Mult_tech!O50</f>
        <v>1.5190587762118795E-6</v>
      </c>
      <c r="O51">
        <f>LCA_tech_data!P50*Mult_tech!P50</f>
        <v>6.5308079688379234E-2</v>
      </c>
      <c r="P51">
        <f>LCA_tech_data!Q50*Mult_tech!Q50</f>
        <v>3.8115994046411559</v>
      </c>
      <c r="Q51">
        <f>LCA_tech_data!R50*Mult_tech!R50</f>
        <v>120.2806471636344</v>
      </c>
      <c r="R51">
        <f>LCA_tech_data!S50*Mult_tech!S50</f>
        <v>1.1739760545103249E-6</v>
      </c>
    </row>
    <row r="52" spans="2:18" x14ac:dyDescent="0.3">
      <c r="B52" t="s">
        <v>80</v>
      </c>
      <c r="C52">
        <f>LCA_tech_data!D51*Mult_tech!D51</f>
        <v>2.3617089918327165E-8</v>
      </c>
      <c r="D52">
        <f>LCA_tech_data!E51*Mult_tech!E51</f>
        <v>6.0000000000000002E-6</v>
      </c>
      <c r="E52">
        <f>LCA_tech_data!F51*Mult_tech!F51</f>
        <v>1.4457743976989271E-4</v>
      </c>
      <c r="F52">
        <f>LCA_tech_data!G51*Mult_tech!G51</f>
        <v>1.4516164035646954E-9</v>
      </c>
      <c r="G52">
        <f>LCA_tech_data!H51*Mult_tech!H51</f>
        <v>6.810773925992683E-9</v>
      </c>
      <c r="H52">
        <f>LCA_tech_data!I51*Mult_tech!I51</f>
        <v>6.5668411873382076E-8</v>
      </c>
      <c r="I52">
        <f>LCA_tech_data!J51*Mult_tech!J51</f>
        <v>2.5585058109273923E-14</v>
      </c>
      <c r="J52">
        <f>LCA_tech_data!K51*Mult_tech!K51</f>
        <v>1.2389676260785009E-13</v>
      </c>
      <c r="K52">
        <f>LCA_tech_data!L51*Mult_tech!L51</f>
        <v>3.1633277069707976E-7</v>
      </c>
      <c r="L52">
        <f>LCA_tech_data!M51*Mult_tech!M51</f>
        <v>5.81320505555055E-5</v>
      </c>
      <c r="M52">
        <f>LCA_tech_data!N51*Mult_tech!N51</f>
        <v>5.0577525693846853E-11</v>
      </c>
      <c r="N52">
        <f>LCA_tech_data!O51*Mult_tech!O51</f>
        <v>6.4216603774307641E-13</v>
      </c>
      <c r="O52">
        <f>LCA_tech_data!P51*Mult_tech!P51</f>
        <v>2.3702450440257935E-8</v>
      </c>
      <c r="P52">
        <f>LCA_tech_data!Q51*Mult_tech!Q51</f>
        <v>2.417320340207356E-6</v>
      </c>
      <c r="Q52">
        <f>LCA_tech_data!R51*Mult_tech!R51</f>
        <v>6.2825266032572879E-5</v>
      </c>
      <c r="R52">
        <f>LCA_tech_data!S51*Mult_tech!S51</f>
        <v>6.1629386239598608E-13</v>
      </c>
    </row>
    <row r="53" spans="2:18" x14ac:dyDescent="0.3">
      <c r="B53" t="s">
        <v>81</v>
      </c>
      <c r="C53">
        <f>LCA_tech_data!D52*Mult_tech!D52</f>
        <v>3.5983594439007839E-7</v>
      </c>
      <c r="D53">
        <f>LCA_tech_data!E52*Mult_tech!E52</f>
        <v>5.8999999999999998E-5</v>
      </c>
      <c r="E53">
        <f>LCA_tech_data!F52*Mult_tech!F52</f>
        <v>2.4105891705875492E-3</v>
      </c>
      <c r="F53">
        <f>LCA_tech_data!G52*Mult_tech!G52</f>
        <v>2.1028875815418355E-8</v>
      </c>
      <c r="G53">
        <f>LCA_tech_data!H52*Mult_tech!H52</f>
        <v>8.1196193339456454E-8</v>
      </c>
      <c r="H53">
        <f>LCA_tech_data!I52*Mult_tech!I52</f>
        <v>8.0325202092949395E-7</v>
      </c>
      <c r="I53">
        <f>LCA_tech_data!J52*Mult_tech!J52</f>
        <v>3.6186444183853548E-13</v>
      </c>
      <c r="J53">
        <f>LCA_tech_data!K52*Mult_tech!K52</f>
        <v>5.0959293910415287E-12</v>
      </c>
      <c r="K53">
        <f>LCA_tech_data!L52*Mult_tech!L52</f>
        <v>3.4901625254023999E-6</v>
      </c>
      <c r="L53">
        <f>LCA_tech_data!M52*Mult_tech!M52</f>
        <v>1.5733862881082111E-3</v>
      </c>
      <c r="M53">
        <f>LCA_tech_data!N52*Mult_tech!N52</f>
        <v>2.8834272081539889E-9</v>
      </c>
      <c r="N53">
        <f>LCA_tech_data!O52*Mult_tech!O52</f>
        <v>8.3837189669038954E-12</v>
      </c>
      <c r="O53">
        <f>LCA_tech_data!P52*Mult_tech!P52</f>
        <v>2.6456710079457435E-7</v>
      </c>
      <c r="P53">
        <f>LCA_tech_data!Q52*Mult_tech!Q52</f>
        <v>2.2975267850577045E-5</v>
      </c>
      <c r="Q53">
        <f>LCA_tech_data!R52*Mult_tech!R52</f>
        <v>6.1194767592401278E-4</v>
      </c>
      <c r="R53">
        <f>LCA_tech_data!S52*Mult_tech!S52</f>
        <v>4.9990919870988782E-12</v>
      </c>
    </row>
    <row r="54" spans="2:18" x14ac:dyDescent="0.3">
      <c r="B54" t="s">
        <v>82</v>
      </c>
      <c r="C54">
        <f>LCA_tech_data!D53*Mult_tech!D53</f>
        <v>1.1896899536443247E-8</v>
      </c>
      <c r="D54">
        <f>LCA_tech_data!E53*Mult_tech!E53</f>
        <v>1.9999999999999999E-6</v>
      </c>
      <c r="E54">
        <f>LCA_tech_data!F53*Mult_tech!F53</f>
        <v>7.3393498147858704E-5</v>
      </c>
      <c r="F54">
        <f>LCA_tech_data!G53*Mult_tech!G53</f>
        <v>7.3753922741892083E-10</v>
      </c>
      <c r="G54">
        <f>LCA_tech_data!H53*Mult_tech!H53</f>
        <v>2.4570933176208054E-9</v>
      </c>
      <c r="H54">
        <f>LCA_tech_data!I53*Mult_tech!I53</f>
        <v>2.2529128011324649E-8</v>
      </c>
      <c r="I54">
        <f>LCA_tech_data!J53*Mult_tech!J53</f>
        <v>2.0063883348412832E-14</v>
      </c>
      <c r="J54">
        <f>LCA_tech_data!K53*Mult_tech!K53</f>
        <v>8.3137702060531049E-14</v>
      </c>
      <c r="K54">
        <f>LCA_tech_data!L53*Mult_tech!L53</f>
        <v>1.4803646629568296E-7</v>
      </c>
      <c r="L54">
        <f>LCA_tech_data!M53*Mult_tech!M53</f>
        <v>3.0298057003783384E-5</v>
      </c>
      <c r="M54">
        <f>LCA_tech_data!N53*Mult_tech!N53</f>
        <v>5.2307745467396746E-11</v>
      </c>
      <c r="N54">
        <f>LCA_tech_data!O53*Mult_tech!O53</f>
        <v>2.0302546073839857E-13</v>
      </c>
      <c r="O54">
        <f>LCA_tech_data!P53*Mult_tech!P53</f>
        <v>9.1465103920937864E-9</v>
      </c>
      <c r="P54">
        <f>LCA_tech_data!Q53*Mult_tech!Q53</f>
        <v>1.2570038348499024E-6</v>
      </c>
      <c r="Q54">
        <f>LCA_tech_data!R53*Mult_tech!R53</f>
        <v>2.2812344575531012E-5</v>
      </c>
      <c r="R54">
        <f>LCA_tech_data!S53*Mult_tech!S53</f>
        <v>6.2732867825688516E-12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0.285288847332268</v>
      </c>
      <c r="D56">
        <f>LCA_tech_data!E55*Mult_tech!E55</f>
        <v>28.056823000000001</v>
      </c>
      <c r="E56">
        <f>LCA_tech_data!F55*Mult_tech!F55</f>
        <v>2528.7771306111222</v>
      </c>
      <c r="F56">
        <f>LCA_tech_data!G55*Mult_tech!G55</f>
        <v>2.2062300008949893E-2</v>
      </c>
      <c r="G56">
        <f>LCA_tech_data!H55*Mult_tech!H55</f>
        <v>1.7636959689585476E-2</v>
      </c>
      <c r="H56">
        <f>LCA_tech_data!I55*Mult_tech!I55</f>
        <v>0.21753071147281192</v>
      </c>
      <c r="I56">
        <f>LCA_tech_data!J55*Mult_tech!J55</f>
        <v>7.8703366025296127E-8</v>
      </c>
      <c r="J56">
        <f>LCA_tech_data!K55*Mult_tech!K55</f>
        <v>3.7097756407366986E-6</v>
      </c>
      <c r="K56">
        <f>LCA_tech_data!L55*Mult_tech!L55</f>
        <v>1.0088847358243103</v>
      </c>
      <c r="L56">
        <f>LCA_tech_data!M55*Mult_tech!M55</f>
        <v>126.02523919917624</v>
      </c>
      <c r="M56">
        <f>LCA_tech_data!N55*Mult_tech!N55</f>
        <v>6.5115267024650246E-3</v>
      </c>
      <c r="N56">
        <f>LCA_tech_data!O55*Mult_tech!O55</f>
        <v>1.1648032105269719E-6</v>
      </c>
      <c r="O56">
        <f>LCA_tech_data!P55*Mult_tech!P55</f>
        <v>7.1500061326773098E-2</v>
      </c>
      <c r="P56">
        <f>LCA_tech_data!Q55*Mult_tech!Q55</f>
        <v>6.7692370472577279</v>
      </c>
      <c r="Q56">
        <f>LCA_tech_data!R55*Mult_tech!R55</f>
        <v>118.53671297805377</v>
      </c>
      <c r="R56">
        <f>LCA_tech_data!S55*Mult_tech!S55</f>
        <v>5.3340070125558417E-5</v>
      </c>
    </row>
    <row r="57" spans="2:18" x14ac:dyDescent="0.3">
      <c r="B57" t="s">
        <v>85</v>
      </c>
      <c r="C57">
        <f>LCA_tech_data!D56*Mult_tech!D56</f>
        <v>8.3266898173310089E-7</v>
      </c>
      <c r="D57">
        <f>LCA_tech_data!E56*Mult_tech!E56</f>
        <v>3.8000000000000002E-5</v>
      </c>
      <c r="E57">
        <f>LCA_tech_data!F56*Mult_tech!F56</f>
        <v>6.7643604740580425E-3</v>
      </c>
      <c r="F57">
        <f>LCA_tech_data!G56*Mult_tech!G56</f>
        <v>5.7313967249616095E-8</v>
      </c>
      <c r="G57">
        <f>LCA_tech_data!H56*Mult_tech!H56</f>
        <v>6.2445817074671288E-8</v>
      </c>
      <c r="H57">
        <f>LCA_tech_data!I56*Mult_tech!I56</f>
        <v>7.4009658597610681E-7</v>
      </c>
      <c r="I57">
        <f>LCA_tech_data!J56*Mult_tech!J56</f>
        <v>3.3742633157003555E-13</v>
      </c>
      <c r="J57">
        <f>LCA_tech_data!K56*Mult_tech!K56</f>
        <v>9.3622158673291641E-12</v>
      </c>
      <c r="K57">
        <f>LCA_tech_data!L56*Mult_tech!L56</f>
        <v>2.9561650665810471E-6</v>
      </c>
      <c r="L57">
        <f>LCA_tech_data!M56*Mult_tech!M56</f>
        <v>4.5188727191575065E-4</v>
      </c>
      <c r="M57">
        <f>LCA_tech_data!N56*Mult_tech!N56</f>
        <v>1.6277191570637241E-8</v>
      </c>
      <c r="N57">
        <f>LCA_tech_data!O56*Mult_tech!O56</f>
        <v>4.4148065383582753E-12</v>
      </c>
      <c r="O57">
        <f>LCA_tech_data!P56*Mult_tech!P56</f>
        <v>2.1669934993518279E-7</v>
      </c>
      <c r="P57">
        <f>LCA_tech_data!Q56*Mult_tech!Q56</f>
        <v>2.1962880595480016E-5</v>
      </c>
      <c r="Q57">
        <f>LCA_tech_data!R56*Mult_tech!R56</f>
        <v>4.3079678707501476E-4</v>
      </c>
      <c r="R57">
        <f>LCA_tech_data!S56*Mult_tech!S56</f>
        <v>2.9388690207638165E-12</v>
      </c>
    </row>
    <row r="58" spans="2:18" x14ac:dyDescent="0.3">
      <c r="B58" t="s">
        <v>86</v>
      </c>
      <c r="C58">
        <f>LCA_tech_data!D57*Mult_tech!D57</f>
        <v>8.4062042557146686E-5</v>
      </c>
      <c r="D58">
        <f>LCA_tech_data!E57*Mult_tech!E57</f>
        <v>5.0400000000000002E-3</v>
      </c>
      <c r="E58">
        <f>LCA_tech_data!F57*Mult_tech!F57</f>
        <v>0.74340238760179911</v>
      </c>
      <c r="F58">
        <f>LCA_tech_data!G57*Mult_tech!G57</f>
        <v>6.8158925883906245E-6</v>
      </c>
      <c r="G58">
        <f>LCA_tech_data!H57*Mult_tech!H57</f>
        <v>8.4504166592472337E-6</v>
      </c>
      <c r="H58">
        <f>LCA_tech_data!I57*Mult_tech!I57</f>
        <v>8.7840867747688957E-5</v>
      </c>
      <c r="I58">
        <f>LCA_tech_data!J57*Mult_tech!J57</f>
        <v>5.2034972918619996E-11</v>
      </c>
      <c r="J58">
        <f>LCA_tech_data!K57*Mult_tech!K57</f>
        <v>1.0751824998608659E-9</v>
      </c>
      <c r="K58">
        <f>LCA_tech_data!L57*Mult_tech!L57</f>
        <v>3.6900851346765006E-4</v>
      </c>
      <c r="L58">
        <f>LCA_tech_data!M57*Mult_tech!M57</f>
        <v>5.8109162831994132E-2</v>
      </c>
      <c r="M58">
        <f>LCA_tech_data!N57*Mult_tech!N57</f>
        <v>1.6612796950360574E-6</v>
      </c>
      <c r="N58">
        <f>LCA_tech_data!O57*Mult_tech!O57</f>
        <v>6.0638482749419224E-10</v>
      </c>
      <c r="O58">
        <f>LCA_tech_data!P57*Mult_tech!P57</f>
        <v>3.1949112454438612E-5</v>
      </c>
      <c r="P58">
        <f>LCA_tech_data!Q57*Mult_tech!Q57</f>
        <v>3.8187880902913877E-3</v>
      </c>
      <c r="Q58">
        <f>LCA_tech_data!R57*Mult_tech!R57</f>
        <v>5.5734768609169379E-2</v>
      </c>
      <c r="R58">
        <f>LCA_tech_data!S57*Mult_tech!S57</f>
        <v>3.3136322924427461E-10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0.23788965464161313</v>
      </c>
      <c r="D60">
        <f>LCA_tech_data!E59*Mult_tech!E59</f>
        <v>33.827616999999996</v>
      </c>
      <c r="E60">
        <f>LCA_tech_data!F59*Mult_tech!F59</f>
        <v>817.23648682685257</v>
      </c>
      <c r="F60">
        <f>LCA_tech_data!G59*Mult_tech!G59</f>
        <v>4.3285264623838934E-3</v>
      </c>
      <c r="G60">
        <f>LCA_tech_data!H59*Mult_tech!H59</f>
        <v>6.6699780278462587E-2</v>
      </c>
      <c r="H60">
        <f>LCA_tech_data!I59*Mult_tech!I59</f>
        <v>0.81385960440181437</v>
      </c>
      <c r="I60">
        <f>LCA_tech_data!J59*Mult_tech!J59</f>
        <v>3.0911173245325051E-8</v>
      </c>
      <c r="J60">
        <f>LCA_tech_data!K59*Mult_tech!K59</f>
        <v>3.7211870037082559E-7</v>
      </c>
      <c r="K60">
        <f>LCA_tech_data!L59*Mult_tech!L59</f>
        <v>6.2587312571585061</v>
      </c>
      <c r="L60">
        <f>LCA_tech_data!M59*Mult_tech!M59</f>
        <v>112.3241740330388</v>
      </c>
      <c r="M60">
        <f>LCA_tech_data!N59*Mult_tech!N59</f>
        <v>4.7177503328084831E-4</v>
      </c>
      <c r="N60">
        <f>LCA_tech_data!O59*Mult_tech!O59</f>
        <v>1.8386842629847456E-6</v>
      </c>
      <c r="O60">
        <f>LCA_tech_data!P59*Mult_tech!P59</f>
        <v>0.14264754761842319</v>
      </c>
      <c r="P60">
        <f>LCA_tech_data!Q59*Mult_tech!Q59</f>
        <v>17.54611793633072</v>
      </c>
      <c r="Q60">
        <f>LCA_tech_data!R59*Mult_tech!R59</f>
        <v>659.79403607497864</v>
      </c>
      <c r="R60">
        <f>LCA_tech_data!S59*Mult_tech!S59</f>
        <v>3.3717796548451684E-6</v>
      </c>
    </row>
    <row r="61" spans="2:18" x14ac:dyDescent="0.3">
      <c r="B61" t="s">
        <v>89</v>
      </c>
      <c r="C61">
        <f>LCA_tech_data!D60*Mult_tech!D60</f>
        <v>5.8069070462059336E-7</v>
      </c>
      <c r="D61">
        <f>LCA_tech_data!E60*Mult_tech!E60</f>
        <v>3.6000000000000001E-5</v>
      </c>
      <c r="E61">
        <f>LCA_tech_data!F60*Mult_tech!F60</f>
        <v>5.1745629372473212E-3</v>
      </c>
      <c r="F61">
        <f>LCA_tech_data!G60*Mult_tech!G60</f>
        <v>4.5166899634583963E-8</v>
      </c>
      <c r="G61">
        <f>LCA_tech_data!H60*Mult_tech!H60</f>
        <v>5.7983989439924526E-8</v>
      </c>
      <c r="H61">
        <f>LCA_tech_data!I60*Mult_tech!I60</f>
        <v>6.7824413176012855E-7</v>
      </c>
      <c r="I61">
        <f>LCA_tech_data!J60*Mult_tech!J60</f>
        <v>2.9541460212945055E-13</v>
      </c>
      <c r="J61">
        <f>LCA_tech_data!K60*Mult_tech!K60</f>
        <v>6.3605019537496971E-12</v>
      </c>
      <c r="K61">
        <f>LCA_tech_data!L60*Mult_tech!L60</f>
        <v>6.0465397830142001E-6</v>
      </c>
      <c r="L61">
        <f>LCA_tech_data!M60*Mult_tech!M60</f>
        <v>1.0021962334220915E-3</v>
      </c>
      <c r="M61">
        <f>LCA_tech_data!N60*Mult_tech!N60</f>
        <v>1.2614257125526475E-8</v>
      </c>
      <c r="N61">
        <f>LCA_tech_data!O60*Mult_tech!O60</f>
        <v>4.7418047584135547E-12</v>
      </c>
      <c r="O61">
        <f>LCA_tech_data!P60*Mult_tech!P60</f>
        <v>1.948747262904843E-7</v>
      </c>
      <c r="P61">
        <f>LCA_tech_data!Q60*Mult_tech!Q60</f>
        <v>2.3364567995198674E-5</v>
      </c>
      <c r="Q61">
        <f>LCA_tech_data!R60*Mult_tech!R60</f>
        <v>4.7396859780118996E-4</v>
      </c>
      <c r="R61">
        <f>LCA_tech_data!S60*Mult_tech!S60</f>
        <v>2.842352450480918E-12</v>
      </c>
    </row>
    <row r="62" spans="2:18" x14ac:dyDescent="0.3">
      <c r="B62" t="s">
        <v>90</v>
      </c>
      <c r="C62">
        <f>LCA_tech_data!D61*Mult_tech!D61</f>
        <v>8.4614966547202391E-9</v>
      </c>
      <c r="D62">
        <f>LCA_tech_data!E61*Mult_tech!E61</f>
        <v>9.9999999999999995E-7</v>
      </c>
      <c r="E62">
        <f>LCA_tech_data!F61*Mult_tech!F61</f>
        <v>4.3860760496104672E-5</v>
      </c>
      <c r="F62">
        <f>LCA_tech_data!G61*Mult_tech!G61</f>
        <v>3.7702024264325998E-10</v>
      </c>
      <c r="G62">
        <f>LCA_tech_data!H61*Mult_tech!H61</f>
        <v>2.0324776659432897E-9</v>
      </c>
      <c r="H62">
        <f>LCA_tech_data!I61*Mult_tech!I61</f>
        <v>2.0961336102469711E-8</v>
      </c>
      <c r="I62">
        <f>LCA_tech_data!J61*Mult_tech!J61</f>
        <v>3.1049940882358033E-15</v>
      </c>
      <c r="J62">
        <f>LCA_tech_data!K61*Mult_tech!K61</f>
        <v>4.9320101725922003E-14</v>
      </c>
      <c r="K62">
        <f>LCA_tech_data!L61*Mult_tech!L61</f>
        <v>5.5247141478888943E-8</v>
      </c>
      <c r="L62">
        <f>LCA_tech_data!M61*Mult_tech!M61</f>
        <v>1.0763703317818397E-4</v>
      </c>
      <c r="M62">
        <f>LCA_tech_data!N61*Mult_tech!N61</f>
        <v>5.5642795632686507E-11</v>
      </c>
      <c r="N62">
        <f>LCA_tech_data!O61*Mult_tech!O61</f>
        <v>1.6209719443753482E-13</v>
      </c>
      <c r="O62">
        <f>LCA_tech_data!P61*Mult_tech!P61</f>
        <v>6.2133019960695225E-9</v>
      </c>
      <c r="P62">
        <f>LCA_tech_data!Q61*Mult_tech!Q61</f>
        <v>3.4164083881837131E-7</v>
      </c>
      <c r="Q62">
        <f>LCA_tech_data!R61*Mult_tech!R61</f>
        <v>1.0171390689747968E-5</v>
      </c>
      <c r="R62">
        <f>LCA_tech_data!S61*Mult_tech!S61</f>
        <v>8.5122423650812513E-14</v>
      </c>
    </row>
    <row r="63" spans="2:18" x14ac:dyDescent="0.3">
      <c r="B63" t="s">
        <v>91</v>
      </c>
      <c r="C63">
        <f>LCA_tech_data!D62*Mult_tech!D62</f>
        <v>3.5869306917087787E-3</v>
      </c>
      <c r="D63">
        <f>LCA_tech_data!E62*Mult_tech!E62</f>
        <v>0.215057</v>
      </c>
      <c r="E63">
        <f>LCA_tech_data!F62*Mult_tech!F62</f>
        <v>31.721009379063467</v>
      </c>
      <c r="F63">
        <f>LCA_tech_data!G62*Mult_tech!G62</f>
        <v>2.908344072185556E-4</v>
      </c>
      <c r="G63">
        <f>LCA_tech_data!H62*Mult_tech!H62</f>
        <v>3.6057961418407342E-4</v>
      </c>
      <c r="H63">
        <f>LCA_tech_data!I62*Mult_tech!I62</f>
        <v>3.7481733125426099E-3</v>
      </c>
      <c r="I63">
        <f>LCA_tech_data!J62*Mult_tech!J62</f>
        <v>2.220334359317518E-9</v>
      </c>
      <c r="J63">
        <f>LCA_tech_data!K62*Mult_tech!K62</f>
        <v>4.587807993505015E-8</v>
      </c>
      <c r="K63">
        <f>LCA_tech_data!L62*Mult_tech!L62</f>
        <v>1.5745607912859606E-2</v>
      </c>
      <c r="L63">
        <f>LCA_tech_data!M62*Mult_tech!M62</f>
        <v>2.4795202839603516</v>
      </c>
      <c r="M63">
        <f>LCA_tech_data!N62*Mult_tech!N62</f>
        <v>7.0886870510986007E-5</v>
      </c>
      <c r="N63">
        <f>LCA_tech_data!O62*Mult_tech!O62</f>
        <v>2.5874464652067132E-8</v>
      </c>
      <c r="O63">
        <f>LCA_tech_data!P62*Mult_tech!P62</f>
        <v>1.3632698962528175E-3</v>
      </c>
      <c r="P63">
        <f>LCA_tech_data!Q62*Mult_tech!Q62</f>
        <v>0.16294783935194312</v>
      </c>
      <c r="Q63">
        <f>LCA_tech_data!R62*Mult_tech!R62</f>
        <v>2.3782047882504229</v>
      </c>
      <c r="R63">
        <f>LCA_tech_data!S62*Mult_tech!S62</f>
        <v>1.4139282141187651E-8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1.6283433567350221</v>
      </c>
      <c r="D65">
        <f>LCA_tech_data!E64*Mult_tech!E64</f>
        <v>24.200662000000001</v>
      </c>
      <c r="E65">
        <f>LCA_tech_data!F64*Mult_tech!F64</f>
        <v>15106.489083582996</v>
      </c>
      <c r="F65">
        <f>LCA_tech_data!G64*Mult_tech!G64</f>
        <v>0.12743624303340387</v>
      </c>
      <c r="G65">
        <f>LCA_tech_data!H64*Mult_tech!H64</f>
        <v>7.9348292334880277E-2</v>
      </c>
      <c r="H65">
        <f>LCA_tech_data!I64*Mult_tech!I64</f>
        <v>1.09623846586333</v>
      </c>
      <c r="I65">
        <f>LCA_tech_data!J64*Mult_tech!J64</f>
        <v>6.6763771818852359E-7</v>
      </c>
      <c r="J65">
        <f>LCA_tech_data!K64*Mult_tech!K64</f>
        <v>2.2375587097265689E-5</v>
      </c>
      <c r="K65">
        <f>LCA_tech_data!L64*Mult_tech!L64</f>
        <v>2.6779275937672242</v>
      </c>
      <c r="L65">
        <f>LCA_tech_data!M64*Mult_tech!M64</f>
        <v>784.93125801278541</v>
      </c>
      <c r="M65">
        <f>LCA_tech_data!N64*Mult_tech!N64</f>
        <v>4.0119147809317808E-2</v>
      </c>
      <c r="N65">
        <f>LCA_tech_data!O64*Mult_tech!O64</f>
        <v>4.1875013637576059E-6</v>
      </c>
      <c r="O65">
        <f>LCA_tech_data!P64*Mult_tech!P64</f>
        <v>0.31882356775848553</v>
      </c>
      <c r="P65">
        <f>LCA_tech_data!Q64*Mult_tech!Q64</f>
        <v>26.109186552710597</v>
      </c>
      <c r="Q65">
        <f>LCA_tech_data!R64*Mult_tech!R64</f>
        <v>293.32981692584156</v>
      </c>
      <c r="R65">
        <f>LCA_tech_data!S64*Mult_tech!S64</f>
        <v>2.7886019584575214E-6</v>
      </c>
    </row>
    <row r="66" spans="2:18" x14ac:dyDescent="0.3">
      <c r="B66" t="s">
        <v>94</v>
      </c>
      <c r="C66">
        <f>LCA_tech_data!D65*Mult_tech!D65</f>
        <v>2.0540536974233022E-2</v>
      </c>
      <c r="D66">
        <f>LCA_tech_data!E65*Mult_tech!E65</f>
        <v>2.42753</v>
      </c>
      <c r="E66">
        <f>LCA_tech_data!F65*Mult_tech!F65</f>
        <v>106.47331192710897</v>
      </c>
      <c r="F66">
        <f>LCA_tech_data!G65*Mult_tech!G65</f>
        <v>9.1522794962379291E-4</v>
      </c>
      <c r="G66">
        <f>LCA_tech_data!H65*Mult_tech!H65</f>
        <v>4.9339005084073134E-3</v>
      </c>
      <c r="H66">
        <f>LCA_tech_data!I65*Mult_tech!I65</f>
        <v>5.0884272228828291E-2</v>
      </c>
      <c r="I66">
        <f>LCA_tech_data!J65*Mult_tech!J65</f>
        <v>7.5374662990150592E-9</v>
      </c>
      <c r="J66">
        <f>LCA_tech_data!K65*Mult_tech!K65</f>
        <v>1.1972602654272745E-7</v>
      </c>
      <c r="K66">
        <f>LCA_tech_data!L65*Mult_tech!L65</f>
        <v>0.13411409335424729</v>
      </c>
      <c r="L66">
        <f>LCA_tech_data!M65*Mult_tech!M65</f>
        <v>261.29212715103694</v>
      </c>
      <c r="M66">
        <f>LCA_tech_data!N65*Mult_tech!N65</f>
        <v>1.3507455568221547E-4</v>
      </c>
      <c r="N66">
        <f>LCA_tech_data!O65*Mult_tech!O65</f>
        <v>3.9349580241294888E-7</v>
      </c>
      <c r="O66">
        <f>LCA_tech_data!P65*Mult_tech!P65</f>
        <v>1.5082976994518648E-2</v>
      </c>
      <c r="P66">
        <f>LCA_tech_data!Q65*Mult_tech!Q65</f>
        <v>0.8293433854567609</v>
      </c>
      <c r="Q66">
        <f>LCA_tech_data!R65*Mult_tech!R65</f>
        <v>24.691356041083885</v>
      </c>
      <c r="R66">
        <f>LCA_tech_data!S65*Mult_tech!S65</f>
        <v>2.0663723708505689E-7</v>
      </c>
    </row>
    <row r="67" spans="2:18" x14ac:dyDescent="0.3">
      <c r="B67" t="s">
        <v>95</v>
      </c>
      <c r="C67">
        <f>LCA_tech_data!D66*Mult_tech!D66</f>
        <v>1.8392651861202077E-7</v>
      </c>
      <c r="D67">
        <f>LCA_tech_data!E66*Mult_tech!E66</f>
        <v>2.1999999999999999E-5</v>
      </c>
      <c r="E67">
        <f>LCA_tech_data!F66*Mult_tech!F66</f>
        <v>1.2278162184223972E-3</v>
      </c>
      <c r="F67">
        <f>LCA_tech_data!G66*Mult_tech!G66</f>
        <v>9.5745967274349192E-9</v>
      </c>
      <c r="G67">
        <f>LCA_tech_data!H66*Mult_tech!H66</f>
        <v>3.6281502680952994E-8</v>
      </c>
      <c r="H67">
        <f>LCA_tech_data!I66*Mult_tech!I66</f>
        <v>2.5857113256295816E-7</v>
      </c>
      <c r="I67">
        <f>LCA_tech_data!J66*Mult_tech!J66</f>
        <v>4.4754397815063695E-13</v>
      </c>
      <c r="J67">
        <f>LCA_tech_data!K66*Mult_tech!K66</f>
        <v>1.2741424599114722E-12</v>
      </c>
      <c r="K67">
        <f>LCA_tech_data!L66*Mult_tech!L66</f>
        <v>5.9513625706241937E-6</v>
      </c>
      <c r="L67">
        <f>LCA_tech_data!M66*Mult_tech!M66</f>
        <v>2.0648567473821467E-4</v>
      </c>
      <c r="M67">
        <f>LCA_tech_data!N66*Mult_tech!N66</f>
        <v>1.6550930908452033E-9</v>
      </c>
      <c r="N67">
        <f>LCA_tech_data!O66*Mult_tech!O66</f>
        <v>2.1808554463969538E-12</v>
      </c>
      <c r="O67">
        <f>LCA_tech_data!P66*Mult_tech!P66</f>
        <v>9.4972586733300636E-8</v>
      </c>
      <c r="P67">
        <f>LCA_tech_data!Q66*Mult_tech!Q66</f>
        <v>1.5323116481223991E-5</v>
      </c>
      <c r="Q67">
        <f>LCA_tech_data!R66*Mult_tech!R66</f>
        <v>3.3527075615962009E-4</v>
      </c>
      <c r="R67">
        <f>LCA_tech_data!S66*Mult_tech!S66</f>
        <v>1.5182865600458254E-12</v>
      </c>
    </row>
    <row r="68" spans="2:18" x14ac:dyDescent="0.3">
      <c r="B68" t="s">
        <v>96</v>
      </c>
      <c r="C68">
        <f>LCA_tech_data!D67*Mult_tech!D67</f>
        <v>1.310841127981216E-5</v>
      </c>
      <c r="D68">
        <f>LCA_tech_data!E67*Mult_tech!E67</f>
        <v>1.864E-3</v>
      </c>
      <c r="E68">
        <f>LCA_tech_data!F67*Mult_tech!F67</f>
        <v>4.5032105319309214E-2</v>
      </c>
      <c r="F68">
        <f>LCA_tech_data!G67*Mult_tech!G67</f>
        <v>2.3851438680660323E-7</v>
      </c>
      <c r="G68">
        <f>LCA_tech_data!H67*Mult_tech!H67</f>
        <v>3.6753517233878487E-6</v>
      </c>
      <c r="H68">
        <f>LCA_tech_data!I67*Mult_tech!I67</f>
        <v>4.4846029284444773E-5</v>
      </c>
      <c r="I68">
        <f>LCA_tech_data!J67*Mult_tech!J67</f>
        <v>1.7032954739106621E-12</v>
      </c>
      <c r="J68">
        <f>LCA_tech_data!K67*Mult_tech!K67</f>
        <v>2.0504821770061311E-11</v>
      </c>
      <c r="K68">
        <f>LCA_tech_data!L67*Mult_tech!L67</f>
        <v>3.4487428018779674E-4</v>
      </c>
      <c r="L68">
        <f>LCA_tech_data!M67*Mult_tech!M67</f>
        <v>6.1893884040837184E-3</v>
      </c>
      <c r="M68">
        <f>LCA_tech_data!N67*Mult_tech!N67</f>
        <v>2.599617531543849E-8</v>
      </c>
      <c r="N68">
        <f>LCA_tech_data!O67*Mult_tech!O67</f>
        <v>1.0131684612024344E-10</v>
      </c>
      <c r="O68">
        <f>LCA_tech_data!P67*Mult_tech!P67</f>
        <v>7.8602944085816109E-6</v>
      </c>
      <c r="P68">
        <f>LCA_tech_data!Q67*Mult_tech!Q67</f>
        <v>9.6684208743762776E-4</v>
      </c>
      <c r="Q68">
        <f>LCA_tech_data!R67*Mult_tech!R67</f>
        <v>3.6356568753978857E-2</v>
      </c>
      <c r="R68">
        <f>LCA_tech_data!S67*Mult_tech!S67</f>
        <v>1.8579485739792712E-10</v>
      </c>
    </row>
    <row r="69" spans="2:18" x14ac:dyDescent="0.3">
      <c r="B69" t="s">
        <v>97</v>
      </c>
      <c r="C69">
        <f>LCA_tech_data!D68*Mult_tech!D68</f>
        <v>5.5649525859473415E-6</v>
      </c>
      <c r="D69">
        <f>LCA_tech_data!E68*Mult_tech!E68</f>
        <v>3.4499999999999993E-4</v>
      </c>
      <c r="E69">
        <f>LCA_tech_data!F68*Mult_tech!F68</f>
        <v>4.9589561481953495E-2</v>
      </c>
      <c r="F69">
        <f>LCA_tech_data!G68*Mult_tech!G68</f>
        <v>4.328494548314289E-7</v>
      </c>
      <c r="G69">
        <f>LCA_tech_data!H68*Mult_tech!H68</f>
        <v>5.556798987992756E-7</v>
      </c>
      <c r="H69">
        <f>LCA_tech_data!I68*Mult_tech!I68</f>
        <v>6.4998395960345675E-6</v>
      </c>
      <c r="I69">
        <f>LCA_tech_data!J68*Mult_tech!J68</f>
        <v>2.8310566037405579E-12</v>
      </c>
      <c r="J69">
        <f>LCA_tech_data!K68*Mult_tech!K68</f>
        <v>6.0954810390100217E-11</v>
      </c>
      <c r="K69">
        <f>LCA_tech_data!L68*Mult_tech!L68</f>
        <v>5.7946006253886017E-5</v>
      </c>
      <c r="L69">
        <f>LCA_tech_data!M68*Mult_tech!M68</f>
        <v>9.6043805702950378E-3</v>
      </c>
      <c r="M69">
        <f>LCA_tech_data!N68*Mult_tech!N68</f>
        <v>1.2088663078629528E-7</v>
      </c>
      <c r="N69">
        <f>LCA_tech_data!O68*Mult_tech!O68</f>
        <v>4.5442295601463167E-11</v>
      </c>
      <c r="O69">
        <f>LCA_tech_data!P68*Mult_tech!P68</f>
        <v>1.8675494602838064E-6</v>
      </c>
      <c r="P69">
        <f>LCA_tech_data!Q68*Mult_tech!Q68</f>
        <v>2.239104432873206E-4</v>
      </c>
      <c r="Q69">
        <f>LCA_tech_data!R68*Mult_tech!R68</f>
        <v>4.5421990622614046E-3</v>
      </c>
      <c r="R69">
        <f>LCA_tech_data!S68*Mult_tech!S68</f>
        <v>2.7239210983775474E-11</v>
      </c>
    </row>
    <row r="70" spans="2:18" x14ac:dyDescent="0.3">
      <c r="B70" t="s">
        <v>98</v>
      </c>
      <c r="C70">
        <f>LCA_tech_data!D69*Mult_tech!D69</f>
        <v>1.7545426319369697E-2</v>
      </c>
      <c r="D70">
        <f>LCA_tech_data!E69*Mult_tech!E69</f>
        <v>3.3742160000000001</v>
      </c>
      <c r="E70">
        <f>LCA_tech_data!F69*Mult_tech!F69</f>
        <v>77.103890568755958</v>
      </c>
      <c r="F70">
        <f>LCA_tech_data!G69*Mult_tech!G69</f>
        <v>6.4712421421923632E-4</v>
      </c>
      <c r="G70">
        <f>LCA_tech_data!H69*Mult_tech!H69</f>
        <v>6.1131280290535571E-3</v>
      </c>
      <c r="H70">
        <f>LCA_tech_data!I69*Mult_tech!I69</f>
        <v>6.1138368850644276E-2</v>
      </c>
      <c r="I70">
        <f>LCA_tech_data!J69*Mult_tech!J69</f>
        <v>1.2376398123292298E-8</v>
      </c>
      <c r="J70">
        <f>LCA_tech_data!K69*Mult_tech!K69</f>
        <v>7.1984358852182821E-8</v>
      </c>
      <c r="K70">
        <f>LCA_tech_data!L69*Mult_tech!L69</f>
        <v>0.19806282522507015</v>
      </c>
      <c r="L70">
        <f>LCA_tech_data!M69*Mult_tech!M69</f>
        <v>34.059575945087893</v>
      </c>
      <c r="M70">
        <f>LCA_tech_data!N69*Mult_tech!N69</f>
        <v>4.1168604840173771E-5</v>
      </c>
      <c r="N70">
        <f>LCA_tech_data!O69*Mult_tech!O69</f>
        <v>5.2582763812168708E-7</v>
      </c>
      <c r="O70">
        <f>LCA_tech_data!P69*Mult_tech!P69</f>
        <v>1.7803634457443866E-2</v>
      </c>
      <c r="P70">
        <f>LCA_tech_data!Q69*Mult_tech!Q69</f>
        <v>1.2702682961610232</v>
      </c>
      <c r="Q70">
        <f>LCA_tech_data!R69*Mult_tech!R69</f>
        <v>31.220591976916385</v>
      </c>
      <c r="R70">
        <f>LCA_tech_data!S69*Mult_tech!S69</f>
        <v>3.0077110661590069E-7</v>
      </c>
    </row>
    <row r="71" spans="2:18" x14ac:dyDescent="0.3">
      <c r="B71" t="s">
        <v>99</v>
      </c>
      <c r="C71">
        <f>LCA_tech_data!D70*Mult_tech!D70</f>
        <v>2.2234865313143959E-7</v>
      </c>
      <c r="D71">
        <f>LCA_tech_data!E70*Mult_tech!E70</f>
        <v>2.5000000000000001E-5</v>
      </c>
      <c r="E71">
        <f>LCA_tech_data!F70*Mult_tech!F70</f>
        <v>1.160809453271013E-3</v>
      </c>
      <c r="F71">
        <f>LCA_tech_data!G70*Mult_tech!G70</f>
        <v>1.0206923916886062E-8</v>
      </c>
      <c r="G71">
        <f>LCA_tech_data!H70*Mult_tech!H70</f>
        <v>5.4643311179930628E-8</v>
      </c>
      <c r="H71">
        <f>LCA_tech_data!I70*Mult_tech!I70</f>
        <v>5.4939654420284358E-7</v>
      </c>
      <c r="I71">
        <f>LCA_tech_data!J70*Mult_tech!J70</f>
        <v>7.2994657020021101E-14</v>
      </c>
      <c r="J71">
        <f>LCA_tech_data!K70*Mult_tech!K70</f>
        <v>1.2244248823176625E-12</v>
      </c>
      <c r="K71">
        <f>LCA_tech_data!L70*Mult_tech!L70</f>
        <v>1.4201077857154198E-6</v>
      </c>
      <c r="L71">
        <f>LCA_tech_data!M70*Mult_tech!M70</f>
        <v>8.38381279151469E-4</v>
      </c>
      <c r="M71">
        <f>LCA_tech_data!N70*Mult_tech!N70</f>
        <v>1.5765651374628887E-9</v>
      </c>
      <c r="N71">
        <f>LCA_tech_data!O70*Mult_tech!O70</f>
        <v>3.5234366746531798E-12</v>
      </c>
      <c r="O71">
        <f>LCA_tech_data!P70*Mult_tech!P70</f>
        <v>1.5839841250971367E-7</v>
      </c>
      <c r="P71">
        <f>LCA_tech_data!Q70*Mult_tech!Q70</f>
        <v>1.0623510921685484E-5</v>
      </c>
      <c r="Q71">
        <f>LCA_tech_data!R70*Mult_tech!R70</f>
        <v>2.5307044663372777E-4</v>
      </c>
      <c r="R71">
        <f>LCA_tech_data!S70*Mult_tech!S70</f>
        <v>2.1443669792676368E-12</v>
      </c>
    </row>
    <row r="72" spans="2:18" x14ac:dyDescent="0.3">
      <c r="B72" t="s">
        <v>100</v>
      </c>
      <c r="C72">
        <f>LCA_tech_data!D71*Mult_tech!D71</f>
        <v>3.3913570447151861E-2</v>
      </c>
      <c r="D72">
        <f>LCA_tech_data!E71*Mult_tech!E71</f>
        <v>7.6819160000000002</v>
      </c>
      <c r="E72">
        <f>LCA_tech_data!F71*Mult_tech!F71</f>
        <v>241.10125007849243</v>
      </c>
      <c r="F72">
        <f>LCA_tech_data!G71*Mult_tech!G71</f>
        <v>2.3858187997704977E-3</v>
      </c>
      <c r="G72">
        <f>LCA_tech_data!H71*Mult_tech!H71</f>
        <v>7.3961620709807937E-3</v>
      </c>
      <c r="H72">
        <f>LCA_tech_data!I71*Mult_tech!I71</f>
        <v>7.3811210038666905E-2</v>
      </c>
      <c r="I72">
        <f>LCA_tech_data!J71*Mult_tech!J71</f>
        <v>1.0484589009168934E-7</v>
      </c>
      <c r="J72">
        <f>LCA_tech_data!K71*Mult_tech!K71</f>
        <v>1.1317239033394456E-6</v>
      </c>
      <c r="K72">
        <f>LCA_tech_data!L71*Mult_tech!L71</f>
        <v>0.56420235321787104</v>
      </c>
      <c r="L72">
        <f>LCA_tech_data!M71*Mult_tech!M71</f>
        <v>42.961519522311221</v>
      </c>
      <c r="M72">
        <f>LCA_tech_data!N71*Mult_tech!N71</f>
        <v>6.2596840924884734E-5</v>
      </c>
      <c r="N72">
        <f>LCA_tech_data!O71*Mult_tech!O71</f>
        <v>8.055940783908575E-7</v>
      </c>
      <c r="O72">
        <f>LCA_tech_data!P71*Mult_tech!P71</f>
        <v>3.2026317753907303E-2</v>
      </c>
      <c r="P72">
        <f>LCA_tech_data!Q71*Mult_tech!Q71</f>
        <v>2.2923391271996336</v>
      </c>
      <c r="Q72">
        <f>LCA_tech_data!R71*Mult_tech!R71</f>
        <v>88.772157557718899</v>
      </c>
      <c r="R72">
        <f>LCA_tech_data!S71*Mult_tech!S71</f>
        <v>4.2697945966377454E-7</v>
      </c>
    </row>
    <row r="73" spans="2:18" x14ac:dyDescent="0.3">
      <c r="B73" t="s">
        <v>101</v>
      </c>
      <c r="C73">
        <f>LCA_tech_data!D72*Mult_tech!D72</f>
        <v>2.8582583185747749E-3</v>
      </c>
      <c r="D73">
        <f>LCA_tech_data!E72*Mult_tech!E72</f>
        <v>0.64743700000000004</v>
      </c>
      <c r="E73">
        <f>LCA_tech_data!F72*Mult_tech!F72</f>
        <v>20.320174035627169</v>
      </c>
      <c r="F73">
        <f>LCA_tech_data!G72*Mult_tech!G72</f>
        <v>2.0107839844473851E-4</v>
      </c>
      <c r="G73">
        <f>LCA_tech_data!H72*Mult_tech!H72</f>
        <v>6.2335346842501166E-4</v>
      </c>
      <c r="H73">
        <f>LCA_tech_data!I72*Mult_tech!I72</f>
        <v>6.2208579726469784E-3</v>
      </c>
      <c r="I73">
        <f>LCA_tech_data!J72*Mult_tech!J72</f>
        <v>8.8364814902028448E-9</v>
      </c>
      <c r="J73">
        <f>LCA_tech_data!K72*Mult_tech!K72</f>
        <v>9.5382444797154852E-8</v>
      </c>
      <c r="K73">
        <f>LCA_tech_data!L72*Mult_tech!L72</f>
        <v>4.7551350335036047E-2</v>
      </c>
      <c r="L73">
        <f>LCA_tech_data!M72*Mult_tech!M72</f>
        <v>3.6208254965254256</v>
      </c>
      <c r="M73">
        <f>LCA_tech_data!N72*Mult_tech!N72</f>
        <v>5.2757034700567676E-6</v>
      </c>
      <c r="N73">
        <f>LCA_tech_data!O72*Mult_tech!O72</f>
        <v>6.7896005805210781E-8</v>
      </c>
      <c r="O73">
        <f>LCA_tech_data!P72*Mult_tech!P72</f>
        <v>2.6991994038513935E-3</v>
      </c>
      <c r="P73">
        <f>LCA_tech_data!Q72*Mult_tech!Q72</f>
        <v>0.19319986934206898</v>
      </c>
      <c r="Q73">
        <f>LCA_tech_data!R72*Mult_tech!R72</f>
        <v>7.4817766000951904</v>
      </c>
      <c r="R73">
        <f>LCA_tech_data!S72*Mult_tech!S72</f>
        <v>3.5986113415759195E-8</v>
      </c>
    </row>
    <row r="74" spans="2:18" x14ac:dyDescent="0.3">
      <c r="B74" t="s">
        <v>102</v>
      </c>
      <c r="C74">
        <f>LCA_tech_data!D73*Mult_tech!D73</f>
        <v>3.8858610977684838E-2</v>
      </c>
      <c r="D74">
        <f>LCA_tech_data!E73*Mult_tech!E73</f>
        <v>4.963768</v>
      </c>
      <c r="E74">
        <f>LCA_tech_data!F73*Mult_tech!F73</f>
        <v>191.86688732067978</v>
      </c>
      <c r="F74">
        <f>LCA_tech_data!G73*Mult_tech!G73</f>
        <v>1.829205624476109E-3</v>
      </c>
      <c r="G74">
        <f>LCA_tech_data!H73*Mult_tech!H73</f>
        <v>6.7450990735175497E-3</v>
      </c>
      <c r="H74">
        <f>LCA_tech_data!I73*Mult_tech!I73</f>
        <v>6.2879459965594103E-2</v>
      </c>
      <c r="I74">
        <f>LCA_tech_data!J73*Mult_tech!J73</f>
        <v>4.0499503620769492E-8</v>
      </c>
      <c r="J74">
        <f>LCA_tech_data!K73*Mult_tech!K73</f>
        <v>2.2085244312054059E-7</v>
      </c>
      <c r="K74">
        <f>LCA_tech_data!L73*Mult_tech!L73</f>
        <v>0.37488278665692848</v>
      </c>
      <c r="L74">
        <f>LCA_tech_data!M73*Mult_tech!M73</f>
        <v>90.9150599588435</v>
      </c>
      <c r="M74">
        <f>LCA_tech_data!N73*Mult_tech!N73</f>
        <v>1.6097340526012609E-4</v>
      </c>
      <c r="N74">
        <f>LCA_tech_data!O73*Mult_tech!O73</f>
        <v>5.2910617342295139E-7</v>
      </c>
      <c r="O74">
        <f>LCA_tech_data!P73*Mult_tech!P73</f>
        <v>2.410078955790421E-2</v>
      </c>
      <c r="P74">
        <f>LCA_tech_data!Q73*Mult_tech!Q73</f>
        <v>3.2751691077987743</v>
      </c>
      <c r="Q74">
        <f>LCA_tech_data!R73*Mult_tech!R73</f>
        <v>58.222250722640489</v>
      </c>
      <c r="R74">
        <f>LCA_tech_data!S73*Mult_tech!S73</f>
        <v>3.9127127006236215E-7</v>
      </c>
    </row>
    <row r="75" spans="2:18" x14ac:dyDescent="0.3">
      <c r="B75" t="s">
        <v>103</v>
      </c>
      <c r="C75">
        <f>LCA_tech_data!D74*Mult_tech!D74</f>
        <v>1.4874055527494678E-7</v>
      </c>
      <c r="D75">
        <f>LCA_tech_data!E74*Mult_tech!E74</f>
        <v>1.9000000000000001E-5</v>
      </c>
      <c r="E75">
        <f>LCA_tech_data!F74*Mult_tech!F74</f>
        <v>7.34416044241576E-4</v>
      </c>
      <c r="F75">
        <f>LCA_tech_data!G74*Mult_tech!G74</f>
        <v>7.0017186268669504E-9</v>
      </c>
      <c r="G75">
        <f>LCA_tech_data!H74*Mult_tech!H74</f>
        <v>2.5818467421691227E-8</v>
      </c>
      <c r="H75">
        <f>LCA_tech_data!I74*Mult_tech!I74</f>
        <v>2.4068605530038621E-7</v>
      </c>
      <c r="I75">
        <f>LCA_tech_data!J74*Mult_tech!J74</f>
        <v>1.5502146127591099E-13</v>
      </c>
      <c r="J75">
        <f>LCA_tech_data!K74*Mult_tech!K74</f>
        <v>8.4536513779224273E-13</v>
      </c>
      <c r="K75">
        <f>LCA_tech_data!L74*Mult_tech!L74</f>
        <v>1.4349528314944683E-6</v>
      </c>
      <c r="L75">
        <f>LCA_tech_data!M74*Mult_tech!M74</f>
        <v>3.4799896756214881E-4</v>
      </c>
      <c r="M75">
        <f>LCA_tech_data!N74*Mult_tech!N74</f>
        <v>6.1616391014696933E-10</v>
      </c>
      <c r="N75">
        <f>LCA_tech_data!O74*Mult_tech!O74</f>
        <v>2.025279443969998E-12</v>
      </c>
      <c r="O75">
        <f>LCA_tech_data!P74*Mult_tech!P74</f>
        <v>9.2251491528246252E-8</v>
      </c>
      <c r="P75">
        <f>LCA_tech_data!Q74*Mult_tech!Q74</f>
        <v>1.2536487009098051E-5</v>
      </c>
      <c r="Q75">
        <f>LCA_tech_data!R74*Mult_tech!R74</f>
        <v>2.228594816941824E-4</v>
      </c>
      <c r="R75">
        <f>LCA_tech_data!S74*Mult_tech!S74</f>
        <v>1.4976836409729204E-12</v>
      </c>
    </row>
    <row r="76" spans="2:18" x14ac:dyDescent="0.3">
      <c r="B76" t="s">
        <v>104</v>
      </c>
      <c r="C76">
        <f>LCA_tech_data!D75*Mult_tech!D75</f>
        <v>0.80756239865441004</v>
      </c>
      <c r="D76">
        <f>LCA_tech_data!E75*Mult_tech!E75</f>
        <v>98.800664999999995</v>
      </c>
      <c r="E76">
        <f>LCA_tech_data!F75*Mult_tech!F75</f>
        <v>5171.8078074035611</v>
      </c>
      <c r="F76">
        <f>LCA_tech_data!G75*Mult_tech!G75</f>
        <v>4.7235134240229418E-2</v>
      </c>
      <c r="G76">
        <f>LCA_tech_data!H75*Mult_tech!H75</f>
        <v>0.11078984402491916</v>
      </c>
      <c r="H76">
        <f>LCA_tech_data!I75*Mult_tech!I75</f>
        <v>1.1653782716422783</v>
      </c>
      <c r="I76">
        <f>LCA_tech_data!J75*Mult_tech!J75</f>
        <v>3.5606681585482679E-7</v>
      </c>
      <c r="J76">
        <f>LCA_tech_data!K75*Mult_tech!K75</f>
        <v>5.6375333233023438E-6</v>
      </c>
      <c r="K76">
        <f>LCA_tech_data!L75*Mult_tech!L75</f>
        <v>11.041430880047841</v>
      </c>
      <c r="L76">
        <f>LCA_tech_data!M75*Mult_tech!M75</f>
        <v>634.15048861236585</v>
      </c>
      <c r="M76">
        <f>LCA_tech_data!N75*Mult_tech!N75</f>
        <v>6.441139373674085E-3</v>
      </c>
      <c r="N76">
        <f>LCA_tech_data!O75*Mult_tech!O75</f>
        <v>9.327824834373267E-6</v>
      </c>
      <c r="O76">
        <f>LCA_tech_data!P75*Mult_tech!P75</f>
        <v>0.39516869751990674</v>
      </c>
      <c r="P76">
        <f>LCA_tech_data!Q75*Mult_tech!Q75</f>
        <v>35.110336818810978</v>
      </c>
      <c r="Q76">
        <f>LCA_tech_data!R75*Mult_tech!R75</f>
        <v>1199.8042893454012</v>
      </c>
      <c r="R76">
        <f>LCA_tech_data!S75*Mult_tech!S75</f>
        <v>6.6962752164451722E-6</v>
      </c>
    </row>
    <row r="77" spans="2:18" x14ac:dyDescent="0.3">
      <c r="B77" t="s">
        <v>105</v>
      </c>
      <c r="C77">
        <f>LCA_tech_data!D76*Mult_tech!D76</f>
        <v>2.7553271571381694E-8</v>
      </c>
      <c r="D77">
        <f>LCA_tech_data!E76*Mult_tech!E76</f>
        <v>6.9999999999999999E-6</v>
      </c>
      <c r="E77">
        <f>LCA_tech_data!F76*Mult_tech!F76</f>
        <v>1.686736797315415E-4</v>
      </c>
      <c r="F77">
        <f>LCA_tech_data!G76*Mult_tech!G76</f>
        <v>1.6935524708254779E-9</v>
      </c>
      <c r="G77">
        <f>LCA_tech_data!H76*Mult_tech!H76</f>
        <v>7.9459029136581293E-9</v>
      </c>
      <c r="H77">
        <f>LCA_tech_data!I76*Mult_tech!I76</f>
        <v>7.6613147185612424E-8</v>
      </c>
      <c r="I77">
        <f>LCA_tech_data!J76*Mult_tech!J76</f>
        <v>2.9849234460819578E-14</v>
      </c>
      <c r="J77">
        <f>LCA_tech_data!K76*Mult_tech!K76</f>
        <v>1.4454622304249176E-13</v>
      </c>
      <c r="K77">
        <f>LCA_tech_data!L76*Mult_tech!L76</f>
        <v>3.6905489914659305E-7</v>
      </c>
      <c r="L77">
        <f>LCA_tech_data!M76*Mult_tech!M76</f>
        <v>6.7820725648089751E-5</v>
      </c>
      <c r="M77">
        <f>LCA_tech_data!N76*Mult_tech!N76</f>
        <v>5.900711330948799E-11</v>
      </c>
      <c r="N77">
        <f>LCA_tech_data!O76*Mult_tech!O76</f>
        <v>7.4919371070025581E-13</v>
      </c>
      <c r="O77">
        <f>LCA_tech_data!P76*Mult_tech!P76</f>
        <v>2.7652858846967591E-8</v>
      </c>
      <c r="P77">
        <f>LCA_tech_data!Q76*Mult_tech!Q76</f>
        <v>2.8202070635752485E-6</v>
      </c>
      <c r="Q77">
        <f>LCA_tech_data!R76*Mult_tech!R76</f>
        <v>7.3296143704668361E-5</v>
      </c>
      <c r="R77">
        <f>LCA_tech_data!S76*Mult_tech!S76</f>
        <v>7.1900950612865032E-13</v>
      </c>
    </row>
    <row r="78" spans="2:18" x14ac:dyDescent="0.3">
      <c r="B78" t="s">
        <v>106</v>
      </c>
      <c r="C78">
        <f>LCA_tech_data!D77*Mult_tech!D77</f>
        <v>3.8914631139921981E-8</v>
      </c>
      <c r="D78">
        <f>LCA_tech_data!E77*Mult_tech!E77</f>
        <v>6.000000000000001E-6</v>
      </c>
      <c r="E78">
        <f>LCA_tech_data!F77*Mult_tech!F77</f>
        <v>2.1920326255628602E-4</v>
      </c>
      <c r="F78">
        <f>LCA_tech_data!G77*Mult_tech!G77</f>
        <v>2.1830569690663245E-9</v>
      </c>
      <c r="G78">
        <f>LCA_tech_data!H77*Mult_tech!H77</f>
        <v>7.3777010450915746E-9</v>
      </c>
      <c r="H78">
        <f>LCA_tech_data!I77*Mult_tech!I77</f>
        <v>6.7562559874903199E-8</v>
      </c>
      <c r="I78">
        <f>LCA_tech_data!J77*Mult_tech!J77</f>
        <v>4.9086508373903358E-14</v>
      </c>
      <c r="J78">
        <f>LCA_tech_data!K77*Mult_tech!K77</f>
        <v>2.4973351140352706E-13</v>
      </c>
      <c r="K78">
        <f>LCA_tech_data!L77*Mult_tech!L77</f>
        <v>4.3034610302968844E-7</v>
      </c>
      <c r="L78">
        <f>LCA_tech_data!M77*Mult_tech!M77</f>
        <v>8.2043537394667029E-5</v>
      </c>
      <c r="M78">
        <f>LCA_tech_data!N77*Mult_tech!N77</f>
        <v>1.6520724282548245E-10</v>
      </c>
      <c r="N78">
        <f>LCA_tech_data!O77*Mult_tech!O77</f>
        <v>5.9650864696054531E-13</v>
      </c>
      <c r="O78">
        <f>LCA_tech_data!P77*Mult_tech!P77</f>
        <v>2.7361817257221481E-8</v>
      </c>
      <c r="P78">
        <f>LCA_tech_data!Q77*Mult_tech!Q77</f>
        <v>3.8289059407638668E-6</v>
      </c>
      <c r="Q78">
        <f>LCA_tech_data!R77*Mult_tech!R77</f>
        <v>6.6551460247824058E-5</v>
      </c>
      <c r="R78">
        <f>LCA_tech_data!S77*Mult_tech!S77</f>
        <v>2.5375028013194122E-11</v>
      </c>
    </row>
    <row r="79" spans="2:18" x14ac:dyDescent="0.3">
      <c r="B79" t="s">
        <v>107</v>
      </c>
      <c r="C79">
        <f>LCA_tech_data!D78*Mult_tech!D78</f>
        <v>6.5925449143829689E-9</v>
      </c>
      <c r="D79">
        <f>LCA_tech_data!E78*Mult_tech!E78</f>
        <v>9.9999999999999995E-7</v>
      </c>
      <c r="E79">
        <f>LCA_tech_data!F78*Mult_tech!F78</f>
        <v>5.0660221508054201E-5</v>
      </c>
      <c r="F79">
        <f>LCA_tech_data!G78*Mult_tech!G78</f>
        <v>3.8730842554206701E-10</v>
      </c>
      <c r="G79">
        <f>LCA_tech_data!H78*Mult_tech!H78</f>
        <v>9.693029283468789E-10</v>
      </c>
      <c r="H79">
        <f>LCA_tech_data!I78*Mult_tech!I78</f>
        <v>1.0629694288818737E-8</v>
      </c>
      <c r="I79">
        <f>LCA_tech_data!J78*Mult_tech!J78</f>
        <v>2.3369499910150716E-14</v>
      </c>
      <c r="J79">
        <f>LCA_tech_data!K78*Mult_tech!K78</f>
        <v>7.058262537487049E-14</v>
      </c>
      <c r="K79">
        <f>LCA_tech_data!L78*Mult_tech!L78</f>
        <v>1.077328981717104E-7</v>
      </c>
      <c r="L79">
        <f>LCA_tech_data!M78*Mult_tech!M78</f>
        <v>9.274826653513804E-6</v>
      </c>
      <c r="M79">
        <f>LCA_tech_data!N78*Mult_tech!N78</f>
        <v>7.4538717723612932E-11</v>
      </c>
      <c r="N79">
        <f>LCA_tech_data!O78*Mult_tech!O78</f>
        <v>9.6886502783266521E-14</v>
      </c>
      <c r="O79">
        <f>LCA_tech_data!P78*Mult_tech!P78</f>
        <v>3.5034019172906108E-9</v>
      </c>
      <c r="P79">
        <f>LCA_tech_data!Q78*Mult_tech!Q78</f>
        <v>4.4156844515206404E-7</v>
      </c>
      <c r="Q79">
        <f>LCA_tech_data!R78*Mult_tech!R78</f>
        <v>1.055288209379159E-5</v>
      </c>
      <c r="R79">
        <f>LCA_tech_data!S78*Mult_tech!S78</f>
        <v>5.254842091037278E-14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2.1793034496010152E-2</v>
      </c>
      <c r="D81">
        <f>LCA_tech_data!E80*Mult_tech!E80</f>
        <v>1.3066169999999999</v>
      </c>
      <c r="E81">
        <f>LCA_tech_data!F80*Mult_tech!F80</f>
        <v>192.72662648434508</v>
      </c>
      <c r="F81">
        <f>LCA_tech_data!G80*Mult_tech!G80</f>
        <v>1.7670160964613456E-3</v>
      </c>
      <c r="G81">
        <f>LCA_tech_data!H80*Mult_tech!H80</f>
        <v>2.190765488899927E-3</v>
      </c>
      <c r="H81">
        <f>LCA_tech_data!I80*Mult_tech!I80</f>
        <v>2.277269267735758E-2</v>
      </c>
      <c r="I81">
        <f>LCA_tech_data!J80*Mult_tech!J80</f>
        <v>1.3490035755954312E-8</v>
      </c>
      <c r="J81">
        <f>LCA_tech_data!K80*Mult_tech!K80</f>
        <v>2.7874042309937477E-7</v>
      </c>
      <c r="K81">
        <f>LCA_tech_data!L80*Mult_tech!L80</f>
        <v>9.5665237468563563E-2</v>
      </c>
      <c r="L81">
        <f>LCA_tech_data!M80*Mult_tech!M80</f>
        <v>15.064765875407055</v>
      </c>
      <c r="M81">
        <f>LCA_tech_data!N80*Mult_tech!N80</f>
        <v>4.3068577208113642E-4</v>
      </c>
      <c r="N81">
        <f>LCA_tech_data!O80*Mult_tech!O80</f>
        <v>1.5720490558451955E-7</v>
      </c>
      <c r="O81">
        <f>LCA_tech_data!P80*Mult_tech!P80</f>
        <v>8.2827883864843681E-3</v>
      </c>
      <c r="P81">
        <f>LCA_tech_data!Q80*Mult_tech!Q80</f>
        <v>0.99001853931989414</v>
      </c>
      <c r="Q81">
        <f>LCA_tech_data!R80*Mult_tech!R80</f>
        <v>14.449205586469647</v>
      </c>
      <c r="R81">
        <f>LCA_tech_data!S80*Mult_tech!S80</f>
        <v>8.5905719941560873E-8</v>
      </c>
    </row>
    <row r="82" spans="2:18" x14ac:dyDescent="0.3">
      <c r="B82" t="s">
        <v>110</v>
      </c>
      <c r="C82">
        <f>LCA_tech_data!D81*Mult_tech!D81</f>
        <v>1.4064818969755566E-8</v>
      </c>
      <c r="D82">
        <f>LCA_tech_data!E81*Mult_tech!E81</f>
        <v>1.9999999999999999E-6</v>
      </c>
      <c r="E82">
        <f>LCA_tech_data!F81*Mult_tech!F81</f>
        <v>4.8317709570074076E-5</v>
      </c>
      <c r="F82">
        <f>LCA_tech_data!G81*Mult_tech!G81</f>
        <v>2.5591672404141691E-10</v>
      </c>
      <c r="G82">
        <f>LCA_tech_data!H81*Mult_tech!H81</f>
        <v>3.9435104328195793E-9</v>
      </c>
      <c r="H82">
        <f>LCA_tech_data!I81*Mult_tech!I81</f>
        <v>4.8118057172150986E-8</v>
      </c>
      <c r="I82">
        <f>LCA_tech_data!J81*Mult_tech!J81</f>
        <v>1.8275702509771713E-15</v>
      </c>
      <c r="J82">
        <f>LCA_tech_data!K81*Mult_tech!K81</f>
        <v>2.2000881727543325E-14</v>
      </c>
      <c r="K82">
        <f>LCA_tech_data!L81*Mult_tech!L81</f>
        <v>3.7003678131737638E-7</v>
      </c>
      <c r="L82">
        <f>LCA_tech_data!M81*Mult_tech!M81</f>
        <v>6.6409746824931865E-6</v>
      </c>
      <c r="M82">
        <f>LCA_tech_data!N81*Mult_tech!N81</f>
        <v>2.789289196935423E-11</v>
      </c>
      <c r="N82">
        <f>LCA_tech_data!O81*Mult_tech!O81</f>
        <v>1.0870906236077783E-13</v>
      </c>
      <c r="O82">
        <f>LCA_tech_data!P81*Mult_tech!P81</f>
        <v>8.4337922838858661E-9</v>
      </c>
      <c r="P82">
        <f>LCA_tech_data!Q81*Mult_tech!Q81</f>
        <v>1.0373842139888653E-6</v>
      </c>
      <c r="Q82">
        <f>LCA_tech_data!R81*Mult_tech!R81</f>
        <v>3.900919394203726E-5</v>
      </c>
      <c r="R82">
        <f>LCA_tech_data!S81*Mult_tech!S81</f>
        <v>1.9935070536283295E-13</v>
      </c>
    </row>
    <row r="83" spans="2:18" x14ac:dyDescent="0.3">
      <c r="B83" t="s">
        <v>111</v>
      </c>
      <c r="C83">
        <f>LCA_tech_data!D82*Mult_tech!D82</f>
        <v>2.1685571758108964E-4</v>
      </c>
      <c r="D83">
        <f>LCA_tech_data!E82*Mult_tech!E82</f>
        <v>1.3443999999999999E-2</v>
      </c>
      <c r="E83">
        <f>LCA_tech_data!F82*Mult_tech!F82</f>
        <v>1.9324117813431358</v>
      </c>
      <c r="F83">
        <f>LCA_tech_data!G82*Mult_tech!G82</f>
        <v>1.6867327741315152E-5</v>
      </c>
      <c r="G83">
        <f>LCA_tech_data!H82*Mult_tech!H82</f>
        <v>2.1653798723065085E-5</v>
      </c>
      <c r="H83">
        <f>LCA_tech_data!I82*Mult_tech!I82</f>
        <v>2.5328650298286551E-4</v>
      </c>
      <c r="I83">
        <f>LCA_tech_data!J82*Mult_tech!J82</f>
        <v>1.1032094197300689E-10</v>
      </c>
      <c r="J83">
        <f>LCA_tech_data!K82*Mult_tech!K82</f>
        <v>2.3752941185055912E-9</v>
      </c>
      <c r="K83">
        <f>LCA_tech_data!L82*Mult_tech!L82</f>
        <v>2.2580466900789646E-3</v>
      </c>
      <c r="L83">
        <f>LCA_tech_data!M82*Mult_tech!M82</f>
        <v>0.37426461561462709</v>
      </c>
      <c r="M83">
        <f>LCA_tech_data!N82*Mult_tech!N82</f>
        <v>4.7107242443216005E-6</v>
      </c>
      <c r="N83">
        <f>LCA_tech_data!O82*Mult_tech!O82</f>
        <v>1.7708006436697703E-9</v>
      </c>
      <c r="O83">
        <f>LCA_tech_data!P82*Mult_tech!P82</f>
        <v>7.2774883895812938E-5</v>
      </c>
      <c r="P83">
        <f>LCA_tech_data!Q82*Mult_tech!Q82</f>
        <v>8.7253681146514002E-3</v>
      </c>
      <c r="Q83">
        <f>LCA_tech_data!R82*Mult_tech!R82</f>
        <v>0.17700093968997752</v>
      </c>
      <c r="R83">
        <f>LCA_tech_data!S82*Mult_tech!S82</f>
        <v>1.0614607317851485E-9</v>
      </c>
    </row>
    <row r="84" spans="2:18" x14ac:dyDescent="0.3">
      <c r="B84" t="s">
        <v>112</v>
      </c>
      <c r="C84">
        <f>LCA_tech_data!D83*Mult_tech!D83</f>
        <v>3.8612376417127452</v>
      </c>
      <c r="D84">
        <f>LCA_tech_data!E83*Mult_tech!E83</f>
        <v>239.37795800000001</v>
      </c>
      <c r="E84">
        <f>LCA_tech_data!F83*Mult_tech!F83</f>
        <v>34407.675262798504</v>
      </c>
      <c r="F84">
        <f>LCA_tech_data!G83*Mult_tech!G83</f>
        <v>0.30033222788104602</v>
      </c>
      <c r="G84">
        <f>LCA_tech_data!H83*Mult_tech!H83</f>
        <v>0.38555802746729717</v>
      </c>
      <c r="H84">
        <f>LCA_tech_data!I83*Mult_tech!I83</f>
        <v>4.5099082023950707</v>
      </c>
      <c r="I84">
        <f>LCA_tech_data!J83*Mult_tech!J83</f>
        <v>1.9643262283647318E-6</v>
      </c>
      <c r="J84">
        <f>LCA_tech_data!K83*Mult_tech!K83</f>
        <v>4.2293443598433698E-5</v>
      </c>
      <c r="K84">
        <f>LCA_tech_data!L83*Mult_tech!L83</f>
        <v>40.205787395102845</v>
      </c>
      <c r="L84">
        <f>LCA_tech_data!M83*Mult_tech!M83</f>
        <v>6663.9913297742123</v>
      </c>
      <c r="M84">
        <f>LCA_tech_data!N83*Mult_tech!N83</f>
        <v>8.3877086455429933E-2</v>
      </c>
      <c r="N84">
        <f>LCA_tech_data!O83*Mult_tech!O83</f>
        <v>3.1530098341770008E-5</v>
      </c>
      <c r="O84">
        <f>LCA_tech_data!P83*Mult_tech!P83</f>
        <v>1.2957976123673625</v>
      </c>
      <c r="P84">
        <f>LCA_tech_data!Q83*Mult_tech!Q83</f>
        <v>155.36007156230036</v>
      </c>
      <c r="Q84">
        <f>LCA_tech_data!R83*Mult_tech!R83</f>
        <v>3151.6009749381155</v>
      </c>
      <c r="R84">
        <f>LCA_tech_data!S83*Mult_tech!S83</f>
        <v>1.8899903486456063E-5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1.6291600324077761E-6</v>
      </c>
      <c r="D86">
        <f>LCA_tech_data!E85*Mult_tech!E85</f>
        <v>1.01E-4</v>
      </c>
      <c r="E86">
        <f>LCA_tech_data!F85*Mult_tech!F85</f>
        <v>1.4517523796166098E-2</v>
      </c>
      <c r="F86">
        <f>LCA_tech_data!G85*Mult_tech!G85</f>
        <v>1.2671824619702725E-7</v>
      </c>
      <c r="G86">
        <f>LCA_tech_data!H85*Mult_tech!H85</f>
        <v>1.6267730370645492E-7</v>
      </c>
      <c r="H86">
        <f>LCA_tech_data!I85*Mult_tech!I85</f>
        <v>1.9028515918825832E-6</v>
      </c>
      <c r="I86">
        <f>LCA_tech_data!J85*Mult_tech!J85</f>
        <v>8.2880207819651422E-13</v>
      </c>
      <c r="J86">
        <f>LCA_tech_data!K85*Mult_tech!K85</f>
        <v>1.784474159246443E-11</v>
      </c>
      <c r="K86">
        <f>LCA_tech_data!L85*Mult_tech!L85</f>
        <v>1.6963903280123174E-5</v>
      </c>
      <c r="L86">
        <f>LCA_tech_data!M85*Mult_tech!M85</f>
        <v>2.8117172104342014E-3</v>
      </c>
      <c r="M86">
        <f>LCA_tech_data!N85*Mult_tech!N85</f>
        <v>3.5389999157727062E-8</v>
      </c>
      <c r="N86">
        <f>LCA_tech_data!O85*Mult_tech!O85</f>
        <v>1.3303396683326919E-11</v>
      </c>
      <c r="O86">
        <f>LCA_tech_data!P85*Mult_tech!P85</f>
        <v>5.4673187098163652E-7</v>
      </c>
      <c r="P86">
        <f>LCA_tech_data!Q85*Mult_tech!Q85</f>
        <v>6.5550593542085172E-5</v>
      </c>
      <c r="Q86">
        <f>LCA_tech_data!R85*Mult_tech!R85</f>
        <v>1.3297452327200054E-3</v>
      </c>
      <c r="R86">
        <f>LCA_tech_data!S85*Mult_tech!S85</f>
        <v>7.9743777082936873E-12</v>
      </c>
    </row>
    <row r="87" spans="2:18" x14ac:dyDescent="0.3">
      <c r="B87" t="s">
        <v>115</v>
      </c>
      <c r="C87">
        <f>LCA_tech_data!D86*Mult_tech!D86</f>
        <v>9.8819441289307234E-6</v>
      </c>
      <c r="D87">
        <f>LCA_tech_data!E86*Mult_tech!E86</f>
        <v>6.4199999999999999E-4</v>
      </c>
      <c r="E87">
        <f>LCA_tech_data!F86*Mult_tech!F86</f>
        <v>6.5068528827778874E-2</v>
      </c>
      <c r="F87">
        <f>LCA_tech_data!G86*Mult_tech!G86</f>
        <v>5.5407575368158014E-7</v>
      </c>
      <c r="G87">
        <f>LCA_tech_data!H86*Mult_tech!H86</f>
        <v>1.0323950817330544E-6</v>
      </c>
      <c r="H87">
        <f>LCA_tech_data!I86*Mult_tech!I86</f>
        <v>1.0004209832507934E-5</v>
      </c>
      <c r="I87">
        <f>LCA_tech_data!J86*Mult_tech!J86</f>
        <v>6.6918051351871161E-12</v>
      </c>
      <c r="J87">
        <f>LCA_tech_data!K86*Mult_tech!K86</f>
        <v>8.883749170538016E-11</v>
      </c>
      <c r="K87">
        <f>LCA_tech_data!L86*Mult_tech!L86</f>
        <v>1.6780635654895391E-4</v>
      </c>
      <c r="L87">
        <f>LCA_tech_data!M86*Mult_tech!M86</f>
        <v>6.4834590542509028E-3</v>
      </c>
      <c r="M87">
        <f>LCA_tech_data!N86*Mult_tech!N86</f>
        <v>1.9597334184377703E-7</v>
      </c>
      <c r="N87">
        <f>LCA_tech_data!O86*Mult_tech!O86</f>
        <v>7.4432162951121843E-11</v>
      </c>
      <c r="O87">
        <f>LCA_tech_data!P86*Mult_tech!P86</f>
        <v>2.8686138354563871E-6</v>
      </c>
      <c r="P87">
        <f>LCA_tech_data!Q86*Mult_tech!Q86</f>
        <v>2.4097611286311416E-3</v>
      </c>
      <c r="Q87">
        <f>LCA_tech_data!R86*Mult_tech!R86</f>
        <v>1.039139703637789E-2</v>
      </c>
      <c r="R87">
        <f>LCA_tech_data!S86*Mult_tech!S86</f>
        <v>8.5735017577408727E-11</v>
      </c>
    </row>
    <row r="88" spans="2:18" x14ac:dyDescent="0.3">
      <c r="B88" t="s">
        <v>116</v>
      </c>
      <c r="C88">
        <f>LCA_tech_data!D87*Mult_tech!D87</f>
        <v>2.7101512494906976</v>
      </c>
      <c r="D88">
        <f>LCA_tech_data!E87*Mult_tech!E87</f>
        <v>603.42860800000005</v>
      </c>
      <c r="E88">
        <f>LCA_tech_data!F87*Mult_tech!F87</f>
        <v>12142.253866732928</v>
      </c>
      <c r="F88">
        <f>LCA_tech_data!G87*Mult_tech!G87</f>
        <v>9.2494071568084105E-2</v>
      </c>
      <c r="G88">
        <f>LCA_tech_data!H87*Mult_tech!H87</f>
        <v>0.91845961188824554</v>
      </c>
      <c r="H88">
        <f>LCA_tech_data!I87*Mult_tech!I87</f>
        <v>9.1015397240576661</v>
      </c>
      <c r="I88">
        <f>LCA_tech_data!J87*Mult_tech!J87</f>
        <v>1.9654443165898222E-6</v>
      </c>
      <c r="J88">
        <f>LCA_tech_data!K87*Mult_tech!K87</f>
        <v>1.0736956805633667E-5</v>
      </c>
      <c r="K88">
        <f>LCA_tech_data!L87*Mult_tech!L87</f>
        <v>41.742858640459296</v>
      </c>
      <c r="L88">
        <f>LCA_tech_data!M87*Mult_tech!M87</f>
        <v>5598.1161446400602</v>
      </c>
      <c r="M88">
        <f>LCA_tech_data!N87*Mult_tech!N87</f>
        <v>6.8281412716832213E-3</v>
      </c>
      <c r="N88">
        <f>LCA_tech_data!O87*Mult_tech!O87</f>
        <v>8.5826240845867068E-5</v>
      </c>
      <c r="O88">
        <f>LCA_tech_data!P87*Mult_tech!P87</f>
        <v>2.4653527248927625</v>
      </c>
      <c r="P88">
        <f>LCA_tech_data!Q87*Mult_tech!Q87</f>
        <v>211.4295206433836</v>
      </c>
      <c r="Q88">
        <f>LCA_tech_data!R87*Mult_tech!R87</f>
        <v>5100.7938820575637</v>
      </c>
      <c r="R88">
        <f>LCA_tech_data!S87*Mult_tech!S87</f>
        <v>4.8043882896329106E-5</v>
      </c>
    </row>
    <row r="89" spans="2:18" x14ac:dyDescent="0.3">
      <c r="B89" t="s">
        <v>117</v>
      </c>
      <c r="C89">
        <f>LCA_tech_data!D88*Mult_tech!D88</f>
        <v>5.5073043888111117</v>
      </c>
      <c r="D89">
        <f>LCA_tech_data!E88*Mult_tech!E88</f>
        <v>738.22812400000009</v>
      </c>
      <c r="E89">
        <f>LCA_tech_data!F88*Mult_tech!F88</f>
        <v>38195.069888249462</v>
      </c>
      <c r="F89">
        <f>LCA_tech_data!G88*Mult_tech!G88</f>
        <v>0.31904865684395817</v>
      </c>
      <c r="G89">
        <f>LCA_tech_data!H88*Mult_tech!H88</f>
        <v>1.1134316291526607</v>
      </c>
      <c r="H89">
        <f>LCA_tech_data!I88*Mult_tech!I88</f>
        <v>9.3325909135767144</v>
      </c>
      <c r="I89">
        <f>LCA_tech_data!J88*Mult_tech!J88</f>
        <v>1.3114568235405415E-6</v>
      </c>
      <c r="J89">
        <f>LCA_tech_data!K88*Mult_tech!K88</f>
        <v>3.9814307488144479E-5</v>
      </c>
      <c r="K89">
        <f>LCA_tech_data!L88*Mult_tech!L88</f>
        <v>88.056439733094649</v>
      </c>
      <c r="L89">
        <f>LCA_tech_data!M88*Mult_tech!M88</f>
        <v>6504.8846264994618</v>
      </c>
      <c r="M89">
        <f>LCA_tech_data!N88*Mult_tech!N88</f>
        <v>6.1005606975205469E-2</v>
      </c>
      <c r="N89">
        <f>LCA_tech_data!O88*Mult_tech!O88</f>
        <v>6.818364762075079E-5</v>
      </c>
      <c r="O89">
        <f>LCA_tech_data!P88*Mult_tech!P88</f>
        <v>3.0488571807883886</v>
      </c>
      <c r="P89">
        <f>LCA_tech_data!Q88*Mult_tech!Q88</f>
        <v>805.57584141250845</v>
      </c>
      <c r="Q89">
        <f>LCA_tech_data!R88*Mult_tech!R88</f>
        <v>9325.4501692422291</v>
      </c>
      <c r="R89">
        <f>LCA_tech_data!S88*Mult_tech!S88</f>
        <v>1.0267375900937035E-4</v>
      </c>
    </row>
    <row r="90" spans="2:18" x14ac:dyDescent="0.3">
      <c r="B90" t="s">
        <v>146</v>
      </c>
      <c r="C90">
        <f>LCA_tech_data!D89*Mult_tech!D89</f>
        <v>1.0511829441362248E-7</v>
      </c>
      <c r="D90">
        <f>LCA_tech_data!E89*Mult_tech!E89</f>
        <v>7.0000000000000007E-6</v>
      </c>
      <c r="E90">
        <f>LCA_tech_data!F89*Mult_tech!F89</f>
        <v>9.046579899301756E-4</v>
      </c>
      <c r="F90">
        <f>LCA_tech_data!G89*Mult_tech!G89</f>
        <v>7.890512468004076E-9</v>
      </c>
      <c r="G90">
        <f>LCA_tech_data!H89*Mult_tech!H89</f>
        <v>1.1703418917558189E-8</v>
      </c>
      <c r="H90">
        <f>LCA_tech_data!I89*Mult_tech!I89</f>
        <v>1.3403725583300515E-7</v>
      </c>
      <c r="I90">
        <f>LCA_tech_data!J89*Mult_tech!J89</f>
        <v>5.2256925687529287E-14</v>
      </c>
      <c r="J90">
        <f>LCA_tech_data!K89*Mult_tech!K89</f>
        <v>1.1073193010658769E-12</v>
      </c>
      <c r="K90">
        <f>LCA_tech_data!L89*Mult_tech!L89</f>
        <v>1.0611626770598763E-6</v>
      </c>
      <c r="L90">
        <f>LCA_tech_data!M89*Mult_tech!M89</f>
        <v>2.7597791401871169E-4</v>
      </c>
      <c r="M90">
        <f>LCA_tech_data!N89*Mult_tech!N89</f>
        <v>2.1532093740706109E-9</v>
      </c>
      <c r="N90">
        <f>LCA_tech_data!O89*Mult_tech!O89</f>
        <v>9.5289700115900302E-13</v>
      </c>
      <c r="O90">
        <f>LCA_tech_data!P89*Mult_tech!P89</f>
        <v>3.8705593740714055E-8</v>
      </c>
      <c r="P90">
        <f>LCA_tech_data!Q89*Mult_tech!Q89</f>
        <v>4.2307196092749887E-6</v>
      </c>
      <c r="Q90">
        <f>LCA_tech_data!R89*Mult_tech!R89</f>
        <v>8.9117197371286314E-5</v>
      </c>
      <c r="R90">
        <f>LCA_tech_data!S89*Mult_tech!S89</f>
        <v>5.5895009517273451E-13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1.7260687470282792E-8</v>
      </c>
      <c r="D92">
        <f>LCA_tech_data!E91*Mult_tech!E91</f>
        <v>1.9999999999999999E-6</v>
      </c>
      <c r="E92">
        <f>LCA_tech_data!F91*Mult_tech!F91</f>
        <v>8.8762549573215578E-5</v>
      </c>
      <c r="F92">
        <f>LCA_tech_data!G91*Mult_tech!G91</f>
        <v>7.5958511429230647E-10</v>
      </c>
      <c r="G92">
        <f>LCA_tech_data!H91*Mult_tech!H91</f>
        <v>4.1542174951233933E-9</v>
      </c>
      <c r="H92">
        <f>LCA_tech_data!I91*Mult_tech!I91</f>
        <v>4.2870047253784721E-8</v>
      </c>
      <c r="I92">
        <f>LCA_tech_data!J91*Mult_tech!J91</f>
        <v>5.3301632529177725E-15</v>
      </c>
      <c r="J92">
        <f>LCA_tech_data!K91*Mult_tech!K91</f>
        <v>9.0462060893064302E-14</v>
      </c>
      <c r="K92">
        <f>LCA_tech_data!L91*Mult_tech!L91</f>
        <v>1.0897566686822692E-7</v>
      </c>
      <c r="L92">
        <f>LCA_tech_data!M91*Mult_tech!M91</f>
        <v>2.2378945951116334E-4</v>
      </c>
      <c r="M92">
        <f>LCA_tech_data!N91*Mult_tech!N91</f>
        <v>1.1524888029528557E-10</v>
      </c>
      <c r="N92">
        <f>LCA_tech_data!O91*Mult_tech!O91</f>
        <v>3.2896996739510395E-13</v>
      </c>
      <c r="O92">
        <f>LCA_tech_data!P91*Mult_tech!P91</f>
        <v>1.2597192158212303E-8</v>
      </c>
      <c r="P92">
        <f>LCA_tech_data!Q91*Mult_tech!Q91</f>
        <v>6.8688943121694031E-7</v>
      </c>
      <c r="Q92">
        <f>LCA_tech_data!R91*Mult_tech!R91</f>
        <v>2.0227239393047006E-5</v>
      </c>
      <c r="R92">
        <f>LCA_tech_data!S91*Mult_tech!S91</f>
        <v>1.72709897520424E-13</v>
      </c>
    </row>
    <row r="93" spans="2:18" x14ac:dyDescent="0.3">
      <c r="B93" t="s">
        <v>120</v>
      </c>
      <c r="C93">
        <f>LCA_tech_data!D92*Mult_tech!D92</f>
        <v>6.4521189402287913E-7</v>
      </c>
      <c r="D93">
        <f>LCA_tech_data!E92*Mult_tech!E92</f>
        <v>4.0000000000000003E-5</v>
      </c>
      <c r="E93">
        <f>LCA_tech_data!F92*Mult_tech!F92</f>
        <v>5.7495143747192381E-3</v>
      </c>
      <c r="F93">
        <f>LCA_tech_data!G92*Mult_tech!G92</f>
        <v>5.0185444038426515E-8</v>
      </c>
      <c r="G93">
        <f>LCA_tech_data!H92*Mult_tech!H92</f>
        <v>6.4426654933249295E-8</v>
      </c>
      <c r="H93">
        <f>LCA_tech_data!I92*Mult_tech!I92</f>
        <v>7.536045908445865E-7</v>
      </c>
      <c r="I93">
        <f>LCA_tech_data!J92*Mult_tech!J92</f>
        <v>3.2823844681049358E-13</v>
      </c>
      <c r="J93">
        <f>LCA_tech_data!K92*Mult_tech!K92</f>
        <v>7.0672243930544229E-12</v>
      </c>
      <c r="K93">
        <f>LCA_tech_data!L92*Mult_tech!L92</f>
        <v>6.7183775366824296E-6</v>
      </c>
      <c r="L93">
        <f>LCA_tech_data!M92*Mult_tech!M92</f>
        <v>1.1135513704689888E-3</v>
      </c>
      <c r="M93">
        <f>LCA_tech_data!N92*Mult_tech!N92</f>
        <v>1.4015841250584948E-8</v>
      </c>
      <c r="N93">
        <f>LCA_tech_data!O92*Mult_tech!O92</f>
        <v>5.2686719537928306E-12</v>
      </c>
      <c r="O93">
        <f>LCA_tech_data!P92*Mult_tech!P92</f>
        <v>2.1652747365609328E-7</v>
      </c>
      <c r="P93">
        <f>LCA_tech_data!Q92*Mult_tech!Q92</f>
        <v>2.596063110577626E-5</v>
      </c>
      <c r="Q93">
        <f>LCA_tech_data!R92*Mult_tech!R92</f>
        <v>5.2663177533465505E-4</v>
      </c>
      <c r="R93">
        <f>LCA_tech_data!S92*Mult_tech!S92</f>
        <v>3.158169389423233E-12</v>
      </c>
    </row>
    <row r="94" spans="2:18" x14ac:dyDescent="0.3">
      <c r="B94" t="s">
        <v>121</v>
      </c>
      <c r="C94">
        <f>LCA_tech_data!D93*Mult_tech!D93</f>
        <v>0.20025856122532298</v>
      </c>
      <c r="D94">
        <f>LCA_tech_data!E93*Mult_tech!E93</f>
        <v>31.822561999999998</v>
      </c>
      <c r="E94">
        <f>LCA_tech_data!F93*Mult_tech!F93</f>
        <v>1176.3131867073075</v>
      </c>
      <c r="F94">
        <f>LCA_tech_data!G93*Mult_tech!G93</f>
        <v>1.1669265817797168E-2</v>
      </c>
      <c r="G94">
        <f>LCA_tech_data!H93*Mult_tech!H93</f>
        <v>3.252547345976059E-2</v>
      </c>
      <c r="H94">
        <f>LCA_tech_data!I93*Mult_tech!I93</f>
        <v>0.31303296354055044</v>
      </c>
      <c r="I94">
        <f>LCA_tech_data!J93*Mult_tech!J93</f>
        <v>1.4207665140149652E-7</v>
      </c>
      <c r="J94">
        <f>LCA_tech_data!K93*Mult_tech!K93</f>
        <v>1.3082676651597125E-6</v>
      </c>
      <c r="K94">
        <f>LCA_tech_data!L93*Mult_tech!L93</f>
        <v>1.8159648058423932</v>
      </c>
      <c r="L94">
        <f>LCA_tech_data!M93*Mult_tech!M93</f>
        <v>243.71537601331926</v>
      </c>
      <c r="M94">
        <f>LCA_tech_data!N93*Mult_tech!N93</f>
        <v>6.5628704707853386E-4</v>
      </c>
      <c r="N94">
        <f>LCA_tech_data!O93*Mult_tech!O93</f>
        <v>3.4125319441735458E-6</v>
      </c>
      <c r="O94">
        <f>LCA_tech_data!P93*Mult_tech!P93</f>
        <v>0.11504650528412441</v>
      </c>
      <c r="P94">
        <f>LCA_tech_data!Q93*Mult_tech!Q93</f>
        <v>11.1150166500267</v>
      </c>
      <c r="Q94">
        <f>LCA_tech_data!R93*Mult_tech!R93</f>
        <v>322.74628881630468</v>
      </c>
      <c r="R94">
        <f>LCA_tech_data!S93*Mult_tech!S93</f>
        <v>1.4749088268919684E-6</v>
      </c>
    </row>
    <row r="95" spans="2:18" x14ac:dyDescent="0.3">
      <c r="B95" t="s">
        <v>122</v>
      </c>
      <c r="C95">
        <f>LCA_tech_data!D94*Mult_tech!D94</f>
        <v>0.33699774460899995</v>
      </c>
      <c r="D95">
        <f>LCA_tech_data!E94*Mult_tech!E94</f>
        <v>22.888794000000001</v>
      </c>
      <c r="E95">
        <f>LCA_tech_data!F94*Mult_tech!F94</f>
        <v>2800.5421866092879</v>
      </c>
      <c r="F95">
        <f>LCA_tech_data!G94*Mult_tech!G94</f>
        <v>2.5212433479501282E-2</v>
      </c>
      <c r="G95">
        <f>LCA_tech_data!H94*Mult_tech!H94</f>
        <v>3.61793743481027E-2</v>
      </c>
      <c r="H95">
        <f>LCA_tech_data!I94*Mult_tech!I94</f>
        <v>0.37395092116563516</v>
      </c>
      <c r="I95">
        <f>LCA_tech_data!J94*Mult_tech!J94</f>
        <v>1.4608257461771372E-7</v>
      </c>
      <c r="J95">
        <f>LCA_tech_data!K94*Mult_tech!K94</f>
        <v>3.8113130962359816E-6</v>
      </c>
      <c r="K95">
        <f>LCA_tech_data!L94*Mult_tech!L94</f>
        <v>1.5770615942676145</v>
      </c>
      <c r="L95">
        <f>LCA_tech_data!M94*Mult_tech!M94</f>
        <v>418.14814671782364</v>
      </c>
      <c r="M95">
        <f>LCA_tech_data!N94*Mult_tech!N94</f>
        <v>5.9018552485296024E-3</v>
      </c>
      <c r="N95">
        <f>LCA_tech_data!O94*Mult_tech!O94</f>
        <v>3.1149947085231713E-6</v>
      </c>
      <c r="O95">
        <f>LCA_tech_data!P94*Mult_tech!P94</f>
        <v>0.13840406683576742</v>
      </c>
      <c r="P95">
        <f>LCA_tech_data!Q94*Mult_tech!Q94</f>
        <v>21.603000170996356</v>
      </c>
      <c r="Q95">
        <f>LCA_tech_data!R94*Mult_tech!R94</f>
        <v>307.43765823590439</v>
      </c>
      <c r="R95">
        <f>LCA_tech_data!S94*Mult_tech!S94</f>
        <v>1.5439782372647822E-6</v>
      </c>
    </row>
    <row r="96" spans="2:18" x14ac:dyDescent="0.3">
      <c r="B96" t="s">
        <v>123</v>
      </c>
      <c r="C96">
        <f>LCA_tech_data!D95*Mult_tech!D95</f>
        <v>9.2179612239116956E-2</v>
      </c>
      <c r="D96">
        <f>LCA_tech_data!E95*Mult_tech!E95</f>
        <v>8.7257370000000005</v>
      </c>
      <c r="E96">
        <f>LCA_tech_data!F95*Mult_tech!F95</f>
        <v>718.84435019390537</v>
      </c>
      <c r="F96">
        <f>LCA_tech_data!G95*Mult_tech!G95</f>
        <v>6.5301547405724166E-3</v>
      </c>
      <c r="G96">
        <f>LCA_tech_data!H95*Mult_tech!H95</f>
        <v>1.1103386114203556E-2</v>
      </c>
      <c r="H96">
        <f>LCA_tech_data!I95*Mult_tech!I95</f>
        <v>0.10334391830835214</v>
      </c>
      <c r="I96">
        <f>LCA_tech_data!J95*Mult_tech!J95</f>
        <v>2.5461628182566246E-8</v>
      </c>
      <c r="J96">
        <f>LCA_tech_data!K95*Mult_tech!K95</f>
        <v>8.2841685479539382E-7</v>
      </c>
      <c r="K96">
        <f>LCA_tech_data!L95*Mult_tech!L95</f>
        <v>1.4353157015166769</v>
      </c>
      <c r="L96">
        <f>LCA_tech_data!M95*Mult_tech!M95</f>
        <v>73.308685910705194</v>
      </c>
      <c r="M96">
        <f>LCA_tech_data!N95*Mult_tech!N95</f>
        <v>1.2947468306388212E-3</v>
      </c>
      <c r="N96">
        <f>LCA_tech_data!O95*Mult_tech!O95</f>
        <v>8.5434488940948496E-7</v>
      </c>
      <c r="O96">
        <f>LCA_tech_data!P95*Mult_tech!P95</f>
        <v>5.2973481499768667E-2</v>
      </c>
      <c r="P96">
        <f>LCA_tech_data!Q95*Mult_tech!Q95</f>
        <v>4.5667241856634995</v>
      </c>
      <c r="Q96">
        <f>LCA_tech_data!R95*Mult_tech!R95</f>
        <v>112.4485318014342</v>
      </c>
      <c r="R96">
        <f>LCA_tech_data!S95*Mult_tech!S95</f>
        <v>4.0767899234549739E-7</v>
      </c>
    </row>
    <row r="97" spans="2:18" x14ac:dyDescent="0.3">
      <c r="B97" t="s">
        <v>124</v>
      </c>
      <c r="C97">
        <f>LCA_tech_data!D96*Mult_tech!D96</f>
        <v>2.4782119192462297</v>
      </c>
      <c r="D97">
        <f>LCA_tech_data!E96*Mult_tech!E96</f>
        <v>231.01694200000003</v>
      </c>
      <c r="E97">
        <f>LCA_tech_data!F96*Mult_tech!F96</f>
        <v>26126.648677001285</v>
      </c>
      <c r="F97">
        <f>LCA_tech_data!G96*Mult_tech!G96</f>
        <v>0.14698951675874608</v>
      </c>
      <c r="G97">
        <f>LCA_tech_data!H96*Mult_tech!H96</f>
        <v>0.34195458353221092</v>
      </c>
      <c r="H97">
        <f>LCA_tech_data!I96*Mult_tech!I96</f>
        <v>3.6302418541016164</v>
      </c>
      <c r="I97">
        <f>LCA_tech_data!J96*Mult_tech!J96</f>
        <v>8.9400341668055851E-7</v>
      </c>
      <c r="J97">
        <f>LCA_tech_data!K96*Mult_tech!K96</f>
        <v>1.5464087655914431E-5</v>
      </c>
      <c r="K97">
        <f>LCA_tech_data!L96*Mult_tech!L96</f>
        <v>24.360894197226845</v>
      </c>
      <c r="L97">
        <f>LCA_tech_data!M96*Mult_tech!M96</f>
        <v>3973.0175411964015</v>
      </c>
      <c r="M97">
        <f>LCA_tech_data!N96*Mult_tech!N96</f>
        <v>3.9882308205672914E-2</v>
      </c>
      <c r="N97">
        <f>LCA_tech_data!O96*Mult_tech!O96</f>
        <v>2.1209302139673757E-5</v>
      </c>
      <c r="O97">
        <f>LCA_tech_data!P96*Mult_tech!P96</f>
        <v>1.1763594343403954</v>
      </c>
      <c r="P97">
        <f>LCA_tech_data!Q96*Mult_tech!Q96</f>
        <v>148.9986716662246</v>
      </c>
      <c r="Q97">
        <f>LCA_tech_data!R96*Mult_tech!R96</f>
        <v>3262.511749942083</v>
      </c>
      <c r="R97">
        <f>LCA_tech_data!S96*Mult_tech!S96</f>
        <v>2.0960557326629246E-5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3.2860556905811933</v>
      </c>
      <c r="D99">
        <f>LCA_tech_data!E98*Mult_tech!E98</f>
        <v>115.862472</v>
      </c>
      <c r="E99">
        <f>LCA_tech_data!F98*Mult_tech!F98</f>
        <v>43225.085302171756</v>
      </c>
      <c r="F99">
        <f>LCA_tech_data!G98*Mult_tech!G98</f>
        <v>8.6651370083441093E-2</v>
      </c>
      <c r="G99">
        <f>LCA_tech_data!H98*Mult_tech!H98</f>
        <v>0.30993640224913255</v>
      </c>
      <c r="H99">
        <f>LCA_tech_data!I98*Mult_tech!I98</f>
        <v>4.1698161873600599</v>
      </c>
      <c r="I99">
        <f>LCA_tech_data!J98*Mult_tech!J98</f>
        <v>4.4397698818123341E-7</v>
      </c>
      <c r="J99">
        <f>LCA_tech_data!K98*Mult_tech!K98</f>
        <v>6.4009506699801635E-6</v>
      </c>
      <c r="K99">
        <f>LCA_tech_data!L98*Mult_tech!L98</f>
        <v>12.550756215497163</v>
      </c>
      <c r="L99">
        <f>LCA_tech_data!M98*Mult_tech!M98</f>
        <v>1634.9396191890976</v>
      </c>
      <c r="M99">
        <f>LCA_tech_data!N98*Mult_tech!N98</f>
        <v>1.6084429607167963E-2</v>
      </c>
      <c r="N99">
        <f>LCA_tech_data!O98*Mult_tech!O98</f>
        <v>1.629649485227048E-5</v>
      </c>
      <c r="O99">
        <f>LCA_tech_data!P98*Mult_tech!P98</f>
        <v>1.1036319933576122</v>
      </c>
      <c r="P99">
        <f>LCA_tech_data!Q98*Mult_tech!Q98</f>
        <v>80.28448869310995</v>
      </c>
      <c r="Q99">
        <f>LCA_tech_data!R98*Mult_tech!R98</f>
        <v>1632.9997272152211</v>
      </c>
      <c r="R99">
        <f>LCA_tech_data!S98*Mult_tech!S98</f>
        <v>2.0793072452603666E-4</v>
      </c>
    </row>
    <row r="100" spans="2:18" x14ac:dyDescent="0.3">
      <c r="B100" t="s">
        <v>127</v>
      </c>
      <c r="C100">
        <f>LCA_tech_data!D99*Mult_tech!D99</f>
        <v>2.1398219663982001</v>
      </c>
      <c r="D100">
        <f>LCA_tech_data!E99*Mult_tech!E99</f>
        <v>197.78519399999996</v>
      </c>
      <c r="E100">
        <f>LCA_tech_data!F99*Mult_tech!F99</f>
        <v>22677.805001143079</v>
      </c>
      <c r="F100">
        <f>LCA_tech_data!G99*Mult_tech!G99</f>
        <v>0.12626546612997902</v>
      </c>
      <c r="G100">
        <f>LCA_tech_data!H99*Mult_tech!H99</f>
        <v>0.29675447198916804</v>
      </c>
      <c r="H100">
        <f>LCA_tech_data!I99*Mult_tech!I99</f>
        <v>3.127443054027053</v>
      </c>
      <c r="I100">
        <f>LCA_tech_data!J99*Mult_tech!J99</f>
        <v>7.6810187058940418E-7</v>
      </c>
      <c r="J100">
        <f>LCA_tech_data!K99*Mult_tech!K99</f>
        <v>1.3452083017937506E-5</v>
      </c>
      <c r="K100">
        <f>LCA_tech_data!L99*Mult_tech!L99</f>
        <v>20.963999744987522</v>
      </c>
      <c r="L100">
        <f>LCA_tech_data!M99*Mult_tech!M99</f>
        <v>3418.8778662782997</v>
      </c>
      <c r="M100">
        <f>LCA_tech_data!N99*Mult_tech!N99</f>
        <v>3.7281601390243932E-2</v>
      </c>
      <c r="N100">
        <f>LCA_tech_data!O99*Mult_tech!O99</f>
        <v>1.8249006057824426E-5</v>
      </c>
      <c r="O100">
        <f>LCA_tech_data!P99*Mult_tech!P99</f>
        <v>1.0133412734845322</v>
      </c>
      <c r="P100">
        <f>LCA_tech_data!Q99*Mult_tech!Q99</f>
        <v>127.01749086095964</v>
      </c>
      <c r="Q100">
        <f>LCA_tech_data!R99*Mult_tech!R99</f>
        <v>2808.1078140276527</v>
      </c>
      <c r="R100">
        <f>LCA_tech_data!S99*Mult_tech!S99</f>
        <v>1.8085053496049306E-5</v>
      </c>
    </row>
    <row r="101" spans="2:18" x14ac:dyDescent="0.3">
      <c r="B101" t="s">
        <v>128</v>
      </c>
      <c r="C101">
        <f>LCA_tech_data!D100*Mult_tech!D100</f>
        <v>2.1467916726191533E-6</v>
      </c>
      <c r="D101">
        <f>LCA_tech_data!E100*Mult_tech!E100</f>
        <v>2.0000000000000001E-4</v>
      </c>
      <c r="E101">
        <f>LCA_tech_data!F100*Mult_tech!F100</f>
        <v>2.2628364715830615E-2</v>
      </c>
      <c r="F101">
        <f>LCA_tech_data!G100*Mult_tech!G100</f>
        <v>1.2606614067901088E-7</v>
      </c>
      <c r="G101">
        <f>LCA_tech_data!H100*Mult_tech!H100</f>
        <v>2.9866441051696735E-7</v>
      </c>
      <c r="H101">
        <f>LCA_tech_data!I100*Mult_tech!I100</f>
        <v>3.1440552387843086E-6</v>
      </c>
      <c r="I101">
        <f>LCA_tech_data!J100*Mult_tech!J100</f>
        <v>8.2588080005873534E-13</v>
      </c>
      <c r="J101">
        <f>LCA_tech_data!K100*Mult_tech!K100</f>
        <v>1.3524496252464339E-11</v>
      </c>
      <c r="K101">
        <f>LCA_tech_data!L100*Mult_tech!L100</f>
        <v>2.1110852700234623E-5</v>
      </c>
      <c r="L101">
        <f>LCA_tech_data!M100*Mult_tech!M100</f>
        <v>3.458883712949239E-3</v>
      </c>
      <c r="M101">
        <f>LCA_tech_data!N100*Mult_tech!N100</f>
        <v>3.7145917319707144E-8</v>
      </c>
      <c r="N101">
        <f>LCA_tech_data!O100*Mult_tech!O100</f>
        <v>1.8361303620967893E-11</v>
      </c>
      <c r="O101">
        <f>LCA_tech_data!P100*Mult_tech!P100</f>
        <v>1.0203952066931044E-6</v>
      </c>
      <c r="P101">
        <f>LCA_tech_data!Q100*Mult_tech!Q100</f>
        <v>1.2755898458445319E-4</v>
      </c>
      <c r="Q101">
        <f>LCA_tech_data!R100*Mult_tech!R100</f>
        <v>2.8322784947266313E-3</v>
      </c>
      <c r="R101">
        <f>LCA_tech_data!S100*Mult_tech!S100</f>
        <v>1.8180323852172147E-11</v>
      </c>
    </row>
    <row r="102" spans="2:18" x14ac:dyDescent="0.3">
      <c r="B102" t="s">
        <v>129</v>
      </c>
      <c r="C102">
        <f>LCA_tech_data!D101*Mult_tech!D101</f>
        <v>2.484110486811925E-7</v>
      </c>
      <c r="D102">
        <f>LCA_tech_data!E101*Mult_tech!E101</f>
        <v>4.5000000000000003E-5</v>
      </c>
      <c r="E102">
        <f>LCA_tech_data!F101*Mult_tech!F101</f>
        <v>1.8020264689435749E-3</v>
      </c>
      <c r="F102">
        <f>LCA_tech_data!G101*Mult_tech!G101</f>
        <v>1.8829420309557896E-8</v>
      </c>
      <c r="G102">
        <f>LCA_tech_data!H101*Mult_tech!H101</f>
        <v>5.9328581313860406E-8</v>
      </c>
      <c r="H102">
        <f>LCA_tech_data!I101*Mult_tech!I101</f>
        <v>5.6609371197801995E-7</v>
      </c>
      <c r="I102">
        <f>LCA_tech_data!J101*Mult_tech!J101</f>
        <v>6.2076318044473603E-13</v>
      </c>
      <c r="J102">
        <f>LCA_tech_data!K101*Mult_tech!K101</f>
        <v>1.8971710909264696E-12</v>
      </c>
      <c r="K102">
        <f>LCA_tech_data!L101*Mult_tech!L101</f>
        <v>4.2308401160040332E-6</v>
      </c>
      <c r="L102">
        <f>LCA_tech_data!M101*Mult_tech!M101</f>
        <v>9.0961383331500064E-4</v>
      </c>
      <c r="M102">
        <f>LCA_tech_data!N101*Mult_tech!N101</f>
        <v>1.0097871568938068E-9</v>
      </c>
      <c r="N102">
        <f>LCA_tech_data!O101*Mult_tech!O101</f>
        <v>5.2899712621907074E-12</v>
      </c>
      <c r="O102">
        <f>LCA_tech_data!P101*Mult_tech!P101</f>
        <v>2.140489390036081E-7</v>
      </c>
      <c r="P102">
        <f>LCA_tech_data!Q101*Mult_tech!Q101</f>
        <v>3.2043855851699228E-5</v>
      </c>
      <c r="Q102">
        <f>LCA_tech_data!R101*Mult_tech!R101</f>
        <v>5.7418314591978757E-4</v>
      </c>
      <c r="R102">
        <f>LCA_tech_data!S101*Mult_tech!S101</f>
        <v>3.0751063687196172E-12</v>
      </c>
    </row>
    <row r="103" spans="2:18" x14ac:dyDescent="0.3">
      <c r="B103" t="s">
        <v>130</v>
      </c>
      <c r="C103">
        <f>LCA_tech_data!D102*Mult_tech!D102</f>
        <v>2.484110486811925E-7</v>
      </c>
      <c r="D103">
        <f>LCA_tech_data!E102*Mult_tech!E102</f>
        <v>4.5000000000000003E-5</v>
      </c>
      <c r="E103">
        <f>LCA_tech_data!F102*Mult_tech!F102</f>
        <v>1.8020264689435749E-3</v>
      </c>
      <c r="F103">
        <f>LCA_tech_data!G102*Mult_tech!G102</f>
        <v>1.8829420309557896E-8</v>
      </c>
      <c r="G103">
        <f>LCA_tech_data!H102*Mult_tech!H102</f>
        <v>5.9328581313860406E-8</v>
      </c>
      <c r="H103">
        <f>LCA_tech_data!I102*Mult_tech!I102</f>
        <v>5.6609371197801995E-7</v>
      </c>
      <c r="I103">
        <f>LCA_tech_data!J102*Mult_tech!J102</f>
        <v>6.2076318044473603E-13</v>
      </c>
      <c r="J103">
        <f>LCA_tech_data!K102*Mult_tech!K102</f>
        <v>1.8971710909264696E-12</v>
      </c>
      <c r="K103">
        <f>LCA_tech_data!L102*Mult_tech!L102</f>
        <v>4.2308401160040332E-6</v>
      </c>
      <c r="L103">
        <f>LCA_tech_data!M102*Mult_tech!M102</f>
        <v>9.0961383331500064E-4</v>
      </c>
      <c r="M103">
        <f>LCA_tech_data!N102*Mult_tech!N102</f>
        <v>1.0097871568938068E-9</v>
      </c>
      <c r="N103">
        <f>LCA_tech_data!O102*Mult_tech!O102</f>
        <v>5.2899712621907074E-12</v>
      </c>
      <c r="O103">
        <f>LCA_tech_data!P102*Mult_tech!P102</f>
        <v>2.140489390036081E-7</v>
      </c>
      <c r="P103">
        <f>LCA_tech_data!Q102*Mult_tech!Q102</f>
        <v>3.2043855851699228E-5</v>
      </c>
      <c r="Q103">
        <f>LCA_tech_data!R102*Mult_tech!R102</f>
        <v>5.7418314591978757E-4</v>
      </c>
      <c r="R103">
        <f>LCA_tech_data!S102*Mult_tech!S102</f>
        <v>3.0751063687196172E-12</v>
      </c>
    </row>
    <row r="104" spans="2:18" x14ac:dyDescent="0.3">
      <c r="B104" t="s">
        <v>131</v>
      </c>
      <c r="C104">
        <f>LCA_tech_data!D103*Mult_tech!D103</f>
        <v>2.484110486811925E-7</v>
      </c>
      <c r="D104">
        <f>LCA_tech_data!E103*Mult_tech!E103</f>
        <v>4.5000000000000003E-5</v>
      </c>
      <c r="E104">
        <f>LCA_tech_data!F103*Mult_tech!F103</f>
        <v>1.8020264689435749E-3</v>
      </c>
      <c r="F104">
        <f>LCA_tech_data!G103*Mult_tech!G103</f>
        <v>1.8829420309557896E-8</v>
      </c>
      <c r="G104">
        <f>LCA_tech_data!H103*Mult_tech!H103</f>
        <v>5.9328581313860406E-8</v>
      </c>
      <c r="H104">
        <f>LCA_tech_data!I103*Mult_tech!I103</f>
        <v>5.6609371197801995E-7</v>
      </c>
      <c r="I104">
        <f>LCA_tech_data!J103*Mult_tech!J103</f>
        <v>6.2076318044473603E-13</v>
      </c>
      <c r="J104">
        <f>LCA_tech_data!K103*Mult_tech!K103</f>
        <v>1.8971710909264696E-12</v>
      </c>
      <c r="K104">
        <f>LCA_tech_data!L103*Mult_tech!L103</f>
        <v>4.2308401160040332E-6</v>
      </c>
      <c r="L104">
        <f>LCA_tech_data!M103*Mult_tech!M103</f>
        <v>9.0961383331500064E-4</v>
      </c>
      <c r="M104">
        <f>LCA_tech_data!N103*Mult_tech!N103</f>
        <v>1.0097871568938068E-9</v>
      </c>
      <c r="N104">
        <f>LCA_tech_data!O103*Mult_tech!O103</f>
        <v>5.2899712621907074E-12</v>
      </c>
      <c r="O104">
        <f>LCA_tech_data!P103*Mult_tech!P103</f>
        <v>2.140489390036081E-7</v>
      </c>
      <c r="P104">
        <f>LCA_tech_data!Q103*Mult_tech!Q103</f>
        <v>3.2043855851699228E-5</v>
      </c>
      <c r="Q104">
        <f>LCA_tech_data!R103*Mult_tech!R103</f>
        <v>5.7418314591978757E-4</v>
      </c>
      <c r="R104">
        <f>LCA_tech_data!S103*Mult_tech!S103</f>
        <v>3.0751063687196172E-12</v>
      </c>
    </row>
    <row r="105" spans="2:18" x14ac:dyDescent="0.3">
      <c r="B105" t="s">
        <v>132</v>
      </c>
      <c r="C105">
        <f>LCA_tech_data!D104*Mult_tech!D104</f>
        <v>2.484110486811925E-7</v>
      </c>
      <c r="D105">
        <f>LCA_tech_data!E104*Mult_tech!E104</f>
        <v>4.5000000000000003E-5</v>
      </c>
      <c r="E105">
        <f>LCA_tech_data!F104*Mult_tech!F104</f>
        <v>1.8020264689435749E-3</v>
      </c>
      <c r="F105">
        <f>LCA_tech_data!G104*Mult_tech!G104</f>
        <v>1.8829420309557896E-8</v>
      </c>
      <c r="G105">
        <f>LCA_tech_data!H104*Mult_tech!H104</f>
        <v>5.9328581313860406E-8</v>
      </c>
      <c r="H105">
        <f>LCA_tech_data!I104*Mult_tech!I104</f>
        <v>5.6609371197801995E-7</v>
      </c>
      <c r="I105">
        <f>LCA_tech_data!J104*Mult_tech!J104</f>
        <v>6.2076318044473603E-13</v>
      </c>
      <c r="J105">
        <f>LCA_tech_data!K104*Mult_tech!K104</f>
        <v>1.8971710909264696E-12</v>
      </c>
      <c r="K105">
        <f>LCA_tech_data!L104*Mult_tech!L104</f>
        <v>4.2308401160040332E-6</v>
      </c>
      <c r="L105">
        <f>LCA_tech_data!M104*Mult_tech!M104</f>
        <v>9.0961383331500064E-4</v>
      </c>
      <c r="M105">
        <f>LCA_tech_data!N104*Mult_tech!N104</f>
        <v>1.0097871568938068E-9</v>
      </c>
      <c r="N105">
        <f>LCA_tech_data!O104*Mult_tech!O104</f>
        <v>5.2899712621907074E-12</v>
      </c>
      <c r="O105">
        <f>LCA_tech_data!P104*Mult_tech!P104</f>
        <v>2.140489390036081E-7</v>
      </c>
      <c r="P105">
        <f>LCA_tech_data!Q104*Mult_tech!Q104</f>
        <v>3.2043855851699228E-5</v>
      </c>
      <c r="Q105">
        <f>LCA_tech_data!R104*Mult_tech!R104</f>
        <v>5.7418314591978757E-4</v>
      </c>
      <c r="R105">
        <f>LCA_tech_data!S104*Mult_tech!S104</f>
        <v>3.0751063687196172E-12</v>
      </c>
    </row>
    <row r="106" spans="2:18" x14ac:dyDescent="0.3">
      <c r="B106" t="s">
        <v>133</v>
      </c>
      <c r="C106">
        <f>LCA_tech_data!D105*Mult_tech!D105</f>
        <v>2.484110486811925E-7</v>
      </c>
      <c r="D106">
        <f>LCA_tech_data!E105*Mult_tech!E105</f>
        <v>4.5000000000000003E-5</v>
      </c>
      <c r="E106">
        <f>LCA_tech_data!F105*Mult_tech!F105</f>
        <v>1.8020264689435749E-3</v>
      </c>
      <c r="F106">
        <f>LCA_tech_data!G105*Mult_tech!G105</f>
        <v>1.8829420309557896E-8</v>
      </c>
      <c r="G106">
        <f>LCA_tech_data!H105*Mult_tech!H105</f>
        <v>5.9328581313860406E-8</v>
      </c>
      <c r="H106">
        <f>LCA_tech_data!I105*Mult_tech!I105</f>
        <v>5.6609371197801995E-7</v>
      </c>
      <c r="I106">
        <f>LCA_tech_data!J105*Mult_tech!J105</f>
        <v>6.2076318044473603E-13</v>
      </c>
      <c r="J106">
        <f>LCA_tech_data!K105*Mult_tech!K105</f>
        <v>1.8971710909264696E-12</v>
      </c>
      <c r="K106">
        <f>LCA_tech_data!L105*Mult_tech!L105</f>
        <v>4.2308401160040332E-6</v>
      </c>
      <c r="L106">
        <f>LCA_tech_data!M105*Mult_tech!M105</f>
        <v>9.0961383331500064E-4</v>
      </c>
      <c r="M106">
        <f>LCA_tech_data!N105*Mult_tech!N105</f>
        <v>1.0097871568938068E-9</v>
      </c>
      <c r="N106">
        <f>LCA_tech_data!O105*Mult_tech!O105</f>
        <v>5.2899712621907074E-12</v>
      </c>
      <c r="O106">
        <f>LCA_tech_data!P105*Mult_tech!P105</f>
        <v>2.140489390036081E-7</v>
      </c>
      <c r="P106">
        <f>LCA_tech_data!Q105*Mult_tech!Q105</f>
        <v>3.2043855851699228E-5</v>
      </c>
      <c r="Q106">
        <f>LCA_tech_data!R105*Mult_tech!R105</f>
        <v>5.7418314591978757E-4</v>
      </c>
      <c r="R106">
        <f>LCA_tech_data!S105*Mult_tech!S105</f>
        <v>3.0751063687196172E-12</v>
      </c>
    </row>
    <row r="107" spans="2:18" x14ac:dyDescent="0.3">
      <c r="B107" t="s">
        <v>134</v>
      </c>
      <c r="C107">
        <f>LCA_tech_data!D106*Mult_tech!D106</f>
        <v>2.484110486811925E-7</v>
      </c>
      <c r="D107">
        <f>LCA_tech_data!E106*Mult_tech!E106</f>
        <v>4.5000000000000003E-5</v>
      </c>
      <c r="E107">
        <f>LCA_tech_data!F106*Mult_tech!F106</f>
        <v>1.8020264689435749E-3</v>
      </c>
      <c r="F107">
        <f>LCA_tech_data!G106*Mult_tech!G106</f>
        <v>1.8829420309557896E-8</v>
      </c>
      <c r="G107">
        <f>LCA_tech_data!H106*Mult_tech!H106</f>
        <v>5.9328581313860406E-8</v>
      </c>
      <c r="H107">
        <f>LCA_tech_data!I106*Mult_tech!I106</f>
        <v>5.6609371197801995E-7</v>
      </c>
      <c r="I107">
        <f>LCA_tech_data!J106*Mult_tech!J106</f>
        <v>6.2076318044473603E-13</v>
      </c>
      <c r="J107">
        <f>LCA_tech_data!K106*Mult_tech!K106</f>
        <v>1.8971710909264696E-12</v>
      </c>
      <c r="K107">
        <f>LCA_tech_data!L106*Mult_tech!L106</f>
        <v>4.2308401160040332E-6</v>
      </c>
      <c r="L107">
        <f>LCA_tech_data!M106*Mult_tech!M106</f>
        <v>9.0961383331500064E-4</v>
      </c>
      <c r="M107">
        <f>LCA_tech_data!N106*Mult_tech!N106</f>
        <v>1.0097871568938068E-9</v>
      </c>
      <c r="N107">
        <f>LCA_tech_data!O106*Mult_tech!O106</f>
        <v>5.2899712621907074E-12</v>
      </c>
      <c r="O107">
        <f>LCA_tech_data!P106*Mult_tech!P106</f>
        <v>2.140489390036081E-7</v>
      </c>
      <c r="P107">
        <f>LCA_tech_data!Q106*Mult_tech!Q106</f>
        <v>3.2043855851699228E-5</v>
      </c>
      <c r="Q107">
        <f>LCA_tech_data!R106*Mult_tech!R106</f>
        <v>5.7418314591978757E-4</v>
      </c>
      <c r="R107">
        <f>LCA_tech_data!S106*Mult_tech!S106</f>
        <v>3.0751063687196172E-12</v>
      </c>
    </row>
    <row r="108" spans="2:18" x14ac:dyDescent="0.3">
      <c r="B108" t="s">
        <v>135</v>
      </c>
      <c r="C108">
        <f>LCA_tech_data!D107*Mult_tech!D107</f>
        <v>2.4289080315494374E-7</v>
      </c>
      <c r="D108">
        <f>LCA_tech_data!E107*Mult_tech!E107</f>
        <v>4.3999999999999999E-5</v>
      </c>
      <c r="E108">
        <f>LCA_tech_data!F107*Mult_tech!F107</f>
        <v>1.7619814363003844E-3</v>
      </c>
      <c r="F108">
        <f>LCA_tech_data!G107*Mult_tech!G107</f>
        <v>1.8410988747123275E-8</v>
      </c>
      <c r="G108">
        <f>LCA_tech_data!H107*Mult_tech!H107</f>
        <v>5.8010168395774618E-8</v>
      </c>
      <c r="H108">
        <f>LCA_tech_data!I107*Mult_tech!I107</f>
        <v>5.5351385171184165E-7</v>
      </c>
      <c r="I108">
        <f>LCA_tech_data!J107*Mult_tech!J107</f>
        <v>6.0696844310151958E-13</v>
      </c>
      <c r="J108">
        <f>LCA_tech_data!K107*Mult_tech!K107</f>
        <v>1.8550117333503257E-12</v>
      </c>
      <c r="K108">
        <f>LCA_tech_data!L107*Mult_tech!L107</f>
        <v>4.1368214467594989E-6</v>
      </c>
      <c r="L108">
        <f>LCA_tech_data!M107*Mult_tech!M107</f>
        <v>8.894001925746673E-4</v>
      </c>
      <c r="M108">
        <f>LCA_tech_data!N107*Mult_tech!N107</f>
        <v>9.8734744229616661E-10</v>
      </c>
      <c r="N108">
        <f>LCA_tech_data!O107*Mult_tech!O107</f>
        <v>5.1724163452531358E-12</v>
      </c>
      <c r="O108">
        <f>LCA_tech_data!P107*Mult_tech!P107</f>
        <v>2.0929229591463902E-7</v>
      </c>
      <c r="P108">
        <f>LCA_tech_data!Q107*Mult_tech!Q107</f>
        <v>3.1331770166105914E-5</v>
      </c>
      <c r="Q108">
        <f>LCA_tech_data!R107*Mult_tech!R107</f>
        <v>5.6142352045490337E-4</v>
      </c>
      <c r="R108">
        <f>LCA_tech_data!S107*Mult_tech!S107</f>
        <v>3.0067706716369588E-12</v>
      </c>
    </row>
    <row r="109" spans="2:18" x14ac:dyDescent="0.3">
      <c r="B109" t="s">
        <v>136</v>
      </c>
      <c r="C109">
        <f>LCA_tech_data!D108*Mult_tech!D108</f>
        <v>2.484110486811925E-7</v>
      </c>
      <c r="D109">
        <f>LCA_tech_data!E108*Mult_tech!E108</f>
        <v>4.5000000000000003E-5</v>
      </c>
      <c r="E109">
        <f>LCA_tech_data!F108*Mult_tech!F108</f>
        <v>1.8020264689435749E-3</v>
      </c>
      <c r="F109">
        <f>LCA_tech_data!G108*Mult_tech!G108</f>
        <v>1.8829420309557896E-8</v>
      </c>
      <c r="G109">
        <f>LCA_tech_data!H108*Mult_tech!H108</f>
        <v>5.9328581313860406E-8</v>
      </c>
      <c r="H109">
        <f>LCA_tech_data!I108*Mult_tech!I108</f>
        <v>5.6609371197801995E-7</v>
      </c>
      <c r="I109">
        <f>LCA_tech_data!J108*Mult_tech!J108</f>
        <v>6.2076318044473603E-13</v>
      </c>
      <c r="J109">
        <f>LCA_tech_data!K108*Mult_tech!K108</f>
        <v>1.8971710909264696E-12</v>
      </c>
      <c r="K109">
        <f>LCA_tech_data!L108*Mult_tech!L108</f>
        <v>4.2308401160040332E-6</v>
      </c>
      <c r="L109">
        <f>LCA_tech_data!M108*Mult_tech!M108</f>
        <v>9.0961383331500064E-4</v>
      </c>
      <c r="M109">
        <f>LCA_tech_data!N108*Mult_tech!N108</f>
        <v>1.0097871568938068E-9</v>
      </c>
      <c r="N109">
        <f>LCA_tech_data!O108*Mult_tech!O108</f>
        <v>5.2899712621907074E-12</v>
      </c>
      <c r="O109">
        <f>LCA_tech_data!P108*Mult_tech!P108</f>
        <v>2.140489390036081E-7</v>
      </c>
      <c r="P109">
        <f>LCA_tech_data!Q108*Mult_tech!Q108</f>
        <v>3.2043855851699228E-5</v>
      </c>
      <c r="Q109">
        <f>LCA_tech_data!R108*Mult_tech!R108</f>
        <v>5.7418314591978757E-4</v>
      </c>
      <c r="R109">
        <f>LCA_tech_data!S108*Mult_tech!S108</f>
        <v>3.0751063687196172E-12</v>
      </c>
    </row>
    <row r="110" spans="2:18" x14ac:dyDescent="0.3">
      <c r="B110" t="s">
        <v>137</v>
      </c>
      <c r="C110">
        <f>LCA_tech_data!D109*Mult_tech!D109</f>
        <v>6.7486607949838767E-2</v>
      </c>
      <c r="D110">
        <f>LCA_tech_data!E109*Mult_tech!E109</f>
        <v>12.225291</v>
      </c>
      <c r="E110">
        <f>LCA_tech_data!F109*Mult_tech!F109</f>
        <v>489.56217716750371</v>
      </c>
      <c r="F110">
        <f>LCA_tech_data!G109*Mult_tech!G109</f>
        <v>5.1154476143478967E-3</v>
      </c>
      <c r="G110">
        <f>LCA_tech_data!H109*Mult_tech!H109</f>
        <v>1.6117981581757906E-2</v>
      </c>
      <c r="H110">
        <f>LCA_tech_data!I109*Mult_tech!I109</f>
        <v>0.15379245249336621</v>
      </c>
      <c r="I110">
        <f>LCA_tech_data!J109*Mult_tech!J109</f>
        <v>1.6864467828938683E-7</v>
      </c>
      <c r="J110">
        <f>LCA_tech_data!K109*Mult_tech!K109</f>
        <v>5.1541041474141223E-7</v>
      </c>
      <c r="K110">
        <f>LCA_tech_data!L109*Mult_tech!L109</f>
        <v>1.1494055909471792</v>
      </c>
      <c r="L110">
        <f>LCA_tech_data!M109*Mult_tech!M109</f>
        <v>247.11764022003061</v>
      </c>
      <c r="M110">
        <f>LCA_tech_data!N109*Mult_tech!N109</f>
        <v>2.7433204091309877E-4</v>
      </c>
      <c r="N110">
        <f>LCA_tech_data!O109*Mult_tech!O109</f>
        <v>1.4371430680426377E-6</v>
      </c>
      <c r="O110">
        <f>LCA_tech_data!P109*Mult_tech!P109</f>
        <v>5.8151345945785755E-2</v>
      </c>
      <c r="P110">
        <f>LCA_tech_data!Q109*Mult_tech!Q109</f>
        <v>8.7054547233127977</v>
      </c>
      <c r="Q110">
        <f>LCA_tech_data!R109*Mult_tech!R109</f>
        <v>155.99013435921924</v>
      </c>
      <c r="R110">
        <f>LCA_tech_data!S109*Mult_tech!S109</f>
        <v>8.354237825233471E-7</v>
      </c>
    </row>
    <row r="111" spans="2:18" x14ac:dyDescent="0.3">
      <c r="B111" t="s">
        <v>138</v>
      </c>
      <c r="C111">
        <f>LCA_tech_data!D110*Mult_tech!D110</f>
        <v>1.9113960539546726E-3</v>
      </c>
      <c r="D111">
        <f>LCA_tech_data!E110*Mult_tech!E110</f>
        <v>0.346252</v>
      </c>
      <c r="E111">
        <f>LCA_tech_data!F110*Mult_tech!F110</f>
        <v>13.865672642770017</v>
      </c>
      <c r="F111">
        <f>LCA_tech_data!G110*Mult_tech!G110</f>
        <v>1.4488276535611202E-4</v>
      </c>
      <c r="G111">
        <f>LCA_tech_data!H110*Mult_tech!H110</f>
        <v>4.565031097130399E-4</v>
      </c>
      <c r="H111">
        <f>LCA_tech_data!I110*Mult_tech!I110</f>
        <v>4.3558017768847417E-3</v>
      </c>
      <c r="I111">
        <f>LCA_tech_data!J110*Mult_tech!J110</f>
        <v>4.7764553945633493E-9</v>
      </c>
      <c r="J111">
        <f>LCA_tech_data!K110*Mult_tech!K110</f>
        <v>1.4597761879454933E-8</v>
      </c>
      <c r="K111">
        <f>LCA_tech_data!L110*Mult_tech!L110</f>
        <v>3.2554152263258411E-2</v>
      </c>
      <c r="L111">
        <f>LCA_tech_data!M110*Mult_tech!M110</f>
        <v>6.9990135336219028</v>
      </c>
      <c r="M111">
        <f>LCA_tech_data!N110*Mult_tech!N110</f>
        <v>7.769796058862097E-6</v>
      </c>
      <c r="N111">
        <f>LCA_tech_data!O110*Mult_tech!O110</f>
        <v>4.0703625099467927E-8</v>
      </c>
      <c r="O111">
        <f>LCA_tech_data!P110*Mult_tech!P110</f>
        <v>1.646997182841718E-3</v>
      </c>
      <c r="P111">
        <f>LCA_tech_data!Q110*Mult_tech!Q110</f>
        <v>0.24656109280805694</v>
      </c>
      <c r="Q111">
        <f>LCA_tech_data!R110*Mult_tech!R110</f>
        <v>4.4180458364670736</v>
      </c>
      <c r="R111">
        <f>LCA_tech_data!S110*Mult_tech!S110</f>
        <v>2.3661371786264555E-8</v>
      </c>
    </row>
    <row r="112" spans="2:18" x14ac:dyDescent="0.3">
      <c r="B112" t="s">
        <v>139</v>
      </c>
      <c r="C112">
        <f>LCA_tech_data!D111*Mult_tech!D111</f>
        <v>1.4959865376134034E-6</v>
      </c>
      <c r="D112">
        <f>LCA_tech_data!E111*Mult_tech!E111</f>
        <v>2.7099999999999997E-4</v>
      </c>
      <c r="E112">
        <f>LCA_tech_data!F111*Mult_tech!F111</f>
        <v>1.0852203846304639E-2</v>
      </c>
      <c r="F112">
        <f>LCA_tech_data!G111*Mult_tech!G111</f>
        <v>1.1339495341978198E-7</v>
      </c>
      <c r="G112">
        <f>LCA_tech_data!H111*Mult_tech!H111</f>
        <v>3.5728990080124817E-7</v>
      </c>
      <c r="H112">
        <f>LCA_tech_data!I111*Mult_tech!I111</f>
        <v>3.4091421321342971E-6</v>
      </c>
      <c r="I112">
        <f>LCA_tech_data!J111*Mult_tech!J111</f>
        <v>3.7383738200116313E-12</v>
      </c>
      <c r="J112">
        <f>LCA_tech_data!K111*Mult_tech!K111</f>
        <v>1.1425185903134959E-11</v>
      </c>
      <c r="K112">
        <f>LCA_tech_data!L111*Mult_tech!L111</f>
        <v>2.5479059365268728E-5</v>
      </c>
      <c r="L112">
        <f>LCA_tech_data!M111*Mult_tech!M111</f>
        <v>5.4778966406303364E-3</v>
      </c>
      <c r="M112">
        <f>LCA_tech_data!N111*Mult_tech!N111</f>
        <v>6.0811626559604796E-9</v>
      </c>
      <c r="N112">
        <f>LCA_tech_data!O111*Mult_tech!O111</f>
        <v>3.1857382490081806E-11</v>
      </c>
      <c r="O112">
        <f>LCA_tech_data!P111*Mult_tech!P111</f>
        <v>1.2890502771106174E-6</v>
      </c>
      <c r="P112">
        <f>LCA_tech_data!Q111*Mult_tech!Q111</f>
        <v>1.9297522079578865E-4</v>
      </c>
      <c r="Q112">
        <f>LCA_tech_data!R111*Mult_tech!R111</f>
        <v>3.457858500983609E-3</v>
      </c>
      <c r="R112">
        <f>LCA_tech_data!S111*Mult_tech!S111</f>
        <v>1.8518973909400358E-11</v>
      </c>
    </row>
    <row r="113" spans="2:18" x14ac:dyDescent="0.3">
      <c r="B113" t="s">
        <v>140</v>
      </c>
      <c r="C113">
        <f>LCA_tech_data!D112*Mult_tech!D112</f>
        <v>0.75334614048859472</v>
      </c>
      <c r="D113">
        <f>LCA_tech_data!E112*Mult_tech!E112</f>
        <v>136.46968000000001</v>
      </c>
      <c r="E113">
        <f>LCA_tech_data!F112*Mult_tech!F112</f>
        <v>5464.9327904057691</v>
      </c>
      <c r="F113">
        <f>LCA_tech_data!G112*Mult_tech!G112</f>
        <v>5.71032214273526E-2</v>
      </c>
      <c r="G113">
        <f>LCA_tech_data!H112*Mult_tech!H112</f>
        <v>0.17992338903903354</v>
      </c>
      <c r="H113">
        <f>LCA_tech_data!I112*Mult_tech!I112</f>
        <v>1.7167695049700566</v>
      </c>
      <c r="I113">
        <f>LCA_tech_data!J112*Mult_tech!J112</f>
        <v>1.8825633909127862E-6</v>
      </c>
      <c r="J113">
        <f>LCA_tech_data!K112*Mult_tech!K112</f>
        <v>5.7534740374219154E-6</v>
      </c>
      <c r="K113">
        <f>LCA_tech_data!L112*Mult_tech!L112</f>
        <v>12.830697705827406</v>
      </c>
      <c r="L113">
        <f>LCA_tech_data!M112*Mult_tech!M112</f>
        <v>2758.549083468255</v>
      </c>
      <c r="M113">
        <f>LCA_tech_data!N112*Mult_tech!N112</f>
        <v>3.0623406704312801E-3</v>
      </c>
      <c r="N113">
        <f>LCA_tech_data!O112*Mult_tech!O112</f>
        <v>1.6042681896896929E-5</v>
      </c>
      <c r="O113">
        <f>LCA_tech_data!P112*Mult_tech!P112</f>
        <v>0.64913756022582036</v>
      </c>
      <c r="P113">
        <f>LCA_tech_data!Q112*Mult_tech!Q112</f>
        <v>97.178105645500466</v>
      </c>
      <c r="Q113">
        <f>LCA_tech_data!R112*Mult_tech!R112</f>
        <v>1741.3020041125937</v>
      </c>
      <c r="R113">
        <f>LCA_tech_data!S112*Mult_tech!S112</f>
        <v>9.3257507134472927E-6</v>
      </c>
    </row>
    <row r="114" spans="2:18" x14ac:dyDescent="0.3">
      <c r="B114" t="s">
        <v>141</v>
      </c>
      <c r="C114">
        <f>LCA_tech_data!D113*Mult_tech!D113</f>
        <v>3.5622122299900895E-2</v>
      </c>
      <c r="D114">
        <f>LCA_tech_data!E113*Mult_tech!E113</f>
        <v>6.4529959999999997</v>
      </c>
      <c r="E114">
        <f>LCA_tech_data!F113*Mult_tech!F113</f>
        <v>258.41043546637803</v>
      </c>
      <c r="F114">
        <f>LCA_tech_data!G113*Mult_tech!G113</f>
        <v>2.7001371986643524E-3</v>
      </c>
      <c r="G114">
        <f>LCA_tech_data!H113*Mult_tech!H113</f>
        <v>8.507713286755909E-3</v>
      </c>
      <c r="H114">
        <f>LCA_tech_data!I113*Mult_tech!I113</f>
        <v>8.1177787978206989E-2</v>
      </c>
      <c r="I114">
        <f>LCA_tech_data!J113*Mult_tech!J113</f>
        <v>8.9017384896825752E-8</v>
      </c>
      <c r="J114">
        <f>LCA_tech_data!K113*Mult_tech!K113</f>
        <v>2.7205416580142538E-7</v>
      </c>
      <c r="K114">
        <f>LCA_tech_data!L113*Mult_tech!L113</f>
        <v>0.60670209656030127</v>
      </c>
      <c r="L114">
        <f>LCA_tech_data!M113*Mult_tech!M113</f>
        <v>130.43854284280812</v>
      </c>
      <c r="M114">
        <f>LCA_tech_data!N113*Mult_tech!N113</f>
        <v>1.4480338853971347E-4</v>
      </c>
      <c r="N114">
        <f>LCA_tech_data!O113*Mult_tech!O113</f>
        <v>7.5858140877847953E-7</v>
      </c>
      <c r="O114">
        <f>LCA_tech_data!P113*Mult_tech!P113</f>
        <v>3.0694598826545041E-2</v>
      </c>
      <c r="P114">
        <f>LCA_tech_data!Q113*Mult_tech!Q113</f>
        <v>4.5950860807909262</v>
      </c>
      <c r="Q114">
        <f>LCA_tech_data!R113*Mult_tech!R113</f>
        <v>82.337812086395672</v>
      </c>
      <c r="R114">
        <f>LCA_tech_data!S113*Mult_tech!S113</f>
        <v>4.4096997993160473E-7</v>
      </c>
    </row>
    <row r="115" spans="2:18" x14ac:dyDescent="0.3">
      <c r="B115" t="s">
        <v>142</v>
      </c>
      <c r="C115">
        <f>LCA_tech_data!D114*Mult_tech!D114</f>
        <v>0.92215044204010033</v>
      </c>
      <c r="D115">
        <f>LCA_tech_data!E114*Mult_tech!E114</f>
        <v>130.78483199999999</v>
      </c>
      <c r="E115">
        <f>LCA_tech_data!F114*Mult_tech!F114</f>
        <v>6091.3685766532744</v>
      </c>
      <c r="F115">
        <f>LCA_tech_data!G114*Mult_tech!G114</f>
        <v>5.3750085396626915E-2</v>
      </c>
      <c r="G115">
        <f>LCA_tech_data!H114*Mult_tech!H114</f>
        <v>0.1854317465630663</v>
      </c>
      <c r="H115">
        <f>LCA_tech_data!I114*Mult_tech!I114</f>
        <v>1.598419030285104</v>
      </c>
      <c r="I115">
        <f>LCA_tech_data!J114*Mult_tech!J114</f>
        <v>1.1209682792469221E-6</v>
      </c>
      <c r="J115">
        <f>LCA_tech_data!K114*Mult_tech!K114</f>
        <v>8.6651193203741963E-6</v>
      </c>
      <c r="K115">
        <f>LCA_tech_data!L114*Mult_tech!L114</f>
        <v>8.4032070561980543</v>
      </c>
      <c r="L115">
        <f>LCA_tech_data!M114*Mult_tech!M114</f>
        <v>1030.6772308901552</v>
      </c>
      <c r="M115">
        <f>LCA_tech_data!N114*Mult_tech!N114</f>
        <v>1.0463931121087445E-2</v>
      </c>
      <c r="N115">
        <f>LCA_tech_data!O114*Mult_tech!O114</f>
        <v>1.3222578270662342E-5</v>
      </c>
      <c r="O115">
        <f>LCA_tech_data!P114*Mult_tech!P114</f>
        <v>0.55164072784381857</v>
      </c>
      <c r="P115">
        <f>LCA_tech_data!Q114*Mult_tech!Q114</f>
        <v>94.048713576343843</v>
      </c>
      <c r="Q115">
        <f>LCA_tech_data!R114*Mult_tech!R114</f>
        <v>1538.9772900537923</v>
      </c>
      <c r="R115">
        <f>LCA_tech_data!S114*Mult_tech!S114</f>
        <v>7.767079004421854E-6</v>
      </c>
    </row>
    <row r="116" spans="2:18" x14ac:dyDescent="0.3">
      <c r="B116" t="s">
        <v>143</v>
      </c>
      <c r="C116">
        <f>LCA_tech_data!D115*Mult_tech!D115</f>
        <v>1.0054199018818182</v>
      </c>
      <c r="D116">
        <f>LCA_tech_data!E115*Mult_tech!E115</f>
        <v>153.098083</v>
      </c>
      <c r="E116">
        <f>LCA_tech_data!F115*Mult_tech!F115</f>
        <v>7275.8152825898587</v>
      </c>
      <c r="F116">
        <f>LCA_tech_data!G115*Mult_tech!G115</f>
        <v>6.5660621331528807E-2</v>
      </c>
      <c r="G116">
        <f>LCA_tech_data!H115*Mult_tech!H115</f>
        <v>0.22407294851676832</v>
      </c>
      <c r="H116">
        <f>LCA_tech_data!I115*Mult_tech!I115</f>
        <v>1.9998071660099512</v>
      </c>
      <c r="I116">
        <f>LCA_tech_data!J115*Mult_tech!J115</f>
        <v>1.0999974388826158E-6</v>
      </c>
      <c r="J116">
        <f>LCA_tech_data!K115*Mult_tech!K115</f>
        <v>9.1119228333586169E-6</v>
      </c>
      <c r="K116">
        <f>LCA_tech_data!L115*Mult_tech!L115</f>
        <v>12.21731636440901</v>
      </c>
      <c r="L116">
        <f>LCA_tech_data!M115*Mult_tech!M115</f>
        <v>3283.8730516650849</v>
      </c>
      <c r="M116">
        <f>LCA_tech_data!N115*Mult_tech!N115</f>
        <v>9.7009039332632083E-3</v>
      </c>
      <c r="N116">
        <f>LCA_tech_data!O115*Mult_tech!O115</f>
        <v>1.9537208317043499E-5</v>
      </c>
      <c r="O116">
        <f>LCA_tech_data!P115*Mult_tech!P115</f>
        <v>0.75987980836223756</v>
      </c>
      <c r="P116">
        <f>LCA_tech_data!Q115*Mult_tech!Q115</f>
        <v>98.671196556906466</v>
      </c>
      <c r="Q116">
        <f>LCA_tech_data!R115*Mult_tech!R115</f>
        <v>2023.7715344405606</v>
      </c>
      <c r="R116">
        <f>LCA_tech_data!S115*Mult_tech!S115</f>
        <v>1.4028460232877767E-5</v>
      </c>
    </row>
    <row r="118" spans="2:18" x14ac:dyDescent="0.3">
      <c r="C118">
        <f>SUM(C4:C116)</f>
        <v>62.792173569860047</v>
      </c>
      <c r="D118">
        <f>SUM(D4:D116)</f>
        <v>7213.5787870000031</v>
      </c>
      <c r="E118">
        <f t="shared" ref="E118:P118" si="0">SUM(E4:E116)</f>
        <v>568846.51510298543</v>
      </c>
      <c r="F118">
        <f t="shared" si="0"/>
        <v>4.294433198376848</v>
      </c>
      <c r="G118">
        <f t="shared" si="0"/>
        <v>10.01092139611511</v>
      </c>
      <c r="H118">
        <f t="shared" si="0"/>
        <v>96.337548976600715</v>
      </c>
      <c r="I118">
        <f t="shared" si="0"/>
        <v>3.1670448326763551E-5</v>
      </c>
      <c r="J118">
        <f t="shared" si="0"/>
        <v>5.1891595789651873E-4</v>
      </c>
      <c r="K118">
        <f t="shared" si="0"/>
        <v>746.03299201137361</v>
      </c>
      <c r="L118">
        <f t="shared" si="0"/>
        <v>77557.367636188821</v>
      </c>
      <c r="M118">
        <f t="shared" si="0"/>
        <v>1.0669184133662646</v>
      </c>
      <c r="N118">
        <f t="shared" si="0"/>
        <v>7.7633531343937348E-4</v>
      </c>
      <c r="O118">
        <f t="shared" si="0"/>
        <v>33.368104228743533</v>
      </c>
      <c r="P118">
        <f t="shared" si="0"/>
        <v>5284.5185410167669</v>
      </c>
      <c r="Q118">
        <f t="shared" ref="Q118:R118" si="1">SUM(Q4:Q116)</f>
        <v>85826.507322978432</v>
      </c>
      <c r="R118">
        <f t="shared" si="1"/>
        <v>1.0695278382894444E-3</v>
      </c>
    </row>
    <row r="119" spans="2:18" x14ac:dyDescent="0.3">
      <c r="C119">
        <f>C118</f>
        <v>62.792173569860047</v>
      </c>
      <c r="D119">
        <f>D118/1000</f>
        <v>7.213578787000003</v>
      </c>
      <c r="E119">
        <f t="shared" ref="E119:P119" si="2">E118</f>
        <v>568846.51510298543</v>
      </c>
      <c r="F119">
        <f t="shared" si="2"/>
        <v>4.294433198376848</v>
      </c>
      <c r="G119">
        <f t="shared" si="2"/>
        <v>10.01092139611511</v>
      </c>
      <c r="H119">
        <f t="shared" si="2"/>
        <v>96.337548976600715</v>
      </c>
      <c r="I119">
        <f t="shared" si="2"/>
        <v>3.1670448326763551E-5</v>
      </c>
      <c r="J119">
        <f t="shared" si="2"/>
        <v>5.1891595789651873E-4</v>
      </c>
      <c r="K119">
        <f t="shared" si="2"/>
        <v>746.03299201137361</v>
      </c>
      <c r="L119">
        <f t="shared" si="2"/>
        <v>77557.367636188821</v>
      </c>
      <c r="M119">
        <f t="shared" si="2"/>
        <v>1.0669184133662646</v>
      </c>
      <c r="N119">
        <f t="shared" si="2"/>
        <v>7.7633531343937348E-4</v>
      </c>
      <c r="O119">
        <f t="shared" si="2"/>
        <v>33.368104228743533</v>
      </c>
      <c r="P119">
        <f t="shared" si="2"/>
        <v>5284.5185410167669</v>
      </c>
      <c r="Q119">
        <f t="shared" ref="Q119:R119" si="3">Q118</f>
        <v>85826.507322978432</v>
      </c>
      <c r="R119">
        <f t="shared" si="3"/>
        <v>1.0695278382894444E-3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6862.614732785315</v>
      </c>
      <c r="E3">
        <f t="shared" ref="E3:Q3" si="0">D3</f>
        <v>6862.614732785315</v>
      </c>
      <c r="F3">
        <f t="shared" si="0"/>
        <v>6862.614732785315</v>
      </c>
      <c r="G3">
        <f t="shared" si="0"/>
        <v>6862.614732785315</v>
      </c>
      <c r="H3">
        <f t="shared" si="0"/>
        <v>6862.614732785315</v>
      </c>
      <c r="I3">
        <f t="shared" si="0"/>
        <v>6862.614732785315</v>
      </c>
      <c r="J3">
        <f t="shared" si="0"/>
        <v>6862.614732785315</v>
      </c>
      <c r="K3">
        <f t="shared" si="0"/>
        <v>6862.614732785315</v>
      </c>
      <c r="L3">
        <f t="shared" si="0"/>
        <v>6862.614732785315</v>
      </c>
      <c r="M3">
        <f t="shared" si="0"/>
        <v>6862.614732785315</v>
      </c>
      <c r="N3">
        <f t="shared" si="0"/>
        <v>6862.614732785315</v>
      </c>
      <c r="O3">
        <f t="shared" si="0"/>
        <v>6862.614732785315</v>
      </c>
      <c r="P3">
        <f t="shared" si="0"/>
        <v>6862.614732785315</v>
      </c>
      <c r="Q3">
        <f t="shared" si="0"/>
        <v>6862.614732785315</v>
      </c>
      <c r="R3">
        <f t="shared" ref="R3:R66" si="1">Q3</f>
        <v>6862.614732785315</v>
      </c>
      <c r="S3">
        <f t="shared" ref="S3:S66" si="2">R3</f>
        <v>6862.614732785315</v>
      </c>
    </row>
    <row r="4" spans="2:19" x14ac:dyDescent="0.3">
      <c r="C4" t="s">
        <v>145</v>
      </c>
      <c r="D4">
        <f>Mult_split!I4</f>
        <v>4.4655128803916826E-4</v>
      </c>
      <c r="E4">
        <f t="shared" ref="E4:Q4" si="3">D4</f>
        <v>4.4655128803916826E-4</v>
      </c>
      <c r="F4">
        <f t="shared" si="3"/>
        <v>4.4655128803916826E-4</v>
      </c>
      <c r="G4">
        <f t="shared" si="3"/>
        <v>4.4655128803916826E-4</v>
      </c>
      <c r="H4">
        <f t="shared" si="3"/>
        <v>4.4655128803916826E-4</v>
      </c>
      <c r="I4">
        <f t="shared" si="3"/>
        <v>4.4655128803916826E-4</v>
      </c>
      <c r="J4">
        <f t="shared" si="3"/>
        <v>4.4655128803916826E-4</v>
      </c>
      <c r="K4">
        <f t="shared" si="3"/>
        <v>4.4655128803916826E-4</v>
      </c>
      <c r="L4">
        <f t="shared" si="3"/>
        <v>4.4655128803916826E-4</v>
      </c>
      <c r="M4">
        <f t="shared" si="3"/>
        <v>4.4655128803916826E-4</v>
      </c>
      <c r="N4">
        <f t="shared" si="3"/>
        <v>4.4655128803916826E-4</v>
      </c>
      <c r="O4">
        <f t="shared" si="3"/>
        <v>4.4655128803916826E-4</v>
      </c>
      <c r="P4">
        <f t="shared" si="3"/>
        <v>4.4655128803916826E-4</v>
      </c>
      <c r="Q4">
        <f t="shared" si="3"/>
        <v>4.4655128803916826E-4</v>
      </c>
      <c r="R4">
        <f t="shared" si="1"/>
        <v>4.4655128803916826E-4</v>
      </c>
      <c r="S4">
        <f t="shared" si="2"/>
        <v>4.4655128803916826E-4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1.2648104941713148E-4</v>
      </c>
      <c r="E7">
        <f t="shared" ref="E7:Q7" si="6">D7</f>
        <v>1.2648104941713148E-4</v>
      </c>
      <c r="F7">
        <f t="shared" si="6"/>
        <v>1.2648104941713148E-4</v>
      </c>
      <c r="G7">
        <f t="shared" si="6"/>
        <v>1.2648104941713148E-4</v>
      </c>
      <c r="H7">
        <f t="shared" si="6"/>
        <v>1.2648104941713148E-4</v>
      </c>
      <c r="I7">
        <f t="shared" si="6"/>
        <v>1.2648104941713148E-4</v>
      </c>
      <c r="J7">
        <f t="shared" si="6"/>
        <v>1.2648104941713148E-4</v>
      </c>
      <c r="K7">
        <f t="shared" si="6"/>
        <v>1.2648104941713148E-4</v>
      </c>
      <c r="L7">
        <f t="shared" si="6"/>
        <v>1.2648104941713148E-4</v>
      </c>
      <c r="M7">
        <f t="shared" si="6"/>
        <v>1.2648104941713148E-4</v>
      </c>
      <c r="N7">
        <f t="shared" si="6"/>
        <v>1.2648104941713148E-4</v>
      </c>
      <c r="O7">
        <f t="shared" si="6"/>
        <v>1.2648104941713148E-4</v>
      </c>
      <c r="P7">
        <f t="shared" si="6"/>
        <v>1.2648104941713148E-4</v>
      </c>
      <c r="Q7">
        <f t="shared" si="6"/>
        <v>1.2648104941713148E-4</v>
      </c>
      <c r="R7">
        <f t="shared" si="1"/>
        <v>1.2648104941713148E-4</v>
      </c>
      <c r="S7">
        <f t="shared" si="2"/>
        <v>1.2648104941713148E-4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4.3231541415598103E-2</v>
      </c>
      <c r="E10">
        <f t="shared" ref="E10:Q10" si="9">D10</f>
        <v>4.3231541415598103E-2</v>
      </c>
      <c r="F10">
        <f t="shared" si="9"/>
        <v>4.3231541415598103E-2</v>
      </c>
      <c r="G10">
        <f t="shared" si="9"/>
        <v>4.3231541415598103E-2</v>
      </c>
      <c r="H10">
        <f t="shared" si="9"/>
        <v>4.3231541415598103E-2</v>
      </c>
      <c r="I10">
        <f t="shared" si="9"/>
        <v>4.3231541415598103E-2</v>
      </c>
      <c r="J10">
        <f t="shared" si="9"/>
        <v>4.3231541415598103E-2</v>
      </c>
      <c r="K10">
        <f t="shared" si="9"/>
        <v>4.3231541415598103E-2</v>
      </c>
      <c r="L10">
        <f t="shared" si="9"/>
        <v>4.3231541415598103E-2</v>
      </c>
      <c r="M10">
        <f t="shared" si="9"/>
        <v>4.3231541415598103E-2</v>
      </c>
      <c r="N10">
        <f t="shared" si="9"/>
        <v>4.3231541415598103E-2</v>
      </c>
      <c r="O10">
        <f t="shared" si="9"/>
        <v>4.3231541415598103E-2</v>
      </c>
      <c r="P10">
        <f t="shared" si="9"/>
        <v>4.3231541415598103E-2</v>
      </c>
      <c r="Q10">
        <f t="shared" si="9"/>
        <v>4.3231541415598103E-2</v>
      </c>
      <c r="R10">
        <f t="shared" si="1"/>
        <v>4.3231541415598103E-2</v>
      </c>
      <c r="S10">
        <f t="shared" si="2"/>
        <v>4.3231541415598103E-2</v>
      </c>
    </row>
    <row r="11" spans="2:19" x14ac:dyDescent="0.3">
      <c r="C11" t="s">
        <v>40</v>
      </c>
      <c r="D11">
        <f>Mult_split!I11</f>
        <v>3.8181359722812156E-4</v>
      </c>
      <c r="E11">
        <f t="shared" ref="E11:Q11" si="10">D11</f>
        <v>3.8181359722812156E-4</v>
      </c>
      <c r="F11">
        <f t="shared" si="10"/>
        <v>3.8181359722812156E-4</v>
      </c>
      <c r="G11">
        <f t="shared" si="10"/>
        <v>3.8181359722812156E-4</v>
      </c>
      <c r="H11">
        <f t="shared" si="10"/>
        <v>3.8181359722812156E-4</v>
      </c>
      <c r="I11">
        <f t="shared" si="10"/>
        <v>3.8181359722812156E-4</v>
      </c>
      <c r="J11">
        <f t="shared" si="10"/>
        <v>3.8181359722812156E-4</v>
      </c>
      <c r="K11">
        <f t="shared" si="10"/>
        <v>3.8181359722812156E-4</v>
      </c>
      <c r="L11">
        <f t="shared" si="10"/>
        <v>3.8181359722812156E-4</v>
      </c>
      <c r="M11">
        <f t="shared" si="10"/>
        <v>3.8181359722812156E-4</v>
      </c>
      <c r="N11">
        <f t="shared" si="10"/>
        <v>3.8181359722812156E-4</v>
      </c>
      <c r="O11">
        <f t="shared" si="10"/>
        <v>3.8181359722812156E-4</v>
      </c>
      <c r="P11">
        <f t="shared" si="10"/>
        <v>3.8181359722812156E-4</v>
      </c>
      <c r="Q11">
        <f t="shared" si="10"/>
        <v>3.8181359722812156E-4</v>
      </c>
      <c r="R11">
        <f t="shared" si="1"/>
        <v>3.8181359722812156E-4</v>
      </c>
      <c r="S11">
        <f t="shared" si="2"/>
        <v>3.8181359722812156E-4</v>
      </c>
    </row>
    <row r="12" spans="2:19" x14ac:dyDescent="0.3">
      <c r="C12" t="s">
        <v>41</v>
      </c>
      <c r="D12">
        <f>Mult_split!I12</f>
        <v>11625.093940284802</v>
      </c>
      <c r="E12">
        <f t="shared" ref="E12:Q12" si="11">D12</f>
        <v>11625.093940284802</v>
      </c>
      <c r="F12">
        <f t="shared" si="11"/>
        <v>11625.093940284802</v>
      </c>
      <c r="G12">
        <f t="shared" si="11"/>
        <v>11625.093940284802</v>
      </c>
      <c r="H12">
        <f t="shared" si="11"/>
        <v>11625.093940284802</v>
      </c>
      <c r="I12">
        <f t="shared" si="11"/>
        <v>11625.093940284802</v>
      </c>
      <c r="J12">
        <f t="shared" si="11"/>
        <v>11625.093940284802</v>
      </c>
      <c r="K12">
        <f t="shared" si="11"/>
        <v>11625.093940284802</v>
      </c>
      <c r="L12">
        <f t="shared" si="11"/>
        <v>11625.093940284802</v>
      </c>
      <c r="M12">
        <f t="shared" si="11"/>
        <v>11625.093940284802</v>
      </c>
      <c r="N12">
        <f t="shared" si="11"/>
        <v>11625.093940284802</v>
      </c>
      <c r="O12">
        <f t="shared" si="11"/>
        <v>11625.093940284802</v>
      </c>
      <c r="P12">
        <f t="shared" si="11"/>
        <v>11625.093940284802</v>
      </c>
      <c r="Q12">
        <f t="shared" si="11"/>
        <v>11625.093940284802</v>
      </c>
      <c r="R12">
        <f t="shared" si="1"/>
        <v>11625.093940284802</v>
      </c>
      <c r="S12">
        <f t="shared" si="2"/>
        <v>11625.093940284802</v>
      </c>
    </row>
    <row r="13" spans="2:19" x14ac:dyDescent="0.3">
      <c r="C13" t="s">
        <v>42</v>
      </c>
      <c r="D13">
        <f>Mult_split!I13</f>
        <v>5.9491964794380046E-4</v>
      </c>
      <c r="E13">
        <f t="shared" ref="E13:Q13" si="12">D13</f>
        <v>5.9491964794380046E-4</v>
      </c>
      <c r="F13">
        <f t="shared" si="12"/>
        <v>5.9491964794380046E-4</v>
      </c>
      <c r="G13">
        <f t="shared" si="12"/>
        <v>5.9491964794380046E-4</v>
      </c>
      <c r="H13">
        <f t="shared" si="12"/>
        <v>5.9491964794380046E-4</v>
      </c>
      <c r="I13">
        <f t="shared" si="12"/>
        <v>5.9491964794380046E-4</v>
      </c>
      <c r="J13">
        <f t="shared" si="12"/>
        <v>5.9491964794380046E-4</v>
      </c>
      <c r="K13">
        <f t="shared" si="12"/>
        <v>5.9491964794380046E-4</v>
      </c>
      <c r="L13">
        <f t="shared" si="12"/>
        <v>5.9491964794380046E-4</v>
      </c>
      <c r="M13">
        <f t="shared" si="12"/>
        <v>5.9491964794380046E-4</v>
      </c>
      <c r="N13">
        <f t="shared" si="12"/>
        <v>5.9491964794380046E-4</v>
      </c>
      <c r="O13">
        <f t="shared" si="12"/>
        <v>5.9491964794380046E-4</v>
      </c>
      <c r="P13">
        <f t="shared" si="12"/>
        <v>5.9491964794380046E-4</v>
      </c>
      <c r="Q13">
        <f t="shared" si="12"/>
        <v>5.9491964794380046E-4</v>
      </c>
      <c r="R13">
        <f t="shared" si="1"/>
        <v>5.9491964794380046E-4</v>
      </c>
      <c r="S13">
        <f t="shared" si="2"/>
        <v>5.9491964794380046E-4</v>
      </c>
    </row>
    <row r="14" spans="2:19" x14ac:dyDescent="0.3">
      <c r="C14" t="s">
        <v>43</v>
      </c>
      <c r="D14">
        <f>Mult_split!I14</f>
        <v>25410.388649215791</v>
      </c>
      <c r="E14">
        <f t="shared" ref="E14:Q14" si="13">D14</f>
        <v>25410.388649215791</v>
      </c>
      <c r="F14">
        <f t="shared" si="13"/>
        <v>25410.388649215791</v>
      </c>
      <c r="G14">
        <f t="shared" si="13"/>
        <v>25410.388649215791</v>
      </c>
      <c r="H14">
        <f t="shared" si="13"/>
        <v>25410.388649215791</v>
      </c>
      <c r="I14">
        <f t="shared" si="13"/>
        <v>25410.388649215791</v>
      </c>
      <c r="J14">
        <f t="shared" si="13"/>
        <v>25410.388649215791</v>
      </c>
      <c r="K14">
        <f t="shared" si="13"/>
        <v>25410.388649215791</v>
      </c>
      <c r="L14">
        <f t="shared" si="13"/>
        <v>25410.388649215791</v>
      </c>
      <c r="M14">
        <f t="shared" si="13"/>
        <v>25410.388649215791</v>
      </c>
      <c r="N14">
        <f t="shared" si="13"/>
        <v>25410.388649215791</v>
      </c>
      <c r="O14">
        <f t="shared" si="13"/>
        <v>25410.388649215791</v>
      </c>
      <c r="P14">
        <f t="shared" si="13"/>
        <v>25410.388649215791</v>
      </c>
      <c r="Q14">
        <f t="shared" si="13"/>
        <v>25410.388649215791</v>
      </c>
      <c r="R14">
        <f t="shared" si="1"/>
        <v>25410.388649215791</v>
      </c>
      <c r="S14">
        <f t="shared" si="2"/>
        <v>25410.388649215791</v>
      </c>
    </row>
    <row r="15" spans="2:19" x14ac:dyDescent="0.3">
      <c r="C15" t="s">
        <v>44</v>
      </c>
      <c r="D15">
        <f>Mult_split!I15</f>
        <v>5.3895058987771423E-3</v>
      </c>
      <c r="E15">
        <f t="shared" ref="E15:Q15" si="14">D15</f>
        <v>5.3895058987771423E-3</v>
      </c>
      <c r="F15">
        <f t="shared" si="14"/>
        <v>5.3895058987771423E-3</v>
      </c>
      <c r="G15">
        <f t="shared" si="14"/>
        <v>5.3895058987771423E-3</v>
      </c>
      <c r="H15">
        <f t="shared" si="14"/>
        <v>5.3895058987771423E-3</v>
      </c>
      <c r="I15">
        <f t="shared" si="14"/>
        <v>5.3895058987771423E-3</v>
      </c>
      <c r="J15">
        <f t="shared" si="14"/>
        <v>5.3895058987771423E-3</v>
      </c>
      <c r="K15">
        <f t="shared" si="14"/>
        <v>5.3895058987771423E-3</v>
      </c>
      <c r="L15">
        <f t="shared" si="14"/>
        <v>5.3895058987771423E-3</v>
      </c>
      <c r="M15">
        <f t="shared" si="14"/>
        <v>5.3895058987771423E-3</v>
      </c>
      <c r="N15">
        <f t="shared" si="14"/>
        <v>5.3895058987771423E-3</v>
      </c>
      <c r="O15">
        <f t="shared" si="14"/>
        <v>5.3895058987771423E-3</v>
      </c>
      <c r="P15">
        <f t="shared" si="14"/>
        <v>5.3895058987771423E-3</v>
      </c>
      <c r="Q15">
        <f t="shared" si="14"/>
        <v>5.3895058987771423E-3</v>
      </c>
      <c r="R15">
        <f t="shared" si="1"/>
        <v>5.3895058987771423E-3</v>
      </c>
      <c r="S15">
        <f t="shared" si="2"/>
        <v>5.3895058987771423E-3</v>
      </c>
    </row>
    <row r="16" spans="2:19" x14ac:dyDescent="0.3">
      <c r="C16" t="s">
        <v>45</v>
      </c>
      <c r="D16">
        <f>Mult_split!I16</f>
        <v>15120.2985779213</v>
      </c>
      <c r="E16">
        <f t="shared" ref="E16:Q16" si="15">D16</f>
        <v>15120.2985779213</v>
      </c>
      <c r="F16">
        <f t="shared" si="15"/>
        <v>15120.2985779213</v>
      </c>
      <c r="G16">
        <f t="shared" si="15"/>
        <v>15120.2985779213</v>
      </c>
      <c r="H16">
        <f t="shared" si="15"/>
        <v>15120.2985779213</v>
      </c>
      <c r="I16">
        <f t="shared" si="15"/>
        <v>15120.2985779213</v>
      </c>
      <c r="J16">
        <f t="shared" si="15"/>
        <v>15120.2985779213</v>
      </c>
      <c r="K16">
        <f t="shared" si="15"/>
        <v>15120.2985779213</v>
      </c>
      <c r="L16">
        <f t="shared" si="15"/>
        <v>15120.2985779213</v>
      </c>
      <c r="M16">
        <f t="shared" si="15"/>
        <v>15120.2985779213</v>
      </c>
      <c r="N16">
        <f t="shared" si="15"/>
        <v>15120.2985779213</v>
      </c>
      <c r="O16">
        <f t="shared" si="15"/>
        <v>15120.2985779213</v>
      </c>
      <c r="P16">
        <f t="shared" si="15"/>
        <v>15120.2985779213</v>
      </c>
      <c r="Q16">
        <f t="shared" si="15"/>
        <v>15120.2985779213</v>
      </c>
      <c r="R16">
        <f t="shared" si="1"/>
        <v>15120.2985779213</v>
      </c>
      <c r="S16">
        <f t="shared" si="2"/>
        <v>15120.2985779213</v>
      </c>
    </row>
    <row r="17" spans="3:19" x14ac:dyDescent="0.3">
      <c r="C17" t="s">
        <v>46</v>
      </c>
      <c r="D17">
        <f>Mult_split!I17</f>
        <v>3.9362125648674453E-4</v>
      </c>
      <c r="E17">
        <f t="shared" ref="E17:Q17" si="16">D17</f>
        <v>3.9362125648674453E-4</v>
      </c>
      <c r="F17">
        <f t="shared" si="16"/>
        <v>3.9362125648674453E-4</v>
      </c>
      <c r="G17">
        <f t="shared" si="16"/>
        <v>3.9362125648674453E-4</v>
      </c>
      <c r="H17">
        <f t="shared" si="16"/>
        <v>3.9362125648674453E-4</v>
      </c>
      <c r="I17">
        <f t="shared" si="16"/>
        <v>3.9362125648674453E-4</v>
      </c>
      <c r="J17">
        <f t="shared" si="16"/>
        <v>3.9362125648674453E-4</v>
      </c>
      <c r="K17">
        <f t="shared" si="16"/>
        <v>3.9362125648674453E-4</v>
      </c>
      <c r="L17">
        <f t="shared" si="16"/>
        <v>3.9362125648674453E-4</v>
      </c>
      <c r="M17">
        <f t="shared" si="16"/>
        <v>3.9362125648674453E-4</v>
      </c>
      <c r="N17">
        <f t="shared" si="16"/>
        <v>3.9362125648674453E-4</v>
      </c>
      <c r="O17">
        <f t="shared" si="16"/>
        <v>3.9362125648674453E-4</v>
      </c>
      <c r="P17">
        <f t="shared" si="16"/>
        <v>3.9362125648674453E-4</v>
      </c>
      <c r="Q17">
        <f t="shared" si="16"/>
        <v>3.9362125648674453E-4</v>
      </c>
      <c r="R17">
        <f t="shared" si="1"/>
        <v>3.9362125648674453E-4</v>
      </c>
      <c r="S17">
        <f t="shared" si="2"/>
        <v>3.9362125648674453E-4</v>
      </c>
    </row>
    <row r="18" spans="3:19" x14ac:dyDescent="0.3">
      <c r="C18" t="s">
        <v>48</v>
      </c>
      <c r="D18">
        <f>Mult_split!I18</f>
        <v>3.3138884226685105E-4</v>
      </c>
      <c r="E18">
        <f t="shared" ref="E18:Q18" si="17">D18</f>
        <v>3.3138884226685105E-4</v>
      </c>
      <c r="F18">
        <f t="shared" si="17"/>
        <v>3.3138884226685105E-4</v>
      </c>
      <c r="G18">
        <f t="shared" si="17"/>
        <v>3.3138884226685105E-4</v>
      </c>
      <c r="H18">
        <f t="shared" si="17"/>
        <v>3.3138884226685105E-4</v>
      </c>
      <c r="I18">
        <f t="shared" si="17"/>
        <v>3.3138884226685105E-4</v>
      </c>
      <c r="J18">
        <f t="shared" si="17"/>
        <v>3.3138884226685105E-4</v>
      </c>
      <c r="K18">
        <f t="shared" si="17"/>
        <v>3.3138884226685105E-4</v>
      </c>
      <c r="L18">
        <f t="shared" si="17"/>
        <v>3.3138884226685105E-4</v>
      </c>
      <c r="M18">
        <f t="shared" si="17"/>
        <v>3.3138884226685105E-4</v>
      </c>
      <c r="N18">
        <f t="shared" si="17"/>
        <v>3.3138884226685105E-4</v>
      </c>
      <c r="O18">
        <f t="shared" si="17"/>
        <v>3.3138884226685105E-4</v>
      </c>
      <c r="P18">
        <f t="shared" si="17"/>
        <v>3.3138884226685105E-4</v>
      </c>
      <c r="Q18">
        <f t="shared" si="17"/>
        <v>3.3138884226685105E-4</v>
      </c>
      <c r="R18">
        <f t="shared" si="1"/>
        <v>3.3138884226685105E-4</v>
      </c>
      <c r="S18">
        <f t="shared" si="2"/>
        <v>3.3138884226685105E-4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5.4865044071398064E-4</v>
      </c>
      <c r="E20">
        <f t="shared" ref="E20:Q20" si="19">D20</f>
        <v>5.4865044071398064E-4</v>
      </c>
      <c r="F20">
        <f t="shared" si="19"/>
        <v>5.4865044071398064E-4</v>
      </c>
      <c r="G20">
        <f t="shared" si="19"/>
        <v>5.4865044071398064E-4</v>
      </c>
      <c r="H20">
        <f t="shared" si="19"/>
        <v>5.4865044071398064E-4</v>
      </c>
      <c r="I20">
        <f t="shared" si="19"/>
        <v>5.4865044071398064E-4</v>
      </c>
      <c r="J20">
        <f t="shared" si="19"/>
        <v>5.4865044071398064E-4</v>
      </c>
      <c r="K20">
        <f t="shared" si="19"/>
        <v>5.4865044071398064E-4</v>
      </c>
      <c r="L20">
        <f t="shared" si="19"/>
        <v>5.4865044071398064E-4</v>
      </c>
      <c r="M20">
        <f t="shared" si="19"/>
        <v>5.4865044071398064E-4</v>
      </c>
      <c r="N20">
        <f t="shared" si="19"/>
        <v>5.4865044071398064E-4</v>
      </c>
      <c r="O20">
        <f t="shared" si="19"/>
        <v>5.4865044071398064E-4</v>
      </c>
      <c r="P20">
        <f t="shared" si="19"/>
        <v>5.4865044071398064E-4</v>
      </c>
      <c r="Q20">
        <f t="shared" si="19"/>
        <v>5.4865044071398064E-4</v>
      </c>
      <c r="R20">
        <f t="shared" si="1"/>
        <v>5.4865044071398064E-4</v>
      </c>
      <c r="S20">
        <f t="shared" si="2"/>
        <v>5.4865044071398064E-4</v>
      </c>
    </row>
    <row r="21" spans="3:19" x14ac:dyDescent="0.3">
      <c r="C21" t="s">
        <v>50</v>
      </c>
      <c r="D21">
        <f>Mult_split!I21</f>
        <v>37800.732424903465</v>
      </c>
      <c r="E21">
        <f t="shared" ref="E21:Q21" si="20">D21</f>
        <v>37800.732424903465</v>
      </c>
      <c r="F21">
        <f t="shared" si="20"/>
        <v>37800.732424903465</v>
      </c>
      <c r="G21">
        <f t="shared" si="20"/>
        <v>37800.732424903465</v>
      </c>
      <c r="H21">
        <f t="shared" si="20"/>
        <v>37800.732424903465</v>
      </c>
      <c r="I21">
        <f t="shared" si="20"/>
        <v>37800.732424903465</v>
      </c>
      <c r="J21">
        <f t="shared" si="20"/>
        <v>37800.732424903465</v>
      </c>
      <c r="K21">
        <f t="shared" si="20"/>
        <v>37800.732424903465</v>
      </c>
      <c r="L21">
        <f t="shared" si="20"/>
        <v>37800.732424903465</v>
      </c>
      <c r="M21">
        <f t="shared" si="20"/>
        <v>37800.732424903465</v>
      </c>
      <c r="N21">
        <f t="shared" si="20"/>
        <v>37800.732424903465</v>
      </c>
      <c r="O21">
        <f t="shared" si="20"/>
        <v>37800.732424903465</v>
      </c>
      <c r="P21">
        <f t="shared" si="20"/>
        <v>37800.732424903465</v>
      </c>
      <c r="Q21">
        <f t="shared" si="20"/>
        <v>37800.732424903465</v>
      </c>
      <c r="R21">
        <f t="shared" si="1"/>
        <v>37800.732424903465</v>
      </c>
      <c r="S21">
        <f t="shared" si="2"/>
        <v>37800.732424903465</v>
      </c>
    </row>
    <row r="22" spans="3:19" x14ac:dyDescent="0.3">
      <c r="C22" t="s">
        <v>51</v>
      </c>
      <c r="D22">
        <f>Mult_split!I22</f>
        <v>5.3851739704108489E-5</v>
      </c>
      <c r="E22">
        <f t="shared" ref="E22:Q22" si="21">D22</f>
        <v>5.3851739704108489E-5</v>
      </c>
      <c r="F22">
        <f t="shared" si="21"/>
        <v>5.3851739704108489E-5</v>
      </c>
      <c r="G22">
        <f t="shared" si="21"/>
        <v>5.3851739704108489E-5</v>
      </c>
      <c r="H22">
        <f t="shared" si="21"/>
        <v>5.3851739704108489E-5</v>
      </c>
      <c r="I22">
        <f t="shared" si="21"/>
        <v>5.3851739704108489E-5</v>
      </c>
      <c r="J22">
        <f t="shared" si="21"/>
        <v>5.3851739704108489E-5</v>
      </c>
      <c r="K22">
        <f t="shared" si="21"/>
        <v>5.3851739704108489E-5</v>
      </c>
      <c r="L22">
        <f t="shared" si="21"/>
        <v>5.3851739704108489E-5</v>
      </c>
      <c r="M22">
        <f t="shared" si="21"/>
        <v>5.3851739704108489E-5</v>
      </c>
      <c r="N22">
        <f t="shared" si="21"/>
        <v>5.3851739704108489E-5</v>
      </c>
      <c r="O22">
        <f t="shared" si="21"/>
        <v>5.3851739704108489E-5</v>
      </c>
      <c r="P22">
        <f t="shared" si="21"/>
        <v>5.3851739704108489E-5</v>
      </c>
      <c r="Q22">
        <f t="shared" si="21"/>
        <v>5.3851739704108489E-5</v>
      </c>
      <c r="R22">
        <f t="shared" si="1"/>
        <v>5.3851739704108489E-5</v>
      </c>
      <c r="S22">
        <f t="shared" si="2"/>
        <v>5.3851739704108489E-5</v>
      </c>
    </row>
    <row r="23" spans="3:19" x14ac:dyDescent="0.3">
      <c r="C23" t="s">
        <v>52</v>
      </c>
      <c r="D23">
        <f>Mult_split!I23</f>
        <v>1.0263763158825078E-7</v>
      </c>
      <c r="E23">
        <f t="shared" ref="E23:Q23" si="22">D23</f>
        <v>1.0263763158825078E-7</v>
      </c>
      <c r="F23">
        <f t="shared" si="22"/>
        <v>1.0263763158825078E-7</v>
      </c>
      <c r="G23">
        <f t="shared" si="22"/>
        <v>1.0263763158825078E-7</v>
      </c>
      <c r="H23">
        <f t="shared" si="22"/>
        <v>1.0263763158825078E-7</v>
      </c>
      <c r="I23">
        <f t="shared" si="22"/>
        <v>1.0263763158825078E-7</v>
      </c>
      <c r="J23">
        <f t="shared" si="22"/>
        <v>1.0263763158825078E-7</v>
      </c>
      <c r="K23">
        <f t="shared" si="22"/>
        <v>1.0263763158825078E-7</v>
      </c>
      <c r="L23">
        <f t="shared" si="22"/>
        <v>1.0263763158825078E-7</v>
      </c>
      <c r="M23">
        <f t="shared" si="22"/>
        <v>1.0263763158825078E-7</v>
      </c>
      <c r="N23">
        <f t="shared" si="22"/>
        <v>1.0263763158825078E-7</v>
      </c>
      <c r="O23">
        <f t="shared" si="22"/>
        <v>1.0263763158825078E-7</v>
      </c>
      <c r="P23">
        <f t="shared" si="22"/>
        <v>1.0263763158825078E-7</v>
      </c>
      <c r="Q23">
        <f t="shared" si="22"/>
        <v>1.0263763158825078E-7</v>
      </c>
      <c r="R23">
        <f t="shared" si="1"/>
        <v>1.0263763158825078E-7</v>
      </c>
      <c r="S23">
        <f t="shared" si="2"/>
        <v>1.0263763158825078E-7</v>
      </c>
    </row>
    <row r="24" spans="3:19" x14ac:dyDescent="0.3">
      <c r="C24" t="s">
        <v>53</v>
      </c>
      <c r="D24">
        <f>Mult_split!I24</f>
        <v>37800.743921191053</v>
      </c>
      <c r="E24">
        <f t="shared" ref="E24:Q24" si="23">D24</f>
        <v>37800.743921191053</v>
      </c>
      <c r="F24">
        <f t="shared" si="23"/>
        <v>37800.743921191053</v>
      </c>
      <c r="G24">
        <f t="shared" si="23"/>
        <v>37800.743921191053</v>
      </c>
      <c r="H24">
        <f t="shared" si="23"/>
        <v>37800.743921191053</v>
      </c>
      <c r="I24">
        <f t="shared" si="23"/>
        <v>37800.743921191053</v>
      </c>
      <c r="J24">
        <f t="shared" si="23"/>
        <v>37800.743921191053</v>
      </c>
      <c r="K24">
        <f t="shared" si="23"/>
        <v>37800.743921191053</v>
      </c>
      <c r="L24">
        <f t="shared" si="23"/>
        <v>37800.743921191053</v>
      </c>
      <c r="M24">
        <f t="shared" si="23"/>
        <v>37800.743921191053</v>
      </c>
      <c r="N24">
        <f t="shared" si="23"/>
        <v>37800.743921191053</v>
      </c>
      <c r="O24">
        <f t="shared" si="23"/>
        <v>37800.743921191053</v>
      </c>
      <c r="P24">
        <f t="shared" si="23"/>
        <v>37800.743921191053</v>
      </c>
      <c r="Q24">
        <f t="shared" si="23"/>
        <v>37800.743921191053</v>
      </c>
      <c r="R24">
        <f t="shared" si="1"/>
        <v>37800.743921191053</v>
      </c>
      <c r="S24">
        <f t="shared" si="2"/>
        <v>37800.743921191053</v>
      </c>
    </row>
    <row r="25" spans="3:19" x14ac:dyDescent="0.3">
      <c r="C25" t="s">
        <v>54</v>
      </c>
      <c r="D25">
        <f>Mult_split!I25</f>
        <v>4.8052335902898067E-5</v>
      </c>
      <c r="E25">
        <f t="shared" ref="E25:Q25" si="24">D25</f>
        <v>4.8052335902898067E-5</v>
      </c>
      <c r="F25">
        <f t="shared" si="24"/>
        <v>4.8052335902898067E-5</v>
      </c>
      <c r="G25">
        <f t="shared" si="24"/>
        <v>4.8052335902898067E-5</v>
      </c>
      <c r="H25">
        <f t="shared" si="24"/>
        <v>4.8052335902898067E-5</v>
      </c>
      <c r="I25">
        <f t="shared" si="24"/>
        <v>4.8052335902898067E-5</v>
      </c>
      <c r="J25">
        <f t="shared" si="24"/>
        <v>4.8052335902898067E-5</v>
      </c>
      <c r="K25">
        <f t="shared" si="24"/>
        <v>4.8052335902898067E-5</v>
      </c>
      <c r="L25">
        <f t="shared" si="24"/>
        <v>4.8052335902898067E-5</v>
      </c>
      <c r="M25">
        <f t="shared" si="24"/>
        <v>4.8052335902898067E-5</v>
      </c>
      <c r="N25">
        <f t="shared" si="24"/>
        <v>4.8052335902898067E-5</v>
      </c>
      <c r="O25">
        <f t="shared" si="24"/>
        <v>4.8052335902898067E-5</v>
      </c>
      <c r="P25">
        <f t="shared" si="24"/>
        <v>4.8052335902898067E-5</v>
      </c>
      <c r="Q25">
        <f t="shared" si="24"/>
        <v>4.8052335902898067E-5</v>
      </c>
      <c r="R25">
        <f t="shared" si="1"/>
        <v>4.8052335902898067E-5</v>
      </c>
      <c r="S25">
        <f t="shared" si="2"/>
        <v>4.8052335902898067E-5</v>
      </c>
    </row>
    <row r="26" spans="3:19" x14ac:dyDescent="0.3">
      <c r="C26" t="s">
        <v>55</v>
      </c>
      <c r="D26">
        <f>Mult_split!I26</f>
        <v>8.042610179353716E-5</v>
      </c>
      <c r="E26">
        <f t="shared" ref="E26:Q26" si="25">D26</f>
        <v>8.042610179353716E-5</v>
      </c>
      <c r="F26">
        <f t="shared" si="25"/>
        <v>8.042610179353716E-5</v>
      </c>
      <c r="G26">
        <f t="shared" si="25"/>
        <v>8.042610179353716E-5</v>
      </c>
      <c r="H26">
        <f t="shared" si="25"/>
        <v>8.042610179353716E-5</v>
      </c>
      <c r="I26">
        <f t="shared" si="25"/>
        <v>8.042610179353716E-5</v>
      </c>
      <c r="J26">
        <f t="shared" si="25"/>
        <v>8.042610179353716E-5</v>
      </c>
      <c r="K26">
        <f t="shared" si="25"/>
        <v>8.042610179353716E-5</v>
      </c>
      <c r="L26">
        <f t="shared" si="25"/>
        <v>8.042610179353716E-5</v>
      </c>
      <c r="M26">
        <f t="shared" si="25"/>
        <v>8.042610179353716E-5</v>
      </c>
      <c r="N26">
        <f t="shared" si="25"/>
        <v>8.042610179353716E-5</v>
      </c>
      <c r="O26">
        <f t="shared" si="25"/>
        <v>8.042610179353716E-5</v>
      </c>
      <c r="P26">
        <f t="shared" si="25"/>
        <v>8.042610179353716E-5</v>
      </c>
      <c r="Q26">
        <f t="shared" si="25"/>
        <v>8.042610179353716E-5</v>
      </c>
      <c r="R26">
        <f t="shared" si="1"/>
        <v>8.042610179353716E-5</v>
      </c>
      <c r="S26">
        <f t="shared" si="2"/>
        <v>8.042610179353716E-5</v>
      </c>
    </row>
    <row r="27" spans="3:19" x14ac:dyDescent="0.3">
      <c r="C27" t="s">
        <v>56</v>
      </c>
      <c r="D27">
        <f>Mult_split!I27</f>
        <v>9.1421503440255688E-5</v>
      </c>
      <c r="E27">
        <f t="shared" ref="E27:Q27" si="26">D27</f>
        <v>9.1421503440255688E-5</v>
      </c>
      <c r="F27">
        <f t="shared" si="26"/>
        <v>9.1421503440255688E-5</v>
      </c>
      <c r="G27">
        <f t="shared" si="26"/>
        <v>9.1421503440255688E-5</v>
      </c>
      <c r="H27">
        <f t="shared" si="26"/>
        <v>9.1421503440255688E-5</v>
      </c>
      <c r="I27">
        <f t="shared" si="26"/>
        <v>9.1421503440255688E-5</v>
      </c>
      <c r="J27">
        <f t="shared" si="26"/>
        <v>9.1421503440255688E-5</v>
      </c>
      <c r="K27">
        <f t="shared" si="26"/>
        <v>9.1421503440255688E-5</v>
      </c>
      <c r="L27">
        <f t="shared" si="26"/>
        <v>9.1421503440255688E-5</v>
      </c>
      <c r="M27">
        <f t="shared" si="26"/>
        <v>9.1421503440255688E-5</v>
      </c>
      <c r="N27">
        <f t="shared" si="26"/>
        <v>9.1421503440255688E-5</v>
      </c>
      <c r="O27">
        <f t="shared" si="26"/>
        <v>9.1421503440255688E-5</v>
      </c>
      <c r="P27">
        <f t="shared" si="26"/>
        <v>9.1421503440255688E-5</v>
      </c>
      <c r="Q27">
        <f t="shared" si="26"/>
        <v>9.1421503440255688E-5</v>
      </c>
      <c r="R27">
        <f t="shared" si="1"/>
        <v>9.1421503440255688E-5</v>
      </c>
      <c r="S27">
        <f t="shared" si="2"/>
        <v>9.1421503440255688E-5</v>
      </c>
    </row>
    <row r="28" spans="3:19" x14ac:dyDescent="0.3">
      <c r="C28" t="s">
        <v>57</v>
      </c>
      <c r="D28">
        <f>Mult_split!I28</f>
        <v>9.9688498620080883E-3</v>
      </c>
      <c r="E28">
        <f t="shared" ref="E28:Q28" si="27">D28</f>
        <v>9.9688498620080883E-3</v>
      </c>
      <c r="F28">
        <f t="shared" si="27"/>
        <v>9.9688498620080883E-3</v>
      </c>
      <c r="G28">
        <f t="shared" si="27"/>
        <v>9.9688498620080883E-3</v>
      </c>
      <c r="H28">
        <f t="shared" si="27"/>
        <v>9.9688498620080883E-3</v>
      </c>
      <c r="I28">
        <f t="shared" si="27"/>
        <v>9.9688498620080883E-3</v>
      </c>
      <c r="J28">
        <f t="shared" si="27"/>
        <v>9.9688498620080883E-3</v>
      </c>
      <c r="K28">
        <f t="shared" si="27"/>
        <v>9.9688498620080883E-3</v>
      </c>
      <c r="L28">
        <f t="shared" si="27"/>
        <v>9.9688498620080883E-3</v>
      </c>
      <c r="M28">
        <f t="shared" si="27"/>
        <v>9.9688498620080883E-3</v>
      </c>
      <c r="N28">
        <f t="shared" si="27"/>
        <v>9.9688498620080883E-3</v>
      </c>
      <c r="O28">
        <f t="shared" si="27"/>
        <v>9.9688498620080883E-3</v>
      </c>
      <c r="P28">
        <f t="shared" si="27"/>
        <v>9.9688498620080883E-3</v>
      </c>
      <c r="Q28">
        <f t="shared" si="27"/>
        <v>9.9688498620080883E-3</v>
      </c>
      <c r="R28">
        <f t="shared" si="1"/>
        <v>9.9688498620080883E-3</v>
      </c>
      <c r="S28">
        <f t="shared" si="2"/>
        <v>9.9688498620080883E-3</v>
      </c>
    </row>
    <row r="29" spans="3:19" x14ac:dyDescent="0.3">
      <c r="C29" t="s">
        <v>58</v>
      </c>
      <c r="D29">
        <f>Mult_split!I29</f>
        <v>5.5800533210977506E-3</v>
      </c>
      <c r="E29">
        <f t="shared" ref="E29:Q29" si="28">D29</f>
        <v>5.5800533210977506E-3</v>
      </c>
      <c r="F29">
        <f t="shared" si="28"/>
        <v>5.5800533210977506E-3</v>
      </c>
      <c r="G29">
        <f t="shared" si="28"/>
        <v>5.5800533210977506E-3</v>
      </c>
      <c r="H29">
        <f t="shared" si="28"/>
        <v>5.5800533210977506E-3</v>
      </c>
      <c r="I29">
        <f t="shared" si="28"/>
        <v>5.5800533210977506E-3</v>
      </c>
      <c r="J29">
        <f t="shared" si="28"/>
        <v>5.5800533210977506E-3</v>
      </c>
      <c r="K29">
        <f t="shared" si="28"/>
        <v>5.5800533210977506E-3</v>
      </c>
      <c r="L29">
        <f t="shared" si="28"/>
        <v>5.5800533210977506E-3</v>
      </c>
      <c r="M29">
        <f t="shared" si="28"/>
        <v>5.5800533210977506E-3</v>
      </c>
      <c r="N29">
        <f t="shared" si="28"/>
        <v>5.5800533210977506E-3</v>
      </c>
      <c r="O29">
        <f t="shared" si="28"/>
        <v>5.5800533210977506E-3</v>
      </c>
      <c r="P29">
        <f t="shared" si="28"/>
        <v>5.5800533210977506E-3</v>
      </c>
      <c r="Q29">
        <f t="shared" si="28"/>
        <v>5.5800533210977506E-3</v>
      </c>
      <c r="R29">
        <f t="shared" si="1"/>
        <v>5.5800533210977506E-3</v>
      </c>
      <c r="S29">
        <f t="shared" si="2"/>
        <v>5.5800533210977506E-3</v>
      </c>
    </row>
    <row r="30" spans="3:19" x14ac:dyDescent="0.3">
      <c r="C30" t="s">
        <v>59</v>
      </c>
      <c r="D30">
        <f>Mult_split!I30</f>
        <v>3.0191082567910713E-4</v>
      </c>
      <c r="E30">
        <f t="shared" ref="E30:Q30" si="29">D30</f>
        <v>3.0191082567910713E-4</v>
      </c>
      <c r="F30">
        <f t="shared" si="29"/>
        <v>3.0191082567910713E-4</v>
      </c>
      <c r="G30">
        <f t="shared" si="29"/>
        <v>3.0191082567910713E-4</v>
      </c>
      <c r="H30">
        <f t="shared" si="29"/>
        <v>3.0191082567910713E-4</v>
      </c>
      <c r="I30">
        <f t="shared" si="29"/>
        <v>3.0191082567910713E-4</v>
      </c>
      <c r="J30">
        <f t="shared" si="29"/>
        <v>3.0191082567910713E-4</v>
      </c>
      <c r="K30">
        <f t="shared" si="29"/>
        <v>3.0191082567910713E-4</v>
      </c>
      <c r="L30">
        <f t="shared" si="29"/>
        <v>3.0191082567910713E-4</v>
      </c>
      <c r="M30">
        <f t="shared" si="29"/>
        <v>3.0191082567910713E-4</v>
      </c>
      <c r="N30">
        <f t="shared" si="29"/>
        <v>3.0191082567910713E-4</v>
      </c>
      <c r="O30">
        <f t="shared" si="29"/>
        <v>3.0191082567910713E-4</v>
      </c>
      <c r="P30">
        <f t="shared" si="29"/>
        <v>3.0191082567910713E-4</v>
      </c>
      <c r="Q30">
        <f t="shared" si="29"/>
        <v>3.0191082567910713E-4</v>
      </c>
      <c r="R30">
        <f t="shared" si="1"/>
        <v>3.0191082567910713E-4</v>
      </c>
      <c r="S30">
        <f t="shared" si="2"/>
        <v>3.0191082567910713E-4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9.8538838253443145E-4</v>
      </c>
      <c r="E34">
        <f t="shared" ref="E34:Q34" si="33">D34</f>
        <v>9.8538838253443145E-4</v>
      </c>
      <c r="F34">
        <f t="shared" si="33"/>
        <v>9.8538838253443145E-4</v>
      </c>
      <c r="G34">
        <f t="shared" si="33"/>
        <v>9.8538838253443145E-4</v>
      </c>
      <c r="H34">
        <f t="shared" si="33"/>
        <v>9.8538838253443145E-4</v>
      </c>
      <c r="I34">
        <f t="shared" si="33"/>
        <v>9.8538838253443145E-4</v>
      </c>
      <c r="J34">
        <f t="shared" si="33"/>
        <v>9.8538838253443145E-4</v>
      </c>
      <c r="K34">
        <f t="shared" si="33"/>
        <v>9.8538838253443145E-4</v>
      </c>
      <c r="L34">
        <f t="shared" si="33"/>
        <v>9.8538838253443145E-4</v>
      </c>
      <c r="M34">
        <f t="shared" si="33"/>
        <v>9.8538838253443145E-4</v>
      </c>
      <c r="N34">
        <f t="shared" si="33"/>
        <v>9.8538838253443145E-4</v>
      </c>
      <c r="O34">
        <f t="shared" si="33"/>
        <v>9.8538838253443145E-4</v>
      </c>
      <c r="P34">
        <f t="shared" si="33"/>
        <v>9.8538838253443145E-4</v>
      </c>
      <c r="Q34">
        <f t="shared" si="33"/>
        <v>9.8538838253443145E-4</v>
      </c>
      <c r="R34">
        <f t="shared" si="1"/>
        <v>9.8538838253443145E-4</v>
      </c>
      <c r="S34">
        <f t="shared" si="2"/>
        <v>9.8538838253443145E-4</v>
      </c>
    </row>
    <row r="35" spans="3:19" x14ac:dyDescent="0.3">
      <c r="C35" t="s">
        <v>64</v>
      </c>
      <c r="D35">
        <f>Mult_split!I35</f>
        <v>3.3265766608097524E-4</v>
      </c>
      <c r="E35">
        <f t="shared" ref="E35:Q35" si="34">D35</f>
        <v>3.3265766608097524E-4</v>
      </c>
      <c r="F35">
        <f t="shared" si="34"/>
        <v>3.3265766608097524E-4</v>
      </c>
      <c r="G35">
        <f t="shared" si="34"/>
        <v>3.3265766608097524E-4</v>
      </c>
      <c r="H35">
        <f t="shared" si="34"/>
        <v>3.3265766608097524E-4</v>
      </c>
      <c r="I35">
        <f t="shared" si="34"/>
        <v>3.3265766608097524E-4</v>
      </c>
      <c r="J35">
        <f t="shared" si="34"/>
        <v>3.3265766608097524E-4</v>
      </c>
      <c r="K35">
        <f t="shared" si="34"/>
        <v>3.3265766608097524E-4</v>
      </c>
      <c r="L35">
        <f t="shared" si="34"/>
        <v>3.3265766608097524E-4</v>
      </c>
      <c r="M35">
        <f t="shared" si="34"/>
        <v>3.3265766608097524E-4</v>
      </c>
      <c r="N35">
        <f t="shared" si="34"/>
        <v>3.3265766608097524E-4</v>
      </c>
      <c r="O35">
        <f t="shared" si="34"/>
        <v>3.3265766608097524E-4</v>
      </c>
      <c r="P35">
        <f t="shared" si="34"/>
        <v>3.3265766608097524E-4</v>
      </c>
      <c r="Q35">
        <f t="shared" si="34"/>
        <v>3.3265766608097524E-4</v>
      </c>
      <c r="R35">
        <f t="shared" si="1"/>
        <v>3.3265766608097524E-4</v>
      </c>
      <c r="S35">
        <f t="shared" si="2"/>
        <v>3.3265766608097524E-4</v>
      </c>
    </row>
    <row r="36" spans="3:19" x14ac:dyDescent="0.3">
      <c r="C36" t="s">
        <v>65</v>
      </c>
      <c r="D36">
        <f>Mult_split!I36</f>
        <v>3.0887220085254173E-3</v>
      </c>
      <c r="E36">
        <f t="shared" ref="E36:Q36" si="35">D36</f>
        <v>3.0887220085254173E-3</v>
      </c>
      <c r="F36">
        <f t="shared" si="35"/>
        <v>3.0887220085254173E-3</v>
      </c>
      <c r="G36">
        <f t="shared" si="35"/>
        <v>3.0887220085254173E-3</v>
      </c>
      <c r="H36">
        <f t="shared" si="35"/>
        <v>3.0887220085254173E-3</v>
      </c>
      <c r="I36">
        <f t="shared" si="35"/>
        <v>3.0887220085254173E-3</v>
      </c>
      <c r="J36">
        <f t="shared" si="35"/>
        <v>3.0887220085254173E-3</v>
      </c>
      <c r="K36">
        <f t="shared" si="35"/>
        <v>3.0887220085254173E-3</v>
      </c>
      <c r="L36">
        <f t="shared" si="35"/>
        <v>3.0887220085254173E-3</v>
      </c>
      <c r="M36">
        <f t="shared" si="35"/>
        <v>3.0887220085254173E-3</v>
      </c>
      <c r="N36">
        <f t="shared" si="35"/>
        <v>3.0887220085254173E-3</v>
      </c>
      <c r="O36">
        <f t="shared" si="35"/>
        <v>3.0887220085254173E-3</v>
      </c>
      <c r="P36">
        <f t="shared" si="35"/>
        <v>3.0887220085254173E-3</v>
      </c>
      <c r="Q36">
        <f t="shared" si="35"/>
        <v>3.0887220085254173E-3</v>
      </c>
      <c r="R36">
        <f t="shared" si="1"/>
        <v>3.0887220085254173E-3</v>
      </c>
      <c r="S36">
        <f t="shared" si="2"/>
        <v>3.0887220085254173E-3</v>
      </c>
    </row>
    <row r="37" spans="3:19" x14ac:dyDescent="0.3">
      <c r="C37" t="s">
        <v>66</v>
      </c>
      <c r="D37">
        <f>Mult_split!I37</f>
        <v>2.5553276347556378E-3</v>
      </c>
      <c r="E37">
        <f t="shared" ref="E37:Q37" si="36">D37</f>
        <v>2.5553276347556378E-3</v>
      </c>
      <c r="F37">
        <f t="shared" si="36"/>
        <v>2.5553276347556378E-3</v>
      </c>
      <c r="G37">
        <f t="shared" si="36"/>
        <v>2.5553276347556378E-3</v>
      </c>
      <c r="H37">
        <f t="shared" si="36"/>
        <v>2.5553276347556378E-3</v>
      </c>
      <c r="I37">
        <f t="shared" si="36"/>
        <v>2.5553276347556378E-3</v>
      </c>
      <c r="J37">
        <f t="shared" si="36"/>
        <v>2.5553276347556378E-3</v>
      </c>
      <c r="K37">
        <f t="shared" si="36"/>
        <v>2.5553276347556378E-3</v>
      </c>
      <c r="L37">
        <f t="shared" si="36"/>
        <v>2.5553276347556378E-3</v>
      </c>
      <c r="M37">
        <f t="shared" si="36"/>
        <v>2.5553276347556378E-3</v>
      </c>
      <c r="N37">
        <f t="shared" si="36"/>
        <v>2.5553276347556378E-3</v>
      </c>
      <c r="O37">
        <f t="shared" si="36"/>
        <v>2.5553276347556378E-3</v>
      </c>
      <c r="P37">
        <f t="shared" si="36"/>
        <v>2.5553276347556378E-3</v>
      </c>
      <c r="Q37">
        <f t="shared" si="36"/>
        <v>2.5553276347556378E-3</v>
      </c>
      <c r="R37">
        <f t="shared" si="1"/>
        <v>2.5553276347556378E-3</v>
      </c>
      <c r="S37">
        <f t="shared" si="2"/>
        <v>2.5553276347556378E-3</v>
      </c>
    </row>
    <row r="38" spans="3:19" x14ac:dyDescent="0.3">
      <c r="C38" t="s">
        <v>67</v>
      </c>
      <c r="D38">
        <f>Mult_split!I38</f>
        <v>1.246840517631986E-3</v>
      </c>
      <c r="E38">
        <f t="shared" ref="E38:Q38" si="37">D38</f>
        <v>1.246840517631986E-3</v>
      </c>
      <c r="F38">
        <f t="shared" si="37"/>
        <v>1.246840517631986E-3</v>
      </c>
      <c r="G38">
        <f t="shared" si="37"/>
        <v>1.246840517631986E-3</v>
      </c>
      <c r="H38">
        <f t="shared" si="37"/>
        <v>1.246840517631986E-3</v>
      </c>
      <c r="I38">
        <f t="shared" si="37"/>
        <v>1.246840517631986E-3</v>
      </c>
      <c r="J38">
        <f t="shared" si="37"/>
        <v>1.246840517631986E-3</v>
      </c>
      <c r="K38">
        <f t="shared" si="37"/>
        <v>1.246840517631986E-3</v>
      </c>
      <c r="L38">
        <f t="shared" si="37"/>
        <v>1.246840517631986E-3</v>
      </c>
      <c r="M38">
        <f t="shared" si="37"/>
        <v>1.246840517631986E-3</v>
      </c>
      <c r="N38">
        <f t="shared" si="37"/>
        <v>1.246840517631986E-3</v>
      </c>
      <c r="O38">
        <f t="shared" si="37"/>
        <v>1.246840517631986E-3</v>
      </c>
      <c r="P38">
        <f t="shared" si="37"/>
        <v>1.246840517631986E-3</v>
      </c>
      <c r="Q38">
        <f t="shared" si="37"/>
        <v>1.246840517631986E-3</v>
      </c>
      <c r="R38">
        <f t="shared" si="1"/>
        <v>1.246840517631986E-3</v>
      </c>
      <c r="S38">
        <f t="shared" si="2"/>
        <v>1.246840517631986E-3</v>
      </c>
    </row>
    <row r="39" spans="3:19" x14ac:dyDescent="0.3">
      <c r="C39" t="s">
        <v>68</v>
      </c>
      <c r="D39">
        <f>Mult_split!I39</f>
        <v>3.3332115046276365E-3</v>
      </c>
      <c r="E39">
        <f t="shared" ref="E39:Q39" si="38">D39</f>
        <v>3.3332115046276365E-3</v>
      </c>
      <c r="F39">
        <f t="shared" si="38"/>
        <v>3.3332115046276365E-3</v>
      </c>
      <c r="G39">
        <f t="shared" si="38"/>
        <v>3.3332115046276365E-3</v>
      </c>
      <c r="H39">
        <f t="shared" si="38"/>
        <v>3.3332115046276365E-3</v>
      </c>
      <c r="I39">
        <f t="shared" si="38"/>
        <v>3.3332115046276365E-3</v>
      </c>
      <c r="J39">
        <f t="shared" si="38"/>
        <v>3.3332115046276365E-3</v>
      </c>
      <c r="K39">
        <f t="shared" si="38"/>
        <v>3.3332115046276365E-3</v>
      </c>
      <c r="L39">
        <f t="shared" si="38"/>
        <v>3.3332115046276365E-3</v>
      </c>
      <c r="M39">
        <f t="shared" si="38"/>
        <v>3.3332115046276365E-3</v>
      </c>
      <c r="N39">
        <f t="shared" si="38"/>
        <v>3.3332115046276365E-3</v>
      </c>
      <c r="O39">
        <f t="shared" si="38"/>
        <v>3.3332115046276365E-3</v>
      </c>
      <c r="P39">
        <f t="shared" si="38"/>
        <v>3.3332115046276365E-3</v>
      </c>
      <c r="Q39">
        <f t="shared" si="38"/>
        <v>3.3332115046276365E-3</v>
      </c>
      <c r="R39">
        <f t="shared" si="1"/>
        <v>3.3332115046276365E-3</v>
      </c>
      <c r="S39">
        <f t="shared" si="2"/>
        <v>3.3332115046276365E-3</v>
      </c>
    </row>
    <row r="40" spans="3:19" x14ac:dyDescent="0.3">
      <c r="C40" t="s">
        <v>69</v>
      </c>
      <c r="D40">
        <f>Mult_split!I40</f>
        <v>1.2948973865836861E-2</v>
      </c>
      <c r="E40">
        <f t="shared" ref="E40:Q40" si="39">D40</f>
        <v>1.2948973865836861E-2</v>
      </c>
      <c r="F40">
        <f t="shared" si="39"/>
        <v>1.2948973865836861E-2</v>
      </c>
      <c r="G40">
        <f t="shared" si="39"/>
        <v>1.2948973865836861E-2</v>
      </c>
      <c r="H40">
        <f t="shared" si="39"/>
        <v>1.2948973865836861E-2</v>
      </c>
      <c r="I40">
        <f t="shared" si="39"/>
        <v>1.2948973865836861E-2</v>
      </c>
      <c r="J40">
        <f t="shared" si="39"/>
        <v>1.2948973865836861E-2</v>
      </c>
      <c r="K40">
        <f t="shared" si="39"/>
        <v>1.2948973865836861E-2</v>
      </c>
      <c r="L40">
        <f t="shared" si="39"/>
        <v>1.2948973865836861E-2</v>
      </c>
      <c r="M40">
        <f t="shared" si="39"/>
        <v>1.2948973865836861E-2</v>
      </c>
      <c r="N40">
        <f t="shared" si="39"/>
        <v>1.2948973865836861E-2</v>
      </c>
      <c r="O40">
        <f t="shared" si="39"/>
        <v>1.2948973865836861E-2</v>
      </c>
      <c r="P40">
        <f t="shared" si="39"/>
        <v>1.2948973865836861E-2</v>
      </c>
      <c r="Q40">
        <f t="shared" si="39"/>
        <v>1.2948973865836861E-2</v>
      </c>
      <c r="R40">
        <f t="shared" si="1"/>
        <v>1.2948973865836861E-2</v>
      </c>
      <c r="S40">
        <f t="shared" si="2"/>
        <v>1.2948973865836861E-2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73751.348987858029</v>
      </c>
      <c r="E42">
        <f t="shared" ref="E42:Q42" si="41">D42</f>
        <v>73751.348987858029</v>
      </c>
      <c r="F42">
        <f t="shared" si="41"/>
        <v>73751.348987858029</v>
      </c>
      <c r="G42">
        <f t="shared" si="41"/>
        <v>73751.348987858029</v>
      </c>
      <c r="H42">
        <f t="shared" si="41"/>
        <v>73751.348987858029</v>
      </c>
      <c r="I42">
        <f t="shared" si="41"/>
        <v>73751.348987858029</v>
      </c>
      <c r="J42">
        <f t="shared" si="41"/>
        <v>73751.348987858029</v>
      </c>
      <c r="K42">
        <f t="shared" si="41"/>
        <v>73751.348987858029</v>
      </c>
      <c r="L42">
        <f t="shared" si="41"/>
        <v>73751.348987858029</v>
      </c>
      <c r="M42">
        <f t="shared" si="41"/>
        <v>73751.348987858029</v>
      </c>
      <c r="N42">
        <f t="shared" si="41"/>
        <v>73751.348987858029</v>
      </c>
      <c r="O42">
        <f t="shared" si="41"/>
        <v>73751.348987858029</v>
      </c>
      <c r="P42">
        <f t="shared" si="41"/>
        <v>73751.348987858029</v>
      </c>
      <c r="Q42">
        <f t="shared" si="41"/>
        <v>73751.348987858029</v>
      </c>
      <c r="R42">
        <f t="shared" si="1"/>
        <v>73751.348987858029</v>
      </c>
      <c r="S42">
        <f t="shared" si="2"/>
        <v>73751.348987858029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2081.6503258316384</v>
      </c>
      <c r="E44">
        <f t="shared" ref="E44:Q44" si="43">D44</f>
        <v>2081.6503258316384</v>
      </c>
      <c r="F44">
        <f t="shared" si="43"/>
        <v>2081.6503258316384</v>
      </c>
      <c r="G44">
        <f t="shared" si="43"/>
        <v>2081.6503258316384</v>
      </c>
      <c r="H44">
        <f t="shared" si="43"/>
        <v>2081.6503258316384</v>
      </c>
      <c r="I44">
        <f t="shared" si="43"/>
        <v>2081.6503258316384</v>
      </c>
      <c r="J44">
        <f t="shared" si="43"/>
        <v>2081.6503258316384</v>
      </c>
      <c r="K44">
        <f t="shared" si="43"/>
        <v>2081.6503258316384</v>
      </c>
      <c r="L44">
        <f t="shared" si="43"/>
        <v>2081.6503258316384</v>
      </c>
      <c r="M44">
        <f t="shared" si="43"/>
        <v>2081.6503258316384</v>
      </c>
      <c r="N44">
        <f t="shared" si="43"/>
        <v>2081.6503258316384</v>
      </c>
      <c r="O44">
        <f t="shared" si="43"/>
        <v>2081.6503258316384</v>
      </c>
      <c r="P44">
        <f t="shared" si="43"/>
        <v>2081.6503258316384</v>
      </c>
      <c r="Q44">
        <f t="shared" si="43"/>
        <v>2081.6503258316384</v>
      </c>
      <c r="R44">
        <f t="shared" si="1"/>
        <v>2081.6503258316384</v>
      </c>
      <c r="S44">
        <f t="shared" si="2"/>
        <v>2081.6503258316384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1.1477142591916096E-3</v>
      </c>
      <c r="E46">
        <f t="shared" ref="E46:Q46" si="45">D46</f>
        <v>1.1477142591916096E-3</v>
      </c>
      <c r="F46">
        <f t="shared" si="45"/>
        <v>1.1477142591916096E-3</v>
      </c>
      <c r="G46">
        <f t="shared" si="45"/>
        <v>1.1477142591916096E-3</v>
      </c>
      <c r="H46">
        <f t="shared" si="45"/>
        <v>1.1477142591916096E-3</v>
      </c>
      <c r="I46">
        <f t="shared" si="45"/>
        <v>1.1477142591916096E-3</v>
      </c>
      <c r="J46">
        <f t="shared" si="45"/>
        <v>1.1477142591916096E-3</v>
      </c>
      <c r="K46">
        <f t="shared" si="45"/>
        <v>1.1477142591916096E-3</v>
      </c>
      <c r="L46">
        <f t="shared" si="45"/>
        <v>1.1477142591916096E-3</v>
      </c>
      <c r="M46">
        <f t="shared" si="45"/>
        <v>1.1477142591916096E-3</v>
      </c>
      <c r="N46">
        <f t="shared" si="45"/>
        <v>1.1477142591916096E-3</v>
      </c>
      <c r="O46">
        <f t="shared" si="45"/>
        <v>1.1477142591916096E-3</v>
      </c>
      <c r="P46">
        <f t="shared" si="45"/>
        <v>1.1477142591916096E-3</v>
      </c>
      <c r="Q46">
        <f t="shared" si="45"/>
        <v>1.1477142591916096E-3</v>
      </c>
      <c r="R46">
        <f t="shared" si="1"/>
        <v>1.1477142591916096E-3</v>
      </c>
      <c r="S46">
        <f t="shared" si="2"/>
        <v>1.1477142591916096E-3</v>
      </c>
    </row>
    <row r="47" spans="3:19" x14ac:dyDescent="0.3">
      <c r="C47" t="s">
        <v>76</v>
      </c>
      <c r="D47">
        <f>Mult_split!I47</f>
        <v>1.1593285406221224E-3</v>
      </c>
      <c r="E47">
        <f t="shared" ref="E47:Q47" si="46">D47</f>
        <v>1.1593285406221224E-3</v>
      </c>
      <c r="F47">
        <f t="shared" si="46"/>
        <v>1.1593285406221224E-3</v>
      </c>
      <c r="G47">
        <f t="shared" si="46"/>
        <v>1.1593285406221224E-3</v>
      </c>
      <c r="H47">
        <f t="shared" si="46"/>
        <v>1.1593285406221224E-3</v>
      </c>
      <c r="I47">
        <f t="shared" si="46"/>
        <v>1.1593285406221224E-3</v>
      </c>
      <c r="J47">
        <f t="shared" si="46"/>
        <v>1.1593285406221224E-3</v>
      </c>
      <c r="K47">
        <f t="shared" si="46"/>
        <v>1.1593285406221224E-3</v>
      </c>
      <c r="L47">
        <f t="shared" si="46"/>
        <v>1.1593285406221224E-3</v>
      </c>
      <c r="M47">
        <f t="shared" si="46"/>
        <v>1.1593285406221224E-3</v>
      </c>
      <c r="N47">
        <f t="shared" si="46"/>
        <v>1.1593285406221224E-3</v>
      </c>
      <c r="O47">
        <f t="shared" si="46"/>
        <v>1.1593285406221224E-3</v>
      </c>
      <c r="P47">
        <f t="shared" si="46"/>
        <v>1.1593285406221224E-3</v>
      </c>
      <c r="Q47">
        <f t="shared" si="46"/>
        <v>1.1593285406221224E-3</v>
      </c>
      <c r="R47">
        <f t="shared" si="1"/>
        <v>1.1593285406221224E-3</v>
      </c>
      <c r="S47">
        <f t="shared" si="2"/>
        <v>1.1593285406221224E-3</v>
      </c>
    </row>
    <row r="48" spans="3:19" x14ac:dyDescent="0.3">
      <c r="C48" t="s">
        <v>77</v>
      </c>
      <c r="D48">
        <f>Mult_split!I48</f>
        <v>7.7973548760294515E-4</v>
      </c>
      <c r="E48">
        <f t="shared" ref="E48:Q48" si="47">D48</f>
        <v>7.7973548760294515E-4</v>
      </c>
      <c r="F48">
        <f t="shared" si="47"/>
        <v>7.7973548760294515E-4</v>
      </c>
      <c r="G48">
        <f t="shared" si="47"/>
        <v>7.7973548760294515E-4</v>
      </c>
      <c r="H48">
        <f t="shared" si="47"/>
        <v>7.7973548760294515E-4</v>
      </c>
      <c r="I48">
        <f t="shared" si="47"/>
        <v>7.7973548760294515E-4</v>
      </c>
      <c r="J48">
        <f t="shared" si="47"/>
        <v>7.7973548760294515E-4</v>
      </c>
      <c r="K48">
        <f t="shared" si="47"/>
        <v>7.7973548760294515E-4</v>
      </c>
      <c r="L48">
        <f t="shared" si="47"/>
        <v>7.7973548760294515E-4</v>
      </c>
      <c r="M48">
        <f t="shared" si="47"/>
        <v>7.7973548760294515E-4</v>
      </c>
      <c r="N48">
        <f t="shared" si="47"/>
        <v>7.7973548760294515E-4</v>
      </c>
      <c r="O48">
        <f t="shared" si="47"/>
        <v>7.7973548760294515E-4</v>
      </c>
      <c r="P48">
        <f t="shared" si="47"/>
        <v>7.7973548760294515E-4</v>
      </c>
      <c r="Q48">
        <f t="shared" si="47"/>
        <v>7.7973548760294515E-4</v>
      </c>
      <c r="R48">
        <f t="shared" si="1"/>
        <v>7.7973548760294515E-4</v>
      </c>
      <c r="S48">
        <f t="shared" si="2"/>
        <v>7.7973548760294515E-4</v>
      </c>
    </row>
    <row r="49" spans="3:19" x14ac:dyDescent="0.3">
      <c r="C49" t="s">
        <v>78</v>
      </c>
      <c r="D49">
        <f>Mult_split!I49</f>
        <v>1.4021770880207003E-4</v>
      </c>
      <c r="E49">
        <f t="shared" ref="E49:Q49" si="48">D49</f>
        <v>1.4021770880207003E-4</v>
      </c>
      <c r="F49">
        <f t="shared" si="48"/>
        <v>1.4021770880207003E-4</v>
      </c>
      <c r="G49">
        <f t="shared" si="48"/>
        <v>1.4021770880207003E-4</v>
      </c>
      <c r="H49">
        <f t="shared" si="48"/>
        <v>1.4021770880207003E-4</v>
      </c>
      <c r="I49">
        <f t="shared" si="48"/>
        <v>1.4021770880207003E-4</v>
      </c>
      <c r="J49">
        <f t="shared" si="48"/>
        <v>1.4021770880207003E-4</v>
      </c>
      <c r="K49">
        <f t="shared" si="48"/>
        <v>1.4021770880207003E-4</v>
      </c>
      <c r="L49">
        <f t="shared" si="48"/>
        <v>1.4021770880207003E-4</v>
      </c>
      <c r="M49">
        <f t="shared" si="48"/>
        <v>1.4021770880207003E-4</v>
      </c>
      <c r="N49">
        <f t="shared" si="48"/>
        <v>1.4021770880207003E-4</v>
      </c>
      <c r="O49">
        <f t="shared" si="48"/>
        <v>1.4021770880207003E-4</v>
      </c>
      <c r="P49">
        <f t="shared" si="48"/>
        <v>1.4021770880207003E-4</v>
      </c>
      <c r="Q49">
        <f t="shared" si="48"/>
        <v>1.4021770880207003E-4</v>
      </c>
      <c r="R49">
        <f t="shared" si="1"/>
        <v>1.4021770880207003E-4</v>
      </c>
      <c r="S49">
        <f t="shared" si="2"/>
        <v>1.4021770880207003E-4</v>
      </c>
    </row>
    <row r="50" spans="3:19" x14ac:dyDescent="0.3">
      <c r="C50" t="s">
        <v>79</v>
      </c>
      <c r="D50">
        <f>Mult_split!I50</f>
        <v>8189.6224132424895</v>
      </c>
      <c r="E50">
        <f t="shared" ref="E50:Q50" si="49">D50</f>
        <v>8189.6224132424895</v>
      </c>
      <c r="F50">
        <f t="shared" si="49"/>
        <v>8189.6224132424895</v>
      </c>
      <c r="G50">
        <f t="shared" si="49"/>
        <v>8189.6224132424895</v>
      </c>
      <c r="H50">
        <f t="shared" si="49"/>
        <v>8189.6224132424895</v>
      </c>
      <c r="I50">
        <f t="shared" si="49"/>
        <v>8189.6224132424895</v>
      </c>
      <c r="J50">
        <f t="shared" si="49"/>
        <v>8189.6224132424895</v>
      </c>
      <c r="K50">
        <f t="shared" si="49"/>
        <v>8189.6224132424895</v>
      </c>
      <c r="L50">
        <f t="shared" si="49"/>
        <v>8189.6224132424895</v>
      </c>
      <c r="M50">
        <f t="shared" si="49"/>
        <v>8189.6224132424895</v>
      </c>
      <c r="N50">
        <f t="shared" si="49"/>
        <v>8189.6224132424895</v>
      </c>
      <c r="O50">
        <f t="shared" si="49"/>
        <v>8189.6224132424895</v>
      </c>
      <c r="P50">
        <f t="shared" si="49"/>
        <v>8189.6224132424895</v>
      </c>
      <c r="Q50">
        <f t="shared" si="49"/>
        <v>8189.6224132424895</v>
      </c>
      <c r="R50">
        <f t="shared" si="1"/>
        <v>8189.6224132424895</v>
      </c>
      <c r="S50">
        <f t="shared" si="2"/>
        <v>8189.6224132424895</v>
      </c>
    </row>
    <row r="51" spans="3:19" x14ac:dyDescent="0.3">
      <c r="C51" t="s">
        <v>80</v>
      </c>
      <c r="D51">
        <f>Mult_split!I51</f>
        <v>2.293988018192396E-4</v>
      </c>
      <c r="E51">
        <f t="shared" ref="E51:Q51" si="50">D51</f>
        <v>2.293988018192396E-4</v>
      </c>
      <c r="F51">
        <f t="shared" si="50"/>
        <v>2.293988018192396E-4</v>
      </c>
      <c r="G51">
        <f t="shared" si="50"/>
        <v>2.293988018192396E-4</v>
      </c>
      <c r="H51">
        <f t="shared" si="50"/>
        <v>2.293988018192396E-4</v>
      </c>
      <c r="I51">
        <f t="shared" si="50"/>
        <v>2.293988018192396E-4</v>
      </c>
      <c r="J51">
        <f t="shared" si="50"/>
        <v>2.293988018192396E-4</v>
      </c>
      <c r="K51">
        <f t="shared" si="50"/>
        <v>2.293988018192396E-4</v>
      </c>
      <c r="L51">
        <f t="shared" si="50"/>
        <v>2.293988018192396E-4</v>
      </c>
      <c r="M51">
        <f t="shared" si="50"/>
        <v>2.293988018192396E-4</v>
      </c>
      <c r="N51">
        <f t="shared" si="50"/>
        <v>2.293988018192396E-4</v>
      </c>
      <c r="O51">
        <f t="shared" si="50"/>
        <v>2.293988018192396E-4</v>
      </c>
      <c r="P51">
        <f t="shared" si="50"/>
        <v>2.293988018192396E-4</v>
      </c>
      <c r="Q51">
        <f t="shared" si="50"/>
        <v>2.293988018192396E-4</v>
      </c>
      <c r="R51">
        <f t="shared" si="1"/>
        <v>2.293988018192396E-4</v>
      </c>
      <c r="S51">
        <f t="shared" si="2"/>
        <v>2.293988018192396E-4</v>
      </c>
    </row>
    <row r="52" spans="3:19" x14ac:dyDescent="0.3">
      <c r="C52" t="s">
        <v>81</v>
      </c>
      <c r="D52">
        <f>Mult_split!I52</f>
        <v>1.1703075755845739E-3</v>
      </c>
      <c r="E52">
        <f t="shared" ref="E52:Q52" si="51">D52</f>
        <v>1.1703075755845739E-3</v>
      </c>
      <c r="F52">
        <f t="shared" si="51"/>
        <v>1.1703075755845739E-3</v>
      </c>
      <c r="G52">
        <f t="shared" si="51"/>
        <v>1.1703075755845739E-3</v>
      </c>
      <c r="H52">
        <f t="shared" si="51"/>
        <v>1.1703075755845739E-3</v>
      </c>
      <c r="I52">
        <f t="shared" si="51"/>
        <v>1.1703075755845739E-3</v>
      </c>
      <c r="J52">
        <f t="shared" si="51"/>
        <v>1.1703075755845739E-3</v>
      </c>
      <c r="K52">
        <f t="shared" si="51"/>
        <v>1.1703075755845739E-3</v>
      </c>
      <c r="L52">
        <f t="shared" si="51"/>
        <v>1.1703075755845739E-3</v>
      </c>
      <c r="M52">
        <f t="shared" si="51"/>
        <v>1.1703075755845739E-3</v>
      </c>
      <c r="N52">
        <f t="shared" si="51"/>
        <v>1.1703075755845739E-3</v>
      </c>
      <c r="O52">
        <f t="shared" si="51"/>
        <v>1.1703075755845739E-3</v>
      </c>
      <c r="P52">
        <f t="shared" si="51"/>
        <v>1.1703075755845739E-3</v>
      </c>
      <c r="Q52">
        <f t="shared" si="51"/>
        <v>1.1703075755845739E-3</v>
      </c>
      <c r="R52">
        <f t="shared" si="1"/>
        <v>1.1703075755845739E-3</v>
      </c>
      <c r="S52">
        <f t="shared" si="2"/>
        <v>1.1703075755845739E-3</v>
      </c>
    </row>
    <row r="53" spans="3:19" x14ac:dyDescent="0.3">
      <c r="C53" t="s">
        <v>82</v>
      </c>
      <c r="D53">
        <f>Mult_split!I53</f>
        <v>5.8857169731644772E-4</v>
      </c>
      <c r="E53">
        <f t="shared" ref="E53:Q53" si="52">D53</f>
        <v>5.8857169731644772E-4</v>
      </c>
      <c r="F53">
        <f t="shared" si="52"/>
        <v>5.8857169731644772E-4</v>
      </c>
      <c r="G53">
        <f t="shared" si="52"/>
        <v>5.8857169731644772E-4</v>
      </c>
      <c r="H53">
        <f t="shared" si="52"/>
        <v>5.8857169731644772E-4</v>
      </c>
      <c r="I53">
        <f t="shared" si="52"/>
        <v>5.8857169731644772E-4</v>
      </c>
      <c r="J53">
        <f t="shared" si="52"/>
        <v>5.8857169731644772E-4</v>
      </c>
      <c r="K53">
        <f t="shared" si="52"/>
        <v>5.8857169731644772E-4</v>
      </c>
      <c r="L53">
        <f t="shared" si="52"/>
        <v>5.8857169731644772E-4</v>
      </c>
      <c r="M53">
        <f t="shared" si="52"/>
        <v>5.8857169731644772E-4</v>
      </c>
      <c r="N53">
        <f t="shared" si="52"/>
        <v>5.8857169731644772E-4</v>
      </c>
      <c r="O53">
        <f t="shared" si="52"/>
        <v>5.8857169731644772E-4</v>
      </c>
      <c r="P53">
        <f t="shared" si="52"/>
        <v>5.8857169731644772E-4</v>
      </c>
      <c r="Q53">
        <f t="shared" si="52"/>
        <v>5.8857169731644772E-4</v>
      </c>
      <c r="R53">
        <f t="shared" si="1"/>
        <v>5.8857169731644772E-4</v>
      </c>
      <c r="S53">
        <f t="shared" si="2"/>
        <v>5.8857169731644772E-4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38622.878334428759</v>
      </c>
      <c r="E55">
        <f t="shared" ref="E55:Q55" si="54">D55</f>
        <v>38622.878334428759</v>
      </c>
      <c r="F55">
        <f t="shared" si="54"/>
        <v>38622.878334428759</v>
      </c>
      <c r="G55">
        <f t="shared" si="54"/>
        <v>38622.878334428759</v>
      </c>
      <c r="H55">
        <f t="shared" si="54"/>
        <v>38622.878334428759</v>
      </c>
      <c r="I55">
        <f t="shared" si="54"/>
        <v>38622.878334428759</v>
      </c>
      <c r="J55">
        <f t="shared" si="54"/>
        <v>38622.878334428759</v>
      </c>
      <c r="K55">
        <f t="shared" si="54"/>
        <v>38622.878334428759</v>
      </c>
      <c r="L55">
        <f t="shared" si="54"/>
        <v>38622.878334428759</v>
      </c>
      <c r="M55">
        <f t="shared" si="54"/>
        <v>38622.878334428759</v>
      </c>
      <c r="N55">
        <f t="shared" si="54"/>
        <v>38622.878334428759</v>
      </c>
      <c r="O55">
        <f t="shared" si="54"/>
        <v>38622.878334428759</v>
      </c>
      <c r="P55">
        <f t="shared" si="54"/>
        <v>38622.878334428759</v>
      </c>
      <c r="Q55">
        <f t="shared" si="54"/>
        <v>38622.878334428759</v>
      </c>
      <c r="R55">
        <f t="shared" si="1"/>
        <v>38622.878334428759</v>
      </c>
      <c r="S55">
        <f t="shared" si="2"/>
        <v>38622.878334428759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5.1886290131179834E-4</v>
      </c>
      <c r="E60">
        <f t="shared" ref="E60:Q60" si="59">D60</f>
        <v>5.1886290131179834E-4</v>
      </c>
      <c r="F60">
        <f t="shared" si="59"/>
        <v>5.1886290131179834E-4</v>
      </c>
      <c r="G60">
        <f t="shared" si="59"/>
        <v>5.1886290131179834E-4</v>
      </c>
      <c r="H60">
        <f t="shared" si="59"/>
        <v>5.1886290131179834E-4</v>
      </c>
      <c r="I60">
        <f t="shared" si="59"/>
        <v>5.1886290131179834E-4</v>
      </c>
      <c r="J60">
        <f t="shared" si="59"/>
        <v>5.1886290131179834E-4</v>
      </c>
      <c r="K60">
        <f t="shared" si="59"/>
        <v>5.1886290131179834E-4</v>
      </c>
      <c r="L60">
        <f t="shared" si="59"/>
        <v>5.1886290131179834E-4</v>
      </c>
      <c r="M60">
        <f t="shared" si="59"/>
        <v>5.1886290131179834E-4</v>
      </c>
      <c r="N60">
        <f t="shared" si="59"/>
        <v>5.1886290131179834E-4</v>
      </c>
      <c r="O60">
        <f t="shared" si="59"/>
        <v>5.1886290131179834E-4</v>
      </c>
      <c r="P60">
        <f t="shared" si="59"/>
        <v>5.1886290131179834E-4</v>
      </c>
      <c r="Q60">
        <f t="shared" si="59"/>
        <v>5.1886290131179834E-4</v>
      </c>
      <c r="R60">
        <f t="shared" si="1"/>
        <v>5.1886290131179834E-4</v>
      </c>
      <c r="S60">
        <f t="shared" si="2"/>
        <v>5.1886290131179834E-4</v>
      </c>
    </row>
    <row r="61" spans="3:19" x14ac:dyDescent="0.3">
      <c r="C61" t="s">
        <v>90</v>
      </c>
      <c r="D61">
        <f>Mult_split!I61</f>
        <v>5.9003553335906865E-4</v>
      </c>
      <c r="E61">
        <f t="shared" ref="E61:Q61" si="60">D61</f>
        <v>5.9003553335906865E-4</v>
      </c>
      <c r="F61">
        <f t="shared" si="60"/>
        <v>5.9003553335906865E-4</v>
      </c>
      <c r="G61">
        <f t="shared" si="60"/>
        <v>5.9003553335906865E-4</v>
      </c>
      <c r="H61">
        <f t="shared" si="60"/>
        <v>5.9003553335906865E-4</v>
      </c>
      <c r="I61">
        <f t="shared" si="60"/>
        <v>5.9003553335906865E-4</v>
      </c>
      <c r="J61">
        <f t="shared" si="60"/>
        <v>5.9003553335906865E-4</v>
      </c>
      <c r="K61">
        <f t="shared" si="60"/>
        <v>5.9003553335906865E-4</v>
      </c>
      <c r="L61">
        <f t="shared" si="60"/>
        <v>5.9003553335906865E-4</v>
      </c>
      <c r="M61">
        <f t="shared" si="60"/>
        <v>5.9003553335906865E-4</v>
      </c>
      <c r="N61">
        <f t="shared" si="60"/>
        <v>5.9003553335906865E-4</v>
      </c>
      <c r="O61">
        <f t="shared" si="60"/>
        <v>5.9003553335906865E-4</v>
      </c>
      <c r="P61">
        <f t="shared" si="60"/>
        <v>5.9003553335906865E-4</v>
      </c>
      <c r="Q61">
        <f t="shared" si="60"/>
        <v>5.9003553335906865E-4</v>
      </c>
      <c r="R61">
        <f t="shared" si="1"/>
        <v>5.9003553335906865E-4</v>
      </c>
      <c r="S61">
        <f t="shared" si="2"/>
        <v>5.9003553335906865E-4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4662.1273518733115</v>
      </c>
      <c r="E65">
        <f t="shared" ref="E65:Q65" si="64">D65</f>
        <v>4662.1273518733115</v>
      </c>
      <c r="F65">
        <f t="shared" si="64"/>
        <v>4662.1273518733115</v>
      </c>
      <c r="G65">
        <f t="shared" si="64"/>
        <v>4662.1273518733115</v>
      </c>
      <c r="H65">
        <f t="shared" si="64"/>
        <v>4662.1273518733115</v>
      </c>
      <c r="I65">
        <f t="shared" si="64"/>
        <v>4662.1273518733115</v>
      </c>
      <c r="J65">
        <f t="shared" si="64"/>
        <v>4662.1273518733115</v>
      </c>
      <c r="K65">
        <f t="shared" si="64"/>
        <v>4662.1273518733115</v>
      </c>
      <c r="L65">
        <f t="shared" si="64"/>
        <v>4662.1273518733115</v>
      </c>
      <c r="M65">
        <f t="shared" si="64"/>
        <v>4662.1273518733115</v>
      </c>
      <c r="N65">
        <f t="shared" si="64"/>
        <v>4662.1273518733115</v>
      </c>
      <c r="O65">
        <f t="shared" si="64"/>
        <v>4662.1273518733115</v>
      </c>
      <c r="P65">
        <f t="shared" si="64"/>
        <v>4662.1273518733115</v>
      </c>
      <c r="Q65">
        <f t="shared" si="64"/>
        <v>4662.1273518733115</v>
      </c>
      <c r="R65">
        <f t="shared" si="1"/>
        <v>4662.1273518733115</v>
      </c>
      <c r="S65">
        <f t="shared" si="2"/>
        <v>4662.1273518733115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1.3097704310449876E-2</v>
      </c>
      <c r="E68">
        <f t="shared" ref="E68:Q68" si="69">D68</f>
        <v>1.3097704310449876E-2</v>
      </c>
      <c r="F68">
        <f t="shared" si="69"/>
        <v>1.3097704310449876E-2</v>
      </c>
      <c r="G68">
        <f t="shared" si="69"/>
        <v>1.3097704310449876E-2</v>
      </c>
      <c r="H68">
        <f t="shared" si="69"/>
        <v>1.3097704310449876E-2</v>
      </c>
      <c r="I68">
        <f t="shared" si="69"/>
        <v>1.3097704310449876E-2</v>
      </c>
      <c r="J68">
        <f t="shared" si="69"/>
        <v>1.3097704310449876E-2</v>
      </c>
      <c r="K68">
        <f t="shared" si="69"/>
        <v>1.3097704310449876E-2</v>
      </c>
      <c r="L68">
        <f t="shared" si="69"/>
        <v>1.3097704310449876E-2</v>
      </c>
      <c r="M68">
        <f t="shared" si="69"/>
        <v>1.3097704310449876E-2</v>
      </c>
      <c r="N68">
        <f t="shared" si="69"/>
        <v>1.3097704310449876E-2</v>
      </c>
      <c r="O68">
        <f t="shared" si="69"/>
        <v>1.3097704310449876E-2</v>
      </c>
      <c r="P68">
        <f t="shared" si="69"/>
        <v>1.3097704310449876E-2</v>
      </c>
      <c r="Q68">
        <f t="shared" si="69"/>
        <v>1.3097704310449876E-2</v>
      </c>
      <c r="R68">
        <f t="shared" si="67"/>
        <v>1.3097704310449876E-2</v>
      </c>
      <c r="S68">
        <f t="shared" si="68"/>
        <v>1.3097704310449876E-2</v>
      </c>
    </row>
    <row r="69" spans="3:19" x14ac:dyDescent="0.3">
      <c r="C69" t="s">
        <v>98</v>
      </c>
      <c r="D69">
        <f>Mult_split!I69</f>
        <v>475.01668003827695</v>
      </c>
      <c r="E69">
        <f t="shared" ref="E69:Q69" si="70">D69</f>
        <v>475.01668003827695</v>
      </c>
      <c r="F69">
        <f t="shared" si="70"/>
        <v>475.01668003827695</v>
      </c>
      <c r="G69">
        <f t="shared" si="70"/>
        <v>475.01668003827695</v>
      </c>
      <c r="H69">
        <f t="shared" si="70"/>
        <v>475.01668003827695</v>
      </c>
      <c r="I69">
        <f t="shared" si="70"/>
        <v>475.01668003827695</v>
      </c>
      <c r="J69">
        <f t="shared" si="70"/>
        <v>475.01668003827695</v>
      </c>
      <c r="K69">
        <f t="shared" si="70"/>
        <v>475.01668003827695</v>
      </c>
      <c r="L69">
        <f t="shared" si="70"/>
        <v>475.01668003827695</v>
      </c>
      <c r="M69">
        <f t="shared" si="70"/>
        <v>475.01668003827695</v>
      </c>
      <c r="N69">
        <f t="shared" si="70"/>
        <v>475.01668003827695</v>
      </c>
      <c r="O69">
        <f t="shared" si="70"/>
        <v>475.01668003827695</v>
      </c>
      <c r="P69">
        <f t="shared" si="70"/>
        <v>475.01668003827695</v>
      </c>
      <c r="Q69">
        <f t="shared" si="70"/>
        <v>475.01668003827695</v>
      </c>
      <c r="R69">
        <f t="shared" si="67"/>
        <v>475.01668003827695</v>
      </c>
      <c r="S69">
        <f t="shared" si="68"/>
        <v>475.01668003827695</v>
      </c>
    </row>
    <row r="70" spans="3:19" x14ac:dyDescent="0.3">
      <c r="C70" t="s">
        <v>99</v>
      </c>
      <c r="D70">
        <f>Mult_split!I70</f>
        <v>4.5083980091763986E-3</v>
      </c>
      <c r="E70">
        <f t="shared" ref="E70:Q70" si="71">D70</f>
        <v>4.5083980091763986E-3</v>
      </c>
      <c r="F70">
        <f t="shared" si="71"/>
        <v>4.5083980091763986E-3</v>
      </c>
      <c r="G70">
        <f t="shared" si="71"/>
        <v>4.5083980091763986E-3</v>
      </c>
      <c r="H70">
        <f t="shared" si="71"/>
        <v>4.5083980091763986E-3</v>
      </c>
      <c r="I70">
        <f t="shared" si="71"/>
        <v>4.5083980091763986E-3</v>
      </c>
      <c r="J70">
        <f t="shared" si="71"/>
        <v>4.5083980091763986E-3</v>
      </c>
      <c r="K70">
        <f t="shared" si="71"/>
        <v>4.5083980091763986E-3</v>
      </c>
      <c r="L70">
        <f t="shared" si="71"/>
        <v>4.5083980091763986E-3</v>
      </c>
      <c r="M70">
        <f t="shared" si="71"/>
        <v>4.5083980091763986E-3</v>
      </c>
      <c r="N70">
        <f t="shared" si="71"/>
        <v>4.5083980091763986E-3</v>
      </c>
      <c r="O70">
        <f t="shared" si="71"/>
        <v>4.5083980091763986E-3</v>
      </c>
      <c r="P70">
        <f t="shared" si="71"/>
        <v>4.5083980091763986E-3</v>
      </c>
      <c r="Q70">
        <f t="shared" si="71"/>
        <v>4.5083980091763986E-3</v>
      </c>
      <c r="R70">
        <f t="shared" si="67"/>
        <v>4.5083980091763986E-3</v>
      </c>
      <c r="S70">
        <f t="shared" si="68"/>
        <v>4.5083980091763986E-3</v>
      </c>
    </row>
    <row r="71" spans="3:19" x14ac:dyDescent="0.3">
      <c r="C71" t="s">
        <v>100</v>
      </c>
      <c r="D71">
        <f>Mult_split!I71</f>
        <v>15251.944403061398</v>
      </c>
      <c r="E71">
        <f t="shared" ref="E71:Q71" si="72">D71</f>
        <v>15251.944403061398</v>
      </c>
      <c r="F71">
        <f t="shared" si="72"/>
        <v>15251.944403061398</v>
      </c>
      <c r="G71">
        <f t="shared" si="72"/>
        <v>15251.944403061398</v>
      </c>
      <c r="H71">
        <f t="shared" si="72"/>
        <v>15251.944403061398</v>
      </c>
      <c r="I71">
        <f t="shared" si="72"/>
        <v>15251.944403061398</v>
      </c>
      <c r="J71">
        <f t="shared" si="72"/>
        <v>15251.944403061398</v>
      </c>
      <c r="K71">
        <f t="shared" si="72"/>
        <v>15251.944403061398</v>
      </c>
      <c r="L71">
        <f t="shared" si="72"/>
        <v>15251.944403061398</v>
      </c>
      <c r="M71">
        <f t="shared" si="72"/>
        <v>15251.944403061398</v>
      </c>
      <c r="N71">
        <f t="shared" si="72"/>
        <v>15251.944403061398</v>
      </c>
      <c r="O71">
        <f t="shared" si="72"/>
        <v>15251.944403061398</v>
      </c>
      <c r="P71">
        <f t="shared" si="72"/>
        <v>15251.944403061398</v>
      </c>
      <c r="Q71">
        <f t="shared" si="72"/>
        <v>15251.944403061398</v>
      </c>
      <c r="R71">
        <f t="shared" si="67"/>
        <v>15251.944403061398</v>
      </c>
      <c r="S71">
        <f t="shared" si="68"/>
        <v>15251.944403061398</v>
      </c>
    </row>
    <row r="72" spans="3:19" x14ac:dyDescent="0.3">
      <c r="C72" t="s">
        <v>101</v>
      </c>
      <c r="D72">
        <f>Mult_split!I72</f>
        <v>4954.765237515282</v>
      </c>
      <c r="E72">
        <f t="shared" ref="E72:Q72" si="73">D72</f>
        <v>4954.765237515282</v>
      </c>
      <c r="F72">
        <f t="shared" si="73"/>
        <v>4954.765237515282</v>
      </c>
      <c r="G72">
        <f t="shared" si="73"/>
        <v>4954.765237515282</v>
      </c>
      <c r="H72">
        <f t="shared" si="73"/>
        <v>4954.765237515282</v>
      </c>
      <c r="I72">
        <f t="shared" si="73"/>
        <v>4954.765237515282</v>
      </c>
      <c r="J72">
        <f t="shared" si="73"/>
        <v>4954.765237515282</v>
      </c>
      <c r="K72">
        <f t="shared" si="73"/>
        <v>4954.765237515282</v>
      </c>
      <c r="L72">
        <f t="shared" si="73"/>
        <v>4954.765237515282</v>
      </c>
      <c r="M72">
        <f t="shared" si="73"/>
        <v>4954.765237515282</v>
      </c>
      <c r="N72">
        <f t="shared" si="73"/>
        <v>4954.765237515282</v>
      </c>
      <c r="O72">
        <f t="shared" si="73"/>
        <v>4954.765237515282</v>
      </c>
      <c r="P72">
        <f t="shared" si="73"/>
        <v>4954.765237515282</v>
      </c>
      <c r="Q72">
        <f t="shared" si="73"/>
        <v>4954.765237515282</v>
      </c>
      <c r="R72">
        <f t="shared" si="67"/>
        <v>4954.765237515282</v>
      </c>
      <c r="S72">
        <f t="shared" si="68"/>
        <v>4954.765237515282</v>
      </c>
    </row>
    <row r="73" spans="3:19" x14ac:dyDescent="0.3">
      <c r="C73" t="s">
        <v>102</v>
      </c>
      <c r="D73">
        <f>Mult_split!I73</f>
        <v>6807.7177828176</v>
      </c>
      <c r="E73">
        <f t="shared" ref="E73:Q73" si="74">D73</f>
        <v>6807.7177828176</v>
      </c>
      <c r="F73">
        <f t="shared" si="74"/>
        <v>6807.7177828176</v>
      </c>
      <c r="G73">
        <f t="shared" si="74"/>
        <v>6807.7177828176</v>
      </c>
      <c r="H73">
        <f t="shared" si="74"/>
        <v>6807.7177828176</v>
      </c>
      <c r="I73">
        <f t="shared" si="74"/>
        <v>6807.7177828176</v>
      </c>
      <c r="J73">
        <f t="shared" si="74"/>
        <v>6807.7177828176</v>
      </c>
      <c r="K73">
        <f t="shared" si="74"/>
        <v>6807.7177828176</v>
      </c>
      <c r="L73">
        <f t="shared" si="74"/>
        <v>6807.7177828176</v>
      </c>
      <c r="M73">
        <f t="shared" si="74"/>
        <v>6807.7177828176</v>
      </c>
      <c r="N73">
        <f t="shared" si="74"/>
        <v>6807.7177828176</v>
      </c>
      <c r="O73">
        <f t="shared" si="74"/>
        <v>6807.7177828176</v>
      </c>
      <c r="P73">
        <f t="shared" si="74"/>
        <v>6807.7177828176</v>
      </c>
      <c r="Q73">
        <f t="shared" si="74"/>
        <v>6807.7177828176</v>
      </c>
      <c r="R73">
        <f t="shared" si="67"/>
        <v>6807.7177828176</v>
      </c>
      <c r="S73">
        <f t="shared" si="68"/>
        <v>6807.7177828176</v>
      </c>
    </row>
    <row r="74" spans="3:19" x14ac:dyDescent="0.3">
      <c r="C74" t="s">
        <v>103</v>
      </c>
      <c r="D74">
        <f>Mult_split!I74</f>
        <v>2.07239431955827E-3</v>
      </c>
      <c r="E74">
        <f t="shared" ref="E74:Q74" si="75">D74</f>
        <v>2.07239431955827E-3</v>
      </c>
      <c r="F74">
        <f t="shared" si="75"/>
        <v>2.07239431955827E-3</v>
      </c>
      <c r="G74">
        <f t="shared" si="75"/>
        <v>2.07239431955827E-3</v>
      </c>
      <c r="H74">
        <f t="shared" si="75"/>
        <v>2.07239431955827E-3</v>
      </c>
      <c r="I74">
        <f t="shared" si="75"/>
        <v>2.07239431955827E-3</v>
      </c>
      <c r="J74">
        <f t="shared" si="75"/>
        <v>2.07239431955827E-3</v>
      </c>
      <c r="K74">
        <f t="shared" si="75"/>
        <v>2.07239431955827E-3</v>
      </c>
      <c r="L74">
        <f t="shared" si="75"/>
        <v>2.07239431955827E-3</v>
      </c>
      <c r="M74">
        <f t="shared" si="75"/>
        <v>2.07239431955827E-3</v>
      </c>
      <c r="N74">
        <f t="shared" si="75"/>
        <v>2.07239431955827E-3</v>
      </c>
      <c r="O74">
        <f t="shared" si="75"/>
        <v>2.07239431955827E-3</v>
      </c>
      <c r="P74">
        <f t="shared" si="75"/>
        <v>2.07239431955827E-3</v>
      </c>
      <c r="Q74">
        <f t="shared" si="75"/>
        <v>2.07239431955827E-3</v>
      </c>
      <c r="R74">
        <f t="shared" si="67"/>
        <v>2.07239431955827E-3</v>
      </c>
      <c r="S74">
        <f t="shared" si="68"/>
        <v>2.07239431955827E-3</v>
      </c>
    </row>
    <row r="75" spans="3:19" x14ac:dyDescent="0.3">
      <c r="C75" t="s">
        <v>104</v>
      </c>
      <c r="D75">
        <f>Mult_split!I75</f>
        <v>48720.152256550558</v>
      </c>
      <c r="E75">
        <f t="shared" ref="E75:Q75" si="76">D75</f>
        <v>48720.152256550558</v>
      </c>
      <c r="F75">
        <f t="shared" si="76"/>
        <v>48720.152256550558</v>
      </c>
      <c r="G75">
        <f t="shared" si="76"/>
        <v>48720.152256550558</v>
      </c>
      <c r="H75">
        <f t="shared" si="76"/>
        <v>48720.152256550558</v>
      </c>
      <c r="I75">
        <f t="shared" si="76"/>
        <v>48720.152256550558</v>
      </c>
      <c r="J75">
        <f t="shared" si="76"/>
        <v>48720.152256550558</v>
      </c>
      <c r="K75">
        <f t="shared" si="76"/>
        <v>48720.152256550558</v>
      </c>
      <c r="L75">
        <f t="shared" si="76"/>
        <v>48720.152256550558</v>
      </c>
      <c r="M75">
        <f t="shared" si="76"/>
        <v>48720.152256550558</v>
      </c>
      <c r="N75">
        <f t="shared" si="76"/>
        <v>48720.152256550558</v>
      </c>
      <c r="O75">
        <f t="shared" si="76"/>
        <v>48720.152256550558</v>
      </c>
      <c r="P75">
        <f t="shared" si="76"/>
        <v>48720.152256550558</v>
      </c>
      <c r="Q75">
        <f t="shared" si="76"/>
        <v>48720.152256550558</v>
      </c>
      <c r="R75">
        <f t="shared" si="67"/>
        <v>48720.152256550558</v>
      </c>
      <c r="S75">
        <f t="shared" si="68"/>
        <v>48720.152256550558</v>
      </c>
    </row>
    <row r="76" spans="3:19" x14ac:dyDescent="0.3">
      <c r="C76" t="s">
        <v>105</v>
      </c>
      <c r="D76">
        <f>Mult_split!I76</f>
        <v>2.7803715536952142E-4</v>
      </c>
      <c r="E76">
        <f t="shared" ref="E76:Q76" si="77">D76</f>
        <v>2.7803715536952142E-4</v>
      </c>
      <c r="F76">
        <f t="shared" si="77"/>
        <v>2.7803715536952142E-4</v>
      </c>
      <c r="G76">
        <f t="shared" si="77"/>
        <v>2.7803715536952142E-4</v>
      </c>
      <c r="H76">
        <f t="shared" si="77"/>
        <v>2.7803715536952142E-4</v>
      </c>
      <c r="I76">
        <f t="shared" si="77"/>
        <v>2.7803715536952142E-4</v>
      </c>
      <c r="J76">
        <f t="shared" si="77"/>
        <v>2.7803715536952142E-4</v>
      </c>
      <c r="K76">
        <f t="shared" si="77"/>
        <v>2.7803715536952142E-4</v>
      </c>
      <c r="L76">
        <f t="shared" si="77"/>
        <v>2.7803715536952142E-4</v>
      </c>
      <c r="M76">
        <f t="shared" si="77"/>
        <v>2.7803715536952142E-4</v>
      </c>
      <c r="N76">
        <f t="shared" si="77"/>
        <v>2.7803715536952142E-4</v>
      </c>
      <c r="O76">
        <f t="shared" si="77"/>
        <v>2.7803715536952142E-4</v>
      </c>
      <c r="P76">
        <f t="shared" si="77"/>
        <v>2.7803715536952142E-4</v>
      </c>
      <c r="Q76">
        <f t="shared" si="77"/>
        <v>2.7803715536952142E-4</v>
      </c>
      <c r="R76">
        <f t="shared" si="67"/>
        <v>2.7803715536952142E-4</v>
      </c>
      <c r="S76">
        <f t="shared" si="68"/>
        <v>2.7803715536952142E-4</v>
      </c>
    </row>
    <row r="77" spans="3:19" x14ac:dyDescent="0.3">
      <c r="C77" t="s">
        <v>106</v>
      </c>
      <c r="D77">
        <f>Mult_split!I77</f>
        <v>2.4399293313756339E-3</v>
      </c>
      <c r="E77">
        <f t="shared" ref="E77:Q77" si="78">D77</f>
        <v>2.4399293313756339E-3</v>
      </c>
      <c r="F77">
        <f t="shared" si="78"/>
        <v>2.4399293313756339E-3</v>
      </c>
      <c r="G77">
        <f t="shared" si="78"/>
        <v>2.4399293313756339E-3</v>
      </c>
      <c r="H77">
        <f t="shared" si="78"/>
        <v>2.4399293313756339E-3</v>
      </c>
      <c r="I77">
        <f t="shared" si="78"/>
        <v>2.4399293313756339E-3</v>
      </c>
      <c r="J77">
        <f t="shared" si="78"/>
        <v>2.4399293313756339E-3</v>
      </c>
      <c r="K77">
        <f t="shared" si="78"/>
        <v>2.4399293313756339E-3</v>
      </c>
      <c r="L77">
        <f t="shared" si="78"/>
        <v>2.4399293313756339E-3</v>
      </c>
      <c r="M77">
        <f t="shared" si="78"/>
        <v>2.4399293313756339E-3</v>
      </c>
      <c r="N77">
        <f t="shared" si="78"/>
        <v>2.4399293313756339E-3</v>
      </c>
      <c r="O77">
        <f t="shared" si="78"/>
        <v>2.4399293313756339E-3</v>
      </c>
      <c r="P77">
        <f t="shared" si="78"/>
        <v>2.4399293313756339E-3</v>
      </c>
      <c r="Q77">
        <f t="shared" si="78"/>
        <v>2.4399293313756339E-3</v>
      </c>
      <c r="R77">
        <f t="shared" si="67"/>
        <v>2.4399293313756339E-3</v>
      </c>
      <c r="S77">
        <f t="shared" si="68"/>
        <v>2.4399293313756339E-3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1.5633842218998767E-4</v>
      </c>
      <c r="E79">
        <f t="shared" ref="E79:Q79" si="80">D79</f>
        <v>1.5633842218998767E-4</v>
      </c>
      <c r="F79">
        <f t="shared" si="80"/>
        <v>1.5633842218998767E-4</v>
      </c>
      <c r="G79">
        <f t="shared" si="80"/>
        <v>1.5633842218998767E-4</v>
      </c>
      <c r="H79">
        <f t="shared" si="80"/>
        <v>1.5633842218998767E-4</v>
      </c>
      <c r="I79">
        <f t="shared" si="80"/>
        <v>1.5633842218998767E-4</v>
      </c>
      <c r="J79">
        <f t="shared" si="80"/>
        <v>1.5633842218998767E-4</v>
      </c>
      <c r="K79">
        <f t="shared" si="80"/>
        <v>1.5633842218998767E-4</v>
      </c>
      <c r="L79">
        <f t="shared" si="80"/>
        <v>1.5633842218998767E-4</v>
      </c>
      <c r="M79">
        <f t="shared" si="80"/>
        <v>1.5633842218998767E-4</v>
      </c>
      <c r="N79">
        <f t="shared" si="80"/>
        <v>1.5633842218998767E-4</v>
      </c>
      <c r="O79">
        <f t="shared" si="80"/>
        <v>1.5633842218998767E-4</v>
      </c>
      <c r="P79">
        <f t="shared" si="80"/>
        <v>1.5633842218998767E-4</v>
      </c>
      <c r="Q79">
        <f t="shared" si="80"/>
        <v>1.5633842218998767E-4</v>
      </c>
      <c r="R79">
        <f t="shared" si="67"/>
        <v>1.5633842218998767E-4</v>
      </c>
      <c r="S79">
        <f t="shared" si="68"/>
        <v>1.5633842218998767E-4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1.4446872699149919E-3</v>
      </c>
      <c r="E81">
        <f t="shared" ref="E81:Q81" si="82">D81</f>
        <v>1.4446872699149919E-3</v>
      </c>
      <c r="F81">
        <f t="shared" si="82"/>
        <v>1.4446872699149919E-3</v>
      </c>
      <c r="G81">
        <f t="shared" si="82"/>
        <v>1.4446872699149919E-3</v>
      </c>
      <c r="H81">
        <f t="shared" si="82"/>
        <v>1.4446872699149919E-3</v>
      </c>
      <c r="I81">
        <f t="shared" si="82"/>
        <v>1.4446872699149919E-3</v>
      </c>
      <c r="J81">
        <f t="shared" si="82"/>
        <v>1.4446872699149919E-3</v>
      </c>
      <c r="K81">
        <f t="shared" si="82"/>
        <v>1.4446872699149919E-3</v>
      </c>
      <c r="L81">
        <f t="shared" si="82"/>
        <v>1.4446872699149919E-3</v>
      </c>
      <c r="M81">
        <f t="shared" si="82"/>
        <v>1.4446872699149919E-3</v>
      </c>
      <c r="N81">
        <f t="shared" si="82"/>
        <v>1.4446872699149919E-3</v>
      </c>
      <c r="O81">
        <f t="shared" si="82"/>
        <v>1.4446872699149919E-3</v>
      </c>
      <c r="P81">
        <f t="shared" si="82"/>
        <v>1.4446872699149919E-3</v>
      </c>
      <c r="Q81">
        <f t="shared" si="82"/>
        <v>1.4446872699149919E-3</v>
      </c>
      <c r="R81">
        <f t="shared" si="67"/>
        <v>1.4446872699149919E-3</v>
      </c>
      <c r="S81">
        <f t="shared" si="68"/>
        <v>1.4446872699149919E-3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5.3025643308278279E-3</v>
      </c>
      <c r="E85">
        <f t="shared" ref="E85:Q85" si="86">D85</f>
        <v>5.3025643308278279E-3</v>
      </c>
      <c r="F85">
        <f t="shared" si="86"/>
        <v>5.3025643308278279E-3</v>
      </c>
      <c r="G85">
        <f t="shared" si="86"/>
        <v>5.3025643308278279E-3</v>
      </c>
      <c r="H85">
        <f t="shared" si="86"/>
        <v>5.3025643308278279E-3</v>
      </c>
      <c r="I85">
        <f t="shared" si="86"/>
        <v>5.3025643308278279E-3</v>
      </c>
      <c r="J85">
        <f t="shared" si="86"/>
        <v>5.3025643308278279E-3</v>
      </c>
      <c r="K85">
        <f t="shared" si="86"/>
        <v>5.3025643308278279E-3</v>
      </c>
      <c r="L85">
        <f t="shared" si="86"/>
        <v>5.3025643308278279E-3</v>
      </c>
      <c r="M85">
        <f t="shared" si="86"/>
        <v>5.3025643308278279E-3</v>
      </c>
      <c r="N85">
        <f t="shared" si="86"/>
        <v>5.3025643308278279E-3</v>
      </c>
      <c r="O85">
        <f t="shared" si="86"/>
        <v>5.3025643308278279E-3</v>
      </c>
      <c r="P85">
        <f t="shared" si="86"/>
        <v>5.3025643308278279E-3</v>
      </c>
      <c r="Q85">
        <f t="shared" si="86"/>
        <v>5.3025643308278279E-3</v>
      </c>
      <c r="R85">
        <f t="shared" si="67"/>
        <v>5.3025643308278279E-3</v>
      </c>
      <c r="S85">
        <f t="shared" si="68"/>
        <v>5.3025643308278279E-3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1.8332377788884307E-4</v>
      </c>
      <c r="E89">
        <f t="shared" ref="E89:Q89" si="90">D89</f>
        <v>1.8332377788884307E-4</v>
      </c>
      <c r="F89">
        <f t="shared" si="90"/>
        <v>1.8332377788884307E-4</v>
      </c>
      <c r="G89">
        <f t="shared" si="90"/>
        <v>1.8332377788884307E-4</v>
      </c>
      <c r="H89">
        <f t="shared" si="90"/>
        <v>1.8332377788884307E-4</v>
      </c>
      <c r="I89">
        <f t="shared" si="90"/>
        <v>1.8332377788884307E-4</v>
      </c>
      <c r="J89">
        <f t="shared" si="90"/>
        <v>1.8332377788884307E-4</v>
      </c>
      <c r="K89">
        <f t="shared" si="90"/>
        <v>1.8332377788884307E-4</v>
      </c>
      <c r="L89">
        <f t="shared" si="90"/>
        <v>1.8332377788884307E-4</v>
      </c>
      <c r="M89">
        <f t="shared" si="90"/>
        <v>1.8332377788884307E-4</v>
      </c>
      <c r="N89">
        <f t="shared" si="90"/>
        <v>1.8332377788884307E-4</v>
      </c>
      <c r="O89">
        <f t="shared" si="90"/>
        <v>1.8332377788884307E-4</v>
      </c>
      <c r="P89">
        <f t="shared" si="90"/>
        <v>1.8332377788884307E-4</v>
      </c>
      <c r="Q89">
        <f t="shared" si="90"/>
        <v>1.8332377788884307E-4</v>
      </c>
      <c r="R89">
        <f t="shared" si="67"/>
        <v>1.8332377788884307E-4</v>
      </c>
      <c r="S89">
        <f t="shared" si="68"/>
        <v>1.8332377788884307E-4</v>
      </c>
    </row>
    <row r="90" spans="3:19" x14ac:dyDescent="0.3">
      <c r="C90" t="s">
        <v>118</v>
      </c>
      <c r="D90">
        <f>Mult_split!I90</f>
        <v>760.39518382903861</v>
      </c>
      <c r="E90">
        <f t="shared" ref="E90:Q90" si="91">D90</f>
        <v>760.39518382903861</v>
      </c>
      <c r="F90">
        <f t="shared" si="91"/>
        <v>760.39518382903861</v>
      </c>
      <c r="G90">
        <f t="shared" si="91"/>
        <v>760.39518382903861</v>
      </c>
      <c r="H90">
        <f t="shared" si="91"/>
        <v>760.39518382903861</v>
      </c>
      <c r="I90">
        <f t="shared" si="91"/>
        <v>760.39518382903861</v>
      </c>
      <c r="J90">
        <f t="shared" si="91"/>
        <v>760.39518382903861</v>
      </c>
      <c r="K90">
        <f t="shared" si="91"/>
        <v>760.39518382903861</v>
      </c>
      <c r="L90">
        <f t="shared" si="91"/>
        <v>760.39518382903861</v>
      </c>
      <c r="M90">
        <f t="shared" si="91"/>
        <v>760.39518382903861</v>
      </c>
      <c r="N90">
        <f t="shared" si="91"/>
        <v>760.39518382903861</v>
      </c>
      <c r="O90">
        <f t="shared" si="91"/>
        <v>760.39518382903861</v>
      </c>
      <c r="P90">
        <f t="shared" si="91"/>
        <v>760.39518382903861</v>
      </c>
      <c r="Q90">
        <f t="shared" si="91"/>
        <v>760.39518382903861</v>
      </c>
      <c r="R90">
        <f t="shared" si="67"/>
        <v>760.39518382903861</v>
      </c>
      <c r="S90">
        <f t="shared" si="68"/>
        <v>760.39518382903861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4.4335701411958974E-4</v>
      </c>
      <c r="E92">
        <f t="shared" ref="E92:Q92" si="93">D92</f>
        <v>4.4335701411958974E-4</v>
      </c>
      <c r="F92">
        <f t="shared" si="93"/>
        <v>4.4335701411958974E-4</v>
      </c>
      <c r="G92">
        <f t="shared" si="93"/>
        <v>4.4335701411958974E-4</v>
      </c>
      <c r="H92">
        <f t="shared" si="93"/>
        <v>4.4335701411958974E-4</v>
      </c>
      <c r="I92">
        <f t="shared" si="93"/>
        <v>4.4335701411958974E-4</v>
      </c>
      <c r="J92">
        <f t="shared" si="93"/>
        <v>4.4335701411958974E-4</v>
      </c>
      <c r="K92">
        <f t="shared" si="93"/>
        <v>4.4335701411958974E-4</v>
      </c>
      <c r="L92">
        <f t="shared" si="93"/>
        <v>4.4335701411958974E-4</v>
      </c>
      <c r="M92">
        <f t="shared" si="93"/>
        <v>4.4335701411958974E-4</v>
      </c>
      <c r="N92">
        <f t="shared" si="93"/>
        <v>4.4335701411958974E-4</v>
      </c>
      <c r="O92">
        <f t="shared" si="93"/>
        <v>4.4335701411958974E-4</v>
      </c>
      <c r="P92">
        <f t="shared" si="93"/>
        <v>4.4335701411958974E-4</v>
      </c>
      <c r="Q92">
        <f t="shared" si="93"/>
        <v>4.4335701411958974E-4</v>
      </c>
      <c r="R92">
        <f t="shared" si="67"/>
        <v>4.4335701411958974E-4</v>
      </c>
      <c r="S92">
        <f t="shared" si="68"/>
        <v>4.4335701411958974E-4</v>
      </c>
    </row>
    <row r="93" spans="3:19" x14ac:dyDescent="0.3">
      <c r="C93" t="s">
        <v>121</v>
      </c>
      <c r="D93">
        <f>Mult_split!I93</f>
        <v>21175.324527234989</v>
      </c>
      <c r="E93">
        <f t="shared" ref="E93:Q93" si="94">D93</f>
        <v>21175.324527234989</v>
      </c>
      <c r="F93">
        <f t="shared" si="94"/>
        <v>21175.324527234989</v>
      </c>
      <c r="G93">
        <f t="shared" si="94"/>
        <v>21175.324527234989</v>
      </c>
      <c r="H93">
        <f t="shared" si="94"/>
        <v>21175.324527234989</v>
      </c>
      <c r="I93">
        <f t="shared" si="94"/>
        <v>21175.324527234989</v>
      </c>
      <c r="J93">
        <f t="shared" si="94"/>
        <v>21175.324527234989</v>
      </c>
      <c r="K93">
        <f t="shared" si="94"/>
        <v>21175.324527234989</v>
      </c>
      <c r="L93">
        <f t="shared" si="94"/>
        <v>21175.324527234989</v>
      </c>
      <c r="M93">
        <f t="shared" si="94"/>
        <v>21175.324527234989</v>
      </c>
      <c r="N93">
        <f t="shared" si="94"/>
        <v>21175.324527234989</v>
      </c>
      <c r="O93">
        <f t="shared" si="94"/>
        <v>21175.324527234989</v>
      </c>
      <c r="P93">
        <f t="shared" si="94"/>
        <v>21175.324527234989</v>
      </c>
      <c r="Q93">
        <f t="shared" si="94"/>
        <v>21175.324527234989</v>
      </c>
      <c r="R93">
        <f t="shared" si="67"/>
        <v>21175.324527234989</v>
      </c>
      <c r="S93">
        <f t="shared" si="68"/>
        <v>21175.324527234989</v>
      </c>
    </row>
    <row r="94" spans="3:19" x14ac:dyDescent="0.3">
      <c r="C94" t="s">
        <v>122</v>
      </c>
      <c r="D94">
        <f>Mult_split!I94</f>
        <v>37800.884939567004</v>
      </c>
      <c r="E94">
        <f t="shared" ref="E94:Q94" si="95">D94</f>
        <v>37800.884939567004</v>
      </c>
      <c r="F94">
        <f t="shared" si="95"/>
        <v>37800.884939567004</v>
      </c>
      <c r="G94">
        <f t="shared" si="95"/>
        <v>37800.884939567004</v>
      </c>
      <c r="H94">
        <f t="shared" si="95"/>
        <v>37800.884939567004</v>
      </c>
      <c r="I94">
        <f t="shared" si="95"/>
        <v>37800.884939567004</v>
      </c>
      <c r="J94">
        <f t="shared" si="95"/>
        <v>37800.884939567004</v>
      </c>
      <c r="K94">
        <f t="shared" si="95"/>
        <v>37800.884939567004</v>
      </c>
      <c r="L94">
        <f t="shared" si="95"/>
        <v>37800.884939567004</v>
      </c>
      <c r="M94">
        <f t="shared" si="95"/>
        <v>37800.884939567004</v>
      </c>
      <c r="N94">
        <f t="shared" si="95"/>
        <v>37800.884939567004</v>
      </c>
      <c r="O94">
        <f t="shared" si="95"/>
        <v>37800.884939567004</v>
      </c>
      <c r="P94">
        <f t="shared" si="95"/>
        <v>37800.884939567004</v>
      </c>
      <c r="Q94">
        <f t="shared" si="95"/>
        <v>37800.884939567004</v>
      </c>
      <c r="R94">
        <f t="shared" si="67"/>
        <v>37800.884939567004</v>
      </c>
      <c r="S94">
        <f t="shared" si="68"/>
        <v>37800.884939567004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17533.174031125138</v>
      </c>
      <c r="E96">
        <f t="shared" ref="E96:Q96" si="97">D96</f>
        <v>17533.174031125138</v>
      </c>
      <c r="F96">
        <f t="shared" si="97"/>
        <v>17533.174031125138</v>
      </c>
      <c r="G96">
        <f t="shared" si="97"/>
        <v>17533.174031125138</v>
      </c>
      <c r="H96">
        <f t="shared" si="97"/>
        <v>17533.174031125138</v>
      </c>
      <c r="I96">
        <f t="shared" si="97"/>
        <v>17533.174031125138</v>
      </c>
      <c r="J96">
        <f t="shared" si="97"/>
        <v>17533.174031125138</v>
      </c>
      <c r="K96">
        <f t="shared" si="97"/>
        <v>17533.174031125138</v>
      </c>
      <c r="L96">
        <f t="shared" si="97"/>
        <v>17533.174031125138</v>
      </c>
      <c r="M96">
        <f t="shared" si="97"/>
        <v>17533.174031125138</v>
      </c>
      <c r="N96">
        <f t="shared" si="97"/>
        <v>17533.174031125138</v>
      </c>
      <c r="O96">
        <f t="shared" si="97"/>
        <v>17533.174031125138</v>
      </c>
      <c r="P96">
        <f t="shared" si="97"/>
        <v>17533.174031125138</v>
      </c>
      <c r="Q96">
        <f t="shared" si="97"/>
        <v>17533.174031125138</v>
      </c>
      <c r="R96">
        <f t="shared" si="67"/>
        <v>17533.174031125138</v>
      </c>
      <c r="S96">
        <f t="shared" si="68"/>
        <v>17533.174031125138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5163.813193345638</v>
      </c>
      <c r="E98">
        <f t="shared" ref="E98:Q98" si="99">D98</f>
        <v>5163.813193345638</v>
      </c>
      <c r="F98">
        <f t="shared" si="99"/>
        <v>5163.813193345638</v>
      </c>
      <c r="G98">
        <f t="shared" si="99"/>
        <v>5163.813193345638</v>
      </c>
      <c r="H98">
        <f t="shared" si="99"/>
        <v>5163.813193345638</v>
      </c>
      <c r="I98">
        <f t="shared" si="99"/>
        <v>5163.813193345638</v>
      </c>
      <c r="J98">
        <f t="shared" si="99"/>
        <v>5163.813193345638</v>
      </c>
      <c r="K98">
        <f t="shared" si="99"/>
        <v>5163.813193345638</v>
      </c>
      <c r="L98">
        <f t="shared" si="99"/>
        <v>5163.813193345638</v>
      </c>
      <c r="M98">
        <f t="shared" si="99"/>
        <v>5163.813193345638</v>
      </c>
      <c r="N98">
        <f t="shared" si="99"/>
        <v>5163.813193345638</v>
      </c>
      <c r="O98">
        <f t="shared" si="99"/>
        <v>5163.813193345638</v>
      </c>
      <c r="P98">
        <f t="shared" si="99"/>
        <v>5163.813193345638</v>
      </c>
      <c r="Q98">
        <f t="shared" si="99"/>
        <v>5163.813193345638</v>
      </c>
      <c r="R98">
        <f t="shared" si="67"/>
        <v>5163.813193345638</v>
      </c>
      <c r="S98">
        <f t="shared" si="68"/>
        <v>5163.813193345638</v>
      </c>
    </row>
    <row r="99" spans="3:19" x14ac:dyDescent="0.3">
      <c r="C99" t="s">
        <v>127</v>
      </c>
      <c r="D99">
        <f>Mult_split!I99</f>
        <v>15418.595369693356</v>
      </c>
      <c r="E99">
        <f t="shared" ref="E99:Q99" si="100">D99</f>
        <v>15418.595369693356</v>
      </c>
      <c r="F99">
        <f t="shared" si="100"/>
        <v>15418.595369693356</v>
      </c>
      <c r="G99">
        <f t="shared" si="100"/>
        <v>15418.595369693356</v>
      </c>
      <c r="H99">
        <f t="shared" si="100"/>
        <v>15418.595369693356</v>
      </c>
      <c r="I99">
        <f t="shared" si="100"/>
        <v>15418.595369693356</v>
      </c>
      <c r="J99">
        <f t="shared" si="100"/>
        <v>15418.595369693356</v>
      </c>
      <c r="K99">
        <f t="shared" si="100"/>
        <v>15418.595369693356</v>
      </c>
      <c r="L99">
        <f t="shared" si="100"/>
        <v>15418.595369693356</v>
      </c>
      <c r="M99">
        <f t="shared" si="100"/>
        <v>15418.595369693356</v>
      </c>
      <c r="N99">
        <f t="shared" si="100"/>
        <v>15418.595369693356</v>
      </c>
      <c r="O99">
        <f t="shared" si="100"/>
        <v>15418.595369693356</v>
      </c>
      <c r="P99">
        <f t="shared" si="100"/>
        <v>15418.595369693356</v>
      </c>
      <c r="Q99">
        <f t="shared" si="100"/>
        <v>15418.595369693356</v>
      </c>
      <c r="R99">
        <f t="shared" si="67"/>
        <v>15418.595369693356</v>
      </c>
      <c r="S99">
        <f t="shared" si="68"/>
        <v>15418.595369693356</v>
      </c>
    </row>
    <row r="100" spans="3:19" x14ac:dyDescent="0.3">
      <c r="C100" t="s">
        <v>128</v>
      </c>
      <c r="D100">
        <f>Mult_split!I100</f>
        <v>1.5352986722765024E-2</v>
      </c>
      <c r="E100">
        <f t="shared" ref="E100:Q100" si="101">D100</f>
        <v>1.5352986722765024E-2</v>
      </c>
      <c r="F100">
        <f t="shared" si="101"/>
        <v>1.5352986722765024E-2</v>
      </c>
      <c r="G100">
        <f t="shared" si="101"/>
        <v>1.5352986722765024E-2</v>
      </c>
      <c r="H100">
        <f t="shared" si="101"/>
        <v>1.5352986722765024E-2</v>
      </c>
      <c r="I100">
        <f t="shared" si="101"/>
        <v>1.5352986722765024E-2</v>
      </c>
      <c r="J100">
        <f t="shared" si="101"/>
        <v>1.5352986722765024E-2</v>
      </c>
      <c r="K100">
        <f t="shared" si="101"/>
        <v>1.5352986722765024E-2</v>
      </c>
      <c r="L100">
        <f t="shared" si="101"/>
        <v>1.5352986722765024E-2</v>
      </c>
      <c r="M100">
        <f t="shared" si="101"/>
        <v>1.5352986722765024E-2</v>
      </c>
      <c r="N100">
        <f t="shared" si="101"/>
        <v>1.5352986722765024E-2</v>
      </c>
      <c r="O100">
        <f t="shared" si="101"/>
        <v>1.5352986722765024E-2</v>
      </c>
      <c r="P100">
        <f t="shared" si="101"/>
        <v>1.5352986722765024E-2</v>
      </c>
      <c r="Q100">
        <f t="shared" si="101"/>
        <v>1.5352986722765024E-2</v>
      </c>
      <c r="R100">
        <f t="shared" si="67"/>
        <v>1.5352986722765024E-2</v>
      </c>
      <c r="S100">
        <f t="shared" si="68"/>
        <v>1.5352986722765024E-2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20169.800474034637</v>
      </c>
      <c r="E114">
        <f t="shared" ref="E114:Q114" si="115">D114</f>
        <v>20169.800474034637</v>
      </c>
      <c r="F114">
        <f t="shared" si="115"/>
        <v>20169.800474034637</v>
      </c>
      <c r="G114">
        <f t="shared" si="115"/>
        <v>20169.800474034637</v>
      </c>
      <c r="H114">
        <f t="shared" si="115"/>
        <v>20169.800474034637</v>
      </c>
      <c r="I114">
        <f t="shared" si="115"/>
        <v>20169.800474034637</v>
      </c>
      <c r="J114">
        <f t="shared" si="115"/>
        <v>20169.800474034637</v>
      </c>
      <c r="K114">
        <f t="shared" si="115"/>
        <v>20169.800474034637</v>
      </c>
      <c r="L114">
        <f t="shared" si="115"/>
        <v>20169.800474034637</v>
      </c>
      <c r="M114">
        <f t="shared" si="115"/>
        <v>20169.800474034637</v>
      </c>
      <c r="N114">
        <f t="shared" si="115"/>
        <v>20169.800474034637</v>
      </c>
      <c r="O114">
        <f t="shared" si="115"/>
        <v>20169.800474034637</v>
      </c>
      <c r="P114">
        <f t="shared" si="115"/>
        <v>20169.800474034637</v>
      </c>
      <c r="Q114">
        <f t="shared" si="115"/>
        <v>20169.800474034637</v>
      </c>
      <c r="R114">
        <f t="shared" si="67"/>
        <v>20169.800474034637</v>
      </c>
      <c r="S114">
        <f t="shared" si="68"/>
        <v>20169.800474034637</v>
      </c>
    </row>
    <row r="115" spans="3:19" x14ac:dyDescent="0.3">
      <c r="C115" t="s">
        <v>143</v>
      </c>
      <c r="D115">
        <f>Mult_split!I115</f>
        <v>20519.027487009393</v>
      </c>
      <c r="E115">
        <f t="shared" ref="E115:Q115" si="116">D115</f>
        <v>20519.027487009393</v>
      </c>
      <c r="F115">
        <f t="shared" si="116"/>
        <v>20519.027487009393</v>
      </c>
      <c r="G115">
        <f t="shared" si="116"/>
        <v>20519.027487009393</v>
      </c>
      <c r="H115">
        <f t="shared" si="116"/>
        <v>20519.027487009393</v>
      </c>
      <c r="I115">
        <f t="shared" si="116"/>
        <v>20519.027487009393</v>
      </c>
      <c r="J115">
        <f t="shared" si="116"/>
        <v>20519.027487009393</v>
      </c>
      <c r="K115">
        <f t="shared" si="116"/>
        <v>20519.027487009393</v>
      </c>
      <c r="L115">
        <f t="shared" si="116"/>
        <v>20519.027487009393</v>
      </c>
      <c r="M115">
        <f t="shared" si="116"/>
        <v>20519.027487009393</v>
      </c>
      <c r="N115">
        <f t="shared" si="116"/>
        <v>20519.027487009393</v>
      </c>
      <c r="O115">
        <f t="shared" si="116"/>
        <v>20519.027487009393</v>
      </c>
      <c r="P115">
        <f t="shared" si="116"/>
        <v>20519.027487009393</v>
      </c>
      <c r="Q115">
        <f t="shared" si="116"/>
        <v>20519.027487009393</v>
      </c>
      <c r="R115">
        <f t="shared" si="67"/>
        <v>20519.027487009393</v>
      </c>
      <c r="S115">
        <f t="shared" si="68"/>
        <v>20519.027487009393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0.7963917169274517</v>
      </c>
      <c r="F4">
        <f>Mult_op!E3*LCA_op_data!F4</f>
        <v>221.52844300000001</v>
      </c>
      <c r="G4">
        <f>Mult_op!F3*LCA_op_data!G4</f>
        <v>11748.546669237481</v>
      </c>
      <c r="H4">
        <f>Mult_op!G3*LCA_op_data!H4</f>
        <v>3.3779421572304943E-2</v>
      </c>
      <c r="I4">
        <f>Mult_op!H3*LCA_op_data!I4</f>
        <v>0.183508572714255</v>
      </c>
      <c r="J4">
        <f>Mult_op!I3*LCA_op_data!J4</f>
        <v>2.1166330179000949</v>
      </c>
      <c r="K4">
        <f>Mult_op!J3*LCA_op_data!K4</f>
        <v>9.3189567381928632E-8</v>
      </c>
      <c r="L4">
        <f>Mult_op!K3*LCA_op_data!L4</f>
        <v>2.3959768234396502E-6</v>
      </c>
      <c r="M4">
        <f>Mult_op!L3*LCA_op_data!M4</f>
        <v>15.427059142485973</v>
      </c>
      <c r="N4">
        <f>Mult_op!M3*LCA_op_data!N4</f>
        <v>633.69296925953472</v>
      </c>
      <c r="O4">
        <f>Mult_op!N3*LCA_op_data!O4</f>
        <v>1.9180177134526797E-3</v>
      </c>
      <c r="P4">
        <f>Mult_op!O3*LCA_op_data!P4</f>
        <v>7.6357568679377325E-6</v>
      </c>
      <c r="Q4">
        <f>Mult_op!P3*LCA_op_data!Q4</f>
        <v>0.80600106370547375</v>
      </c>
      <c r="R4">
        <f>Mult_op!Q3*LCA_op_data!R4</f>
        <v>81.702607354000747</v>
      </c>
      <c r="S4">
        <f>Mult_op!R3*LCA_op_data!S4</f>
        <v>4355.2278029811732</v>
      </c>
      <c r="T4">
        <f>Mult_op!S3*LCA_op_data!T4</f>
        <v>2.6115962480808411E-5</v>
      </c>
    </row>
    <row r="5" spans="1:20" x14ac:dyDescent="0.3">
      <c r="D5" t="s">
        <v>35</v>
      </c>
      <c r="E5">
        <f>Mult_op!D4*LCA_op_data!E5</f>
        <v>7.1484777735692299E-8</v>
      </c>
      <c r="F5">
        <f>Mult_op!E4*LCA_op_data!F5</f>
        <v>1.15E-4</v>
      </c>
      <c r="G5">
        <f>Mult_op!F4*LCA_op_data!G5</f>
        <v>1.0545592445486906E-3</v>
      </c>
      <c r="H5">
        <f>Mult_op!G4*LCA_op_data!H5</f>
        <v>3.0320687568834168E-9</v>
      </c>
      <c r="I5">
        <f>Mult_op!H4*LCA_op_data!I5</f>
        <v>1.6471880927746576E-8</v>
      </c>
      <c r="J5">
        <f>Mult_op!I4*LCA_op_data!J5</f>
        <v>1.8999072644347864E-7</v>
      </c>
      <c r="K5">
        <f>Mult_op!J4*LCA_op_data!K5</f>
        <v>8.3647724731288172E-15</v>
      </c>
      <c r="L5">
        <f>Mult_op!K4*LCA_op_data!L5</f>
        <v>2.1506485695789353E-13</v>
      </c>
      <c r="M5">
        <f>Mult_op!L4*LCA_op_data!M5</f>
        <v>1.3847455598492147E-6</v>
      </c>
      <c r="N5">
        <f>Mult_op!M4*LCA_op_data!N5</f>
        <v>5.6880803877466124E-5</v>
      </c>
      <c r="O5">
        <f>Mult_op!N4*LCA_op_data!O5</f>
        <v>1.721628528084953E-10</v>
      </c>
      <c r="P5">
        <f>Mult_op!O4*LCA_op_data!P5</f>
        <v>6.8539183789381181E-13</v>
      </c>
      <c r="Q5">
        <f>Mult_op!P4*LCA_op_data!Q5</f>
        <v>7.2347320632625352E-8</v>
      </c>
      <c r="R5">
        <f>Mult_op!Q4*LCA_op_data!R5</f>
        <v>7.3336934613790215E-6</v>
      </c>
      <c r="S5">
        <f>Mult_op!R4*LCA_op_data!S5</f>
        <v>3.9092884175837976E-4</v>
      </c>
      <c r="T5">
        <f>Mult_op!S4*LCA_op_data!T5</f>
        <v>2.3441903445416324E-12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5.0549755905361696E-9</v>
      </c>
      <c r="F8">
        <f>Mult_op!E7*LCA_op_data!F8</f>
        <v>-1.2300000000000001E-4</v>
      </c>
      <c r="G8">
        <f>Mult_op!F7*LCA_op_data!G8</f>
        <v>1.1164537728072571E-3</v>
      </c>
      <c r="H8">
        <f>Mult_op!G7*LCA_op_data!H8</f>
        <v>2.3477149176162357E-10</v>
      </c>
      <c r="I8">
        <f>Mult_op!H7*LCA_op_data!I8</f>
        <v>1.1009852396880212E-9</v>
      </c>
      <c r="J8">
        <f>Mult_op!I7*LCA_op_data!J8</f>
        <v>1.0667162786703864E-8</v>
      </c>
      <c r="K8">
        <f>Mult_op!J7*LCA_op_data!K8</f>
        <v>1.4180639644139993E-15</v>
      </c>
      <c r="L8">
        <f>Mult_op!K7*LCA_op_data!L8</f>
        <v>5.55705103402504E-14</v>
      </c>
      <c r="M8">
        <f>Mult_op!L7*LCA_op_data!M8</f>
        <v>1.6139537923580288E-7</v>
      </c>
      <c r="N8">
        <f>Mult_op!M7*LCA_op_data!N8</f>
        <v>1.2703702614644739E-5</v>
      </c>
      <c r="O8">
        <f>Mult_op!N7*LCA_op_data!O8</f>
        <v>3.747100452259172E-11</v>
      </c>
      <c r="P8">
        <f>Mult_op!O7*LCA_op_data!P8</f>
        <v>9.6301702657219937E-14</v>
      </c>
      <c r="Q8">
        <f>Mult_op!P7*LCA_op_data!Q8</f>
        <v>3.0431328826585829E-9</v>
      </c>
      <c r="R8">
        <f>Mult_op!Q7*LCA_op_data!R8</f>
        <v>6.0574568624464599E-7</v>
      </c>
      <c r="S8">
        <f>Mult_op!R7*LCA_op_data!S8</f>
        <v>1.311854861687072E-5</v>
      </c>
      <c r="T8">
        <f>Mult_op!S7*LCA_op_data!T8</f>
        <v>8.6969426551703174E-14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1.4568705206914979E-5</v>
      </c>
      <c r="F11">
        <f>Mult_op!E10*LCA_op_data!F11</f>
        <v>2.6619E-2</v>
      </c>
      <c r="G11">
        <f>Mult_op!F10*LCA_op_data!G11</f>
        <v>0.64315293019012487</v>
      </c>
      <c r="H11">
        <f>Mult_op!G10*LCA_op_data!H11</f>
        <v>2.3403122029193572E-7</v>
      </c>
      <c r="I11">
        <f>Mult_op!H10*LCA_op_data!I11</f>
        <v>8.5076698223250166E-6</v>
      </c>
      <c r="J11">
        <f>Mult_op!I10*LCA_op_data!J11</f>
        <v>6.7122710696243025E-5</v>
      </c>
      <c r="K11">
        <f>Mult_op!J10*LCA_op_data!K11</f>
        <v>2.3361735220176114E-12</v>
      </c>
      <c r="L11">
        <f>Mult_op!K10*LCA_op_data!L11</f>
        <v>1.7670102277672679E-10</v>
      </c>
      <c r="M11">
        <f>Mult_op!L10*LCA_op_data!M11</f>
        <v>3.9090025418748927E-5</v>
      </c>
      <c r="N11">
        <f>Mult_op!M10*LCA_op_data!N11</f>
        <v>3.1965190110388564E-2</v>
      </c>
      <c r="O11">
        <f>Mult_op!N10*LCA_op_data!O11</f>
        <v>2.3811001866148841E-8</v>
      </c>
      <c r="P11">
        <f>Mult_op!O10*LCA_op_data!P11</f>
        <v>1.5339346311953423E-10</v>
      </c>
      <c r="Q11">
        <f>Mult_op!P10*LCA_op_data!Q11</f>
        <v>1.3938247374094666E-5</v>
      </c>
      <c r="R11">
        <f>Mult_op!Q10*LCA_op_data!R11</f>
        <v>1.819366432655967E-3</v>
      </c>
      <c r="S11">
        <f>Mult_op!R10*LCA_op_data!S11</f>
        <v>5.3999604619798551E-3</v>
      </c>
      <c r="T11">
        <f>Mult_op!S10*LCA_op_data!T11</f>
        <v>9.8613571071555862E-11</v>
      </c>
    </row>
    <row r="12" spans="1:20" x14ac:dyDescent="0.3">
      <c r="D12" t="s">
        <v>42</v>
      </c>
      <c r="E12">
        <f>Mult_op!D11*LCA_op_data!E12</f>
        <v>1.4284173680095782E-7</v>
      </c>
      <c r="F12">
        <f>Mult_op!E11*LCA_op_data!F12</f>
        <v>2.42E-4</v>
      </c>
      <c r="G12">
        <f>Mult_op!F11*LCA_op_data!G12</f>
        <v>5.9269361659271729E-3</v>
      </c>
      <c r="H12">
        <f>Mult_op!G11*LCA_op_data!H12</f>
        <v>2.8932819243488686E-9</v>
      </c>
      <c r="I12">
        <f>Mult_op!H11*LCA_op_data!I12</f>
        <v>8.008330865753939E-8</v>
      </c>
      <c r="J12">
        <f>Mult_op!I11*LCA_op_data!J12</f>
        <v>6.4217458507686432E-7</v>
      </c>
      <c r="K12">
        <f>Mult_op!J11*LCA_op_data!K12</f>
        <v>2.2130270609442111E-14</v>
      </c>
      <c r="L12">
        <f>Mult_op!K11*LCA_op_data!L12</f>
        <v>1.630569978436108E-12</v>
      </c>
      <c r="M12">
        <f>Mult_op!L11*LCA_op_data!M12</f>
        <v>3.6441120413802237E-7</v>
      </c>
      <c r="N12">
        <f>Mult_op!M11*LCA_op_data!N12</f>
        <v>2.9023139707498336E-4</v>
      </c>
      <c r="O12">
        <f>Mult_op!N11*LCA_op_data!O12</f>
        <v>3.1196906684214439E-10</v>
      </c>
      <c r="P12">
        <f>Mult_op!O11*LCA_op_data!P12</f>
        <v>1.4005925638709089E-12</v>
      </c>
      <c r="Q12">
        <f>Mult_op!P11*LCA_op_data!Q12</f>
        <v>1.4160576422128029E-7</v>
      </c>
      <c r="R12">
        <f>Mult_op!Q11*LCA_op_data!R12</f>
        <v>2.4072898243117306E-5</v>
      </c>
      <c r="S12">
        <f>Mult_op!R11*LCA_op_data!S12</f>
        <v>4.9663909836655474E-5</v>
      </c>
      <c r="T12">
        <f>Mult_op!S11*LCA_op_data!T12</f>
        <v>9.0601283867502623E-13</v>
      </c>
    </row>
    <row r="13" spans="1:20" x14ac:dyDescent="0.3">
      <c r="D13" t="s">
        <v>43</v>
      </c>
      <c r="E13">
        <f>Mult_op!D12*LCA_op_data!E13</f>
        <v>1.0714199825417901</v>
      </c>
      <c r="F13">
        <f>Mult_op!E12*LCA_op_data!F13</f>
        <v>9805.7947939999995</v>
      </c>
      <c r="G13">
        <f>Mult_op!F12*LCA_op_data!G13</f>
        <v>50491.806023158671</v>
      </c>
      <c r="H13">
        <f>Mult_op!G12*LCA_op_data!H13</f>
        <v>1.5952221843268364E-2</v>
      </c>
      <c r="I13">
        <f>Mult_op!H12*LCA_op_data!I13</f>
        <v>0.60082915099553524</v>
      </c>
      <c r="J13">
        <f>Mult_op!I12*LCA_op_data!J13</f>
        <v>4.084172311571546</v>
      </c>
      <c r="K13">
        <f>Mult_op!J12*LCA_op_data!K13</f>
        <v>2.5276879726225038E-7</v>
      </c>
      <c r="L13">
        <f>Mult_op!K12*LCA_op_data!L13</f>
        <v>6.1622923898725139E-6</v>
      </c>
      <c r="M13">
        <f>Mult_op!L12*LCA_op_data!M13</f>
        <v>17.063066253885054</v>
      </c>
      <c r="N13">
        <f>Mult_op!M12*LCA_op_data!N13</f>
        <v>1945.4862592386271</v>
      </c>
      <c r="O13">
        <f>Mult_op!N12*LCA_op_data!O13</f>
        <v>3.2726456301757919E-4</v>
      </c>
      <c r="P13">
        <f>Mult_op!O12*LCA_op_data!P13</f>
        <v>2.0766550577787992E-5</v>
      </c>
      <c r="Q13">
        <f>Mult_op!P12*LCA_op_data!Q13</f>
        <v>1.9143084170604687</v>
      </c>
      <c r="R13">
        <f>Mult_op!Q12*LCA_op_data!R13</f>
        <v>101.10748541574139</v>
      </c>
      <c r="S13">
        <f>Mult_op!R12*LCA_op_data!S13</f>
        <v>3539.8709101346708</v>
      </c>
      <c r="T13">
        <f>Mult_op!S12*LCA_op_data!T13</f>
        <v>5.4822320612154722E-5</v>
      </c>
    </row>
    <row r="14" spans="1:20" x14ac:dyDescent="0.3">
      <c r="D14" t="s">
        <v>44</v>
      </c>
      <c r="E14">
        <f>Mult_op!D13*LCA_op_data!E14</f>
        <v>2.0970317270251491E-7</v>
      </c>
      <c r="F14">
        <f>Mult_op!E13*LCA_op_data!F14</f>
        <v>1.8E-5</v>
      </c>
      <c r="G14">
        <f>Mult_op!F13*LCA_op_data!G14</f>
        <v>8.3994920307683719E-7</v>
      </c>
      <c r="H14">
        <f>Mult_op!G13*LCA_op_data!H14</f>
        <v>5.8695037851282205E-13</v>
      </c>
      <c r="I14">
        <f>Mult_op!H13*LCA_op_data!I14</f>
        <v>1.074729108830578E-7</v>
      </c>
      <c r="J14">
        <f>Mult_op!I13*LCA_op_data!J14</f>
        <v>1.1805120461637249E-6</v>
      </c>
      <c r="K14">
        <f>Mult_op!J13*LCA_op_data!K14</f>
        <v>4.9125712395662574E-17</v>
      </c>
      <c r="L14">
        <f>Mult_op!K13*LCA_op_data!L14</f>
        <v>1.7343230014056549E-14</v>
      </c>
      <c r="M14">
        <f>Mult_op!L13*LCA_op_data!M14</f>
        <v>3.3257565215684177E-9</v>
      </c>
      <c r="N14">
        <f>Mult_op!M13*LCA_op_data!N14</f>
        <v>1.0625075925227251E-7</v>
      </c>
      <c r="O14">
        <f>Mult_op!N13*LCA_op_data!O14</f>
        <v>7.8416987940406085E-14</v>
      </c>
      <c r="P14">
        <f>Mult_op!O13*LCA_op_data!P14</f>
        <v>8.4075188733960277E-14</v>
      </c>
      <c r="Q14">
        <f>Mult_op!P13*LCA_op_data!Q14</f>
        <v>2.82786675967554E-7</v>
      </c>
      <c r="R14">
        <f>Mult_op!Q13*LCA_op_data!R14</f>
        <v>4.0316367970047726E-9</v>
      </c>
      <c r="S14">
        <f>Mult_op!R13*LCA_op_data!S14</f>
        <v>6.8415084773596803E-7</v>
      </c>
      <c r="T14">
        <f>Mult_op!S13*LCA_op_data!T14</f>
        <v>1.1601210194458262E-14</v>
      </c>
    </row>
    <row r="15" spans="1:20" x14ac:dyDescent="0.3">
      <c r="D15" t="s">
        <v>45</v>
      </c>
      <c r="E15">
        <f>Mult_op!D14*LCA_op_data!E15</f>
        <v>10.295361855689425</v>
      </c>
      <c r="F15">
        <f>Mult_op!E14*LCA_op_data!F15</f>
        <v>883.405979</v>
      </c>
      <c r="G15">
        <f>Mult_op!F14*LCA_op_data!G15</f>
        <v>38.62958574549593</v>
      </c>
      <c r="H15">
        <f>Mult_op!G14*LCA_op_data!H15</f>
        <v>2.5070002793426063E-5</v>
      </c>
      <c r="I15">
        <f>Mult_op!H14*LCA_op_data!I15</f>
        <v>5.2767009004846317</v>
      </c>
      <c r="J15">
        <f>Mult_op!I14*LCA_op_data!J15</f>
        <v>57.960783693814641</v>
      </c>
      <c r="K15">
        <f>Mult_op!J14*LCA_op_data!K15</f>
        <v>2.3541627658442605E-9</v>
      </c>
      <c r="L15">
        <f>Mult_op!K14*LCA_op_data!L15</f>
        <v>8.5036753902393549E-7</v>
      </c>
      <c r="M15">
        <f>Mult_op!L14*LCA_op_data!M15</f>
        <v>0.14205072240898775</v>
      </c>
      <c r="N15">
        <f>Mult_op!M14*LCA_op_data!N15</f>
        <v>4.5382146920277053</v>
      </c>
      <c r="O15">
        <f>Mult_op!N14*LCA_op_data!O15</f>
        <v>3.3493702000825823E-6</v>
      </c>
      <c r="P15">
        <f>Mult_op!O14*LCA_op_data!P15</f>
        <v>4.1208398782531701E-6</v>
      </c>
      <c r="Q15">
        <f>Mult_op!P14*LCA_op_data!Q15</f>
        <v>13.884128376824856</v>
      </c>
      <c r="R15">
        <f>Mult_op!Q14*LCA_op_data!R15</f>
        <v>0.17220049507265284</v>
      </c>
      <c r="S15">
        <f>Mult_op!R14*LCA_op_data!S15</f>
        <v>29.221658749626044</v>
      </c>
      <c r="T15">
        <f>Mult_op!S14*LCA_op_data!T15</f>
        <v>4.9551441251151349E-7</v>
      </c>
    </row>
    <row r="16" spans="1:20" x14ac:dyDescent="0.3">
      <c r="D16" t="s">
        <v>46</v>
      </c>
      <c r="E16">
        <f>Mult_op!D15*LCA_op_data!E16</f>
        <v>1.4497486654884157E-7</v>
      </c>
      <c r="F16">
        <f>Mult_op!E15*LCA_op_data!F16</f>
        <v>1.8599999999999999E-4</v>
      </c>
      <c r="G16">
        <f>Mult_op!F15*LCA_op_data!G16</f>
        <v>5.0102262597367666E-6</v>
      </c>
      <c r="H16">
        <f>Mult_op!G15*LCA_op_data!H16</f>
        <v>5.3173104065991798E-12</v>
      </c>
      <c r="I16">
        <f>Mult_op!H15*LCA_op_data!I16</f>
        <v>3.8451266460575552E-8</v>
      </c>
      <c r="J16">
        <f>Mult_op!I15*LCA_op_data!J16</f>
        <v>7.3167406967825293E-7</v>
      </c>
      <c r="K16">
        <f>Mult_op!J15*LCA_op_data!K16</f>
        <v>3.3462699908784854E-16</v>
      </c>
      <c r="L16">
        <f>Mult_op!K15*LCA_op_data!L16</f>
        <v>6.120334426263296E-14</v>
      </c>
      <c r="M16">
        <f>Mult_op!L15*LCA_op_data!M16</f>
        <v>3.0128747519595242E-8</v>
      </c>
      <c r="N16">
        <f>Mult_op!M15*LCA_op_data!N16</f>
        <v>9.625486047845609E-7</v>
      </c>
      <c r="O16">
        <f>Mult_op!N15*LCA_op_data!O16</f>
        <v>7.1039645139963115E-13</v>
      </c>
      <c r="P16">
        <f>Mult_op!O15*LCA_op_data!P16</f>
        <v>8.4939853411619774E-13</v>
      </c>
      <c r="Q16">
        <f>Mult_op!P15*LCA_op_data!Q16</f>
        <v>1.0502063482077597E-7</v>
      </c>
      <c r="R16">
        <f>Mult_op!Q15*LCA_op_data!R16</f>
        <v>3.6523469593405808E-8</v>
      </c>
      <c r="S16">
        <f>Mult_op!R15*LCA_op_data!S16</f>
        <v>6.1978704766901705E-6</v>
      </c>
      <c r="T16">
        <f>Mult_op!S15*LCA_op_data!T16</f>
        <v>1.0509787190433176E-13</v>
      </c>
    </row>
    <row r="17" spans="4:20" x14ac:dyDescent="0.3">
      <c r="D17" t="s">
        <v>47</v>
      </c>
      <c r="E17">
        <f>Mult_op!D16*LCA_op_data!E17</f>
        <v>1.312777092190504</v>
      </c>
      <c r="F17">
        <f>Mult_op!E16*LCA_op_data!F17</f>
        <v>1153.3033600000001</v>
      </c>
      <c r="G17">
        <f>Mult_op!F16*LCA_op_data!G17</f>
        <v>444.9842006332936</v>
      </c>
      <c r="H17">
        <f>Mult_op!G16*LCA_op_data!H17</f>
        <v>4.883419246663318E-5</v>
      </c>
      <c r="I17">
        <f>Mult_op!H16*LCA_op_data!I17</f>
        <v>0.65740239250579435</v>
      </c>
      <c r="J17">
        <f>Mult_op!I16*LCA_op_data!J17</f>
        <v>7.4410290406447919</v>
      </c>
      <c r="K17">
        <f>Mult_op!J16*LCA_op_data!K17</f>
        <v>6.4932197289442502E-8</v>
      </c>
      <c r="L17">
        <f>Mult_op!K16*LCA_op_data!L17</f>
        <v>4.9724526159356826E-6</v>
      </c>
      <c r="M17">
        <f>Mult_op!L16*LCA_op_data!M17</f>
        <v>2.4717499715935058E-2</v>
      </c>
      <c r="N17">
        <f>Mult_op!M16*LCA_op_data!N17</f>
        <v>1.2447449704971174</v>
      </c>
      <c r="O17">
        <f>Mult_op!N16*LCA_op_data!O17</f>
        <v>1.2911917703457914E-5</v>
      </c>
      <c r="P17">
        <f>Mult_op!O16*LCA_op_data!P17</f>
        <v>2.1028634861841513E-5</v>
      </c>
      <c r="Q17">
        <f>Mult_op!P16*LCA_op_data!Q17</f>
        <v>1.7824061682573067</v>
      </c>
      <c r="R17">
        <f>Mult_op!Q16*LCA_op_data!R17</f>
        <v>0.26407640311035119</v>
      </c>
      <c r="S17">
        <f>Mult_op!R16*LCA_op_data!S17</f>
        <v>3.8276129558666381</v>
      </c>
      <c r="T17">
        <f>Mult_op!S16*LCA_op_data!T17</f>
        <v>3.98017045585027E-5</v>
      </c>
    </row>
    <row r="18" spans="4:20" x14ac:dyDescent="0.3">
      <c r="D18" t="s">
        <v>48</v>
      </c>
      <c r="E18">
        <f>Mult_op!D17*LCA_op_data!E18</f>
        <v>1.4031862301673061E-8</v>
      </c>
      <c r="F18">
        <f>Mult_op!E17*LCA_op_data!F18</f>
        <v>3.0000000000000001E-5</v>
      </c>
      <c r="G18">
        <f>Mult_op!F17*LCA_op_data!G18</f>
        <v>1.136177784552773E-5</v>
      </c>
      <c r="H18">
        <f>Mult_op!G17*LCA_op_data!H18</f>
        <v>1.2712828453202597E-12</v>
      </c>
      <c r="I18">
        <f>Mult_op!H17*LCA_op_data!I18</f>
        <v>6.5406464995989343E-9</v>
      </c>
      <c r="J18">
        <f>Mult_op!I17*LCA_op_data!J18</f>
        <v>7.6763549553899981E-8</v>
      </c>
      <c r="K18">
        <f>Mult_op!J17*LCA_op_data!K18</f>
        <v>2.2785619758643108E-15</v>
      </c>
      <c r="L18">
        <f>Mult_op!K17*LCA_op_data!L18</f>
        <v>1.1289898984752611E-13</v>
      </c>
      <c r="M18">
        <f>Mult_op!L17*LCA_op_data!M18</f>
        <v>6.4346171772056845E-10</v>
      </c>
      <c r="N18">
        <f>Mult_op!M17*LCA_op_data!N18</f>
        <v>3.2403994985130071E-8</v>
      </c>
      <c r="O18">
        <f>Mult_op!N17*LCA_op_data!O18</f>
        <v>3.3613127703112203E-13</v>
      </c>
      <c r="P18">
        <f>Mult_op!O17*LCA_op_data!P18</f>
        <v>6.8496523450726442E-13</v>
      </c>
      <c r="Q18">
        <f>Mult_op!P17*LCA_op_data!Q18</f>
        <v>1.7815223318904331E-8</v>
      </c>
      <c r="R18">
        <f>Mult_op!Q17*LCA_op_data!R18</f>
        <v>6.8746053568399005E-9</v>
      </c>
      <c r="S18">
        <f>Mult_op!R17*LCA_op_data!S18</f>
        <v>9.9642861764195136E-8</v>
      </c>
      <c r="T18">
        <f>Mult_op!S17*LCA_op_data!T18</f>
        <v>1.0361433590675728E-12</v>
      </c>
    </row>
    <row r="19" spans="4:20" x14ac:dyDescent="0.3">
      <c r="D19" t="s">
        <v>49</v>
      </c>
      <c r="E19">
        <f>Mult_op!D18*LCA_op_data!E19</f>
        <v>1.1525181539524972E-10</v>
      </c>
      <c r="F19">
        <f>Mult_op!E18*LCA_op_data!F19</f>
        <v>9.9999999999999995E-7</v>
      </c>
      <c r="G19">
        <f>Mult_op!F18*LCA_op_data!G19</f>
        <v>5.9679927112038247E-6</v>
      </c>
      <c r="H19">
        <f>Mult_op!G18*LCA_op_data!H19</f>
        <v>1.0702901415045311E-12</v>
      </c>
      <c r="I19">
        <f>Mult_op!H18*LCA_op_data!I19</f>
        <v>7.111461389246533E-12</v>
      </c>
      <c r="J19">
        <f>Mult_op!I18*LCA_op_data!J19</f>
        <v>7.8460657596948736E-11</v>
      </c>
      <c r="K19">
        <f>Mult_op!J18*LCA_op_data!K19</f>
        <v>1.1721465470537133E-16</v>
      </c>
      <c r="L19">
        <f>Mult_op!K18*LCA_op_data!L19</f>
        <v>3.621560062963065E-14</v>
      </c>
      <c r="M19">
        <f>Mult_op!L18*LCA_op_data!M19</f>
        <v>5.417289594106038E-10</v>
      </c>
      <c r="N19">
        <f>Mult_op!M18*LCA_op_data!N19</f>
        <v>2.7280849816871414E-8</v>
      </c>
      <c r="O19">
        <f>Mult_op!N18*LCA_op_data!O19</f>
        <v>2.829881590725852E-13</v>
      </c>
      <c r="P19">
        <f>Mult_op!O18*LCA_op_data!P19</f>
        <v>2.1442004201055381E-13</v>
      </c>
      <c r="Q19">
        <f>Mult_op!P18*LCA_op_data!Q19</f>
        <v>3.9046012139899682E-11</v>
      </c>
      <c r="R19">
        <f>Mult_op!Q18*LCA_op_data!R19</f>
        <v>5.7877146437120471E-9</v>
      </c>
      <c r="S19">
        <f>Mult_op!R18*LCA_op_data!S19</f>
        <v>8.3889099117553621E-8</v>
      </c>
      <c r="T19">
        <f>Mult_op!S18*LCA_op_data!T19</f>
        <v>8.7232674182435122E-13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1.4845507037338835E-8</v>
      </c>
      <c r="F21">
        <f>Mult_op!E20*LCA_op_data!F21</f>
        <v>3.1999999999999999E-5</v>
      </c>
      <c r="G21">
        <f>Mult_op!F20*LCA_op_data!G21</f>
        <v>1.5793433762130458E-5</v>
      </c>
      <c r="H21">
        <f>Mult_op!G20*LCA_op_data!H21</f>
        <v>1.7719822846522829E-12</v>
      </c>
      <c r="I21">
        <f>Mult_op!H20*LCA_op_data!I21</f>
        <v>6.8913562098159063E-9</v>
      </c>
      <c r="J21">
        <f>Mult_op!I20*LCA_op_data!J21</f>
        <v>8.0880520167856652E-8</v>
      </c>
      <c r="K21">
        <f>Mult_op!J20*LCA_op_data!K21</f>
        <v>2.4722882841171508E-15</v>
      </c>
      <c r="L21">
        <f>Mult_op!K20*LCA_op_data!L21</f>
        <v>1.438934047263628E-13</v>
      </c>
      <c r="M21">
        <f>Mult_op!L20*LCA_op_data!M21</f>
        <v>8.9689148945098597E-10</v>
      </c>
      <c r="N21">
        <f>Mult_op!M20*LCA_op_data!N21</f>
        <v>4.5166427972326573E-8</v>
      </c>
      <c r="O21">
        <f>Mult_op!N20*LCA_op_data!O21</f>
        <v>4.6851782072670828E-13</v>
      </c>
      <c r="P21">
        <f>Mult_op!O20*LCA_op_data!P21</f>
        <v>8.6349435865256394E-13</v>
      </c>
      <c r="Q21">
        <f>Mult_op!P20*LCA_op_data!Q21</f>
        <v>1.8779694972104832E-8</v>
      </c>
      <c r="R21">
        <f>Mult_op!Q20*LCA_op_data!R21</f>
        <v>9.5821940421348152E-9</v>
      </c>
      <c r="S21">
        <f>Mult_op!R20*LCA_op_data!S21</f>
        <v>1.3888757052623486E-7</v>
      </c>
      <c r="T21">
        <f>Mult_op!S20*LCA_op_data!T21</f>
        <v>1.4442322441355048E-12</v>
      </c>
    </row>
    <row r="22" spans="4:20" x14ac:dyDescent="0.3">
      <c r="D22" t="s">
        <v>52</v>
      </c>
      <c r="E22">
        <f>Mult_op!D21*LCA_op_data!E22</f>
        <v>1.0105022034744009</v>
      </c>
      <c r="F22">
        <f>Mult_op!E21*LCA_op_data!F22</f>
        <v>351.04573599999998</v>
      </c>
      <c r="G22">
        <f>Mult_op!F21*LCA_op_data!G22</f>
        <v>7405.7616134177815</v>
      </c>
      <c r="H22">
        <f>Mult_op!G21*LCA_op_data!H22</f>
        <v>3.1963365864990295E-2</v>
      </c>
      <c r="I22">
        <f>Mult_op!H21*LCA_op_data!I22</f>
        <v>0.21406694363401566</v>
      </c>
      <c r="J22">
        <f>Mult_op!I21*LCA_op_data!J22</f>
        <v>1.7648828525593991</v>
      </c>
      <c r="K22">
        <f>Mult_op!J21*LCA_op_data!K22</f>
        <v>2.7313595290326868E-7</v>
      </c>
      <c r="L22">
        <f>Mult_op!K21*LCA_op_data!L22</f>
        <v>1.755878160157376E-5</v>
      </c>
      <c r="M22">
        <f>Mult_op!L21*LCA_op_data!M22</f>
        <v>39.158805128548302</v>
      </c>
      <c r="N22">
        <f>Mult_op!M21*LCA_op_data!N22</f>
        <v>2133.823218716439</v>
      </c>
      <c r="O22">
        <f>Mult_op!N21*LCA_op_data!O22</f>
        <v>1.3584343429979944E-2</v>
      </c>
      <c r="P22">
        <f>Mult_op!O21*LCA_op_data!P22</f>
        <v>5.1511876943767923E-5</v>
      </c>
      <c r="Q22">
        <f>Mult_op!P21*LCA_op_data!Q22</f>
        <v>0.82189297443322351</v>
      </c>
      <c r="R22">
        <f>Mult_op!Q21*LCA_op_data!R22</f>
        <v>148.515954483174</v>
      </c>
      <c r="S22">
        <f>Mult_op!R21*LCA_op_data!S22</f>
        <v>4540.4664344741796</v>
      </c>
      <c r="T22">
        <f>Mult_op!S21*LCA_op_data!T22</f>
        <v>1.8792962948110885E-4</v>
      </c>
    </row>
    <row r="23" spans="4:20" x14ac:dyDescent="0.3">
      <c r="D23" t="s">
        <v>53</v>
      </c>
      <c r="E23">
        <f>Mult_op!D22*LCA_op_data!E23</f>
        <v>3.4658220654226768E-9</v>
      </c>
      <c r="F23">
        <f>Mult_op!E22*LCA_op_data!F23</f>
        <v>6.9999999999999999E-6</v>
      </c>
      <c r="G23">
        <f>Mult_op!F22*LCA_op_data!G23</f>
        <v>1.0052811286415395E-5</v>
      </c>
      <c r="H23">
        <f>Mult_op!G22*LCA_op_data!H23</f>
        <v>4.0817649492459801E-11</v>
      </c>
      <c r="I23">
        <f>Mult_op!H22*LCA_op_data!I23</f>
        <v>8.6857542070510486E-10</v>
      </c>
      <c r="J23">
        <f>Mult_op!I22*LCA_op_data!J23</f>
        <v>1.3072924844747113E-8</v>
      </c>
      <c r="K23">
        <f>Mult_op!J22*LCA_op_data!K23</f>
        <v>3.9914986309777938E-16</v>
      </c>
      <c r="L23">
        <f>Mult_op!K22*LCA_op_data!L23</f>
        <v>2.7861612974765896E-14</v>
      </c>
      <c r="M23">
        <f>Mult_op!L22*LCA_op_data!M23</f>
        <v>4.9988571509697382E-8</v>
      </c>
      <c r="N23">
        <f>Mult_op!M22*LCA_op_data!N23</f>
        <v>2.7239021173531757E-6</v>
      </c>
      <c r="O23">
        <f>Mult_op!N22*LCA_op_data!O23</f>
        <v>1.734342483219737E-11</v>
      </c>
      <c r="P23">
        <f>Mult_op!O22*LCA_op_data!P23</f>
        <v>1.0162048816515979E-13</v>
      </c>
      <c r="Q23">
        <f>Mult_op!P22*LCA_op_data!Q23</f>
        <v>2.5797558267572882E-9</v>
      </c>
      <c r="R23">
        <f>Mult_op!Q22*LCA_op_data!R23</f>
        <v>1.8967567087554469E-7</v>
      </c>
      <c r="S23">
        <f>Mult_op!R22*LCA_op_data!S23</f>
        <v>5.7966648472767959E-6</v>
      </c>
      <c r="T23">
        <f>Mult_op!S22*LCA_op_data!T23</f>
        <v>2.599665576597756E-13</v>
      </c>
    </row>
    <row r="24" spans="4:20" x14ac:dyDescent="0.3">
      <c r="D24" t="s">
        <v>54</v>
      </c>
      <c r="E24">
        <f>Mult_op!D23*LCA_op_data!E24</f>
        <v>2.590948064618631E-12</v>
      </c>
      <c r="F24">
        <f>Mult_op!E23*LCA_op_data!F24</f>
        <v>1.06E-4</v>
      </c>
      <c r="G24">
        <f>Mult_op!F23*LCA_op_data!G24</f>
        <v>5.9139812733837395E-8</v>
      </c>
      <c r="H24">
        <f>Mult_op!G23*LCA_op_data!H24</f>
        <v>8.1929686679851414E-14</v>
      </c>
      <c r="I24">
        <f>Mult_op!H23*LCA_op_data!I24</f>
        <v>5.4869744788909325E-13</v>
      </c>
      <c r="J24">
        <f>Mult_op!I23*LCA_op_data!J24</f>
        <v>4.5240765442159221E-12</v>
      </c>
      <c r="K24">
        <f>Mult_op!J23*LCA_op_data!K24</f>
        <v>9.5604259884035315E-16</v>
      </c>
      <c r="L24">
        <f>Mult_op!K23*LCA_op_data!L24</f>
        <v>8.5700229129659649E-17</v>
      </c>
      <c r="M24">
        <f>Mult_op!L23*LCA_op_data!M24</f>
        <v>1.0035502572993875E-10</v>
      </c>
      <c r="N24">
        <f>Mult_op!M23*LCA_op_data!N24</f>
        <v>5.4684457532093892E-9</v>
      </c>
      <c r="O24">
        <f>Mult_op!N23*LCA_op_data!O24</f>
        <v>3.481581090869811E-14</v>
      </c>
      <c r="P24">
        <f>Mult_op!O23*LCA_op_data!P24</f>
        <v>1.3371760660202331E-16</v>
      </c>
      <c r="Q24">
        <f>Mult_op!P23*LCA_op_data!Q24</f>
        <v>2.1069096220251553E-12</v>
      </c>
      <c r="R24">
        <f>Mult_op!Q23*LCA_op_data!R24</f>
        <v>3.8070096238053613E-10</v>
      </c>
      <c r="S24">
        <f>Mult_op!R23*LCA_op_data!S24</f>
        <v>1.1636673484394596E-8</v>
      </c>
      <c r="T24">
        <f>Mult_op!S23*LCA_op_data!T24</f>
        <v>5.0227935950798998E-16</v>
      </c>
    </row>
    <row r="25" spans="4:20" x14ac:dyDescent="0.3">
      <c r="D25" t="s">
        <v>55</v>
      </c>
      <c r="E25">
        <f>Mult_op!D24*LCA_op_data!E25</f>
        <v>3.2548839105162615</v>
      </c>
      <c r="F25">
        <f>Mult_op!E24*LCA_op_data!F25</f>
        <v>5562.8855469999999</v>
      </c>
      <c r="G25">
        <f>Mult_op!F24*LCA_op_data!G25</f>
        <v>6974.486508158664</v>
      </c>
      <c r="H25">
        <f>Mult_op!G24*LCA_op_data!H25</f>
        <v>2.8221835700866421E-2</v>
      </c>
      <c r="I25">
        <f>Mult_op!H24*LCA_op_data!I25</f>
        <v>0.546169613626446</v>
      </c>
      <c r="J25">
        <f>Mult_op!I24*LCA_op_data!J25</f>
        <v>12.628641704695715</v>
      </c>
      <c r="K25">
        <f>Mult_op!J24*LCA_op_data!K25</f>
        <v>3.1986304167835229E-7</v>
      </c>
      <c r="L25">
        <f>Mult_op!K24*LCA_op_data!L25</f>
        <v>2.5605707281320882E-5</v>
      </c>
      <c r="M25">
        <f>Mult_op!L24*LCA_op_data!M25</f>
        <v>34.560922659671768</v>
      </c>
      <c r="N25">
        <f>Mult_op!M24*LCA_op_data!N25</f>
        <v>1883.2366107241614</v>
      </c>
      <c r="O25">
        <f>Mult_op!N24*LCA_op_data!O25</f>
        <v>1.1991058934194816E-2</v>
      </c>
      <c r="P25">
        <f>Mult_op!O24*LCA_op_data!P25</f>
        <v>8.1333768773488732E-5</v>
      </c>
      <c r="Q25">
        <f>Mult_op!P24*LCA_op_data!Q25</f>
        <v>2.3939947512053359</v>
      </c>
      <c r="R25">
        <f>Mult_op!Q24*LCA_op_data!R25</f>
        <v>131.1460516065213</v>
      </c>
      <c r="S25">
        <f>Mult_op!R24*LCA_op_data!S25</f>
        <v>4007.7271634028289</v>
      </c>
      <c r="T25">
        <f>Mult_op!S24*LCA_op_data!T25</f>
        <v>1.8177417499006706E-4</v>
      </c>
    </row>
    <row r="26" spans="4:20" x14ac:dyDescent="0.3">
      <c r="D26" t="s">
        <v>56</v>
      </c>
      <c r="E26">
        <f>Mult_op!D25*LCA_op_data!E26</f>
        <v>3.2055008656444148E-9</v>
      </c>
      <c r="F26">
        <f>Mult_op!E25*LCA_op_data!F26</f>
        <v>5.0000000000000004E-6</v>
      </c>
      <c r="G26">
        <f>Mult_op!F25*LCA_op_data!G26</f>
        <v>8.8548150145340652E-6</v>
      </c>
      <c r="H26">
        <f>Mult_op!G25*LCA_op_data!H26</f>
        <v>3.587562011270873E-11</v>
      </c>
      <c r="I26">
        <f>Mult_op!H25*LCA_op_data!I26</f>
        <v>5.5303000597681895E-10</v>
      </c>
      <c r="J26">
        <f>Mult_op!I25*LCA_op_data!J26</f>
        <v>1.1675463223654335E-8</v>
      </c>
      <c r="K26">
        <f>Mult_op!J25*LCA_op_data!K26</f>
        <v>3.7841453258924373E-16</v>
      </c>
      <c r="L26">
        <f>Mult_op!K25*LCA_op_data!L26</f>
        <v>2.9687107960830968E-14</v>
      </c>
      <c r="M26">
        <f>Mult_op!L25*LCA_op_data!M26</f>
        <v>4.393387252428183E-8</v>
      </c>
      <c r="N26">
        <f>Mult_op!M25*LCA_op_data!N26</f>
        <v>2.3939718856279418E-6</v>
      </c>
      <c r="O26">
        <f>Mult_op!N25*LCA_op_data!O26</f>
        <v>1.5243043706723456E-11</v>
      </c>
      <c r="P26">
        <f>Mult_op!O25*LCA_op_data!P26</f>
        <v>9.5423884232124574E-14</v>
      </c>
      <c r="Q26">
        <f>Mult_op!P25*LCA_op_data!Q26</f>
        <v>2.3836015430265258E-9</v>
      </c>
      <c r="R26">
        <f>Mult_op!Q25*LCA_op_data!R26</f>
        <v>1.6671296568326378E-7</v>
      </c>
      <c r="S26">
        <f>Mult_op!R25*LCA_op_data!S26</f>
        <v>5.0946259752057708E-6</v>
      </c>
      <c r="T26">
        <f>Mult_op!S25*LCA_op_data!T26</f>
        <v>2.3107147661711037E-13</v>
      </c>
    </row>
    <row r="27" spans="4:20" x14ac:dyDescent="0.3">
      <c r="D27" t="s">
        <v>57</v>
      </c>
      <c r="E27">
        <f>Mult_op!D26*LCA_op_data!E27</f>
        <v>6.5491320106770657E-9</v>
      </c>
      <c r="F27">
        <f>Mult_op!E26*LCA_op_data!F27</f>
        <v>1.1E-5</v>
      </c>
      <c r="G27">
        <f>Mult_op!F26*LCA_op_data!G27</f>
        <v>1.4834644414090724E-5</v>
      </c>
      <c r="H27">
        <f>Mult_op!G26*LCA_op_data!H27</f>
        <v>6.0045702688034464E-11</v>
      </c>
      <c r="I27">
        <f>Mult_op!H26*LCA_op_data!I27</f>
        <v>1.1050556384748824E-9</v>
      </c>
      <c r="J27">
        <f>Mult_op!I26*LCA_op_data!J27</f>
        <v>2.5102749755092956E-8</v>
      </c>
      <c r="K27">
        <f>Mult_op!J26*LCA_op_data!K27</f>
        <v>6.6917539163914982E-16</v>
      </c>
      <c r="L27">
        <f>Mult_op!K26*LCA_op_data!L27</f>
        <v>5.3324492168508697E-14</v>
      </c>
      <c r="M27">
        <f>Mult_op!L26*LCA_op_data!M27</f>
        <v>7.3532951883179359E-8</v>
      </c>
      <c r="N27">
        <f>Mult_op!M26*LCA_op_data!N27</f>
        <v>4.0068359414087681E-6</v>
      </c>
      <c r="O27">
        <f>Mult_op!N26*LCA_op_data!O27</f>
        <v>2.551257002942784E-11</v>
      </c>
      <c r="P27">
        <f>Mult_op!O26*LCA_op_data!P27</f>
        <v>1.6983378694679177E-13</v>
      </c>
      <c r="Q27">
        <f>Mult_op!P26*LCA_op_data!Q27</f>
        <v>4.8274031899089932E-9</v>
      </c>
      <c r="R27">
        <f>Mult_op!Q26*LCA_op_data!R27</f>
        <v>2.7903063808259092E-7</v>
      </c>
      <c r="S27">
        <f>Mult_op!R26*LCA_op_data!S27</f>
        <v>8.5269716775035301E-6</v>
      </c>
      <c r="T27">
        <f>Mult_op!S26*LCA_op_data!T27</f>
        <v>3.8674869287405102E-13</v>
      </c>
    </row>
    <row r="28" spans="4:20" x14ac:dyDescent="0.3">
      <c r="D28" t="s">
        <v>58</v>
      </c>
      <c r="E28">
        <f>Mult_op!D27*LCA_op_data!E28</f>
        <v>7.4381208909312623E-9</v>
      </c>
      <c r="F28">
        <f>Mult_op!E27*LCA_op_data!F28</f>
        <v>9.0000000000000002E-6</v>
      </c>
      <c r="G28">
        <f>Mult_op!F27*LCA_op_data!G28</f>
        <v>1.6803848441371984E-5</v>
      </c>
      <c r="H28">
        <f>Mult_op!G27*LCA_op_data!H28</f>
        <v>6.8009940063013957E-11</v>
      </c>
      <c r="I28">
        <f>Mult_op!H27*LCA_op_data!I28</f>
        <v>1.2622916389214498E-9</v>
      </c>
      <c r="J28">
        <f>Mult_op!I27*LCA_op_data!J28</f>
        <v>2.8970990093210833E-8</v>
      </c>
      <c r="K28">
        <f>Mult_op!J27*LCA_op_data!K28</f>
        <v>6.0250709366117992E-16</v>
      </c>
      <c r="L28">
        <f>Mult_op!K27*LCA_op_data!L28</f>
        <v>5.2009975989646278E-14</v>
      </c>
      <c r="M28">
        <f>Mult_op!L27*LCA_op_data!M28</f>
        <v>8.3285044099882663E-8</v>
      </c>
      <c r="N28">
        <f>Mult_op!M27*LCA_op_data!N28</f>
        <v>4.5382277769884747E-6</v>
      </c>
      <c r="O28">
        <f>Mult_op!N27*LCA_op_data!O28</f>
        <v>2.8896228805152023E-11</v>
      </c>
      <c r="P28">
        <f>Mult_op!O27*LCA_op_data!P28</f>
        <v>1.9130810253416425E-13</v>
      </c>
      <c r="Q28">
        <f>Mult_op!P27*LCA_op_data!Q28</f>
        <v>4.6808348999754958E-9</v>
      </c>
      <c r="R28">
        <f>Mult_op!Q27*LCA_op_data!R28</f>
        <v>3.1604132276091584E-7</v>
      </c>
      <c r="S28">
        <f>Mult_op!R27*LCA_op_data!S28</f>
        <v>9.6578648934582939E-6</v>
      </c>
      <c r="T28">
        <f>Mult_op!S27*LCA_op_data!T28</f>
        <v>4.3921992836424415E-13</v>
      </c>
    </row>
    <row r="29" spans="4:20" x14ac:dyDescent="0.3">
      <c r="D29" t="s">
        <v>59</v>
      </c>
      <c r="E29">
        <f>Mult_op!D28*LCA_op_data!E29</f>
        <v>3.9115635499475097E-7</v>
      </c>
      <c r="F29">
        <f>Mult_op!E28*LCA_op_data!F29</f>
        <v>4.06E-4</v>
      </c>
      <c r="G29">
        <f>Mult_op!F28*LCA_op_data!G29</f>
        <v>1.8374516576877167E-3</v>
      </c>
      <c r="H29">
        <f>Mult_op!G28*LCA_op_data!H29</f>
        <v>7.84697157254235E-9</v>
      </c>
      <c r="I29">
        <f>Mult_op!H28*LCA_op_data!I29</f>
        <v>7.4190105372323194E-8</v>
      </c>
      <c r="J29">
        <f>Mult_op!I28*LCA_op_data!J29</f>
        <v>1.1041219445005221E-6</v>
      </c>
      <c r="K29">
        <f>Mult_op!J28*LCA_op_data!K29</f>
        <v>7.1688094095106204E-14</v>
      </c>
      <c r="L29">
        <f>Mult_op!K28*LCA_op_data!L29</f>
        <v>4.8726096095558416E-12</v>
      </c>
      <c r="M29">
        <f>Mult_op!L28*LCA_op_data!M29</f>
        <v>9.6112527340863055E-6</v>
      </c>
      <c r="N29">
        <f>Mult_op!M28*LCA_op_data!N29</f>
        <v>5.2372549465293315E-4</v>
      </c>
      <c r="O29">
        <f>Mult_op!N28*LCA_op_data!O29</f>
        <v>3.3344520640979399E-9</v>
      </c>
      <c r="P29">
        <f>Mult_op!O28*LCA_op_data!P29</f>
        <v>1.4514120274621791E-11</v>
      </c>
      <c r="Q29">
        <f>Mult_op!P28*LCA_op_data!Q29</f>
        <v>3.0267814818703214E-7</v>
      </c>
      <c r="R29">
        <f>Mult_op!Q28*LCA_op_data!R29</f>
        <v>3.6462825371471375E-5</v>
      </c>
      <c r="S29">
        <f>Mult_op!R28*LCA_op_data!S29</f>
        <v>1.1144855042349944E-3</v>
      </c>
      <c r="T29">
        <f>Mult_op!S28*LCA_op_data!T29</f>
        <v>4.8602782051039605E-11</v>
      </c>
    </row>
    <row r="30" spans="4:20" x14ac:dyDescent="0.3">
      <c r="D30" t="s">
        <v>60</v>
      </c>
      <c r="E30">
        <f>Mult_op!D29*LCA_op_data!E30</f>
        <v>6.6607952021180165E-7</v>
      </c>
      <c r="F30">
        <f>Mult_op!E29*LCA_op_data!F30</f>
        <v>2.0339999999999998E-3</v>
      </c>
      <c r="G30">
        <f>Mult_op!F29*LCA_op_data!G30</f>
        <v>3.2130404696082065E-5</v>
      </c>
      <c r="H30">
        <f>Mult_op!G29*LCA_op_data!H30</f>
        <v>2.7612077391086968E-9</v>
      </c>
      <c r="I30">
        <f>Mult_op!H29*LCA_op_data!I30</f>
        <v>3.49355998296011E-7</v>
      </c>
      <c r="J30">
        <f>Mult_op!I29*LCA_op_data!J30</f>
        <v>3.7055265464998315E-6</v>
      </c>
      <c r="K30">
        <f>Mult_op!J29*LCA_op_data!K30</f>
        <v>3.2181080346351377E-14</v>
      </c>
      <c r="L30">
        <f>Mult_op!K29*LCA_op_data!L30</f>
        <v>3.7170552985620222E-13</v>
      </c>
      <c r="M30">
        <f>Mult_op!L29*LCA_op_data!M30</f>
        <v>3.1900196145186106E-7</v>
      </c>
      <c r="N30">
        <f>Mult_op!M29*LCA_op_data!N30</f>
        <v>2.1760556164722422E-5</v>
      </c>
      <c r="O30">
        <f>Mult_op!N29*LCA_op_data!O30</f>
        <v>1.3292943596902856E-11</v>
      </c>
      <c r="P30">
        <f>Mult_op!O29*LCA_op_data!P30</f>
        <v>5.3856734069909553E-12</v>
      </c>
      <c r="Q30">
        <f>Mult_op!P29*LCA_op_data!Q30</f>
        <v>9.5530837682948611E-7</v>
      </c>
      <c r="R30">
        <f>Mult_op!Q29*LCA_op_data!R30</f>
        <v>5.2803009407431855E-6</v>
      </c>
      <c r="S30">
        <f>Mult_op!R29*LCA_op_data!S30</f>
        <v>1.3631682956453069E-5</v>
      </c>
      <c r="T30">
        <f>Mult_op!S29*LCA_op_data!T30</f>
        <v>1.6790543863258417E-13</v>
      </c>
    </row>
    <row r="31" spans="4:20" x14ac:dyDescent="0.3">
      <c r="D31" t="s">
        <v>61</v>
      </c>
      <c r="E31">
        <f>Mult_op!D30*LCA_op_data!E31</f>
        <v>1.6833763212142155E-8</v>
      </c>
      <c r="F31">
        <f>Mult_op!E30*LCA_op_data!F31</f>
        <v>9.9999999999999995E-7</v>
      </c>
      <c r="G31">
        <f>Mult_op!F30*LCA_op_data!G31</f>
        <v>2.4647552706651574E-6</v>
      </c>
      <c r="H31">
        <f>Mult_op!G30*LCA_op_data!H31</f>
        <v>1.877540865905415E-10</v>
      </c>
      <c r="I31">
        <f>Mult_op!H30*LCA_op_data!I31</f>
        <v>4.1329813350505389E-9</v>
      </c>
      <c r="J31">
        <f>Mult_op!I30*LCA_op_data!J31</f>
        <v>8.2212183770892518E-8</v>
      </c>
      <c r="K31">
        <f>Mult_op!J30*LCA_op_data!K31</f>
        <v>3.0116100692585861E-16</v>
      </c>
      <c r="L31">
        <f>Mult_op!K30*LCA_op_data!L31</f>
        <v>1.028145987850652E-14</v>
      </c>
      <c r="M31">
        <f>Mult_op!L30*LCA_op_data!M31</f>
        <v>2.1135477929994901E-8</v>
      </c>
      <c r="N31">
        <f>Mult_op!M30*LCA_op_data!N31</f>
        <v>1.463936712519421E-6</v>
      </c>
      <c r="O31">
        <f>Mult_op!N30*LCA_op_data!O31</f>
        <v>7.6456151114064599E-13</v>
      </c>
      <c r="P31">
        <f>Mult_op!O30*LCA_op_data!P31</f>
        <v>8.1966688459494381E-14</v>
      </c>
      <c r="Q31">
        <f>Mult_op!P30*LCA_op_data!Q31</f>
        <v>7.8728290117915627E-9</v>
      </c>
      <c r="R31">
        <f>Mult_op!Q30*LCA_op_data!R31</f>
        <v>3.5599230911960477E-7</v>
      </c>
      <c r="S31">
        <f>Mult_op!R30*LCA_op_data!S31</f>
        <v>8.9916060509299843E-7</v>
      </c>
      <c r="T31">
        <f>Mult_op!S30*LCA_op_data!T31</f>
        <v>2.1670605212273557E-13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2.0499692708126995E-7</v>
      </c>
      <c r="F35">
        <f>Mult_op!E34*LCA_op_data!F35</f>
        <v>9.1799999999999998E-4</v>
      </c>
      <c r="G35">
        <f>Mult_op!F34*LCA_op_data!G35</f>
        <v>1.2008672208615981E-3</v>
      </c>
      <c r="H35">
        <f>Mult_op!G34*LCA_op_data!H35</f>
        <v>2.1508599099442364E-9</v>
      </c>
      <c r="I35">
        <f>Mult_op!H34*LCA_op_data!I35</f>
        <v>2.9909070182187206E-7</v>
      </c>
      <c r="J35">
        <f>Mult_op!I34*LCA_op_data!J35</f>
        <v>9.2138654478978874E-7</v>
      </c>
      <c r="K35">
        <f>Mult_op!J34*LCA_op_data!K35</f>
        <v>3.1823189054985117E-14</v>
      </c>
      <c r="L35">
        <f>Mult_op!K34*LCA_op_data!L35</f>
        <v>3.7937000091825573E-13</v>
      </c>
      <c r="M35">
        <f>Mult_op!L34*LCA_op_data!M35</f>
        <v>4.7438675553103755E-6</v>
      </c>
      <c r="N35">
        <f>Mult_op!M34*LCA_op_data!N35</f>
        <v>2.4563261031577543E-4</v>
      </c>
      <c r="O35">
        <f>Mult_op!N34*LCA_op_data!O35</f>
        <v>3.3292975995195091E-10</v>
      </c>
      <c r="P35">
        <f>Mult_op!O34*LCA_op_data!P35</f>
        <v>1.0968692073911226E-12</v>
      </c>
      <c r="Q35">
        <f>Mult_op!P34*LCA_op_data!Q35</f>
        <v>2.2903181622285051E-7</v>
      </c>
      <c r="R35">
        <f>Mult_op!Q34*LCA_op_data!R35</f>
        <v>8.177366934497584E-6</v>
      </c>
      <c r="S35">
        <f>Mult_op!R34*LCA_op_data!S35</f>
        <v>8.3319920969971244E-5</v>
      </c>
      <c r="T35">
        <f>Mult_op!S34*LCA_op_data!T35</f>
        <v>8.7091152959244784E-13</v>
      </c>
    </row>
    <row r="36" spans="4:20" x14ac:dyDescent="0.3">
      <c r="D36" t="s">
        <v>66</v>
      </c>
      <c r="E36">
        <f>Mult_op!D35*LCA_op_data!E36</f>
        <v>6.525230306940737E-8</v>
      </c>
      <c r="F36">
        <f>Mult_op!E35*LCA_op_data!F36</f>
        <v>1.9999999999999999E-6</v>
      </c>
      <c r="G36">
        <f>Mult_op!F35*LCA_op_data!G36</f>
        <v>4.0535756103945265E-4</v>
      </c>
      <c r="H36">
        <f>Mult_op!G35*LCA_op_data!H36</f>
        <v>7.2610967451119239E-10</v>
      </c>
      <c r="I36">
        <f>Mult_op!H35*LCA_op_data!I36</f>
        <v>1.0097015205180613E-7</v>
      </c>
      <c r="J36">
        <f>Mult_op!I35*LCA_op_data!J36</f>
        <v>3.1105125956513407E-7</v>
      </c>
      <c r="K36">
        <f>Mult_op!J35*LCA_op_data!K36</f>
        <v>1.0743203376375387E-14</v>
      </c>
      <c r="L36">
        <f>Mult_op!K35*LCA_op_data!L36</f>
        <v>1.1754696528395625E-13</v>
      </c>
      <c r="M36">
        <f>Mult_op!L35*LCA_op_data!M36</f>
        <v>1.6014841834119855E-6</v>
      </c>
      <c r="N36">
        <f>Mult_op!M35*LCA_op_data!N36</f>
        <v>8.2923213130299276E-5</v>
      </c>
      <c r="O36">
        <f>Mult_op!N35*LCA_op_data!O36</f>
        <v>1.1239389349168164E-10</v>
      </c>
      <c r="P36">
        <f>Mult_op!O35*LCA_op_data!P36</f>
        <v>3.4615393793324023E-13</v>
      </c>
      <c r="Q36">
        <f>Mult_op!P35*LCA_op_data!Q36</f>
        <v>7.2587095790567813E-8</v>
      </c>
      <c r="R36">
        <f>Mult_op!Q35*LCA_op_data!R36</f>
        <v>2.7606006396393191E-6</v>
      </c>
      <c r="S36">
        <f>Mult_op!R35*LCA_op_data!S36</f>
        <v>2.8128006113318929E-5</v>
      </c>
      <c r="T36">
        <f>Mult_op!S35*LCA_op_data!T36</f>
        <v>2.9401137859174288E-13</v>
      </c>
    </row>
    <row r="37" spans="4:20" x14ac:dyDescent="0.3">
      <c r="D37" t="s">
        <v>67</v>
      </c>
      <c r="E37">
        <f>Mult_op!D36*LCA_op_data!E37</f>
        <v>2.028650165884328E-7</v>
      </c>
      <c r="F37">
        <f>Mult_op!E36*LCA_op_data!F37</f>
        <v>6.4199999999999999E-4</v>
      </c>
      <c r="G37">
        <f>Mult_op!F36*LCA_op_data!G37</f>
        <v>5.6282863433433411E-7</v>
      </c>
      <c r="H37">
        <f>Mult_op!G36*LCA_op_data!H37</f>
        <v>0</v>
      </c>
      <c r="I37">
        <f>Mult_op!H36*LCA_op_data!I37</f>
        <v>1.0231015353079974E-7</v>
      </c>
      <c r="J37">
        <f>Mult_op!I36*LCA_op_data!J37</f>
        <v>1.1204145991282997E-6</v>
      </c>
      <c r="K37">
        <f>Mult_op!J36*LCA_op_data!K37</f>
        <v>3.1739690792826873E-14</v>
      </c>
      <c r="L37">
        <f>Mult_op!K36*LCA_op_data!L37</f>
        <v>2.2155640579745071E-13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7.4385212204813139E-13</v>
      </c>
      <c r="Q37">
        <f>Mult_op!P36*LCA_op_data!Q37</f>
        <v>2.911516340525026E-7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9.7741660034809309E-7</v>
      </c>
      <c r="F38">
        <f>Mult_op!E37*LCA_op_data!F38</f>
        <v>7.3399999999999995E-4</v>
      </c>
      <c r="G38">
        <f>Mult_op!F37*LCA_op_data!G38</f>
        <v>2.5692633269122189E-4</v>
      </c>
      <c r="H38">
        <f>Mult_op!G37*LCA_op_data!H38</f>
        <v>0</v>
      </c>
      <c r="I38">
        <f>Mult_op!H37*LCA_op_data!I38</f>
        <v>1.9252693426845853E-7</v>
      </c>
      <c r="J38">
        <f>Mult_op!I37*LCA_op_data!J38</f>
        <v>2.1268837548827515E-6</v>
      </c>
      <c r="K38">
        <f>Mult_op!J37*LCA_op_data!K38</f>
        <v>2.3119209616394067E-13</v>
      </c>
      <c r="L38">
        <f>Mult_op!K37*LCA_op_data!L38</f>
        <v>1.0619225664525471E-12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4.7545632281509795E-12</v>
      </c>
      <c r="Q38">
        <f>Mult_op!P37*LCA_op_data!Q38</f>
        <v>5.4553725381161642E-7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5.1913022751950785E-7</v>
      </c>
      <c r="F39">
        <f>Mult_op!E38*LCA_op_data!F39</f>
        <v>5.5099999999999995E-4</v>
      </c>
      <c r="G39">
        <f>Mult_op!F38*LCA_op_data!G39</f>
        <v>7.5475814856588155E-3</v>
      </c>
      <c r="H39">
        <f>Mult_op!G38*LCA_op_data!H39</f>
        <v>7.8916232599664398E-10</v>
      </c>
      <c r="I39">
        <f>Mult_op!H38*LCA_op_data!I39</f>
        <v>2.4989025198405999E-7</v>
      </c>
      <c r="J39">
        <f>Mult_op!I38*LCA_op_data!J39</f>
        <v>2.8514124092849439E-6</v>
      </c>
      <c r="K39">
        <f>Mult_op!J38*LCA_op_data!K39</f>
        <v>6.1241239161472618E-14</v>
      </c>
      <c r="L39">
        <f>Mult_op!K38*LCA_op_data!L39</f>
        <v>3.5173943605193826E-12</v>
      </c>
      <c r="M39">
        <f>Mult_op!L38*LCA_op_data!M39</f>
        <v>2.6256758776706162E-9</v>
      </c>
      <c r="N39">
        <f>Mult_op!M38*LCA_op_data!N39</f>
        <v>1.1224786751134214E-6</v>
      </c>
      <c r="O39">
        <f>Mult_op!N38*LCA_op_data!O39</f>
        <v>5.008744092798101E-13</v>
      </c>
      <c r="P39">
        <f>Mult_op!O38*LCA_op_data!P39</f>
        <v>1.2862166491522504E-11</v>
      </c>
      <c r="Q39">
        <f>Mult_op!P38*LCA_op_data!Q39</f>
        <v>6.7713344614516518E-7</v>
      </c>
      <c r="R39">
        <f>Mult_op!Q38*LCA_op_data!R39</f>
        <v>1.8348028282663922E-5</v>
      </c>
      <c r="S39">
        <f>Mult_op!R38*LCA_op_data!S39</f>
        <v>4.9465776524448992E-7</v>
      </c>
      <c r="T39">
        <f>Mult_op!S38*LCA_op_data!T39</f>
        <v>6.8166123587190687E-15</v>
      </c>
    </row>
    <row r="40" spans="4:20" x14ac:dyDescent="0.3">
      <c r="D40" t="s">
        <v>70</v>
      </c>
      <c r="E40">
        <f>Mult_op!D39*LCA_op_data!E40</f>
        <v>1.1590122251538818E-6</v>
      </c>
      <c r="F40">
        <f>Mult_op!E39*LCA_op_data!F40</f>
        <v>1.323E-3</v>
      </c>
      <c r="G40">
        <f>Mult_op!F39*LCA_op_data!G40</f>
        <v>5.0615113381830945E-5</v>
      </c>
      <c r="H40">
        <f>Mult_op!G39*LCA_op_data!H40</f>
        <v>2.3241348584277151E-10</v>
      </c>
      <c r="I40">
        <f>Mult_op!H39*LCA_op_data!I40</f>
        <v>6.0088256521003919E-7</v>
      </c>
      <c r="J40">
        <f>Mult_op!I39*LCA_op_data!J40</f>
        <v>6.5544062308228131E-6</v>
      </c>
      <c r="K40">
        <f>Mult_op!J39*LCA_op_data!K40</f>
        <v>9.5034266415784887E-16</v>
      </c>
      <c r="L40">
        <f>Mult_op!K39*LCA_op_data!L40</f>
        <v>3.8485518990742945E-12</v>
      </c>
      <c r="M40">
        <f>Mult_op!L39*LCA_op_data!M40</f>
        <v>1.9345608001330412E-7</v>
      </c>
      <c r="N40">
        <f>Mult_op!M39*LCA_op_data!N40</f>
        <v>5.8245038284072251E-5</v>
      </c>
      <c r="O40">
        <f>Mult_op!N39*LCA_op_data!O40</f>
        <v>1.7062489921986441E-11</v>
      </c>
      <c r="P40">
        <f>Mult_op!O39*LCA_op_data!P40</f>
        <v>3.4166843860912832E-12</v>
      </c>
      <c r="Q40">
        <f>Mult_op!P39*LCA_op_data!Q40</f>
        <v>1.9463586351996144E-6</v>
      </c>
      <c r="R40">
        <f>Mult_op!Q39*LCA_op_data!R40</f>
        <v>2.6245954482537599E-6</v>
      </c>
      <c r="S40">
        <f>Mult_op!R39*LCA_op_data!S40</f>
        <v>3.6112554953281973E-5</v>
      </c>
      <c r="T40">
        <f>Mult_op!S39*LCA_op_data!T40</f>
        <v>4.639034117065041E-13</v>
      </c>
    </row>
    <row r="41" spans="4:20" x14ac:dyDescent="0.3">
      <c r="D41" t="s">
        <v>71</v>
      </c>
      <c r="E41">
        <f>Mult_op!D40*LCA_op_data!E41</f>
        <v>7.4378740384585995E-5</v>
      </c>
      <c r="F41">
        <f>Mult_op!E40*LCA_op_data!F41</f>
        <v>7.7709999999999993E-3</v>
      </c>
      <c r="G41">
        <f>Mult_op!F40*LCA_op_data!G41</f>
        <v>1.5132083661676117E-3</v>
      </c>
      <c r="H41">
        <f>Mult_op!G40*LCA_op_data!H41</f>
        <v>4.0639893398164636E-9</v>
      </c>
      <c r="I41">
        <f>Mult_op!H40*LCA_op_data!I41</f>
        <v>8.7809310679291073E-6</v>
      </c>
      <c r="J41">
        <f>Mult_op!I40*LCA_op_data!J41</f>
        <v>8.7438378872344819E-5</v>
      </c>
      <c r="K41">
        <f>Mult_op!J40*LCA_op_data!K41</f>
        <v>2.2495707239542847E-12</v>
      </c>
      <c r="L41">
        <f>Mult_op!K40*LCA_op_data!L41</f>
        <v>6.1618315138180572E-12</v>
      </c>
      <c r="M41">
        <f>Mult_op!L40*LCA_op_data!M41</f>
        <v>1.7799093211253293E-6</v>
      </c>
      <c r="N41">
        <f>Mult_op!M40*LCA_op_data!N41</f>
        <v>7.0385113344995144E-5</v>
      </c>
      <c r="O41">
        <f>Mult_op!N40*LCA_op_data!O41</f>
        <v>1.282044322402299E-10</v>
      </c>
      <c r="P41">
        <f>Mult_op!O40*LCA_op_data!P41</f>
        <v>4.9699397030752989E-10</v>
      </c>
      <c r="Q41">
        <f>Mult_op!P40*LCA_op_data!Q41</f>
        <v>2.4395619544592342E-5</v>
      </c>
      <c r="R41">
        <f>Mult_op!Q40*LCA_op_data!R41</f>
        <v>5.9299954694526256E-5</v>
      </c>
      <c r="S41">
        <f>Mult_op!R40*LCA_op_data!S41</f>
        <v>3.4551838688616455E-4</v>
      </c>
      <c r="T41">
        <f>Mult_op!S40*LCA_op_data!T41</f>
        <v>2.825908559822935E-12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4.3053099150241712E-2</v>
      </c>
      <c r="F43">
        <f>Mult_op!E42*LCA_op_data!F43</f>
        <v>1301.455692</v>
      </c>
      <c r="G43">
        <f>Mult_op!F42*LCA_op_data!G43</f>
        <v>233.03406051839792</v>
      </c>
      <c r="H43">
        <f>Mult_op!G42*LCA_op_data!H43</f>
        <v>9.5274161556436056E-4</v>
      </c>
      <c r="I43">
        <f>Mult_op!H42*LCA_op_data!I43</f>
        <v>5.619652659116162E-3</v>
      </c>
      <c r="J43">
        <f>Mult_op!I42*LCA_op_data!J43</f>
        <v>5.8365263802480583E-2</v>
      </c>
      <c r="K43">
        <f>Mult_op!J42*LCA_op_data!K43</f>
        <v>2.901841035445533E-8</v>
      </c>
      <c r="L43">
        <f>Mult_op!K42*LCA_op_data!L43</f>
        <v>2.8804104476164197E-7</v>
      </c>
      <c r="M43">
        <f>Mult_op!L42*LCA_op_data!M43</f>
        <v>0.4822315968091872</v>
      </c>
      <c r="N43">
        <f>Mult_op!M42*LCA_op_data!N43</f>
        <v>24.284630793625642</v>
      </c>
      <c r="O43">
        <f>Mult_op!N42*LCA_op_data!O43</f>
        <v>2.519079503819364E-4</v>
      </c>
      <c r="P43">
        <f>Mult_op!O42*LCA_op_data!P43</f>
        <v>6.0232552023732071E-7</v>
      </c>
      <c r="Q43">
        <f>Mult_op!P42*LCA_op_data!Q43</f>
        <v>3.1071567642012594E-2</v>
      </c>
      <c r="R43">
        <f>Mult_op!Q42*LCA_op_data!R43</f>
        <v>5.1520577329847281</v>
      </c>
      <c r="S43">
        <f>Mult_op!R42*LCA_op_data!S43</f>
        <v>74.675672251960933</v>
      </c>
      <c r="T43">
        <f>Mult_op!S42*LCA_op_data!T43</f>
        <v>7.7652026966952472E-4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3.7113907533490163E-2</v>
      </c>
      <c r="F45">
        <f>Mult_op!E44*LCA_op_data!F45</f>
        <v>261.41783099999998</v>
      </c>
      <c r="G45">
        <f>Mult_op!F44*LCA_op_data!G45</f>
        <v>0.22802578754388325</v>
      </c>
      <c r="H45">
        <f>Mult_op!G44*LCA_op_data!H45</f>
        <v>0</v>
      </c>
      <c r="I45">
        <f>Mult_op!H44*LCA_op_data!I45</f>
        <v>1.8049562355212986E-2</v>
      </c>
      <c r="J45">
        <f>Mult_op!I44*LCA_op_data!J45</f>
        <v>0.19612094822933682</v>
      </c>
      <c r="K45">
        <f>Mult_op!J44*LCA_op_data!K45</f>
        <v>1.290751774233305E-8</v>
      </c>
      <c r="L45">
        <f>Mult_op!K44*LCA_op_data!L45</f>
        <v>4.9331820010102208E-8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2.0317010046495187E-7</v>
      </c>
      <c r="Q45">
        <f>Mult_op!P44*LCA_op_data!Q45</f>
        <v>5.5745763207447584E-2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7.3625465521970162E-8</v>
      </c>
      <c r="F47">
        <f>Mult_op!E46*LCA_op_data!F47</f>
        <v>2.3300000000000003E-4</v>
      </c>
      <c r="G47">
        <f>Mult_op!F46*LCA_op_data!G47</f>
        <v>2.0426646697803719E-7</v>
      </c>
      <c r="H47">
        <f>Mult_op!G46*LCA_op_data!H47</f>
        <v>0</v>
      </c>
      <c r="I47">
        <f>Mult_op!H46*LCA_op_data!I47</f>
        <v>3.7131255097626697E-8</v>
      </c>
      <c r="J47">
        <f>Mult_op!I46*LCA_op_data!J47</f>
        <v>4.066302205559094E-7</v>
      </c>
      <c r="K47">
        <f>Mult_op!J46*LCA_op_data!K47</f>
        <v>1.1519233574343711E-14</v>
      </c>
      <c r="L47">
        <f>Mult_op!K46*LCA_op_data!L47</f>
        <v>8.0409100546426802E-14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2.699650224878732E-13</v>
      </c>
      <c r="Q47">
        <f>Mult_op!P46*LCA_op_data!Q47</f>
        <v>1.0566718182902354E-7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4.3411146010010682E-7</v>
      </c>
      <c r="F48">
        <f>Mult_op!E47*LCA_op_data!F48</f>
        <v>3.2600000000000001E-4</v>
      </c>
      <c r="G48">
        <f>Mult_op!F47*LCA_op_data!G48</f>
        <v>1.141116954459651E-4</v>
      </c>
      <c r="H48">
        <f>Mult_op!G47*LCA_op_data!H48</f>
        <v>0</v>
      </c>
      <c r="I48">
        <f>Mult_op!H47*LCA_op_data!I48</f>
        <v>8.5509237835854893E-8</v>
      </c>
      <c r="J48">
        <f>Mult_op!I47*LCA_op_data!J48</f>
        <v>9.4463774399424678E-7</v>
      </c>
      <c r="K48">
        <f>Mult_op!J47*LCA_op_data!K48</f>
        <v>1.0268204816000633E-13</v>
      </c>
      <c r="L48">
        <f>Mult_op!K47*LCA_op_data!L48</f>
        <v>4.7164408264786156E-13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2.1116997443831325E-12</v>
      </c>
      <c r="Q48">
        <f>Mult_op!P47*LCA_op_data!Q48</f>
        <v>2.4229583752396058E-7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3.1939228154104025E-7</v>
      </c>
      <c r="F49">
        <f>Mult_op!E48*LCA_op_data!F49</f>
        <v>3.39E-4</v>
      </c>
      <c r="G49">
        <f>Mult_op!F48*LCA_op_data!G49</f>
        <v>4.643611839634007E-3</v>
      </c>
      <c r="H49">
        <f>Mult_op!G48*LCA_op_data!H49</f>
        <v>4.85528182418988E-10</v>
      </c>
      <c r="I49">
        <f>Mult_op!H48*LCA_op_data!I49</f>
        <v>1.5374373034953969E-7</v>
      </c>
      <c r="J49">
        <f>Mult_op!I48*LCA_op_data!J49</f>
        <v>1.7543172536254009E-6</v>
      </c>
      <c r="K49">
        <f>Mult_op!J48*LCA_op_data!K49</f>
        <v>3.7678366743628373E-14</v>
      </c>
      <c r="L49">
        <f>Mult_op!K48*LCA_op_data!L49</f>
        <v>2.1640593252560281E-12</v>
      </c>
      <c r="M49">
        <f>Mult_op!L48*LCA_op_data!M49</f>
        <v>1.6154339791839189E-9</v>
      </c>
      <c r="N49">
        <f>Mult_op!M48*LCA_op_data!N49</f>
        <v>6.9059940265599161E-7</v>
      </c>
      <c r="O49">
        <f>Mult_op!N48*LCA_op_data!O49</f>
        <v>3.081604804824968E-13</v>
      </c>
      <c r="P49">
        <f>Mult_op!O48*LCA_op_data!P49</f>
        <v>7.9133837397933345E-12</v>
      </c>
      <c r="Q49">
        <f>Mult_op!P48*LCA_op_data!Q49</f>
        <v>4.1660297321816905E-7</v>
      </c>
      <c r="R49">
        <f>Mult_op!Q48*LCA_op_data!R49</f>
        <v>1.12885328272651E-5</v>
      </c>
      <c r="S49">
        <f>Mult_op!R48*LCA_op_data!S49</f>
        <v>3.0433572126657363E-7</v>
      </c>
      <c r="T49">
        <f>Mult_op!S48*LCA_op_data!T49</f>
        <v>4.1938867324968487E-15</v>
      </c>
    </row>
    <row r="50" spans="4:20" x14ac:dyDescent="0.3">
      <c r="D50" t="s">
        <v>80</v>
      </c>
      <c r="E50">
        <f>Mult_op!D49*LCA_op_data!E50</f>
        <v>2.37765258327009E-7</v>
      </c>
      <c r="F50">
        <f>Mult_op!E49*LCA_op_data!F50</f>
        <v>4.0099999999999999E-4</v>
      </c>
      <c r="G50">
        <f>Mult_op!F49*LCA_op_data!G50</f>
        <v>8.3461694563858064E-3</v>
      </c>
      <c r="H50">
        <f>Mult_op!G49*LCA_op_data!H50</f>
        <v>3.0460157624945694E-9</v>
      </c>
      <c r="I50">
        <f>Mult_op!H49*LCA_op_data!I50</f>
        <v>1.3565275715554878E-7</v>
      </c>
      <c r="J50">
        <f>Mult_op!I49*LCA_op_data!J50</f>
        <v>1.1465496993402694E-6</v>
      </c>
      <c r="K50">
        <f>Mult_op!J49*LCA_op_data!K50</f>
        <v>3.0348672722110276E-14</v>
      </c>
      <c r="L50">
        <f>Mult_op!K49*LCA_op_data!L50</f>
        <v>2.4543534672261024E-12</v>
      </c>
      <c r="M50">
        <f>Mult_op!L49*LCA_op_data!M50</f>
        <v>5.1527834910857447E-7</v>
      </c>
      <c r="N50">
        <f>Mult_op!M49*LCA_op_data!N50</f>
        <v>4.1715533546533628E-4</v>
      </c>
      <c r="O50">
        <f>Mult_op!N49*LCA_op_data!O50</f>
        <v>3.0963334088353222E-10</v>
      </c>
      <c r="P50">
        <f>Mult_op!O49*LCA_op_data!P50</f>
        <v>2.1338020680138834E-12</v>
      </c>
      <c r="Q50">
        <f>Mult_op!P49*LCA_op_data!Q50</f>
        <v>2.6270710325202759E-7</v>
      </c>
      <c r="R50">
        <f>Mult_op!Q49*LCA_op_data!R50</f>
        <v>2.3714229590718016E-5</v>
      </c>
      <c r="S50">
        <f>Mult_op!R49*LCA_op_data!S50</f>
        <v>7.1576331979459744E-5</v>
      </c>
      <c r="T50">
        <f>Mult_op!S49*LCA_op_data!T50</f>
        <v>1.2988927928322172E-12</v>
      </c>
    </row>
    <row r="51" spans="4:20" x14ac:dyDescent="0.3">
      <c r="D51" t="s">
        <v>81</v>
      </c>
      <c r="E51">
        <f>Mult_op!D50*LCA_op_data!E51</f>
        <v>2.8476658271352773</v>
      </c>
      <c r="F51">
        <f>Mult_op!E50*LCA_op_data!F51</f>
        <v>3250.5799400000001</v>
      </c>
      <c r="G51">
        <f>Mult_op!F50*LCA_op_data!G51</f>
        <v>124.36014529085809</v>
      </c>
      <c r="H51">
        <f>Mult_op!G50*LCA_op_data!H51</f>
        <v>5.7103447835675524E-4</v>
      </c>
      <c r="I51">
        <f>Mult_op!H50*LCA_op_data!I51</f>
        <v>1.4763543558333299</v>
      </c>
      <c r="J51">
        <f>Mult_op!I50*LCA_op_data!J51</f>
        <v>16.104022231688322</v>
      </c>
      <c r="K51">
        <f>Mult_op!J50*LCA_op_data!K51</f>
        <v>2.3349696146921092E-9</v>
      </c>
      <c r="L51">
        <f>Mult_op!K50*LCA_op_data!L51</f>
        <v>9.4558016637791441E-6</v>
      </c>
      <c r="M51">
        <f>Mult_op!L50*LCA_op_data!M51</f>
        <v>0.47531704683467979</v>
      </c>
      <c r="N51">
        <f>Mult_op!M50*LCA_op_data!N51</f>
        <v>143.10669164832751</v>
      </c>
      <c r="O51">
        <f>Mult_op!N50*LCA_op_data!O51</f>
        <v>4.1922137163160464E-5</v>
      </c>
      <c r="P51">
        <f>Mult_op!O50*LCA_op_data!P51</f>
        <v>8.394713323310311E-6</v>
      </c>
      <c r="Q51">
        <f>Mult_op!P50*LCA_op_data!Q51</f>
        <v>4.7821574721282278</v>
      </c>
      <c r="R51">
        <f>Mult_op!Q50*LCA_op_data!R51</f>
        <v>6.4485693988730013</v>
      </c>
      <c r="S51">
        <f>Mult_op!R50*LCA_op_data!S51</f>
        <v>88.727699707699188</v>
      </c>
      <c r="T51">
        <f>Mult_op!S50*LCA_op_data!T51</f>
        <v>1.1397997915273799E-6</v>
      </c>
    </row>
    <row r="52" spans="4:20" x14ac:dyDescent="0.3">
      <c r="D52" t="s">
        <v>82</v>
      </c>
      <c r="E52">
        <f>Mult_op!D51*LCA_op_data!E52</f>
        <v>6.64786333937272E-8</v>
      </c>
      <c r="F52">
        <f>Mult_op!E51*LCA_op_data!F52</f>
        <v>3.1599999999999998E-4</v>
      </c>
      <c r="G52">
        <f>Mult_op!F51*LCA_op_data!G52</f>
        <v>6.889188260022969E-4</v>
      </c>
      <c r="H52">
        <f>Mult_op!G51*LCA_op_data!H52</f>
        <v>5.3190824145524065E-10</v>
      </c>
      <c r="I52">
        <f>Mult_op!H51*LCA_op_data!I52</f>
        <v>3.9590547111950907E-8</v>
      </c>
      <c r="J52">
        <f>Mult_op!I51*LCA_op_data!J52</f>
        <v>3.3306624637827585E-7</v>
      </c>
      <c r="K52">
        <f>Mult_op!J51*LCA_op_data!K52</f>
        <v>1.6199913809455955E-14</v>
      </c>
      <c r="L52">
        <f>Mult_op!K51*LCA_op_data!L52</f>
        <v>8.5592207668655305E-13</v>
      </c>
      <c r="M52">
        <f>Mult_op!L51*LCA_op_data!M52</f>
        <v>1.7874673196384814E-7</v>
      </c>
      <c r="N52">
        <f>Mult_op!M51*LCA_op_data!N52</f>
        <v>1.1021948939337007E-5</v>
      </c>
      <c r="O52">
        <f>Mult_op!N51*LCA_op_data!O52</f>
        <v>2.0773633143355803E-11</v>
      </c>
      <c r="P52">
        <f>Mult_op!O51*LCA_op_data!P52</f>
        <v>2.5289876848720719E-13</v>
      </c>
      <c r="Q52">
        <f>Mult_op!P51*LCA_op_data!Q52</f>
        <v>7.9120097594439442E-8</v>
      </c>
      <c r="R52">
        <f>Mult_op!Q51*LCA_op_data!R52</f>
        <v>2.1332688092093471E-5</v>
      </c>
      <c r="S52">
        <f>Mult_op!R51*LCA_op_data!S52</f>
        <v>2.6295489292247843E-5</v>
      </c>
      <c r="T52">
        <f>Mult_op!S51*LCA_op_data!T52</f>
        <v>4.944444991205367E-13</v>
      </c>
    </row>
    <row r="53" spans="4:20" x14ac:dyDescent="0.3">
      <c r="D53" t="s">
        <v>83</v>
      </c>
      <c r="E53">
        <f>Mult_op!D52*LCA_op_data!E53</f>
        <v>5.64049260727751E-7</v>
      </c>
      <c r="F53">
        <f>Mult_op!E52*LCA_op_data!F53</f>
        <v>2.6099999999999999E-3</v>
      </c>
      <c r="G53">
        <f>Mult_op!F52*LCA_op_data!G53</f>
        <v>9.9663910765882026E-3</v>
      </c>
      <c r="H53">
        <f>Mult_op!G52*LCA_op_data!H53</f>
        <v>3.2244203213687346E-9</v>
      </c>
      <c r="I53">
        <f>Mult_op!H52*LCA_op_data!I53</f>
        <v>1.666713757141162E-7</v>
      </c>
      <c r="J53">
        <f>Mult_op!I52*LCA_op_data!J53</f>
        <v>1.3240646263505909E-6</v>
      </c>
      <c r="K53">
        <f>Mult_op!J52*LCA_op_data!K53</f>
        <v>5.0146354534600666E-14</v>
      </c>
      <c r="L53">
        <f>Mult_op!K52*LCA_op_data!L53</f>
        <v>1.645789996920843E-12</v>
      </c>
      <c r="M53">
        <f>Mult_op!L52*LCA_op_data!M53</f>
        <v>3.4324681815391405E-6</v>
      </c>
      <c r="N53">
        <f>Mult_op!M52*LCA_op_data!N53</f>
        <v>4.04541240601424E-4</v>
      </c>
      <c r="O53">
        <f>Mult_op!N52*LCA_op_data!O53</f>
        <v>7.0691471076928436E-11</v>
      </c>
      <c r="P53">
        <f>Mult_op!O52*LCA_op_data!P53</f>
        <v>4.3452462754195362E-12</v>
      </c>
      <c r="Q53">
        <f>Mult_op!P52*LCA_op_data!Q53</f>
        <v>5.3689088460580407E-7</v>
      </c>
      <c r="R53">
        <f>Mult_op!Q52*LCA_op_data!R53</f>
        <v>2.0876844147958008E-5</v>
      </c>
      <c r="S53">
        <f>Mult_op!R52*LCA_op_data!S53</f>
        <v>7.1064122180239549E-4</v>
      </c>
      <c r="T53">
        <f>Mult_op!S52*LCA_op_data!T53</f>
        <v>1.097099625966152E-11</v>
      </c>
    </row>
    <row r="54" spans="4:20" x14ac:dyDescent="0.3">
      <c r="D54" t="s">
        <v>84</v>
      </c>
      <c r="E54">
        <f>Mult_op!D53*LCA_op_data!E54</f>
        <v>4.542638944024562E-7</v>
      </c>
      <c r="F54">
        <f>Mult_op!E53*LCA_op_data!F54</f>
        <v>3.8299999999999999E-4</v>
      </c>
      <c r="G54">
        <f>Mult_op!F53*LCA_op_data!G54</f>
        <v>4.9040219966969886E-3</v>
      </c>
      <c r="H54">
        <f>Mult_op!G53*LCA_op_data!H54</f>
        <v>6.0750644422908834E-10</v>
      </c>
      <c r="I54">
        <f>Mult_op!H53*LCA_op_data!I54</f>
        <v>1.2960557037621376E-7</v>
      </c>
      <c r="J54">
        <f>Mult_op!I53*LCA_op_data!J54</f>
        <v>2.265790853500578E-6</v>
      </c>
      <c r="K54">
        <f>Mult_op!J53*LCA_op_data!K54</f>
        <v>4.4019134835849143E-14</v>
      </c>
      <c r="L54">
        <f>Mult_op!K53*LCA_op_data!L54</f>
        <v>1.8392489504390448E-12</v>
      </c>
      <c r="M54">
        <f>Mult_op!L53*LCA_op_data!M54</f>
        <v>2.2228075009527244E-8</v>
      </c>
      <c r="N54">
        <f>Mult_op!M53*LCA_op_data!N54</f>
        <v>3.5417939403933546E-6</v>
      </c>
      <c r="O54">
        <f>Mult_op!N53*LCA_op_data!O54</f>
        <v>4.0510683629092879E-12</v>
      </c>
      <c r="P54">
        <f>Mult_op!O53*LCA_op_data!P54</f>
        <v>6.2780334327094659E-12</v>
      </c>
      <c r="Q54">
        <f>Mult_op!P53*LCA_op_data!Q54</f>
        <v>3.3355529371114573E-7</v>
      </c>
      <c r="R54">
        <f>Mult_op!Q53*LCA_op_data!R54</f>
        <v>1.0285959656217819E-5</v>
      </c>
      <c r="S54">
        <f>Mult_op!R53*LCA_op_data!S54</f>
        <v>6.9803899795138003E-6</v>
      </c>
      <c r="T54">
        <f>Mult_op!S53*LCA_op_data!T54</f>
        <v>4.4709972135352879E-14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1.6926998484909445E-2</v>
      </c>
      <c r="F56">
        <f>Mult_op!E55*LCA_op_data!F56</f>
        <v>511.68763600000005</v>
      </c>
      <c r="G56">
        <f>Mult_op!F55*LCA_op_data!G56</f>
        <v>91.620981234403132</v>
      </c>
      <c r="H56">
        <f>Mult_op!G55*LCA_op_data!H56</f>
        <v>3.7458524941235224E-4</v>
      </c>
      <c r="I56">
        <f>Mult_op!H55*LCA_op_data!I56</f>
        <v>2.2094542303359678E-3</v>
      </c>
      <c r="J56">
        <f>Mult_op!I55*LCA_op_data!J56</f>
        <v>2.2947215216918521E-2</v>
      </c>
      <c r="K56">
        <f>Mult_op!J55*LCA_op_data!K56</f>
        <v>1.1409041341953851E-8</v>
      </c>
      <c r="L56">
        <f>Mult_op!K55*LCA_op_data!L56</f>
        <v>1.1324783638124378E-7</v>
      </c>
      <c r="M56">
        <f>Mult_op!L55*LCA_op_data!M56</f>
        <v>0.18959688546646128</v>
      </c>
      <c r="N56">
        <f>Mult_op!M55*LCA_op_data!N56</f>
        <v>9.5478819588758093</v>
      </c>
      <c r="O56">
        <f>Mult_op!N55*LCA_op_data!O56</f>
        <v>9.9041545872725713E-5</v>
      </c>
      <c r="P56">
        <f>Mult_op!O55*LCA_op_data!P56</f>
        <v>2.3681368750946665E-7</v>
      </c>
      <c r="Q56">
        <f>Mult_op!P55*LCA_op_data!Q56</f>
        <v>1.2216272202953722E-2</v>
      </c>
      <c r="R56">
        <f>Mult_op!Q55*LCA_op_data!R56</f>
        <v>2.0256119805932444</v>
      </c>
      <c r="S56">
        <f>Mult_op!R55*LCA_op_data!S56</f>
        <v>29.359907091878664</v>
      </c>
      <c r="T56">
        <f>Mult_op!S55*LCA_op_data!T56</f>
        <v>3.0530107443203032E-4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1.55E-4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1.3299505485857247E-7</v>
      </c>
      <c r="F62">
        <f>Mult_op!E61*LCA_op_data!F62</f>
        <v>2.4299999999999997E-4</v>
      </c>
      <c r="G62">
        <f>Mult_op!F61*LCA_op_data!G62</f>
        <v>5.8712258926406115E-3</v>
      </c>
      <c r="H62">
        <f>Mult_op!G61*LCA_op_data!H62</f>
        <v>2.1364283606048452E-9</v>
      </c>
      <c r="I62">
        <f>Mult_op!H61*LCA_op_data!I62</f>
        <v>7.7664967385137596E-8</v>
      </c>
      <c r="J62">
        <f>Mult_op!I61*LCA_op_data!J62</f>
        <v>6.1275099362061107E-7</v>
      </c>
      <c r="K62">
        <f>Mult_op!J61*LCA_op_data!K62</f>
        <v>2.1326502342322395E-14</v>
      </c>
      <c r="L62">
        <f>Mult_op!K61*LCA_op_data!L62</f>
        <v>1.6130714352434213E-12</v>
      </c>
      <c r="M62">
        <f>Mult_op!L61*LCA_op_data!M62</f>
        <v>3.5684571834990026E-7</v>
      </c>
      <c r="N62">
        <f>Mult_op!M61*LCA_op_data!N62</f>
        <v>2.9180439523740249E-4</v>
      </c>
      <c r="O62">
        <f>Mult_op!N61*LCA_op_data!O62</f>
        <v>2.1736629676074118E-10</v>
      </c>
      <c r="P62">
        <f>Mult_op!O61*LCA_op_data!P62</f>
        <v>1.4003009706618141E-12</v>
      </c>
      <c r="Q62">
        <f>Mult_op!P61*LCA_op_data!Q62</f>
        <v>1.2723972019628851E-7</v>
      </c>
      <c r="R62">
        <f>Mult_op!Q61*LCA_op_data!R62</f>
        <v>1.6608664605559928E-5</v>
      </c>
      <c r="S62">
        <f>Mult_op!R61*LCA_op_data!S62</f>
        <v>4.9295254978064712E-5</v>
      </c>
      <c r="T62">
        <f>Mult_op!S61*LCA_op_data!T62</f>
        <v>9.0022531914752886E-13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1.5850412123003341E-2</v>
      </c>
      <c r="F66">
        <f>Mult_op!E65*LCA_op_data!F66</f>
        <v>1.632066</v>
      </c>
      <c r="G66">
        <f>Mult_op!F65*LCA_op_data!G66</f>
        <v>4244.9917989818587</v>
      </c>
      <c r="H66">
        <f>Mult_op!G65*LCA_op_data!H66</f>
        <v>1.8815909000827902E-3</v>
      </c>
      <c r="I66">
        <f>Mult_op!H65*LCA_op_data!I66</f>
        <v>3.697955416069959E-2</v>
      </c>
      <c r="J66">
        <f>Mult_op!I65*LCA_op_data!J66</f>
        <v>3.1086451591835589E-2</v>
      </c>
      <c r="K66">
        <f>Mult_op!J65*LCA_op_data!K66</f>
        <v>7.5934443958434869E-9</v>
      </c>
      <c r="L66">
        <f>Mult_op!K65*LCA_op_data!L66</f>
        <v>2.1214429435069279E-7</v>
      </c>
      <c r="M66">
        <f>Mult_op!L65*LCA_op_data!M66</f>
        <v>0.18188875508885033</v>
      </c>
      <c r="N66">
        <f>Mult_op!M65*LCA_op_data!N66</f>
        <v>20.309799502283447</v>
      </c>
      <c r="O66">
        <f>Mult_op!N65*LCA_op_data!O66</f>
        <v>3.850550339540198E-5</v>
      </c>
      <c r="P66">
        <f>Mult_op!O65*LCA_op_data!P66</f>
        <v>2.3615848957356075E-7</v>
      </c>
      <c r="Q66">
        <f>Mult_op!P65*LCA_op_data!Q66</f>
        <v>5.3951874692343225E-3</v>
      </c>
      <c r="R66">
        <f>Mult_op!Q65*LCA_op_data!R66</f>
        <v>10.819495844720207</v>
      </c>
      <c r="S66">
        <f>Mult_op!R65*LCA_op_data!S66</f>
        <v>15.865186689372466</v>
      </c>
      <c r="T66">
        <f>Mult_op!S65*LCA_op_data!T66</f>
        <v>5.9302947834387406E-7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2.9483045469368205E-6</v>
      </c>
      <c r="F69">
        <f>Mult_op!E68*LCA_op_data!F69</f>
        <v>1.5999999999999999E-5</v>
      </c>
      <c r="G69">
        <f>Mult_op!F68*LCA_op_data!G69</f>
        <v>1.9548536592035575E-3</v>
      </c>
      <c r="H69">
        <f>Mult_op!G68*LCA_op_data!H69</f>
        <v>1.153299672931574E-8</v>
      </c>
      <c r="I69">
        <f>Mult_op!H68*LCA_op_data!I69</f>
        <v>9.9098488334318919E-7</v>
      </c>
      <c r="J69">
        <f>Mult_op!I68*LCA_op_data!J69</f>
        <v>7.5923994106657871E-6</v>
      </c>
      <c r="K69">
        <f>Mult_op!J68*LCA_op_data!K69</f>
        <v>1.6511498170156535E-13</v>
      </c>
      <c r="L69">
        <f>Mult_op!K68*LCA_op_data!L69</f>
        <v>6.9861776154155256E-13</v>
      </c>
      <c r="M69">
        <f>Mult_op!L68*LCA_op_data!M69</f>
        <v>3.6971098231309347E-6</v>
      </c>
      <c r="N69">
        <f>Mult_op!M68*LCA_op_data!N69</f>
        <v>1.3384447335281125E-4</v>
      </c>
      <c r="O69">
        <f>Mult_op!N68*LCA_op_data!O69</f>
        <v>1.968393300329334E-9</v>
      </c>
      <c r="P69">
        <f>Mult_op!O68*LCA_op_data!P69</f>
        <v>5.7238121552795054E-12</v>
      </c>
      <c r="Q69">
        <f>Mult_op!P68*LCA_op_data!Q69</f>
        <v>1.9053913973792724E-6</v>
      </c>
      <c r="R69">
        <f>Mult_op!Q68*LCA_op_data!R69</f>
        <v>5.7881072704304565E-3</v>
      </c>
      <c r="S69">
        <f>Mult_op!R68*LCA_op_data!S69</f>
        <v>2.094449726661713E-4</v>
      </c>
      <c r="T69">
        <f>Mult_op!S68*LCA_op_data!T69</f>
        <v>1.4343658386347136E-12</v>
      </c>
    </row>
    <row r="70" spans="4:20" x14ac:dyDescent="0.3">
      <c r="D70" t="s">
        <v>100</v>
      </c>
      <c r="E70">
        <f>Mult_op!D69*LCA_op_data!E70</f>
        <v>5.1809936721151944E-5</v>
      </c>
      <c r="F70">
        <f>Mult_op!E69*LCA_op_data!F70</f>
        <v>1.0697999999999999E-2</v>
      </c>
      <c r="G70">
        <f>Mult_op!F69*LCA_op_data!G70</f>
        <v>0.26179266573979076</v>
      </c>
      <c r="H70">
        <f>Mult_op!G69*LCA_op_data!H70</f>
        <v>1.2201123178816417E-6</v>
      </c>
      <c r="I70">
        <f>Mult_op!H69*LCA_op_data!I70</f>
        <v>2.6733091497070089E-5</v>
      </c>
      <c r="J70">
        <f>Mult_op!I69*LCA_op_data!J70</f>
        <v>1.5078169112632168E-4</v>
      </c>
      <c r="K70">
        <f>Mult_op!J69*LCA_op_data!K70</f>
        <v>5.128553546184234E-12</v>
      </c>
      <c r="L70">
        <f>Mult_op!K69*LCA_op_data!L70</f>
        <v>1.6134550326323124E-10</v>
      </c>
      <c r="M70">
        <f>Mult_op!L69*LCA_op_data!M70</f>
        <v>1.0574561448782028E-3</v>
      </c>
      <c r="N70">
        <f>Mult_op!M69*LCA_op_data!N70</f>
        <v>-7.7810722059511264</v>
      </c>
      <c r="O70">
        <f>Mult_op!N69*LCA_op_data!O70</f>
        <v>9.3240751810744697E-8</v>
      </c>
      <c r="P70">
        <f>Mult_op!O69*LCA_op_data!P70</f>
        <v>4.6700976499124224E-10</v>
      </c>
      <c r="Q70">
        <f>Mult_op!P69*LCA_op_data!Q70</f>
        <v>9.305518035796505E-5</v>
      </c>
      <c r="R70">
        <f>Mult_op!Q69*LCA_op_data!R70</f>
        <v>1.434169710201238E-2</v>
      </c>
      <c r="S70">
        <f>Mult_op!R69*LCA_op_data!S70</f>
        <v>0.19756967354541294</v>
      </c>
      <c r="T70">
        <f>Mult_op!S69*LCA_op_data!T70</f>
        <v>2.5375273781928382E-9</v>
      </c>
    </row>
    <row r="71" spans="4:20" x14ac:dyDescent="0.3">
      <c r="D71" t="s">
        <v>101</v>
      </c>
      <c r="E71">
        <f>Mult_op!D70*LCA_op_data!E71</f>
        <v>1.590004122178737E-5</v>
      </c>
      <c r="F71">
        <f>Mult_op!E70*LCA_op_data!F71</f>
        <v>1.8309999999999997E-3</v>
      </c>
      <c r="G71">
        <f>Mult_op!F70*LCA_op_data!G71</f>
        <v>4.0775874083324164E-2</v>
      </c>
      <c r="H71">
        <f>Mult_op!G70*LCA_op_data!H71</f>
        <v>9.3468408839751853E-9</v>
      </c>
      <c r="I71">
        <f>Mult_op!H70*LCA_op_data!I71</f>
        <v>1.5419068955423267E-6</v>
      </c>
      <c r="J71">
        <f>Mult_op!I70*LCA_op_data!J71</f>
        <v>1.6882406977218075E-5</v>
      </c>
      <c r="K71">
        <f>Mult_op!J70*LCA_op_data!K71</f>
        <v>2.8406702595248118E-13</v>
      </c>
      <c r="L71">
        <f>Mult_op!K70*LCA_op_data!L71</f>
        <v>1.7518965635277675E-11</v>
      </c>
      <c r="M71">
        <f>Mult_op!L70*LCA_op_data!M71</f>
        <v>3.6413231424082189E-7</v>
      </c>
      <c r="N71">
        <f>Mult_op!M70*LCA_op_data!N71</f>
        <v>5.9186777188926339E-5</v>
      </c>
      <c r="O71">
        <f>Mult_op!N70*LCA_op_data!O71</f>
        <v>1.1776579358936431E-11</v>
      </c>
      <c r="P71">
        <f>Mult_op!O70*LCA_op_data!P71</f>
        <v>2.0178271684325841E-10</v>
      </c>
      <c r="Q71">
        <f>Mult_op!P70*LCA_op_data!Q71</f>
        <v>5.0324288870159129E-6</v>
      </c>
      <c r="R71">
        <f>Mult_op!Q70*LCA_op_data!R71</f>
        <v>1.4620200977715749E-6</v>
      </c>
      <c r="S71">
        <f>Mult_op!R70*LCA_op_data!S71</f>
        <v>1.618508635732319E-5</v>
      </c>
      <c r="T71">
        <f>Mult_op!S70*LCA_op_data!T71</f>
        <v>2.5433798222532894E-13</v>
      </c>
    </row>
    <row r="72" spans="4:20" x14ac:dyDescent="0.3">
      <c r="D72" t="s">
        <v>102</v>
      </c>
      <c r="E72">
        <f>Mult_op!D71*LCA_op_data!E72</f>
        <v>0.97840686198456528</v>
      </c>
      <c r="F72">
        <f>Mult_op!E71*LCA_op_data!F72</f>
        <v>3096.3308310000002</v>
      </c>
      <c r="G72">
        <f>Mult_op!F71*LCA_op_data!G72</f>
        <v>2.7144916714315017</v>
      </c>
      <c r="H72">
        <f>Mult_op!G71*LCA_op_data!H72</f>
        <v>0</v>
      </c>
      <c r="I72">
        <f>Mult_op!H71*LCA_op_data!I72</f>
        <v>0.49343626589058992</v>
      </c>
      <c r="J72">
        <f>Mult_op!I71*LCA_op_data!J72</f>
        <v>5.4036982348652032</v>
      </c>
      <c r="K72">
        <f>Mult_op!J71*LCA_op_data!K72</f>
        <v>1.5307878998167711E-7</v>
      </c>
      <c r="L72">
        <f>Mult_op!K71*LCA_op_data!L72</f>
        <v>1.0685544082183702E-6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3.5875580361408154E-6</v>
      </c>
      <c r="Q72">
        <f>Mult_op!P71*LCA_op_data!Q72</f>
        <v>1.4042083816398649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1.8553156386167964</v>
      </c>
      <c r="F73">
        <f>Mult_op!E72*LCA_op_data!F73</f>
        <v>1393.2663700000001</v>
      </c>
      <c r="G73">
        <f>Mult_op!F72*LCA_op_data!G73</f>
        <v>487.69321376854396</v>
      </c>
      <c r="H73">
        <f>Mult_op!G72*LCA_op_data!H73</f>
        <v>0</v>
      </c>
      <c r="I73">
        <f>Mult_op!H72*LCA_op_data!I73</f>
        <v>0.3654513662608227</v>
      </c>
      <c r="J73">
        <f>Mult_op!I72*LCA_op_data!J73</f>
        <v>4.0372147255823725</v>
      </c>
      <c r="K73">
        <f>Mult_op!J72*LCA_op_data!K73</f>
        <v>4.3884492179158648E-7</v>
      </c>
      <c r="L73">
        <f>Mult_op!K72*LCA_op_data!L73</f>
        <v>2.0157234324011225E-6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9.0250314030264254E-6</v>
      </c>
      <c r="Q73">
        <f>Mult_op!P72*LCA_op_data!Q73</f>
        <v>1.0355295767273569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0.48123057957914206</v>
      </c>
      <c r="F74">
        <f>Mult_op!E73*LCA_op_data!F74</f>
        <v>2287.4847960000002</v>
      </c>
      <c r="G74">
        <f>Mult_op!F73*LCA_op_data!G74</f>
        <v>4986.9979118937472</v>
      </c>
      <c r="H74">
        <f>Mult_op!G73*LCA_op_data!H74</f>
        <v>3.8504177696074742E-3</v>
      </c>
      <c r="I74">
        <f>Mult_op!H73*LCA_op_data!I74</f>
        <v>0.28659105880983993</v>
      </c>
      <c r="J74">
        <f>Mult_op!I73*LCA_op_data!J74</f>
        <v>2.4110252362376459</v>
      </c>
      <c r="K74">
        <f>Mult_op!J73*LCA_op_data!K74</f>
        <v>1.1726916625202834E-7</v>
      </c>
      <c r="L74">
        <f>Mult_op!K73*LCA_op_data!L74</f>
        <v>6.1959137246241681E-6</v>
      </c>
      <c r="M74">
        <f>Mult_op!L73*LCA_op_data!M74</f>
        <v>1.2939254167784684</v>
      </c>
      <c r="N74">
        <f>Mult_op!M73*LCA_op_data!N74</f>
        <v>79.786520952600497</v>
      </c>
      <c r="O74">
        <f>Mult_op!N73*LCA_op_data!O74</f>
        <v>1.5037775307945696E-4</v>
      </c>
      <c r="P74">
        <f>Mult_op!O73*LCA_op_data!P74</f>
        <v>1.8307028096253505E-6</v>
      </c>
      <c r="Q74">
        <f>Mult_op!P73*LCA_op_data!Q74</f>
        <v>0.57274057058644434</v>
      </c>
      <c r="R74">
        <f>Mult_op!Q73*LCA_op_data!R74</f>
        <v>154.42468249517111</v>
      </c>
      <c r="S74">
        <f>Mult_op!R73*LCA_op_data!S74</f>
        <v>190.34978468163902</v>
      </c>
      <c r="T74">
        <f>Mult_op!S73*LCA_op_data!T74</f>
        <v>3.5792223867217204E-6</v>
      </c>
    </row>
    <row r="75" spans="4:20" x14ac:dyDescent="0.3">
      <c r="D75" t="s">
        <v>105</v>
      </c>
      <c r="E75">
        <f>Mult_op!D74*LCA_op_data!E75</f>
        <v>8.4888627040848746E-7</v>
      </c>
      <c r="F75">
        <f>Mult_op!E74*LCA_op_data!F75</f>
        <v>9.01E-4</v>
      </c>
      <c r="G75">
        <f>Mult_op!F74*LCA_op_data!G75</f>
        <v>1.2341870995605428E-2</v>
      </c>
      <c r="H75">
        <f>Mult_op!G74*LCA_op_data!H75</f>
        <v>1.2904451102050388E-9</v>
      </c>
      <c r="I75">
        <f>Mult_op!H74*LCA_op_data!I75</f>
        <v>4.0862271694671165E-7</v>
      </c>
      <c r="J75">
        <f>Mult_op!I74*LCA_op_data!J75</f>
        <v>4.6626544115530559E-6</v>
      </c>
      <c r="K75">
        <f>Mult_op!J74*LCA_op_data!K75</f>
        <v>1.0014220777583823E-13</v>
      </c>
      <c r="L75">
        <f>Mult_op!K74*LCA_op_data!L75</f>
        <v>5.7516738998692664E-12</v>
      </c>
      <c r="M75">
        <f>Mult_op!L74*LCA_op_data!M75</f>
        <v>4.2935280685684689E-9</v>
      </c>
      <c r="N75">
        <f>Mult_op!M74*LCA_op_data!N75</f>
        <v>1.8354869079440956E-6</v>
      </c>
      <c r="O75">
        <f>Mult_op!N74*LCA_op_data!O75</f>
        <v>8.1903419738858293E-13</v>
      </c>
      <c r="P75">
        <f>Mult_op!O74*LCA_op_data!P75</f>
        <v>2.1032326694848949E-11</v>
      </c>
      <c r="Q75">
        <f>Mult_op!P74*LCA_op_data!Q75</f>
        <v>1.1072545099397354E-6</v>
      </c>
      <c r="R75">
        <f>Mult_op!Q74*LCA_op_data!R75</f>
        <v>3.0002855685444998E-5</v>
      </c>
      <c r="S75">
        <f>Mult_op!R74*LCA_op_data!S75</f>
        <v>8.0886868690614411E-7</v>
      </c>
      <c r="T75">
        <f>Mult_op!S74*LCA_op_data!T75</f>
        <v>1.1146583911444425E-14</v>
      </c>
    </row>
    <row r="76" spans="4:20" x14ac:dyDescent="0.3">
      <c r="D76" t="s">
        <v>106</v>
      </c>
      <c r="E76">
        <f>Mult_op!D75*LCA_op_data!E76</f>
        <v>16.940794785540831</v>
      </c>
      <c r="F76">
        <f>Mult_op!E75*LCA_op_data!F76</f>
        <v>19337.735197999998</v>
      </c>
      <c r="G76">
        <f>Mult_op!F75*LCA_op_data!G76</f>
        <v>739.81984852199025</v>
      </c>
      <c r="H76">
        <f>Mult_op!G75*LCA_op_data!H76</f>
        <v>3.3970902839543745E-3</v>
      </c>
      <c r="I76">
        <f>Mult_op!H75*LCA_op_data!I76</f>
        <v>8.7828480205039341</v>
      </c>
      <c r="J76">
        <f>Mult_op!I75*LCA_op_data!J76</f>
        <v>95.803002321823755</v>
      </c>
      <c r="K76">
        <f>Mult_op!J75*LCA_op_data!K76</f>
        <v>1.3890759476074321E-8</v>
      </c>
      <c r="L76">
        <f>Mult_op!K75*LCA_op_data!L76</f>
        <v>5.6252666303899265E-5</v>
      </c>
      <c r="M76">
        <f>Mult_op!L75*LCA_op_data!M76</f>
        <v>2.8276662492368674</v>
      </c>
      <c r="N76">
        <f>Mult_op!M75*LCA_op_data!N76</f>
        <v>851.34325543065881</v>
      </c>
      <c r="O76">
        <f>Mult_op!N75*LCA_op_data!O76</f>
        <v>2.4939524711256047E-4</v>
      </c>
      <c r="P76">
        <f>Mult_op!O75*LCA_op_data!P76</f>
        <v>4.9940240297335171E-5</v>
      </c>
      <c r="Q76">
        <f>Mult_op!P75*LCA_op_data!Q76</f>
        <v>28.449106491179762</v>
      </c>
      <c r="R76">
        <f>Mult_op!Q75*LCA_op_data!R76</f>
        <v>38.362609055334332</v>
      </c>
      <c r="S76">
        <f>Mult_op!R75*LCA_op_data!S76</f>
        <v>527.84204460301589</v>
      </c>
      <c r="T76">
        <f>Mult_op!S75*LCA_op_data!T76</f>
        <v>6.7806812796894557E-6</v>
      </c>
    </row>
    <row r="77" spans="4:20" x14ac:dyDescent="0.3">
      <c r="D77" t="s">
        <v>107</v>
      </c>
      <c r="E77">
        <f>Mult_op!D76*LCA_op_data!E77</f>
        <v>8.0573786676574418E-8</v>
      </c>
      <c r="F77">
        <f>Mult_op!E76*LCA_op_data!F77</f>
        <v>3.8299999999999999E-4</v>
      </c>
      <c r="G77">
        <f>Mult_op!F76*LCA_op_data!G77</f>
        <v>8.3498705809772057E-4</v>
      </c>
      <c r="H77">
        <f>Mult_op!G76*LCA_op_data!H77</f>
        <v>6.44686254675181E-10</v>
      </c>
      <c r="I77">
        <f>Mult_op!H76*LCA_op_data!I77</f>
        <v>4.7984745392016447E-8</v>
      </c>
      <c r="J77">
        <f>Mult_op!I76*LCA_op_data!J77</f>
        <v>4.0368472266734068E-7</v>
      </c>
      <c r="K77">
        <f>Mult_op!J76*LCA_op_data!K77</f>
        <v>1.9634705661460856E-14</v>
      </c>
      <c r="L77">
        <f>Mult_op!K76*LCA_op_data!L77</f>
        <v>1.0373992258574361E-12</v>
      </c>
      <c r="M77">
        <f>Mult_op!L76*LCA_op_data!M77</f>
        <v>2.1664556437390454E-7</v>
      </c>
      <c r="N77">
        <f>Mult_op!M76*LCA_op_data!N77</f>
        <v>1.3358881151158462E-5</v>
      </c>
      <c r="O77">
        <f>Mult_op!N76*LCA_op_data!O77</f>
        <v>2.5178169284510355E-11</v>
      </c>
      <c r="P77">
        <f>Mult_op!O76*LCA_op_data!P77</f>
        <v>3.0651970990696319E-13</v>
      </c>
      <c r="Q77">
        <f>Mult_op!P76*LCA_op_data!Q77</f>
        <v>9.5895561324906032E-8</v>
      </c>
      <c r="R77">
        <f>Mult_op!Q76*LCA_op_data!R77</f>
        <v>2.5855758035670254E-5</v>
      </c>
      <c r="S77">
        <f>Mult_op!R76*LCA_op_data!S77</f>
        <v>3.1870798730794061E-5</v>
      </c>
      <c r="T77">
        <f>Mult_op!S76*LCA_op_data!T77</f>
        <v>5.9927925051634672E-13</v>
      </c>
    </row>
    <row r="78" spans="4:20" x14ac:dyDescent="0.3">
      <c r="D78" t="s">
        <v>108</v>
      </c>
      <c r="E78">
        <f>Mult_op!D77*LCA_op_data!E78</f>
        <v>1.772906942147339E-6</v>
      </c>
      <c r="F78">
        <f>Mult_op!E77*LCA_op_data!F78</f>
        <v>1.444E-3</v>
      </c>
      <c r="G78">
        <f>Mult_op!F77*LCA_op_data!G78</f>
        <v>2.3306015146781725E-2</v>
      </c>
      <c r="H78">
        <f>Mult_op!G77*LCA_op_data!H78</f>
        <v>2.504383610219263E-9</v>
      </c>
      <c r="I78">
        <f>Mult_op!H77*LCA_op_data!I78</f>
        <v>8.6782539084663576E-7</v>
      </c>
      <c r="J78">
        <f>Mult_op!I77*LCA_op_data!J78</f>
        <v>9.8189549256068637E-6</v>
      </c>
      <c r="K78">
        <f>Mult_op!J77*LCA_op_data!K78</f>
        <v>1.7616170061246716E-13</v>
      </c>
      <c r="L78">
        <f>Mult_op!K77*LCA_op_data!L78</f>
        <v>1.1007287908001983E-11</v>
      </c>
      <c r="M78">
        <f>Mult_op!L77*LCA_op_data!M78</f>
        <v>3.6348929282959493E-8</v>
      </c>
      <c r="N78">
        <f>Mult_op!M77*LCA_op_data!N78</f>
        <v>9.2189241049069666E-6</v>
      </c>
      <c r="O78">
        <f>Mult_op!N77*LCA_op_data!O78</f>
        <v>7.0340381304335987E-12</v>
      </c>
      <c r="P78">
        <f>Mult_op!O77*LCA_op_data!P78</f>
        <v>1.6526608627399297E-10</v>
      </c>
      <c r="Q78">
        <f>Mult_op!P77*LCA_op_data!Q78</f>
        <v>2.348154734729503E-6</v>
      </c>
      <c r="R78">
        <f>Mult_op!Q77*LCA_op_data!R78</f>
        <v>3.7488792561186525E-5</v>
      </c>
      <c r="S78">
        <f>Mult_op!R77*LCA_op_data!S78</f>
        <v>1.0378374668066721E-5</v>
      </c>
      <c r="T78">
        <f>Mult_op!S77*LCA_op_data!T78</f>
        <v>8.3539273461132985E-14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5.3788376221761331E-8</v>
      </c>
      <c r="F80">
        <f>Mult_op!E79*LCA_op_data!F80</f>
        <v>2.9000000000000004E-5</v>
      </c>
      <c r="G80">
        <f>Mult_op!F79*LCA_op_data!G80</f>
        <v>3.3715007281001267E-5</v>
      </c>
      <c r="H80">
        <f>Mult_op!G79*LCA_op_data!H80</f>
        <v>2.3970934095064187E-10</v>
      </c>
      <c r="I80">
        <f>Mult_op!H79*LCA_op_data!I80</f>
        <v>8.323406443691766E-9</v>
      </c>
      <c r="J80">
        <f>Mult_op!I79*LCA_op_data!J80</f>
        <v>2.2610142756571291E-7</v>
      </c>
      <c r="K80">
        <f>Mult_op!J79*LCA_op_data!K80</f>
        <v>5.5144517579572612E-15</v>
      </c>
      <c r="L80">
        <f>Mult_op!K79*LCA_op_data!L80</f>
        <v>1.8692343614726687E-14</v>
      </c>
      <c r="M80">
        <f>Mult_op!L79*LCA_op_data!M80</f>
        <v>1.1660387356707731E-7</v>
      </c>
      <c r="N80">
        <f>Mult_op!M79*LCA_op_data!N80</f>
        <v>5.0006598169847946E-6</v>
      </c>
      <c r="O80">
        <f>Mult_op!N79*LCA_op_data!O80</f>
        <v>1.9768077688963441E-11</v>
      </c>
      <c r="P80">
        <f>Mult_op!O79*LCA_op_data!P80</f>
        <v>4.0069090952440152E-13</v>
      </c>
      <c r="Q80">
        <f>Mult_op!P79*LCA_op_data!Q80</f>
        <v>4.5088709454887367E-9</v>
      </c>
      <c r="R80">
        <f>Mult_op!Q79*LCA_op_data!R80</f>
        <v>1.0565892384775958E-6</v>
      </c>
      <c r="S80">
        <f>Mult_op!R79*LCA_op_data!S80</f>
        <v>3.8216520535853273E-5</v>
      </c>
      <c r="T80">
        <f>Mult_op!S79*LCA_op_data!T80</f>
        <v>8.5148500250386774E-14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4.2612077615598432E-8</v>
      </c>
      <c r="F82">
        <f>Mult_op!E81*LCA_op_data!F82</f>
        <v>6.0000000000000002E-6</v>
      </c>
      <c r="G82">
        <f>Mult_op!F81*LCA_op_data!G82</f>
        <v>4.4718308793393902E-4</v>
      </c>
      <c r="H82">
        <f>Mult_op!G81*LCA_op_data!H82</f>
        <v>2.949762432173177E-9</v>
      </c>
      <c r="I82">
        <f>Mult_op!H81*LCA_op_data!I82</f>
        <v>1.2277373065484936E-8</v>
      </c>
      <c r="J82">
        <f>Mult_op!I81*LCA_op_data!J82</f>
        <v>1.3600231246699115E-7</v>
      </c>
      <c r="K82">
        <f>Mult_op!J81*LCA_op_data!K82</f>
        <v>3.8999133568707695E-15</v>
      </c>
      <c r="L82">
        <f>Mult_op!K81*LCA_op_data!L82</f>
        <v>1.3115615704985727E-13</v>
      </c>
      <c r="M82">
        <f>Mult_op!L81*LCA_op_data!M82</f>
        <v>4.2993354206535088E-8</v>
      </c>
      <c r="N82">
        <f>Mult_op!M81*LCA_op_data!N82</f>
        <v>5.7968975650504178E-6</v>
      </c>
      <c r="O82">
        <f>Mult_op!N81*LCA_op_data!O82</f>
        <v>3.667049261336348E-10</v>
      </c>
      <c r="P82">
        <f>Mult_op!O81*LCA_op_data!P82</f>
        <v>5.748271867254483E-14</v>
      </c>
      <c r="Q82">
        <f>Mult_op!P81*LCA_op_data!Q82</f>
        <v>5.9480491462727245E-8</v>
      </c>
      <c r="R82">
        <f>Mult_op!Q81*LCA_op_data!R82</f>
        <v>2.8911499230394232E-5</v>
      </c>
      <c r="S82">
        <f>Mult_op!R81*LCA_op_data!S82</f>
        <v>3.3796405243340624E-6</v>
      </c>
      <c r="T82">
        <f>Mult_op!S81*LCA_op_data!T82</f>
        <v>5.8143711775814458E-14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1.1280000000000001E-3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6.3947489689448844E-8</v>
      </c>
      <c r="F90">
        <f>Mult_op!E89*LCA_op_data!F90</f>
        <v>1.73E-4</v>
      </c>
      <c r="G90">
        <f>Mult_op!F89*LCA_op_data!G90</f>
        <v>2.7291490981948994E-3</v>
      </c>
      <c r="H90">
        <f>Mult_op!G89*LCA_op_data!H90</f>
        <v>1.5704768924210896E-9</v>
      </c>
      <c r="I90">
        <f>Mult_op!H89*LCA_op_data!I90</f>
        <v>1.0512100159492668E-8</v>
      </c>
      <c r="J90">
        <f>Mult_op!I89*LCA_op_data!J90</f>
        <v>1.0569604068142747E-7</v>
      </c>
      <c r="K90">
        <f>Mult_op!J89*LCA_op_data!K90</f>
        <v>4.1349007455703284E-15</v>
      </c>
      <c r="L90">
        <f>Mult_op!K89*LCA_op_data!L90</f>
        <v>1.1100869060219627E-13</v>
      </c>
      <c r="M90">
        <f>Mult_op!L89*LCA_op_data!M90</f>
        <v>3.9177613615916592E-6</v>
      </c>
      <c r="N90">
        <f>Mult_op!M89*LCA_op_data!N90</f>
        <v>6.0818468643360676E-5</v>
      </c>
      <c r="O90">
        <f>Mult_op!N89*LCA_op_data!O90</f>
        <v>1.263567113550249E-10</v>
      </c>
      <c r="P90">
        <f>Mult_op!O89*LCA_op_data!P90</f>
        <v>4.6812972182542872E-13</v>
      </c>
      <c r="Q90">
        <f>Mult_op!P89*LCA_op_data!Q90</f>
        <v>2.74438856768656E-8</v>
      </c>
      <c r="R90">
        <f>Mult_op!Q89*LCA_op_data!R90</f>
        <v>2.2706815958117471E-5</v>
      </c>
      <c r="S90">
        <f>Mult_op!R89*LCA_op_data!S90</f>
        <v>1.2332896457247476E-4</v>
      </c>
      <c r="T90">
        <f>Mult_op!S89*LCA_op_data!T90</f>
        <v>6.3347651199533021E-13</v>
      </c>
    </row>
    <row r="91" spans="4:20" x14ac:dyDescent="0.3">
      <c r="D91" t="s">
        <v>121</v>
      </c>
      <c r="E91">
        <f>Mult_op!D90*LCA_op_data!E91</f>
        <v>2.2829196715854445E-2</v>
      </c>
      <c r="F91">
        <f>Mult_op!E90*LCA_op_data!F91</f>
        <v>195.917767</v>
      </c>
      <c r="G91">
        <f>Mult_op!F90*LCA_op_data!G91</f>
        <v>340.32036184301074</v>
      </c>
      <c r="H91">
        <f>Mult_op!G90*LCA_op_data!H91</f>
        <v>4.171870068305258E-4</v>
      </c>
      <c r="I91">
        <f>Mult_op!H90*LCA_op_data!I91</f>
        <v>5.1971943961319636E-3</v>
      </c>
      <c r="J91">
        <f>Mult_op!I90*LCA_op_data!J91</f>
        <v>5.7143090877087133E-2</v>
      </c>
      <c r="K91">
        <f>Mult_op!J90*LCA_op_data!K91</f>
        <v>3.1904084423157914E-9</v>
      </c>
      <c r="L91">
        <f>Mult_op!K90*LCA_op_data!L91</f>
        <v>6.4339399808186199E-8</v>
      </c>
      <c r="M91">
        <f>Mult_op!L90*LCA_op_data!M91</f>
        <v>4.1168312699239068E-2</v>
      </c>
      <c r="N91">
        <f>Mult_op!M90*LCA_op_data!N91</f>
        <v>3.1464311895953117</v>
      </c>
      <c r="O91">
        <f>Mult_op!N90*LCA_op_data!O91</f>
        <v>1.1882518498327946E-4</v>
      </c>
      <c r="P91">
        <f>Mult_op!O90*LCA_op_data!P91</f>
        <v>9.1995306825897856E-8</v>
      </c>
      <c r="Q91">
        <f>Mult_op!P90*LCA_op_data!Q91</f>
        <v>1.5525039351032872E-2</v>
      </c>
      <c r="R91">
        <f>Mult_op!Q90*LCA_op_data!R91</f>
        <v>9.238579498631168</v>
      </c>
      <c r="S91">
        <f>Mult_op!R90*LCA_op_data!S91</f>
        <v>3.6348749401991913</v>
      </c>
      <c r="T91">
        <f>Mult_op!S90*LCA_op_data!T91</f>
        <v>7.7016171191341716E-8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2.4637131172563077E-8</v>
      </c>
      <c r="F93">
        <f>Mult_op!E92*LCA_op_data!F93</f>
        <v>3.0000000000000001E-6</v>
      </c>
      <c r="G93">
        <f>Mult_op!F92*LCA_op_data!G93</f>
        <v>1.6961298801949421E-3</v>
      </c>
      <c r="H93">
        <f>Mult_op!G92*LCA_op_data!H93</f>
        <v>4.3921811689149567E-9</v>
      </c>
      <c r="I93">
        <f>Mult_op!H92*LCA_op_data!I93</f>
        <v>8.7983317556752996E-8</v>
      </c>
      <c r="J93">
        <f>Mult_op!I92*LCA_op_data!J93</f>
        <v>7.0776676589145165E-8</v>
      </c>
      <c r="K93">
        <f>Mult_op!J92*LCA_op_data!K93</f>
        <v>2.1383237307561021E-14</v>
      </c>
      <c r="L93">
        <f>Mult_op!K92*LCA_op_data!L93</f>
        <v>4.9820654230182079E-13</v>
      </c>
      <c r="M93">
        <f>Mult_op!L92*LCA_op_data!M93</f>
        <v>5.0666741553415223E-7</v>
      </c>
      <c r="N93">
        <f>Mult_op!M92*LCA_op_data!N93</f>
        <v>4.1647424059122333E-5</v>
      </c>
      <c r="O93">
        <f>Mult_op!N92*LCA_op_data!O93</f>
        <v>5.9871900154020132E-11</v>
      </c>
      <c r="P93">
        <f>Mult_op!O92*LCA_op_data!P93</f>
        <v>4.6061405894736874E-13</v>
      </c>
      <c r="Q93">
        <f>Mult_op!P92*LCA_op_data!Q93</f>
        <v>1.1427827938804993E-8</v>
      </c>
      <c r="R93">
        <f>Mult_op!Q92*LCA_op_data!R93</f>
        <v>1.9487696490651518E-5</v>
      </c>
      <c r="S93">
        <f>Mult_op!R92*LCA_op_data!S93</f>
        <v>2.9955510640615272E-5</v>
      </c>
      <c r="T93">
        <f>Mult_op!S92*LCA_op_data!T93</f>
        <v>2.1522542864746787E-13</v>
      </c>
    </row>
    <row r="94" spans="4:20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4.4128590000000001</v>
      </c>
      <c r="G95">
        <f>Mult_op!F94*LCA_op_data!G95</f>
        <v>77.841955495474565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2.3495880865977604E-15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3.4806142677825289E-5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5.1367858235005723</v>
      </c>
      <c r="F97">
        <f>Mult_op!E96*LCA_op_data!F97</f>
        <v>2577.4698060000001</v>
      </c>
      <c r="G97">
        <f>Mult_op!F96*LCA_op_data!G97</f>
        <v>7990.2526621346342</v>
      </c>
      <c r="H97">
        <f>Mult_op!G96*LCA_op_data!H97</f>
        <v>9.4170741277966809E-6</v>
      </c>
      <c r="I97">
        <f>Mult_op!H96*LCA_op_data!I97</f>
        <v>2.5731985641077468</v>
      </c>
      <c r="J97">
        <f>Mult_op!I96*LCA_op_data!J97</f>
        <v>28.724602407717647</v>
      </c>
      <c r="K97">
        <f>Mult_op!J96*LCA_op_data!K97</f>
        <v>1.7035575457373777E-7</v>
      </c>
      <c r="L97">
        <f>Mult_op!K96*LCA_op_data!L97</f>
        <v>5.3338537706978461E-5</v>
      </c>
      <c r="M97">
        <f>Mult_op!L96*LCA_op_data!M97</f>
        <v>4.7664661853023867E-3</v>
      </c>
      <c r="N97">
        <f>Mult_op!M96*LCA_op_data!N97</f>
        <v>0.24003377685384331</v>
      </c>
      <c r="O97">
        <f>Mult_op!N96*LCA_op_data!O97</f>
        <v>2.489904716424955E-6</v>
      </c>
      <c r="P97">
        <f>Mult_op!O96*LCA_op_data!P97</f>
        <v>3.2362514849646693E-4</v>
      </c>
      <c r="Q97">
        <f>Mult_op!P96*LCA_op_data!Q97</f>
        <v>6.7688820078628869</v>
      </c>
      <c r="R97">
        <f>Mult_op!Q96*LCA_op_data!R97</f>
        <v>5.0923890370282505E-2</v>
      </c>
      <c r="S97">
        <f>Mult_op!R96*LCA_op_data!S97</f>
        <v>0.73810813934395847</v>
      </c>
      <c r="T97">
        <f>Mult_op!S96*LCA_op_data!T97</f>
        <v>7.6752697916769108E-6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2.3354129465411676E-2</v>
      </c>
      <c r="F99">
        <f>Mult_op!E98*LCA_op_data!F99</f>
        <v>1.7657700000000001</v>
      </c>
      <c r="G99">
        <f>Mult_op!F98*LCA_op_data!G99</f>
        <v>1942.8260972514547</v>
      </c>
      <c r="H99">
        <f>Mult_op!G98*LCA_op_data!H99</f>
        <v>2.7734859379998876E-6</v>
      </c>
      <c r="I99">
        <f>Mult_op!H98*LCA_op_data!I99</f>
        <v>2.6786782424431882E-4</v>
      </c>
      <c r="J99">
        <f>Mult_op!I98*LCA_op_data!J99</f>
        <v>4.5450066464958637E-3</v>
      </c>
      <c r="K99">
        <f>Mult_op!J98*LCA_op_data!K99</f>
        <v>3.0786051213526122E-8</v>
      </c>
      <c r="L99">
        <f>Mult_op!K98*LCA_op_data!L99</f>
        <v>1.2374722159702681E-5</v>
      </c>
      <c r="M99">
        <f>Mult_op!L98*LCA_op_data!M99</f>
        <v>1.4038040647749645E-3</v>
      </c>
      <c r="N99">
        <f>Mult_op!M98*LCA_op_data!N99</f>
        <v>7.0693964570596263E-2</v>
      </c>
      <c r="O99">
        <f>Mult_op!N98*LCA_op_data!O99</f>
        <v>7.3331861088152486E-7</v>
      </c>
      <c r="P99">
        <f>Mult_op!O98*LCA_op_data!P99</f>
        <v>7.3013335456227494E-5</v>
      </c>
      <c r="Q99">
        <f>Mult_op!P98*LCA_op_data!Q99</f>
        <v>1.5285089613705182E-3</v>
      </c>
      <c r="R99">
        <f>Mult_op!Q98*LCA_op_data!R99</f>
        <v>1.4997937993642156E-2</v>
      </c>
      <c r="S99">
        <f>Mult_op!R98*LCA_op_data!S99</f>
        <v>0.21738520026630598</v>
      </c>
      <c r="T99">
        <f>Mult_op!S98*LCA_op_data!T99</f>
        <v>2.2604954095813013E-6</v>
      </c>
    </row>
    <row r="100" spans="4:20" x14ac:dyDescent="0.3">
      <c r="D100" t="s">
        <v>130</v>
      </c>
      <c r="E100">
        <f>Mult_op!D99*LCA_op_data!E100</f>
        <v>5.1796049047797057</v>
      </c>
      <c r="F100">
        <f>Mult_op!E99*LCA_op_data!F100</f>
        <v>2604.7602630000001</v>
      </c>
      <c r="G100">
        <f>Mult_op!F99*LCA_op_data!G100</f>
        <v>7027.252557016488</v>
      </c>
      <c r="H100">
        <f>Mult_op!G99*LCA_op_data!H100</f>
        <v>8.2813331622185104E-6</v>
      </c>
      <c r="I100">
        <f>Mult_op!H99*LCA_op_data!I100</f>
        <v>2.6011107434092069</v>
      </c>
      <c r="J100">
        <f>Mult_op!I99*LCA_op_data!J100</f>
        <v>29.035101792121271</v>
      </c>
      <c r="K100">
        <f>Mult_op!J99*LCA_op_data!K100</f>
        <v>1.5520214323339101E-7</v>
      </c>
      <c r="L100">
        <f>Mult_op!K99*LCA_op_data!L100</f>
        <v>4.7050668887417146E-5</v>
      </c>
      <c r="M100">
        <f>Mult_op!L99*LCA_op_data!M100</f>
        <v>4.1916091931808192E-3</v>
      </c>
      <c r="N100">
        <f>Mult_op!M99*LCA_op_data!N100</f>
        <v>0.2110846372595537</v>
      </c>
      <c r="O100">
        <f>Mult_op!N99*LCA_op_data!O100</f>
        <v>2.189611148756951E-6</v>
      </c>
      <c r="P100">
        <f>Mult_op!O99*LCA_op_data!P100</f>
        <v>2.8738463679616664E-4</v>
      </c>
      <c r="Q100">
        <f>Mult_op!P99*LCA_op_data!Q100</f>
        <v>6.8417714881463114</v>
      </c>
      <c r="R100">
        <f>Mult_op!Q99*LCA_op_data!R100</f>
        <v>4.4782243014080417E-2</v>
      </c>
      <c r="S100">
        <f>Mult_op!R99*LCA_op_data!S100</f>
        <v>0.64908901944501041</v>
      </c>
      <c r="T100">
        <f>Mult_op!S99*LCA_op_data!T100</f>
        <v>6.7495981652275119E-6</v>
      </c>
    </row>
    <row r="101" spans="4:20" x14ac:dyDescent="0.3">
      <c r="D101" t="s">
        <v>131</v>
      </c>
      <c r="E101">
        <f>Mult_op!D100*LCA_op_data!E101</f>
        <v>1.9803373775706824E-6</v>
      </c>
      <c r="F101">
        <f>Mult_op!E100*LCA_op_data!F101</f>
        <v>2.4459999999999998E-3</v>
      </c>
      <c r="G101">
        <f>Mult_op!F100*LCA_op_data!G101</f>
        <v>7.1290996984007624E-3</v>
      </c>
      <c r="H101">
        <f>Mult_op!G100*LCA_op_data!H101</f>
        <v>8.2460947341705289E-12</v>
      </c>
      <c r="I101">
        <f>Mult_op!H100*LCA_op_data!I101</f>
        <v>5.0437799525601836E-7</v>
      </c>
      <c r="J101">
        <f>Mult_op!I100*LCA_op_data!J101</f>
        <v>9.6193636927150201E-6</v>
      </c>
      <c r="K101">
        <f>Mult_op!J100*LCA_op_data!K101</f>
        <v>1.1859969219766875E-13</v>
      </c>
      <c r="L101">
        <f>Mult_op!K100*LCA_op_data!L101</f>
        <v>4.7342605302327793E-11</v>
      </c>
      <c r="M101">
        <f>Mult_op!L100*LCA_op_data!M101</f>
        <v>4.1737732100044595E-9</v>
      </c>
      <c r="N101">
        <f>Mult_op!M100*LCA_op_data!N101</f>
        <v>2.1018643757885008E-7</v>
      </c>
      <c r="O101">
        <f>Mult_op!N100*LCA_op_data!O101</f>
        <v>2.1802939949355658E-12</v>
      </c>
      <c r="P101">
        <f>Mult_op!O100*LCA_op_data!P101</f>
        <v>2.8043919862555832E-10</v>
      </c>
      <c r="Q101">
        <f>Mult_op!P100*LCA_op_data!Q101</f>
        <v>1.3791305023061626E-6</v>
      </c>
      <c r="R101">
        <f>Mult_op!Q100*LCA_op_data!R101</f>
        <v>4.4591687240346018E-8</v>
      </c>
      <c r="S101">
        <f>Mult_op!R100*LCA_op_data!S101</f>
        <v>6.4632703942797652E-7</v>
      </c>
      <c r="T101">
        <f>Mult_op!S100*LCA_op_data!T101</f>
        <v>6.7208775202976274E-12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1.6732154182551296E-2</v>
      </c>
      <c r="F115">
        <f>Mult_op!E114*LCA_op_data!F115</f>
        <v>3.4549470000000002</v>
      </c>
      <c r="G115">
        <f>Mult_op!F114*LCA_op_data!G115</f>
        <v>84.54662414654085</v>
      </c>
      <c r="H115">
        <f>Mult_op!G114*LCA_op_data!H115</f>
        <v>3.9403845506900601E-4</v>
      </c>
      <c r="I115">
        <f>Mult_op!H114*LCA_op_data!I115</f>
        <v>8.6335216179218369E-3</v>
      </c>
      <c r="J115">
        <f>Mult_op!I114*LCA_op_data!J115</f>
        <v>4.8695340382483854E-2</v>
      </c>
      <c r="K115">
        <f>Mult_op!J114*LCA_op_data!K115</f>
        <v>1.6562797428237629E-9</v>
      </c>
      <c r="L115">
        <f>Mult_op!K114*LCA_op_data!L115</f>
        <v>5.2106951062141717E-8</v>
      </c>
      <c r="M115">
        <f>Mult_op!L114*LCA_op_data!M115</f>
        <v>0.34150821979608459</v>
      </c>
      <c r="N115">
        <f>Mult_op!M114*LCA_op_data!N115</f>
        <v>102.86784773284403</v>
      </c>
      <c r="O115">
        <f>Mult_op!N114*LCA_op_data!O115</f>
        <v>3.011234396581394E-5</v>
      </c>
      <c r="P115">
        <f>Mult_op!O114*LCA_op_data!P115</f>
        <v>1.5082202154862556E-7</v>
      </c>
      <c r="Q115">
        <f>Mult_op!P114*LCA_op_data!Q115</f>
        <v>3.0052413181175023E-2</v>
      </c>
      <c r="R115">
        <f>Mult_op!Q114*LCA_op_data!R115</f>
        <v>4.6316884817261261</v>
      </c>
      <c r="S115">
        <f>Mult_op!R114*LCA_op_data!S115</f>
        <v>63.805641326108066</v>
      </c>
      <c r="T115">
        <f>Mult_op!S114*LCA_op_data!T115</f>
        <v>8.1950108456769658E-7</v>
      </c>
    </row>
    <row r="116" spans="4:20" x14ac:dyDescent="0.3">
      <c r="D116" t="s">
        <v>146</v>
      </c>
      <c r="E116">
        <f>Mult_op!D115*LCA_op_data!E116</f>
        <v>1.1774013945485684E-2</v>
      </c>
      <c r="F116">
        <f>Mult_op!E115*LCA_op_data!F116</f>
        <v>2.4311630000000002</v>
      </c>
      <c r="G116">
        <f>Mult_op!F115*LCA_op_data!G116</f>
        <v>59.49342331444636</v>
      </c>
      <c r="H116">
        <f>Mult_op!G115*LCA_op_data!H116</f>
        <v>2.7727537138512654E-4</v>
      </c>
      <c r="I116">
        <f>Mult_op!H115*LCA_op_data!I116</f>
        <v>6.0752012454002059E-3</v>
      </c>
      <c r="J116">
        <f>Mult_op!I115*LCA_op_data!J116</f>
        <v>3.4265738319661759E-2</v>
      </c>
      <c r="K116">
        <f>Mult_op!J115*LCA_op_data!K116</f>
        <v>1.165484167601597E-9</v>
      </c>
      <c r="L116">
        <f>Mult_op!K115*LCA_op_data!L116</f>
        <v>3.6666406594685642E-8</v>
      </c>
      <c r="M116">
        <f>Mult_op!L115*LCA_op_data!M116</f>
        <v>0.24031110988507429</v>
      </c>
      <c r="N116">
        <f>Mult_op!M115*LCA_op_data!N116</f>
        <v>72.385627130524412</v>
      </c>
      <c r="O116">
        <f>Mult_op!N115*LCA_op_data!O116</f>
        <v>2.1189331267009253E-5</v>
      </c>
      <c r="P116">
        <f>Mult_op!O115*LCA_op_data!P116</f>
        <v>1.0612982438637143E-7</v>
      </c>
      <c r="Q116">
        <f>Mult_op!P115*LCA_op_data!Q116</f>
        <v>2.114715941714446E-2</v>
      </c>
      <c r="R116">
        <f>Mult_op!Q115*LCA_op_data!R116</f>
        <v>3.2592076417666438</v>
      </c>
      <c r="S116">
        <f>Mult_op!R115*LCA_op_data!S116</f>
        <v>44.898493199260308</v>
      </c>
      <c r="T116">
        <f>Mult_op!S115*LCA_op_data!T116</f>
        <v>5.7666317754247829E-7</v>
      </c>
    </row>
    <row r="118" spans="4:20" x14ac:dyDescent="0.3">
      <c r="E118">
        <f>SUM(E4:E116)</f>
        <v>51.946084816845115</v>
      </c>
      <c r="F118">
        <f>SUM(F4:F116)/1000</f>
        <v>54.858038280999992</v>
      </c>
      <c r="G118">
        <f t="shared" ref="G118:T118" si="0">SUM(G4:G116)</f>
        <v>105568.42192001533</v>
      </c>
      <c r="H118">
        <f t="shared" si="0"/>
        <v>0.12212870598869384</v>
      </c>
      <c r="I118">
        <f t="shared" si="0"/>
        <v>24.448282094951281</v>
      </c>
      <c r="J118">
        <f t="shared" si="0"/>
        <v>271.33975500522371</v>
      </c>
      <c r="K118">
        <f t="shared" si="0"/>
        <v>2.1554168125203185E-6</v>
      </c>
      <c r="L118">
        <f t="shared" si="0"/>
        <v>2.4636674217687999E-4</v>
      </c>
      <c r="M118">
        <f t="shared" si="0"/>
        <v>112.46172730849938</v>
      </c>
      <c r="N118">
        <f t="shared" si="0"/>
        <v>7901.5762488933624</v>
      </c>
      <c r="O118">
        <f t="shared" si="0"/>
        <v>2.8843760573017106E-2</v>
      </c>
      <c r="P118">
        <f t="shared" si="0"/>
        <v>1.0129761775433275E-3</v>
      </c>
      <c r="Q118">
        <f t="shared" si="0"/>
        <v>72.505586246170481</v>
      </c>
      <c r="R118">
        <f t="shared" si="0"/>
        <v>697.40396858978499</v>
      </c>
      <c r="S118">
        <f t="shared" si="0"/>
        <v>17517.311881084002</v>
      </c>
      <c r="T118">
        <f t="shared" si="0"/>
        <v>1.6030146488957592E-3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72" zoomScaleNormal="100" workbookViewId="0">
      <selection activeCell="K3" sqref="K3:S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2.0040000000000001E-3</v>
      </c>
      <c r="G3" t="s">
        <v>144</v>
      </c>
      <c r="H3">
        <v>41.443913000000002</v>
      </c>
      <c r="I3">
        <v>221.52844300000001</v>
      </c>
    </row>
    <row r="4" spans="1:9" x14ac:dyDescent="0.3">
      <c r="C4" t="s">
        <v>22</v>
      </c>
      <c r="D4">
        <v>0</v>
      </c>
      <c r="G4" t="s">
        <v>145</v>
      </c>
      <c r="H4">
        <v>3.3000000000000003E-5</v>
      </c>
      <c r="I4">
        <v>1.15E-4</v>
      </c>
    </row>
    <row r="5" spans="1:9" x14ac:dyDescent="0.3">
      <c r="C5" t="s">
        <v>21</v>
      </c>
      <c r="D5">
        <v>919.86154099999999</v>
      </c>
      <c r="G5" t="s">
        <v>34</v>
      </c>
      <c r="H5">
        <v>1.4052E-2</v>
      </c>
      <c r="I5">
        <v>0</v>
      </c>
    </row>
    <row r="6" spans="1:9" x14ac:dyDescent="0.3">
      <c r="C6" t="s">
        <v>4</v>
      </c>
      <c r="D6">
        <v>-1.2999999999999999E-4</v>
      </c>
      <c r="G6" t="s">
        <v>35</v>
      </c>
      <c r="H6">
        <v>1.1E-5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5.0000000000000004E-6</v>
      </c>
      <c r="I7">
        <v>-1.2300000000000001E-4</v>
      </c>
    </row>
    <row r="8" spans="1:9" x14ac:dyDescent="0.3">
      <c r="C8" t="s">
        <v>3</v>
      </c>
      <c r="D8">
        <v>-1.1E-4</v>
      </c>
      <c r="G8" t="s">
        <v>37</v>
      </c>
      <c r="H8">
        <v>8.5000000000000006E-5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4.0000000000000003E-5</v>
      </c>
      <c r="I10">
        <v>2.6619E-2</v>
      </c>
    </row>
    <row r="11" spans="1:9" x14ac:dyDescent="0.3">
      <c r="C11" t="s">
        <v>26</v>
      </c>
      <c r="D11">
        <v>0</v>
      </c>
      <c r="G11" t="s">
        <v>40</v>
      </c>
      <c r="H11">
        <v>3.3000000000000003E-5</v>
      </c>
      <c r="I11">
        <v>2.42E-4</v>
      </c>
    </row>
    <row r="12" spans="1:9" x14ac:dyDescent="0.3">
      <c r="C12" t="s">
        <v>32</v>
      </c>
      <c r="D12">
        <v>0</v>
      </c>
      <c r="G12" t="s">
        <v>41</v>
      </c>
      <c r="H12">
        <v>217.56820999999999</v>
      </c>
      <c r="I12">
        <v>9805.7947939999995</v>
      </c>
    </row>
    <row r="13" spans="1:9" x14ac:dyDescent="0.3">
      <c r="C13" t="s">
        <v>13</v>
      </c>
      <c r="D13">
        <v>2.23E-4</v>
      </c>
      <c r="G13" t="s">
        <v>42</v>
      </c>
      <c r="H13">
        <v>9.9999999999999995E-7</v>
      </c>
      <c r="I13">
        <v>1.8E-5</v>
      </c>
    </row>
    <row r="14" spans="1:9" x14ac:dyDescent="0.3">
      <c r="C14" t="s">
        <v>2</v>
      </c>
      <c r="D14">
        <v>350.05489499999999</v>
      </c>
      <c r="G14" t="s">
        <v>43</v>
      </c>
      <c r="H14">
        <v>21.641269999999999</v>
      </c>
      <c r="I14">
        <v>883.405979</v>
      </c>
    </row>
    <row r="15" spans="1:9" x14ac:dyDescent="0.3">
      <c r="C15" t="s">
        <v>25</v>
      </c>
      <c r="D15">
        <v>0</v>
      </c>
      <c r="G15" t="s">
        <v>44</v>
      </c>
      <c r="H15">
        <v>5.0000000000000004E-6</v>
      </c>
      <c r="I15">
        <v>1.8599999999999999E-4</v>
      </c>
    </row>
    <row r="16" spans="1:9" x14ac:dyDescent="0.3">
      <c r="C16" t="s">
        <v>0</v>
      </c>
      <c r="D16">
        <v>2308.694849</v>
      </c>
      <c r="G16" t="s">
        <v>45</v>
      </c>
      <c r="H16">
        <v>77.012184000000005</v>
      </c>
      <c r="I16">
        <v>1153.3033600000001</v>
      </c>
    </row>
    <row r="17" spans="3:9" x14ac:dyDescent="0.3">
      <c r="C17" t="s">
        <v>8</v>
      </c>
      <c r="D17">
        <v>8035.4546760000003</v>
      </c>
      <c r="G17" t="s">
        <v>46</v>
      </c>
      <c r="H17">
        <v>1.9999999999999999E-6</v>
      </c>
      <c r="I17">
        <v>3.0000000000000001E-5</v>
      </c>
    </row>
    <row r="18" spans="3:9" x14ac:dyDescent="0.3">
      <c r="C18" t="s">
        <v>10</v>
      </c>
      <c r="D18">
        <v>0</v>
      </c>
      <c r="G18" t="s">
        <v>48</v>
      </c>
      <c r="H18">
        <v>9.9999999999999995E-7</v>
      </c>
      <c r="I18">
        <v>9.9999999999999995E-7</v>
      </c>
    </row>
    <row r="19" spans="3:9" x14ac:dyDescent="0.3">
      <c r="C19" t="s">
        <v>9</v>
      </c>
      <c r="D19">
        <v>0</v>
      </c>
      <c r="G19" t="s">
        <v>47</v>
      </c>
      <c r="H19">
        <v>9.9999999999999995E-7</v>
      </c>
      <c r="I19">
        <v>0</v>
      </c>
    </row>
    <row r="20" spans="3:9" x14ac:dyDescent="0.3">
      <c r="C20" t="s">
        <v>1</v>
      </c>
      <c r="D20">
        <v>644.23876900000005</v>
      </c>
      <c r="G20" t="s">
        <v>49</v>
      </c>
      <c r="H20">
        <v>3.0000000000000001E-6</v>
      </c>
      <c r="I20">
        <v>3.1999999999999999E-5</v>
      </c>
    </row>
    <row r="21" spans="3:9" x14ac:dyDescent="0.3">
      <c r="C21" t="s">
        <v>16</v>
      </c>
      <c r="D21">
        <v>5.0000000000000004E-6</v>
      </c>
      <c r="G21" t="s">
        <v>50</v>
      </c>
      <c r="H21">
        <v>2363.9932650000001</v>
      </c>
      <c r="I21">
        <v>351.04573599999998</v>
      </c>
    </row>
    <row r="22" spans="3:9" x14ac:dyDescent="0.3">
      <c r="C22" t="s">
        <v>18</v>
      </c>
      <c r="D22">
        <v>0</v>
      </c>
      <c r="G22" t="s">
        <v>51</v>
      </c>
      <c r="H22">
        <v>1.9999999999999999E-6</v>
      </c>
      <c r="I22">
        <v>6.9999999999999999E-6</v>
      </c>
    </row>
    <row r="23" spans="3:9" x14ac:dyDescent="0.3">
      <c r="C23" t="s">
        <v>17</v>
      </c>
      <c r="D23">
        <v>9.7099999999999997E-4</v>
      </c>
      <c r="G23" t="s">
        <v>52</v>
      </c>
      <c r="H23">
        <v>1.9999999999999999E-6</v>
      </c>
      <c r="I23">
        <v>1.06E-4</v>
      </c>
    </row>
    <row r="24" spans="3:9" x14ac:dyDescent="0.3">
      <c r="C24" t="s">
        <v>6</v>
      </c>
      <c r="D24">
        <v>3.6000000000000001E-5</v>
      </c>
      <c r="G24" t="s">
        <v>53</v>
      </c>
      <c r="H24">
        <v>1534.2635290000001</v>
      </c>
      <c r="I24">
        <v>5562.8855469999999</v>
      </c>
    </row>
    <row r="25" spans="3:9" x14ac:dyDescent="0.3">
      <c r="C25" t="s">
        <v>7</v>
      </c>
      <c r="D25">
        <v>0</v>
      </c>
      <c r="G25" t="s">
        <v>54</v>
      </c>
      <c r="H25">
        <v>1.9999999999999999E-6</v>
      </c>
      <c r="I25">
        <v>5.0000000000000004E-6</v>
      </c>
    </row>
    <row r="26" spans="3:9" x14ac:dyDescent="0.3">
      <c r="C26" t="s">
        <v>20</v>
      </c>
      <c r="D26">
        <v>5312.2411840000004</v>
      </c>
      <c r="G26" t="s">
        <v>55</v>
      </c>
      <c r="H26">
        <v>3.0000000000000001E-6</v>
      </c>
      <c r="I26">
        <v>1.1E-5</v>
      </c>
    </row>
    <row r="27" spans="3:9" x14ac:dyDescent="0.3">
      <c r="C27" t="s">
        <v>23</v>
      </c>
      <c r="D27">
        <v>0</v>
      </c>
      <c r="G27" t="s">
        <v>56</v>
      </c>
      <c r="H27">
        <v>3.9999999999999998E-6</v>
      </c>
      <c r="I27">
        <v>9.0000000000000002E-6</v>
      </c>
    </row>
    <row r="28" spans="3:9" x14ac:dyDescent="0.3">
      <c r="C28" t="s">
        <v>24</v>
      </c>
      <c r="D28">
        <v>-1.8E-5</v>
      </c>
      <c r="G28" t="s">
        <v>57</v>
      </c>
      <c r="H28">
        <v>8.1499999999999997E-4</v>
      </c>
      <c r="I28">
        <v>4.06E-4</v>
      </c>
    </row>
    <row r="29" spans="3:9" x14ac:dyDescent="0.3">
      <c r="C29" t="s">
        <v>30</v>
      </c>
      <c r="D29">
        <v>0</v>
      </c>
      <c r="G29" t="s">
        <v>58</v>
      </c>
      <c r="H29">
        <v>1.2E-5</v>
      </c>
      <c r="I29">
        <v>2.0339999999999998E-3</v>
      </c>
    </row>
    <row r="30" spans="3:9" x14ac:dyDescent="0.3">
      <c r="C30" t="s">
        <v>29</v>
      </c>
      <c r="D30">
        <v>0</v>
      </c>
      <c r="G30" t="s">
        <v>59</v>
      </c>
      <c r="H30">
        <v>5.0000000000000004E-6</v>
      </c>
      <c r="I30">
        <v>9.9999999999999995E-7</v>
      </c>
    </row>
    <row r="31" spans="3:9" x14ac:dyDescent="0.3">
      <c r="C31" t="s">
        <v>28</v>
      </c>
      <c r="D31">
        <v>0</v>
      </c>
      <c r="G31" t="s">
        <v>60</v>
      </c>
      <c r="H31">
        <v>4.57E-4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1.7E-5</v>
      </c>
      <c r="I34">
        <v>9.1799999999999998E-4</v>
      </c>
    </row>
    <row r="35" spans="3:9" x14ac:dyDescent="0.3">
      <c r="C35" t="s">
        <v>12</v>
      </c>
      <c r="D35">
        <v>-16159.075709999999</v>
      </c>
      <c r="G35" t="s">
        <v>64</v>
      </c>
      <c r="H35">
        <v>1.1E-5</v>
      </c>
      <c r="I35">
        <v>1.9999999999999999E-6</v>
      </c>
    </row>
    <row r="36" spans="3:9" x14ac:dyDescent="0.3">
      <c r="C36" t="s">
        <v>11</v>
      </c>
      <c r="D36">
        <v>-7483.0800310000004</v>
      </c>
      <c r="G36" t="s">
        <v>65</v>
      </c>
      <c r="H36">
        <v>1.2E-5</v>
      </c>
      <c r="I36">
        <v>6.4199999999999999E-4</v>
      </c>
    </row>
    <row r="37" spans="3:9" x14ac:dyDescent="0.3">
      <c r="C37" t="s">
        <v>181</v>
      </c>
      <c r="D37">
        <v>-9.3400000000000004E-4</v>
      </c>
      <c r="G37" t="s">
        <v>66</v>
      </c>
      <c r="H37">
        <v>7.9999999999999996E-6</v>
      </c>
      <c r="I37">
        <v>7.3399999999999995E-4</v>
      </c>
    </row>
    <row r="38" spans="3:9" x14ac:dyDescent="0.3">
      <c r="G38" t="s">
        <v>67</v>
      </c>
      <c r="H38">
        <v>2.1999999999999999E-5</v>
      </c>
      <c r="I38">
        <v>5.5099999999999995E-4</v>
      </c>
    </row>
    <row r="39" spans="3:9" x14ac:dyDescent="0.3">
      <c r="D39">
        <f>SUM(D3:D37)/1000</f>
        <v>-6.071607779999999</v>
      </c>
      <c r="G39" t="s">
        <v>68</v>
      </c>
      <c r="H39">
        <v>2.9E-5</v>
      </c>
      <c r="I39">
        <v>1.323E-3</v>
      </c>
    </row>
    <row r="40" spans="3:9" x14ac:dyDescent="0.3">
      <c r="G40" t="s">
        <v>69</v>
      </c>
      <c r="H40">
        <v>7.8999999999999996E-5</v>
      </c>
      <c r="I40">
        <v>7.7710000000000001E-3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107.565501</v>
      </c>
      <c r="I42">
        <v>1301.455692</v>
      </c>
    </row>
    <row r="43" spans="3:9" x14ac:dyDescent="0.3">
      <c r="G43" t="s">
        <v>72</v>
      </c>
      <c r="H43">
        <v>3.1100000000000002E-4</v>
      </c>
      <c r="I43">
        <v>0</v>
      </c>
    </row>
    <row r="44" spans="3:9" x14ac:dyDescent="0.3">
      <c r="G44" t="s">
        <v>73</v>
      </c>
      <c r="H44">
        <v>6.997395</v>
      </c>
      <c r="I44">
        <v>261.41783099999998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2.33E-4</v>
      </c>
    </row>
    <row r="47" spans="3:9" x14ac:dyDescent="0.3">
      <c r="G47" t="s">
        <v>76</v>
      </c>
      <c r="H47">
        <v>9.9999999999999995E-7</v>
      </c>
      <c r="I47">
        <v>3.2600000000000001E-4</v>
      </c>
    </row>
    <row r="48" spans="3:9" x14ac:dyDescent="0.3">
      <c r="G48" t="s">
        <v>77</v>
      </c>
      <c r="H48">
        <v>6.0000000000000002E-6</v>
      </c>
      <c r="I48">
        <v>3.39E-4</v>
      </c>
    </row>
    <row r="49" spans="7:9" x14ac:dyDescent="0.3">
      <c r="G49" t="s">
        <v>78</v>
      </c>
      <c r="H49">
        <v>1.9999999999999999E-6</v>
      </c>
      <c r="I49">
        <v>4.0099999999999999E-4</v>
      </c>
    </row>
    <row r="50" spans="7:9" x14ac:dyDescent="0.3">
      <c r="G50" t="s">
        <v>79</v>
      </c>
      <c r="H50">
        <v>9.0390730000000001</v>
      </c>
      <c r="I50">
        <v>3250.5799400000001</v>
      </c>
    </row>
    <row r="51" spans="7:9" x14ac:dyDescent="0.3">
      <c r="G51" t="s">
        <v>80</v>
      </c>
      <c r="H51">
        <v>6.0000000000000002E-6</v>
      </c>
      <c r="I51">
        <v>3.1599999999999998E-4</v>
      </c>
    </row>
    <row r="52" spans="7:9" x14ac:dyDescent="0.3">
      <c r="G52" t="s">
        <v>81</v>
      </c>
      <c r="H52">
        <v>5.8999999999999998E-5</v>
      </c>
      <c r="I52">
        <v>2.6099999999999999E-3</v>
      </c>
    </row>
    <row r="53" spans="7:9" x14ac:dyDescent="0.3">
      <c r="G53" t="s">
        <v>82</v>
      </c>
      <c r="H53">
        <v>1.9999999999999999E-6</v>
      </c>
      <c r="I53">
        <v>3.8299999999999999E-4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28.056823000000001</v>
      </c>
      <c r="I55">
        <v>511.687636</v>
      </c>
    </row>
    <row r="56" spans="7:9" x14ac:dyDescent="0.3">
      <c r="G56" t="s">
        <v>85</v>
      </c>
      <c r="H56">
        <v>3.8000000000000002E-5</v>
      </c>
      <c r="I56">
        <v>0</v>
      </c>
    </row>
    <row r="57" spans="7:9" x14ac:dyDescent="0.3">
      <c r="G57" t="s">
        <v>86</v>
      </c>
      <c r="H57">
        <v>5.0400000000000002E-3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33.827616999999996</v>
      </c>
      <c r="I59">
        <v>0</v>
      </c>
    </row>
    <row r="60" spans="7:9" x14ac:dyDescent="0.3">
      <c r="G60" t="s">
        <v>89</v>
      </c>
      <c r="H60">
        <v>3.6000000000000001E-5</v>
      </c>
      <c r="I60">
        <v>1.55E-4</v>
      </c>
    </row>
    <row r="61" spans="7:9" x14ac:dyDescent="0.3">
      <c r="G61" t="s">
        <v>90</v>
      </c>
      <c r="H61">
        <v>9.9999999999999995E-7</v>
      </c>
      <c r="I61">
        <v>2.43E-4</v>
      </c>
    </row>
    <row r="62" spans="7:9" x14ac:dyDescent="0.3">
      <c r="G62" t="s">
        <v>91</v>
      </c>
      <c r="H62">
        <v>0.215057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24.200662000000001</v>
      </c>
      <c r="I64">
        <v>0</v>
      </c>
    </row>
    <row r="65" spans="7:9" x14ac:dyDescent="0.3">
      <c r="G65" t="s">
        <v>94</v>
      </c>
      <c r="H65">
        <v>2.42753</v>
      </c>
      <c r="I65">
        <v>1.632066</v>
      </c>
    </row>
    <row r="66" spans="7:9" x14ac:dyDescent="0.3">
      <c r="G66" t="s">
        <v>95</v>
      </c>
      <c r="H66">
        <v>2.1999999999999999E-5</v>
      </c>
      <c r="I66">
        <v>0</v>
      </c>
    </row>
    <row r="67" spans="7:9" x14ac:dyDescent="0.3">
      <c r="G67" t="s">
        <v>96</v>
      </c>
      <c r="H67">
        <v>1.864E-3</v>
      </c>
      <c r="I67">
        <v>0</v>
      </c>
    </row>
    <row r="68" spans="7:9" x14ac:dyDescent="0.3">
      <c r="G68" t="s">
        <v>97</v>
      </c>
      <c r="H68">
        <v>3.4499999999999998E-4</v>
      </c>
      <c r="I68">
        <v>1.5999999999999999E-5</v>
      </c>
    </row>
    <row r="69" spans="7:9" x14ac:dyDescent="0.3">
      <c r="G69" t="s">
        <v>98</v>
      </c>
      <c r="H69">
        <v>3.3742160000000001</v>
      </c>
      <c r="I69">
        <v>1.0697999999999999E-2</v>
      </c>
    </row>
    <row r="70" spans="7:9" x14ac:dyDescent="0.3">
      <c r="G70" t="s">
        <v>99</v>
      </c>
      <c r="H70">
        <v>2.5000000000000001E-5</v>
      </c>
      <c r="I70">
        <v>1.8309999999999999E-3</v>
      </c>
    </row>
    <row r="71" spans="7:9" x14ac:dyDescent="0.3">
      <c r="G71" t="s">
        <v>100</v>
      </c>
      <c r="H71">
        <v>7.6819160000000002</v>
      </c>
      <c r="I71">
        <v>3096.3308310000002</v>
      </c>
    </row>
    <row r="72" spans="7:9" x14ac:dyDescent="0.3">
      <c r="G72" t="s">
        <v>101</v>
      </c>
      <c r="H72">
        <v>0.64743700000000004</v>
      </c>
      <c r="I72">
        <v>1393.2663700000001</v>
      </c>
    </row>
    <row r="73" spans="7:9" x14ac:dyDescent="0.3">
      <c r="G73" t="s">
        <v>102</v>
      </c>
      <c r="H73">
        <v>4.963768</v>
      </c>
      <c r="I73">
        <v>2287.4847960000002</v>
      </c>
    </row>
    <row r="74" spans="7:9" x14ac:dyDescent="0.3">
      <c r="G74" t="s">
        <v>103</v>
      </c>
      <c r="H74">
        <v>1.9000000000000001E-5</v>
      </c>
      <c r="I74">
        <v>9.01E-4</v>
      </c>
    </row>
    <row r="75" spans="7:9" x14ac:dyDescent="0.3">
      <c r="G75" t="s">
        <v>104</v>
      </c>
      <c r="H75">
        <v>98.800664999999995</v>
      </c>
      <c r="I75">
        <v>19337.735197999998</v>
      </c>
    </row>
    <row r="76" spans="7:9" x14ac:dyDescent="0.3">
      <c r="G76" t="s">
        <v>105</v>
      </c>
      <c r="H76">
        <v>6.9999999999999999E-6</v>
      </c>
      <c r="I76">
        <v>3.8299999999999999E-4</v>
      </c>
    </row>
    <row r="77" spans="7:9" x14ac:dyDescent="0.3">
      <c r="G77" t="s">
        <v>106</v>
      </c>
      <c r="H77">
        <v>6.0000000000000002E-6</v>
      </c>
      <c r="I77">
        <v>1.444E-3</v>
      </c>
    </row>
    <row r="78" spans="7:9" x14ac:dyDescent="0.3">
      <c r="G78" t="s">
        <v>107</v>
      </c>
      <c r="H78">
        <v>9.9999999999999995E-7</v>
      </c>
      <c r="I78">
        <v>0</v>
      </c>
    </row>
    <row r="79" spans="7:9" x14ac:dyDescent="0.3">
      <c r="G79" t="s">
        <v>108</v>
      </c>
      <c r="H79">
        <v>0</v>
      </c>
      <c r="I79">
        <v>2.9E-5</v>
      </c>
    </row>
    <row r="80" spans="7:9" x14ac:dyDescent="0.3">
      <c r="G80" t="s">
        <v>109</v>
      </c>
      <c r="H80">
        <v>1.3066169999999999</v>
      </c>
      <c r="I80">
        <v>0</v>
      </c>
    </row>
    <row r="81" spans="7:9" x14ac:dyDescent="0.3">
      <c r="G81" t="s">
        <v>110</v>
      </c>
      <c r="H81">
        <v>1.9999999999999999E-6</v>
      </c>
      <c r="I81">
        <v>6.0000000000000002E-6</v>
      </c>
    </row>
    <row r="82" spans="7:9" x14ac:dyDescent="0.3">
      <c r="G82" t="s">
        <v>111</v>
      </c>
      <c r="H82">
        <v>1.3443999999999999E-2</v>
      </c>
      <c r="I82">
        <v>0</v>
      </c>
    </row>
    <row r="83" spans="7:9" x14ac:dyDescent="0.3">
      <c r="G83" t="s">
        <v>112</v>
      </c>
      <c r="H83">
        <v>239.37795800000001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1.01E-4</v>
      </c>
      <c r="I85">
        <v>1.1280000000000001E-3</v>
      </c>
    </row>
    <row r="86" spans="7:9" x14ac:dyDescent="0.3">
      <c r="G86" t="s">
        <v>115</v>
      </c>
      <c r="H86">
        <v>6.4199999999999999E-4</v>
      </c>
      <c r="I86">
        <v>0</v>
      </c>
    </row>
    <row r="87" spans="7:9" x14ac:dyDescent="0.3">
      <c r="G87" t="s">
        <v>116</v>
      </c>
      <c r="H87">
        <v>603.42860800000005</v>
      </c>
      <c r="I87">
        <v>0</v>
      </c>
    </row>
    <row r="88" spans="7:9" x14ac:dyDescent="0.3">
      <c r="G88" t="s">
        <v>117</v>
      </c>
      <c r="H88">
        <v>738.22812399999998</v>
      </c>
      <c r="I88">
        <v>0</v>
      </c>
    </row>
    <row r="89" spans="7:9" x14ac:dyDescent="0.3">
      <c r="G89" t="s">
        <v>146</v>
      </c>
      <c r="H89">
        <v>6.9999999999999999E-6</v>
      </c>
      <c r="I89">
        <v>1.73E-4</v>
      </c>
    </row>
    <row r="90" spans="7:9" x14ac:dyDescent="0.3">
      <c r="G90" t="s">
        <v>118</v>
      </c>
      <c r="H90">
        <v>0</v>
      </c>
      <c r="I90">
        <v>195.917767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4.0000000000000003E-5</v>
      </c>
      <c r="I92">
        <v>3.0000000000000001E-6</v>
      </c>
    </row>
    <row r="93" spans="7:9" x14ac:dyDescent="0.3">
      <c r="G93" t="s">
        <v>121</v>
      </c>
      <c r="H93">
        <v>31.822562000000001</v>
      </c>
      <c r="I93">
        <v>48.205782999999997</v>
      </c>
    </row>
    <row r="94" spans="7:9" x14ac:dyDescent="0.3">
      <c r="G94" t="s">
        <v>122</v>
      </c>
      <c r="H94">
        <v>22.888794000000001</v>
      </c>
      <c r="I94">
        <v>4.4128590000000001</v>
      </c>
    </row>
    <row r="95" spans="7:9" x14ac:dyDescent="0.3">
      <c r="G95" t="s">
        <v>123</v>
      </c>
      <c r="H95">
        <v>8.7257370000000005</v>
      </c>
      <c r="I95">
        <v>0</v>
      </c>
    </row>
    <row r="96" spans="7:9" x14ac:dyDescent="0.3">
      <c r="G96" t="s">
        <v>124</v>
      </c>
      <c r="H96">
        <v>231.016942</v>
      </c>
      <c r="I96">
        <v>2577.4698060000001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115.862472</v>
      </c>
      <c r="I98">
        <v>1.7657700000000001</v>
      </c>
    </row>
    <row r="99" spans="7:9" x14ac:dyDescent="0.3">
      <c r="G99" t="s">
        <v>127</v>
      </c>
      <c r="H99">
        <v>197.78519399999999</v>
      </c>
      <c r="I99">
        <v>2604.7602630000001</v>
      </c>
    </row>
    <row r="100" spans="7:9" x14ac:dyDescent="0.3">
      <c r="G100" t="s">
        <v>128</v>
      </c>
      <c r="H100">
        <v>2.0000000000000001E-4</v>
      </c>
      <c r="I100">
        <v>2.4459999999999998E-3</v>
      </c>
    </row>
    <row r="101" spans="7:9" x14ac:dyDescent="0.3">
      <c r="G101" t="s">
        <v>129</v>
      </c>
      <c r="H101">
        <v>4.5000000000000003E-5</v>
      </c>
      <c r="I101">
        <v>0</v>
      </c>
    </row>
    <row r="102" spans="7:9" x14ac:dyDescent="0.3">
      <c r="G102" t="s">
        <v>130</v>
      </c>
      <c r="H102">
        <v>4.5000000000000003E-5</v>
      </c>
      <c r="I102">
        <v>0</v>
      </c>
    </row>
    <row r="103" spans="7:9" x14ac:dyDescent="0.3">
      <c r="G103" t="s">
        <v>131</v>
      </c>
      <c r="H103">
        <v>4.5000000000000003E-5</v>
      </c>
      <c r="I103">
        <v>0</v>
      </c>
    </row>
    <row r="104" spans="7:9" x14ac:dyDescent="0.3">
      <c r="G104" t="s">
        <v>132</v>
      </c>
      <c r="H104">
        <v>4.5000000000000003E-5</v>
      </c>
      <c r="I104">
        <v>0</v>
      </c>
    </row>
    <row r="105" spans="7:9" x14ac:dyDescent="0.3">
      <c r="G105" t="s">
        <v>133</v>
      </c>
      <c r="H105">
        <v>4.5000000000000003E-5</v>
      </c>
      <c r="I105">
        <v>0</v>
      </c>
    </row>
    <row r="106" spans="7:9" x14ac:dyDescent="0.3">
      <c r="G106" t="s">
        <v>134</v>
      </c>
      <c r="H106">
        <v>4.5000000000000003E-5</v>
      </c>
      <c r="I106">
        <v>0</v>
      </c>
    </row>
    <row r="107" spans="7:9" x14ac:dyDescent="0.3">
      <c r="G107" t="s">
        <v>135</v>
      </c>
      <c r="H107">
        <v>4.3999999999999999E-5</v>
      </c>
      <c r="I107">
        <v>0</v>
      </c>
    </row>
    <row r="108" spans="7:9" x14ac:dyDescent="0.3">
      <c r="G108" t="s">
        <v>136</v>
      </c>
      <c r="H108">
        <v>4.5000000000000003E-5</v>
      </c>
      <c r="I108">
        <v>0</v>
      </c>
    </row>
    <row r="109" spans="7:9" x14ac:dyDescent="0.3">
      <c r="G109" t="s">
        <v>137</v>
      </c>
      <c r="H109">
        <v>12.225291</v>
      </c>
      <c r="I109">
        <v>0</v>
      </c>
    </row>
    <row r="110" spans="7:9" x14ac:dyDescent="0.3">
      <c r="G110" t="s">
        <v>138</v>
      </c>
      <c r="H110">
        <v>0.346252</v>
      </c>
      <c r="I110">
        <v>0</v>
      </c>
    </row>
    <row r="111" spans="7:9" x14ac:dyDescent="0.3">
      <c r="G111" t="s">
        <v>139</v>
      </c>
      <c r="H111">
        <v>2.7099999999999997E-4</v>
      </c>
      <c r="I111">
        <v>0</v>
      </c>
    </row>
    <row r="112" spans="7:9" x14ac:dyDescent="0.3">
      <c r="G112" t="s">
        <v>140</v>
      </c>
      <c r="H112">
        <v>136.46968000000001</v>
      </c>
      <c r="I112">
        <v>0</v>
      </c>
    </row>
    <row r="113" spans="7:9" x14ac:dyDescent="0.3">
      <c r="G113" t="s">
        <v>141</v>
      </c>
      <c r="H113">
        <v>6.4529959999999997</v>
      </c>
      <c r="I113">
        <v>0</v>
      </c>
    </row>
    <row r="114" spans="7:9" x14ac:dyDescent="0.3">
      <c r="G114" t="s">
        <v>142</v>
      </c>
      <c r="H114">
        <v>130.78483199999999</v>
      </c>
      <c r="I114">
        <v>3.4549470000000002</v>
      </c>
    </row>
    <row r="115" spans="7:9" x14ac:dyDescent="0.3">
      <c r="G115" t="s">
        <v>143</v>
      </c>
      <c r="H115">
        <v>153.098083</v>
      </c>
      <c r="I115">
        <v>2.4311630000000002</v>
      </c>
    </row>
    <row r="117" spans="7:9" x14ac:dyDescent="0.3">
      <c r="H117">
        <f>SUM(H3:H115)/1000</f>
        <v>7.213578787000003</v>
      </c>
      <c r="I117">
        <f>SUM(I3:I115)/1000</f>
        <v>54.858038280999992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3.964657892559841E-3</v>
      </c>
      <c r="G3" t="s">
        <v>144</v>
      </c>
      <c r="H3">
        <f>IF(Data_split!H3=0,0,Results_split!H3/Data_split!H3)</f>
        <v>3.9170371829481236E-2</v>
      </c>
      <c r="I3">
        <f>IF(Data_split!I3=0,0,Results_split!I3/Data_split!I3)</f>
        <v>6862.614732785315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3.2557645594345075E-8</v>
      </c>
      <c r="I4">
        <f>IF(Data_split!I4=0,0,Results_split!I4/Data_split!I4)</f>
        <v>4.4655128803916826E-4</v>
      </c>
    </row>
    <row r="5" spans="1:9" x14ac:dyDescent="0.3">
      <c r="C5" t="s">
        <v>21</v>
      </c>
      <c r="D5">
        <f>IF(Data_split!D5=0,0,Results_split!D5/Data_split!D5)</f>
        <v>10198.130878126023</v>
      </c>
      <c r="G5" t="s">
        <v>34</v>
      </c>
      <c r="H5">
        <f>IF(Data_split!H5=0,0,Results_split!H5/Data_split!H5)</f>
        <v>1.8520781328839963E-4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1.4126761391641898E-3</v>
      </c>
      <c r="G6" t="s">
        <v>35</v>
      </c>
      <c r="H6">
        <f>IF(Data_split!H6=0,0,Results_split!H6/Data_split!H6)</f>
        <v>2.024861643455164E-8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4.2976338324783267E-9</v>
      </c>
      <c r="I7">
        <f>IF(Data_split!I7=0,0,Results_split!I7/Data_split!I7)</f>
        <v>1.2648104941713148E-4</v>
      </c>
    </row>
    <row r="8" spans="1:9" x14ac:dyDescent="0.3">
      <c r="C8" t="s">
        <v>3</v>
      </c>
      <c r="D8">
        <f>IF(Data_split!D8=0,0,Results_split!D8/Data_split!D8)</f>
        <v>1.8622893563610575E-3</v>
      </c>
      <c r="G8" t="s">
        <v>37</v>
      </c>
      <c r="H8">
        <f>IF(Data_split!H8=0,0,Results_split!H8/Data_split!H8)</f>
        <v>9.449963544455377E-7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4.0788424866409853E-7</v>
      </c>
      <c r="I10">
        <f>IF(Data_split!I10=0,0,Results_split!I10/Data_split!I10)</f>
        <v>4.3231541415598103E-2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1.3595500283088669E-8</v>
      </c>
      <c r="I11">
        <f>IF(Data_split!I11=0,0,Results_split!I11/Data_split!I11)</f>
        <v>3.8181359722812156E-4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0.10786331739033633</v>
      </c>
      <c r="I12">
        <f>IF(Data_split!I12=0,0,Results_split!I12/Data_split!I12)</f>
        <v>11625.093940284802</v>
      </c>
    </row>
    <row r="13" spans="1:9" x14ac:dyDescent="0.3">
      <c r="C13" t="s">
        <v>13</v>
      </c>
      <c r="D13">
        <f>IF(Data_split!D13=0,0,Results_split!D13/Data_split!D13)</f>
        <v>5.4976957290450938E-3</v>
      </c>
      <c r="G13" t="s">
        <v>42</v>
      </c>
      <c r="H13">
        <f>IF(Data_split!H13=0,0,Results_split!H13/Data_split!H13)</f>
        <v>2.9352865453557948E-8</v>
      </c>
      <c r="I13">
        <f>IF(Data_split!I13=0,0,Results_split!I13/Data_split!I13)</f>
        <v>5.9491964794380046E-4</v>
      </c>
    </row>
    <row r="14" spans="1:9" x14ac:dyDescent="0.3">
      <c r="C14" t="s">
        <v>2</v>
      </c>
      <c r="D14">
        <f>IF(Data_split!D14=0,0,Results_split!D14/Data_split!D14)</f>
        <v>9261.196499961361</v>
      </c>
      <c r="G14" t="s">
        <v>43</v>
      </c>
      <c r="H14">
        <f>IF(Data_split!H14=0,0,Results_split!H14/Data_split!H14)</f>
        <v>0.63523328655412004</v>
      </c>
      <c r="I14">
        <f>IF(Data_split!I14=0,0,Results_split!I14/Data_split!I14)</f>
        <v>25410.388649215791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1.4676432726778976E-7</v>
      </c>
      <c r="I15">
        <f>IF(Data_split!I15=0,0,Results_split!I15/Data_split!I15)</f>
        <v>5.3895058987771423E-3</v>
      </c>
    </row>
    <row r="16" spans="1:9" x14ac:dyDescent="0.3">
      <c r="C16" t="s">
        <v>0</v>
      </c>
      <c r="D16">
        <f>IF(Data_split!D16=0,0,Results_split!D16/Data_split!D16)</f>
        <v>26695.865527681293</v>
      </c>
      <c r="G16" t="s">
        <v>45</v>
      </c>
      <c r="H16">
        <f>IF(Data_split!H16=0,0,Results_split!H16/Data_split!H16)</f>
        <v>0.38770473516823473</v>
      </c>
      <c r="I16">
        <f>IF(Data_split!I16=0,0,Results_split!I16/Data_split!I16)</f>
        <v>15120.2985779213</v>
      </c>
    </row>
    <row r="17" spans="3:9" x14ac:dyDescent="0.3">
      <c r="C17" t="s">
        <v>8</v>
      </c>
      <c r="D17">
        <f>IF(Data_split!D17=0,0,Results_split!D17/Data_split!D17)</f>
        <v>137864.56773755245</v>
      </c>
      <c r="G17" t="s">
        <v>46</v>
      </c>
      <c r="H17">
        <f>IF(Data_split!H17=0,0,Results_split!H17/Data_split!H17)</f>
        <v>1.0231366795542645E-8</v>
      </c>
      <c r="I17">
        <f>IF(Data_split!I17=0,0,Results_split!I17/Data_split!I17)</f>
        <v>3.9362125648674453E-4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3.3138884226685105E-4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3.2611316013792724E-9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12609.303601480477</v>
      </c>
      <c r="G20" t="s">
        <v>49</v>
      </c>
      <c r="H20">
        <f>IF(Data_split!H20=0,0,Results_split!H20/Data_split!H20)</f>
        <v>1.5052566623015242E-8</v>
      </c>
      <c r="I20">
        <f>IF(Data_split!I20=0,0,Results_split!I20/Data_split!I20)</f>
        <v>5.4865044071398064E-4</v>
      </c>
    </row>
    <row r="21" spans="3:9" x14ac:dyDescent="0.3">
      <c r="C21" t="s">
        <v>16</v>
      </c>
      <c r="D21">
        <f>IF(Data_split!D21=0,0,Results_split!D21/Data_split!D21)</f>
        <v>1.2294636795356258E-5</v>
      </c>
      <c r="G21" t="s">
        <v>50</v>
      </c>
      <c r="H21">
        <f>IF(Data_split!H21=0,0,Results_split!H21/Data_split!H21)</f>
        <v>8.4001406700427435</v>
      </c>
      <c r="I21">
        <f>IF(Data_split!I21=0,0,Results_split!I21/Data_split!I21)</f>
        <v>37800.732424903465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1.0771823490998419E-8</v>
      </c>
      <c r="I22">
        <f>IF(Data_split!I22=0,0,Results_split!I22/Data_split!I22)</f>
        <v>5.3851739704108489E-5</v>
      </c>
    </row>
    <row r="23" spans="3:9" x14ac:dyDescent="0.3">
      <c r="C23" t="s">
        <v>17</v>
      </c>
      <c r="D23">
        <f>IF(Data_split!D23=0,0,Results_split!D23/Data_split!D23)</f>
        <v>1.0579329873237285E-2</v>
      </c>
      <c r="G23" t="s">
        <v>52</v>
      </c>
      <c r="H23">
        <f>IF(Data_split!H23=0,0,Results_split!H23/Data_split!H23)</f>
        <v>3.8362509027524147E-9</v>
      </c>
      <c r="I23">
        <f>IF(Data_split!I23=0,0,Results_split!I23/Data_split!I23)</f>
        <v>1.0263763158825078E-7</v>
      </c>
    </row>
    <row r="24" spans="3:9" x14ac:dyDescent="0.3">
      <c r="C24" t="s">
        <v>6</v>
      </c>
      <c r="D24">
        <f>IF(Data_split!D24=0,0,Results_split!D24/Data_split!D24)</f>
        <v>9.440879083965325E-4</v>
      </c>
      <c r="G24" t="s">
        <v>53</v>
      </c>
      <c r="H24">
        <f>IF(Data_split!H24=0,0,Results_split!H24/Data_split!H24)</f>
        <v>8.4001429182300704</v>
      </c>
      <c r="I24">
        <f>IF(Data_split!I24=0,0,Results_split!I24/Data_split!I24)</f>
        <v>37800.743921191053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1.0200829081268497E-8</v>
      </c>
      <c r="I25">
        <f>IF(Data_split!I25=0,0,Results_split!I25/Data_split!I25)</f>
        <v>4.8052335902898067E-5</v>
      </c>
    </row>
    <row r="26" spans="3:9" x14ac:dyDescent="0.3">
      <c r="C26" t="s">
        <v>20</v>
      </c>
      <c r="D26">
        <f>IF(Data_split!D26=0,0,Results_split!D26/Data_split!D26)</f>
        <v>66012.311801376098</v>
      </c>
      <c r="G26" t="s">
        <v>55</v>
      </c>
      <c r="H26">
        <f>IF(Data_split!H26=0,0,Results_split!H26/Data_split!H26)</f>
        <v>1.64250979563565E-8</v>
      </c>
      <c r="I26">
        <f>IF(Data_split!I26=0,0,Results_split!I26/Data_split!I26)</f>
        <v>8.042610179353716E-5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2.1248298625807154E-8</v>
      </c>
      <c r="I27">
        <f>IF(Data_split!I27=0,0,Results_split!I27/Data_split!I27)</f>
        <v>9.1421503440255688E-5</v>
      </c>
    </row>
    <row r="28" spans="3:9" x14ac:dyDescent="0.3">
      <c r="C28" t="s">
        <v>24</v>
      </c>
      <c r="D28">
        <f>IF(Data_split!D28=0,0,Results_split!D28/Data_split!D28)</f>
        <v>2.5821911502920888E-4</v>
      </c>
      <c r="G28" t="s">
        <v>57</v>
      </c>
      <c r="H28">
        <f>IF(Data_split!H28=0,0,Results_split!H28/Data_split!H28)</f>
        <v>3.5945084862960758E-6</v>
      </c>
      <c r="I28">
        <f>IF(Data_split!I28=0,0,Results_split!I28/Data_split!I28)</f>
        <v>9.9688498620080883E-3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8.7758489769639426E-8</v>
      </c>
      <c r="I29">
        <f>IF(Data_split!I29=0,0,Results_split!I29/Data_split!I29)</f>
        <v>5.5800533210977506E-3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2.9020663727750767E-8</v>
      </c>
      <c r="I30">
        <f>IF(Data_split!I30=0,0,Results_split!I30/Data_split!I30)</f>
        <v>3.0191082567910713E-4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2.9777973502589328E-5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1.2999418838015708E-8</v>
      </c>
      <c r="I34">
        <f>IF(Data_split!I34=0,0,Results_split!I34/Data_split!I34)</f>
        <v>9.8538838253443145E-4</v>
      </c>
    </row>
    <row r="35" spans="3:9" x14ac:dyDescent="0.3">
      <c r="C35" t="s">
        <v>12</v>
      </c>
      <c r="D35">
        <f>IF(Data_split!D35=0,0,Results_split!D35/Data_split!D35)</f>
        <v>38899.999299104151</v>
      </c>
      <c r="G35" t="s">
        <v>64</v>
      </c>
      <c r="H35">
        <f>IF(Data_split!H35=0,0,Results_split!H35/Data_split!H35)</f>
        <v>8.4113886598925166E-9</v>
      </c>
      <c r="I35">
        <f>IF(Data_split!I35=0,0,Results_split!I35/Data_split!I35)</f>
        <v>3.3265766608097524E-4</v>
      </c>
    </row>
    <row r="36" spans="3:9" x14ac:dyDescent="0.3">
      <c r="C36" t="s">
        <v>11</v>
      </c>
      <c r="D36">
        <f>IF(Data_split!D36=0,0,Results_split!D36/Data_split!D36)</f>
        <v>23399.999986298095</v>
      </c>
      <c r="G36" t="s">
        <v>65</v>
      </c>
      <c r="H36">
        <f>IF(Data_split!H36=0,0,Results_split!H36/Data_split!H36)</f>
        <v>3.4557011341912718E-7</v>
      </c>
      <c r="I36">
        <f>IF(Data_split!I36=0,0,Results_split!I36/Data_split!I36)</f>
        <v>3.0887220085254173E-3</v>
      </c>
    </row>
    <row r="37" spans="3:9" x14ac:dyDescent="0.3">
      <c r="C37" t="s">
        <v>181</v>
      </c>
      <c r="D37">
        <f>IF(Data_split!D37=0,0,Results_split!D37/Data_split!D37)</f>
        <v>2.7429167188094518E-3</v>
      </c>
      <c r="G37" t="s">
        <v>66</v>
      </c>
      <c r="H37">
        <f>IF(Data_split!H37=0,0,Results_split!H37/Data_split!H37)</f>
        <v>2.3038007561275145E-7</v>
      </c>
      <c r="I37">
        <f>IF(Data_split!I37=0,0,Results_split!I37/Data_split!I37)</f>
        <v>2.5553276347556378E-3</v>
      </c>
    </row>
    <row r="38" spans="3:9" x14ac:dyDescent="0.3">
      <c r="G38" t="s">
        <v>67</v>
      </c>
      <c r="H38">
        <f>IF(Data_split!H38=0,0,Results_split!H38/Data_split!H38)</f>
        <v>8.8146740774594728E-8</v>
      </c>
      <c r="I38">
        <f>IF(Data_split!I38=0,0,Results_split!I38/Data_split!I38)</f>
        <v>1.246840517631986E-3</v>
      </c>
    </row>
    <row r="39" spans="3:9" x14ac:dyDescent="0.3">
      <c r="G39" t="s">
        <v>68</v>
      </c>
      <c r="H39">
        <f>IF(Data_split!H39=0,0,Results_split!H39/Data_split!H39)</f>
        <v>4.9620040276059879E-8</v>
      </c>
      <c r="I39">
        <f>IF(Data_split!I39=0,0,Results_split!I39/Data_split!I39)</f>
        <v>3.3332115046276365E-3</v>
      </c>
    </row>
    <row r="40" spans="3:9" x14ac:dyDescent="0.3">
      <c r="G40" t="s">
        <v>69</v>
      </c>
      <c r="H40">
        <f>IF(Data_split!H40=0,0,Results_split!H40/Data_split!H40)</f>
        <v>1.3517183385547346E-7</v>
      </c>
      <c r="I40">
        <f>IF(Data_split!I40=0,0,Results_split!I40/Data_split!I40)</f>
        <v>1.2948973865836861E-2</v>
      </c>
    </row>
    <row r="41" spans="3:9" x14ac:dyDescent="0.3">
      <c r="G41" t="s">
        <v>70</v>
      </c>
      <c r="H41">
        <f>IF(Data_split!H41=0,0,Results_split!H41/Data_split!H41)</f>
        <v>1.7221500900907189E-6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0.83278498398385159</v>
      </c>
      <c r="I42">
        <f>IF(Data_split!I42=0,0,Results_split!I42/Data_split!I42)</f>
        <v>73751.348987858029</v>
      </c>
    </row>
    <row r="43" spans="3:9" x14ac:dyDescent="0.3">
      <c r="G43" t="s">
        <v>72</v>
      </c>
      <c r="H43">
        <f>IF(Data_split!H43=0,0,Results_split!H43/Data_split!H43)</f>
        <v>1.6080091207020925E-7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2.1162684368779609E-2</v>
      </c>
      <c r="I44">
        <f>IF(Data_split!I44=0,0,Results_split!I44/Data_split!I44)</f>
        <v>2081.6503258316384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1.1477142591916096E-3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1.1593285406221224E-3</v>
      </c>
    </row>
    <row r="48" spans="3:9" x14ac:dyDescent="0.3">
      <c r="G48" t="s">
        <v>77</v>
      </c>
      <c r="H48">
        <f>IF(Data_split!H48=0,0,Results_split!H48/Data_split!H48)</f>
        <v>8.9682761045583491E-8</v>
      </c>
      <c r="I48">
        <f>IF(Data_split!I48=0,0,Results_split!I48/Data_split!I48)</f>
        <v>7.7973548760294515E-4</v>
      </c>
    </row>
    <row r="49" spans="7:9" x14ac:dyDescent="0.3">
      <c r="G49" t="s">
        <v>78</v>
      </c>
      <c r="H49">
        <f>IF(Data_split!H49=0,0,Results_split!H49/Data_split!H49)</f>
        <v>6.5760366074667176E-9</v>
      </c>
      <c r="I49">
        <f>IF(Data_split!I49=0,0,Results_split!I49/Data_split!I49)</f>
        <v>1.4021770880207003E-4</v>
      </c>
    </row>
    <row r="50" spans="7:9" x14ac:dyDescent="0.3">
      <c r="G50" t="s">
        <v>79</v>
      </c>
      <c r="H50">
        <f>IF(Data_split!H50=0,0,Results_split!H50/Data_split!H50)</f>
        <v>5.2883693026501574E-2</v>
      </c>
      <c r="I50">
        <f>IF(Data_split!I50=0,0,Results_split!I50/Data_split!I50)</f>
        <v>8189.6224132424895</v>
      </c>
    </row>
    <row r="51" spans="7:9" x14ac:dyDescent="0.3">
      <c r="G51" t="s">
        <v>80</v>
      </c>
      <c r="H51">
        <f>IF(Data_split!H51=0,0,Results_split!H51/Data_split!H51)</f>
        <v>8.3893547874139478E-9</v>
      </c>
      <c r="I51">
        <f>IF(Data_split!I51=0,0,Results_split!I51/Data_split!I51)</f>
        <v>2.293988018192396E-4</v>
      </c>
    </row>
    <row r="52" spans="7:9" x14ac:dyDescent="0.3">
      <c r="G52" t="s">
        <v>81</v>
      </c>
      <c r="H52">
        <f>IF(Data_split!H52=0,0,Results_split!H52/Data_split!H52)</f>
        <v>1.3608448921849919E-8</v>
      </c>
      <c r="I52">
        <f>IF(Data_split!I52=0,0,Results_split!I52/Data_split!I52)</f>
        <v>1.1703075755845739E-3</v>
      </c>
    </row>
    <row r="53" spans="7:9" x14ac:dyDescent="0.3">
      <c r="G53" t="s">
        <v>82</v>
      </c>
      <c r="H53">
        <f>IF(Data_split!H53=0,0,Results_split!H53/Data_split!H53)</f>
        <v>1.9199761632673813E-8</v>
      </c>
      <c r="I53">
        <f>IF(Data_split!I53=0,0,Results_split!I53/Data_split!I53)</f>
        <v>5.8857169731644772E-4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0.21721928197678139</v>
      </c>
      <c r="I55">
        <f>IF(Data_split!I55=0,0,Results_split!I55/Data_split!I55)</f>
        <v>38622.878334428759</v>
      </c>
    </row>
    <row r="56" spans="7:9" x14ac:dyDescent="0.3">
      <c r="G56" t="s">
        <v>85</v>
      </c>
      <c r="H56">
        <f>IF(Data_split!H56=0,0,Results_split!H56/Data_split!H56)</f>
        <v>1.964769986709952E-8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0.15492692577449876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1.1189053815570209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3.5517431557467351E-8</v>
      </c>
      <c r="I60">
        <f>IF(Data_split!I60=0,0,Results_split!I60/Data_split!I60)</f>
        <v>5.1886290131179834E-4</v>
      </c>
    </row>
    <row r="61" spans="7:9" x14ac:dyDescent="0.3">
      <c r="G61" t="s">
        <v>90</v>
      </c>
      <c r="H61">
        <f>IF(Data_split!H61=0,0,Results_split!H61/Data_split!H61)</f>
        <v>1.0197106216602462E-8</v>
      </c>
      <c r="I61">
        <f>IF(Data_split!I61=0,0,Results_split!I61/Data_split!I61)</f>
        <v>5.9003553335906865E-4</v>
      </c>
    </row>
    <row r="62" spans="7:9" x14ac:dyDescent="0.3">
      <c r="G62" t="s">
        <v>91</v>
      </c>
      <c r="H62">
        <f>IF(Data_split!H62=0,0,Results_split!H62/Data_split!H62)</f>
        <v>6.389554386179829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1.5163267175112155E-2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2.4753781253988975E-2</v>
      </c>
      <c r="I65">
        <f>IF(Data_split!I65=0,0,Results_split!I65/Data_split!I65)</f>
        <v>4662.1273518733115</v>
      </c>
    </row>
    <row r="66" spans="7:9" x14ac:dyDescent="0.3">
      <c r="G66" t="s">
        <v>95</v>
      </c>
      <c r="H66">
        <f>IF(Data_split!H66=0,0,Results_split!H66/Data_split!H66)</f>
        <v>1.191463606430565E-7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1.5686710148037194E-4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1.3605467060061413E-7</v>
      </c>
      <c r="I68">
        <f>IF(Data_split!I68=0,0,Results_split!I68/Data_split!I68)</f>
        <v>1.3097704310449876E-2</v>
      </c>
    </row>
    <row r="69" spans="7:9" x14ac:dyDescent="0.3">
      <c r="G69" t="s">
        <v>98</v>
      </c>
      <c r="H69">
        <f>IF(Data_split!H69=0,0,Results_split!H69/Data_split!H69)</f>
        <v>2.8750003666245536E-3</v>
      </c>
      <c r="I69">
        <f>IF(Data_split!I69=0,0,Results_split!I69/Data_split!I69)</f>
        <v>475.01668003827695</v>
      </c>
    </row>
    <row r="70" spans="7:9" x14ac:dyDescent="0.3">
      <c r="G70" t="s">
        <v>99</v>
      </c>
      <c r="H70">
        <f>IF(Data_split!H70=0,0,Results_split!H70/Data_split!H70)</f>
        <v>2.6944600518680643E-7</v>
      </c>
      <c r="I70">
        <f>IF(Data_split!I70=0,0,Results_split!I70/Data_split!I70)</f>
        <v>4.5083980091763986E-3</v>
      </c>
    </row>
    <row r="71" spans="7:9" x14ac:dyDescent="0.3">
      <c r="G71" t="s">
        <v>100</v>
      </c>
      <c r="H71">
        <f>IF(Data_split!H71=0,0,Results_split!H71/Data_split!H71)</f>
        <v>0.78230109679971627</v>
      </c>
      <c r="I71">
        <f>IF(Data_split!I71=0,0,Results_split!I71/Data_split!I71)</f>
        <v>15251.944403061398</v>
      </c>
    </row>
    <row r="72" spans="7:9" x14ac:dyDescent="0.3">
      <c r="G72" t="s">
        <v>101</v>
      </c>
      <c r="H72">
        <f>IF(Data_split!H72=0,0,Results_split!H72/Data_split!H72)</f>
        <v>6.5932857793383565E-2</v>
      </c>
      <c r="I72">
        <f>IF(Data_split!I72=0,0,Results_split!I72/Data_split!I72)</f>
        <v>4954.765237515282</v>
      </c>
    </row>
    <row r="73" spans="7:9" x14ac:dyDescent="0.3">
      <c r="G73" t="s">
        <v>102</v>
      </c>
      <c r="H73">
        <f>IF(Data_split!H73=0,0,Results_split!H73/Data_split!H73)</f>
        <v>6.5691455920403222E-2</v>
      </c>
      <c r="I73">
        <f>IF(Data_split!I73=0,0,Results_split!I73/Data_split!I73)</f>
        <v>6807.7177828176</v>
      </c>
    </row>
    <row r="74" spans="7:9" x14ac:dyDescent="0.3">
      <c r="G74" t="s">
        <v>103</v>
      </c>
      <c r="H74">
        <f>IF(Data_split!H74=0,0,Results_split!H74/Data_split!H74)</f>
        <v>2.6502791755416315E-7</v>
      </c>
      <c r="I74">
        <f>IF(Data_split!I74=0,0,Results_split!I74/Data_split!I74)</f>
        <v>2.07239431955827E-3</v>
      </c>
    </row>
    <row r="75" spans="7:9" x14ac:dyDescent="0.3">
      <c r="G75" t="s">
        <v>104</v>
      </c>
      <c r="H75">
        <f>IF(Data_split!H75=0,0,Results_split!H75/Data_split!H75)</f>
        <v>0.26172523465036507</v>
      </c>
      <c r="I75">
        <f>IF(Data_split!I75=0,0,Results_split!I75/Data_split!I75)</f>
        <v>48720.152256550558</v>
      </c>
    </row>
    <row r="76" spans="7:9" x14ac:dyDescent="0.3">
      <c r="G76" t="s">
        <v>105</v>
      </c>
      <c r="H76">
        <f>IF(Data_split!H76=0,0,Results_split!H76/Data_split!H76)</f>
        <v>9.7875805853162719E-9</v>
      </c>
      <c r="I76">
        <f>IF(Data_split!I76=0,0,Results_split!I76/Data_split!I76)</f>
        <v>2.7803715536952142E-4</v>
      </c>
    </row>
    <row r="77" spans="7:9" x14ac:dyDescent="0.3">
      <c r="G77" t="s">
        <v>106</v>
      </c>
      <c r="H77">
        <f>IF(Data_split!H77=0,0,Results_split!H77/Data_split!H77)</f>
        <v>3.1245724194513009E-8</v>
      </c>
      <c r="I77">
        <f>IF(Data_split!I77=0,0,Results_split!I77/Data_split!I77)</f>
        <v>2.4399293313756339E-3</v>
      </c>
    </row>
    <row r="78" spans="7:9" x14ac:dyDescent="0.3">
      <c r="G78" t="s">
        <v>107</v>
      </c>
      <c r="H78">
        <f>IF(Data_split!H78=0,0,Results_split!H78/Data_split!H78)</f>
        <v>8.6107504504535947E-7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1.5633842218998767E-4</v>
      </c>
    </row>
    <row r="80" spans="7:9" x14ac:dyDescent="0.3">
      <c r="G80" t="s">
        <v>109</v>
      </c>
      <c r="H80">
        <f>IF(Data_split!H80=0,0,Results_split!H80/Data_split!H80)</f>
        <v>49.432440825639148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2.7925809348432042E-8</v>
      </c>
      <c r="I81">
        <f>IF(Data_split!I81=0,0,Results_split!I81/Data_split!I81)</f>
        <v>1.4446872699149919E-3</v>
      </c>
    </row>
    <row r="82" spans="7:9" x14ac:dyDescent="0.3">
      <c r="G82" t="s">
        <v>111</v>
      </c>
      <c r="H82">
        <f>IF(Data_split!H82=0,0,Results_split!H82/Data_split!H82)</f>
        <v>5.5387244183589102E-6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0.23616917332309154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9.9646127425116746E-8</v>
      </c>
      <c r="I85">
        <f>IF(Data_split!I85=0,0,Results_split!I85/Data_split!I85)</f>
        <v>5.3025643308278279E-3</v>
      </c>
    </row>
    <row r="86" spans="7:9" x14ac:dyDescent="0.3">
      <c r="G86" t="s">
        <v>115</v>
      </c>
      <c r="H86">
        <f>IF(Data_split!H86=0,0,Results_split!H86/Data_split!H86)</f>
        <v>7.1375018771062956E-6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0.10000003417351096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1.0959823132679136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5.3839597559925968E-9</v>
      </c>
      <c r="I89">
        <f>IF(Data_split!I89=0,0,Results_split!I89/Data_split!I89)</f>
        <v>1.8332377788884307E-4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760.39518382903861</v>
      </c>
    </row>
    <row r="91" spans="7:9" x14ac:dyDescent="0.3">
      <c r="G91" t="s">
        <v>119</v>
      </c>
      <c r="H91">
        <f>IF(Data_split!H91=0,0,Results_split!H91/Data_split!H91)</f>
        <v>2.1245139088016117E-8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1.6479394282531719E-8</v>
      </c>
      <c r="I92">
        <f>IF(Data_split!I92=0,0,Results_split!I92/Data_split!I92)</f>
        <v>4.4335701411958974E-4</v>
      </c>
    </row>
    <row r="93" spans="7:9" x14ac:dyDescent="0.3">
      <c r="G93" t="s">
        <v>121</v>
      </c>
      <c r="H93">
        <f>IF(Data_split!H93=0,0,Results_split!H93/Data_split!H93)</f>
        <v>0.17645888312643621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0.39218683592841347</v>
      </c>
      <c r="I94">
        <f>IF(Data_split!I94=0,0,Results_split!I94/Data_split!I94)</f>
        <v>37800.884939567004</v>
      </c>
    </row>
    <row r="95" spans="7:9" x14ac:dyDescent="0.3">
      <c r="G95" t="s">
        <v>123</v>
      </c>
      <c r="H95">
        <f>IF(Data_split!H95=0,0,Results_split!H95/Data_split!H95)</f>
        <v>0.25200183653666619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1.4411231483674238</v>
      </c>
      <c r="I96">
        <f>IF(Data_split!I96=0,0,Results_split!I96/Data_split!I96)</f>
        <v>17533.174031125138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0.424434704475117</v>
      </c>
      <c r="I98">
        <f>IF(Data_split!I98=0,0,Results_split!I98/Data_split!I98)</f>
        <v>5163.813193345638</v>
      </c>
    </row>
    <row r="99" spans="7:9" x14ac:dyDescent="0.3">
      <c r="G99" t="s">
        <v>127</v>
      </c>
      <c r="H99">
        <f>IF(Data_split!H99=0,0,Results_split!H99/Data_split!H99)</f>
        <v>1.2673172964627157</v>
      </c>
      <c r="I99">
        <f>IF(Data_split!I99=0,0,Results_split!I99/Data_split!I99)</f>
        <v>15418.595369693356</v>
      </c>
    </row>
    <row r="100" spans="7:9" x14ac:dyDescent="0.3">
      <c r="G100" t="s">
        <v>128</v>
      </c>
      <c r="H100">
        <f>IF(Data_split!H100=0,0,Results_split!H100/Data_split!H100)</f>
        <v>1.2609553740872878E-6</v>
      </c>
      <c r="I100">
        <f>IF(Data_split!I100=0,0,Results_split!I100/Data_split!I100)</f>
        <v>1.5352986722765024E-2</v>
      </c>
    </row>
    <row r="101" spans="7:9" x14ac:dyDescent="0.3">
      <c r="G101" t="s">
        <v>129</v>
      </c>
      <c r="H101">
        <f>IF(Data_split!H101=0,0,Results_split!H101/Data_split!H101)</f>
        <v>6.3869727183208886E-6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6.3869727183208886E-6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6.3869727183208886E-6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6.3869727183208886E-6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6.3869727183208886E-6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6.3869727183208886E-6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6.2450399912470908E-6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6.3869727183208886E-6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1.7351688909007532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4.9144490614756543E-2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3.8463769036999122E-5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19.369513845288484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0.91589132007630703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0.19999999992031028</v>
      </c>
      <c r="I114">
        <f>IF(Data_split!I114=0,0,Results_split!I114/Data_split!I114)</f>
        <v>20169.800474034637</v>
      </c>
    </row>
    <row r="115" spans="7:9" x14ac:dyDescent="0.3">
      <c r="G115" t="s">
        <v>143</v>
      </c>
      <c r="H115">
        <f>IF(Data_split!H115=0,0,Results_split!H115/Data_split!H115)</f>
        <v>0.3333333331352461</v>
      </c>
      <c r="I115">
        <f>IF(Data_split!I115=0,0,Results_split!I115/Data_split!I115)</f>
        <v>20519.027487009393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3.964657892559841E-3</v>
      </c>
      <c r="E3">
        <f>D3</f>
        <v>3.964657892559841E-3</v>
      </c>
      <c r="F3">
        <f t="shared" ref="F3:S3" si="0">E3</f>
        <v>3.964657892559841E-3</v>
      </c>
      <c r="G3">
        <f t="shared" si="0"/>
        <v>3.964657892559841E-3</v>
      </c>
      <c r="H3">
        <f t="shared" si="0"/>
        <v>3.964657892559841E-3</v>
      </c>
      <c r="I3">
        <f t="shared" si="0"/>
        <v>3.964657892559841E-3</v>
      </c>
      <c r="J3">
        <f t="shared" si="0"/>
        <v>3.964657892559841E-3</v>
      </c>
      <c r="K3">
        <f t="shared" si="0"/>
        <v>3.964657892559841E-3</v>
      </c>
      <c r="L3">
        <f t="shared" si="0"/>
        <v>3.964657892559841E-3</v>
      </c>
      <c r="M3">
        <f t="shared" si="0"/>
        <v>3.964657892559841E-3</v>
      </c>
      <c r="N3">
        <f t="shared" si="0"/>
        <v>3.964657892559841E-3</v>
      </c>
      <c r="O3">
        <f t="shared" si="0"/>
        <v>3.964657892559841E-3</v>
      </c>
      <c r="P3">
        <f t="shared" si="0"/>
        <v>3.964657892559841E-3</v>
      </c>
      <c r="Q3">
        <f t="shared" si="0"/>
        <v>3.964657892559841E-3</v>
      </c>
      <c r="R3">
        <f t="shared" si="0"/>
        <v>3.964657892559841E-3</v>
      </c>
      <c r="S3">
        <f t="shared" si="0"/>
        <v>3.964657892559841E-3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10198.130878126023</v>
      </c>
      <c r="E5">
        <f t="shared" si="1"/>
        <v>10198.130878126023</v>
      </c>
      <c r="F5">
        <f t="shared" ref="F5:S5" si="3">E5</f>
        <v>10198.130878126023</v>
      </c>
      <c r="G5">
        <f t="shared" si="3"/>
        <v>10198.130878126023</v>
      </c>
      <c r="H5">
        <f t="shared" si="3"/>
        <v>10198.130878126023</v>
      </c>
      <c r="I5">
        <f t="shared" si="3"/>
        <v>10198.130878126023</v>
      </c>
      <c r="J5">
        <f t="shared" si="3"/>
        <v>10198.130878126023</v>
      </c>
      <c r="K5">
        <f t="shared" si="3"/>
        <v>10198.130878126023</v>
      </c>
      <c r="L5">
        <f t="shared" si="3"/>
        <v>10198.130878126023</v>
      </c>
      <c r="M5">
        <f t="shared" si="3"/>
        <v>10198.130878126023</v>
      </c>
      <c r="N5">
        <f t="shared" si="3"/>
        <v>10198.130878126023</v>
      </c>
      <c r="O5">
        <f t="shared" si="3"/>
        <v>10198.130878126023</v>
      </c>
      <c r="P5">
        <f t="shared" si="3"/>
        <v>10198.130878126023</v>
      </c>
      <c r="Q5">
        <f t="shared" si="3"/>
        <v>10198.130878126023</v>
      </c>
      <c r="R5">
        <f t="shared" si="3"/>
        <v>10198.130878126023</v>
      </c>
      <c r="S5">
        <f t="shared" si="3"/>
        <v>10198.130878126023</v>
      </c>
    </row>
    <row r="6" spans="1:19" x14ac:dyDescent="0.3">
      <c r="C6" t="s">
        <v>4</v>
      </c>
      <c r="D6">
        <f>Mult_split!D6</f>
        <v>1.4126761391641898E-3</v>
      </c>
      <c r="E6">
        <f t="shared" si="1"/>
        <v>1.4126761391641898E-3</v>
      </c>
      <c r="F6">
        <f t="shared" ref="F6:S6" si="4">E6</f>
        <v>1.4126761391641898E-3</v>
      </c>
      <c r="G6">
        <f t="shared" si="4"/>
        <v>1.4126761391641898E-3</v>
      </c>
      <c r="H6">
        <f t="shared" si="4"/>
        <v>1.4126761391641898E-3</v>
      </c>
      <c r="I6">
        <f t="shared" si="4"/>
        <v>1.4126761391641898E-3</v>
      </c>
      <c r="J6">
        <f t="shared" si="4"/>
        <v>1.4126761391641898E-3</v>
      </c>
      <c r="K6">
        <f t="shared" si="4"/>
        <v>1.4126761391641898E-3</v>
      </c>
      <c r="L6">
        <f t="shared" si="4"/>
        <v>1.4126761391641898E-3</v>
      </c>
      <c r="M6">
        <f t="shared" si="4"/>
        <v>1.4126761391641898E-3</v>
      </c>
      <c r="N6">
        <f t="shared" si="4"/>
        <v>1.4126761391641898E-3</v>
      </c>
      <c r="O6">
        <f t="shared" si="4"/>
        <v>1.4126761391641898E-3</v>
      </c>
      <c r="P6">
        <f t="shared" si="4"/>
        <v>1.4126761391641898E-3</v>
      </c>
      <c r="Q6">
        <f t="shared" si="4"/>
        <v>1.4126761391641898E-3</v>
      </c>
      <c r="R6">
        <f t="shared" si="4"/>
        <v>1.4126761391641898E-3</v>
      </c>
      <c r="S6">
        <f t="shared" si="4"/>
        <v>1.4126761391641898E-3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1.8622893563610575E-3</v>
      </c>
      <c r="E8">
        <f t="shared" si="1"/>
        <v>1.8622893563610575E-3</v>
      </c>
      <c r="F8">
        <f t="shared" ref="F8:S8" si="6">E8</f>
        <v>1.8622893563610575E-3</v>
      </c>
      <c r="G8">
        <f t="shared" si="6"/>
        <v>1.8622893563610575E-3</v>
      </c>
      <c r="H8">
        <f t="shared" si="6"/>
        <v>1.8622893563610575E-3</v>
      </c>
      <c r="I8">
        <f t="shared" si="6"/>
        <v>1.8622893563610575E-3</v>
      </c>
      <c r="J8">
        <f t="shared" si="6"/>
        <v>1.8622893563610575E-3</v>
      </c>
      <c r="K8">
        <f t="shared" si="6"/>
        <v>1.8622893563610575E-3</v>
      </c>
      <c r="L8">
        <f t="shared" si="6"/>
        <v>1.8622893563610575E-3</v>
      </c>
      <c r="M8">
        <f t="shared" si="6"/>
        <v>1.8622893563610575E-3</v>
      </c>
      <c r="N8">
        <f t="shared" si="6"/>
        <v>1.8622893563610575E-3</v>
      </c>
      <c r="O8">
        <f t="shared" si="6"/>
        <v>1.8622893563610575E-3</v>
      </c>
      <c r="P8">
        <f t="shared" si="6"/>
        <v>1.8622893563610575E-3</v>
      </c>
      <c r="Q8">
        <f t="shared" si="6"/>
        <v>1.8622893563610575E-3</v>
      </c>
      <c r="R8">
        <f t="shared" si="6"/>
        <v>1.8622893563610575E-3</v>
      </c>
      <c r="S8">
        <f t="shared" si="6"/>
        <v>1.8622893563610575E-3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5.4976957290450938E-3</v>
      </c>
      <c r="E13">
        <f t="shared" si="1"/>
        <v>5.4976957290450938E-3</v>
      </c>
      <c r="F13">
        <f t="shared" ref="F13:S13" si="11">E13</f>
        <v>5.4976957290450938E-3</v>
      </c>
      <c r="G13">
        <f t="shared" si="11"/>
        <v>5.4976957290450938E-3</v>
      </c>
      <c r="H13">
        <f t="shared" si="11"/>
        <v>5.4976957290450938E-3</v>
      </c>
      <c r="I13">
        <f t="shared" si="11"/>
        <v>5.4976957290450938E-3</v>
      </c>
      <c r="J13">
        <f t="shared" si="11"/>
        <v>5.4976957290450938E-3</v>
      </c>
      <c r="K13">
        <f t="shared" si="11"/>
        <v>5.4976957290450938E-3</v>
      </c>
      <c r="L13">
        <f t="shared" si="11"/>
        <v>5.4976957290450938E-3</v>
      </c>
      <c r="M13">
        <f t="shared" si="11"/>
        <v>5.4976957290450938E-3</v>
      </c>
      <c r="N13">
        <f t="shared" si="11"/>
        <v>5.4976957290450938E-3</v>
      </c>
      <c r="O13">
        <f t="shared" si="11"/>
        <v>5.4976957290450938E-3</v>
      </c>
      <c r="P13">
        <f t="shared" si="11"/>
        <v>5.4976957290450938E-3</v>
      </c>
      <c r="Q13">
        <f t="shared" si="11"/>
        <v>5.4976957290450938E-3</v>
      </c>
      <c r="R13">
        <f t="shared" si="11"/>
        <v>5.4976957290450938E-3</v>
      </c>
      <c r="S13">
        <f t="shared" si="11"/>
        <v>5.4976957290450938E-3</v>
      </c>
    </row>
    <row r="14" spans="1:19" x14ac:dyDescent="0.3">
      <c r="C14" t="s">
        <v>2</v>
      </c>
      <c r="D14">
        <f>Mult_split!D14</f>
        <v>9261.196499961361</v>
      </c>
      <c r="E14">
        <f t="shared" si="1"/>
        <v>9261.196499961361</v>
      </c>
      <c r="F14">
        <f t="shared" ref="F14:S14" si="12">E14</f>
        <v>9261.196499961361</v>
      </c>
      <c r="G14">
        <f t="shared" si="12"/>
        <v>9261.196499961361</v>
      </c>
      <c r="H14">
        <f t="shared" si="12"/>
        <v>9261.196499961361</v>
      </c>
      <c r="I14">
        <f t="shared" si="12"/>
        <v>9261.196499961361</v>
      </c>
      <c r="J14">
        <f t="shared" si="12"/>
        <v>9261.196499961361</v>
      </c>
      <c r="K14">
        <f t="shared" si="12"/>
        <v>9261.196499961361</v>
      </c>
      <c r="L14">
        <f t="shared" si="12"/>
        <v>9261.196499961361</v>
      </c>
      <c r="M14">
        <f t="shared" si="12"/>
        <v>9261.196499961361</v>
      </c>
      <c r="N14">
        <f t="shared" si="12"/>
        <v>9261.196499961361</v>
      </c>
      <c r="O14">
        <f t="shared" si="12"/>
        <v>9261.196499961361</v>
      </c>
      <c r="P14">
        <f t="shared" si="12"/>
        <v>9261.196499961361</v>
      </c>
      <c r="Q14">
        <f t="shared" si="12"/>
        <v>9261.196499961361</v>
      </c>
      <c r="R14">
        <f t="shared" si="12"/>
        <v>9261.196499961361</v>
      </c>
      <c r="S14">
        <f t="shared" si="12"/>
        <v>9261.196499961361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26695.865527681293</v>
      </c>
      <c r="E16">
        <f t="shared" si="1"/>
        <v>26695.865527681293</v>
      </c>
      <c r="F16">
        <f t="shared" ref="F16:S16" si="14">E16</f>
        <v>26695.865527681293</v>
      </c>
      <c r="G16">
        <f t="shared" si="14"/>
        <v>26695.865527681293</v>
      </c>
      <c r="H16">
        <f t="shared" si="14"/>
        <v>26695.865527681293</v>
      </c>
      <c r="I16">
        <f t="shared" si="14"/>
        <v>26695.865527681293</v>
      </c>
      <c r="J16">
        <f t="shared" si="14"/>
        <v>26695.865527681293</v>
      </c>
      <c r="K16">
        <f t="shared" si="14"/>
        <v>26695.865527681293</v>
      </c>
      <c r="L16">
        <f t="shared" si="14"/>
        <v>26695.865527681293</v>
      </c>
      <c r="M16">
        <f t="shared" si="14"/>
        <v>26695.865527681293</v>
      </c>
      <c r="N16">
        <f t="shared" si="14"/>
        <v>26695.865527681293</v>
      </c>
      <c r="O16">
        <f t="shared" si="14"/>
        <v>26695.865527681293</v>
      </c>
      <c r="P16">
        <f t="shared" si="14"/>
        <v>26695.865527681293</v>
      </c>
      <c r="Q16">
        <f t="shared" si="14"/>
        <v>26695.865527681293</v>
      </c>
      <c r="R16">
        <f t="shared" si="14"/>
        <v>26695.865527681293</v>
      </c>
      <c r="S16">
        <f t="shared" si="14"/>
        <v>26695.865527681293</v>
      </c>
    </row>
    <row r="17" spans="3:19" x14ac:dyDescent="0.3">
      <c r="C17" t="s">
        <v>8</v>
      </c>
      <c r="D17">
        <f>Mult_split!D17</f>
        <v>137864.56773755245</v>
      </c>
      <c r="E17">
        <f t="shared" si="1"/>
        <v>137864.56773755245</v>
      </c>
      <c r="F17">
        <f t="shared" ref="F17:S17" si="15">E17</f>
        <v>137864.56773755245</v>
      </c>
      <c r="G17">
        <f t="shared" si="15"/>
        <v>137864.56773755245</v>
      </c>
      <c r="H17">
        <f t="shared" si="15"/>
        <v>137864.56773755245</v>
      </c>
      <c r="I17">
        <f t="shared" si="15"/>
        <v>137864.56773755245</v>
      </c>
      <c r="J17">
        <f t="shared" si="15"/>
        <v>137864.56773755245</v>
      </c>
      <c r="K17">
        <f t="shared" si="15"/>
        <v>137864.56773755245</v>
      </c>
      <c r="L17">
        <f t="shared" si="15"/>
        <v>137864.56773755245</v>
      </c>
      <c r="M17">
        <f t="shared" si="15"/>
        <v>137864.56773755245</v>
      </c>
      <c r="N17">
        <f t="shared" si="15"/>
        <v>137864.56773755245</v>
      </c>
      <c r="O17">
        <f t="shared" si="15"/>
        <v>137864.56773755245</v>
      </c>
      <c r="P17">
        <f t="shared" si="15"/>
        <v>137864.56773755245</v>
      </c>
      <c r="Q17">
        <f t="shared" si="15"/>
        <v>137864.56773755245</v>
      </c>
      <c r="R17">
        <f t="shared" si="15"/>
        <v>137864.56773755245</v>
      </c>
      <c r="S17">
        <f t="shared" si="15"/>
        <v>137864.56773755245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12609.303601480477</v>
      </c>
      <c r="E20">
        <f t="shared" si="1"/>
        <v>12609.303601480477</v>
      </c>
      <c r="F20">
        <f t="shared" ref="F20:S20" si="18">E20</f>
        <v>12609.303601480477</v>
      </c>
      <c r="G20">
        <f t="shared" si="18"/>
        <v>12609.303601480477</v>
      </c>
      <c r="H20">
        <f t="shared" si="18"/>
        <v>12609.303601480477</v>
      </c>
      <c r="I20">
        <f t="shared" si="18"/>
        <v>12609.303601480477</v>
      </c>
      <c r="J20">
        <f t="shared" si="18"/>
        <v>12609.303601480477</v>
      </c>
      <c r="K20">
        <f t="shared" si="18"/>
        <v>12609.303601480477</v>
      </c>
      <c r="L20">
        <f t="shared" si="18"/>
        <v>12609.303601480477</v>
      </c>
      <c r="M20">
        <f t="shared" si="18"/>
        <v>12609.303601480477</v>
      </c>
      <c r="N20">
        <f t="shared" si="18"/>
        <v>12609.303601480477</v>
      </c>
      <c r="O20">
        <f t="shared" si="18"/>
        <v>12609.303601480477</v>
      </c>
      <c r="P20">
        <f t="shared" si="18"/>
        <v>12609.303601480477</v>
      </c>
      <c r="Q20">
        <f t="shared" si="18"/>
        <v>12609.303601480477</v>
      </c>
      <c r="R20">
        <f t="shared" si="18"/>
        <v>12609.303601480477</v>
      </c>
      <c r="S20">
        <f t="shared" si="18"/>
        <v>12609.303601480477</v>
      </c>
    </row>
    <row r="21" spans="3:19" x14ac:dyDescent="0.3">
      <c r="C21" t="s">
        <v>16</v>
      </c>
      <c r="D21">
        <f>Mult_split!D21</f>
        <v>1.2294636795356258E-5</v>
      </c>
      <c r="E21">
        <f t="shared" si="1"/>
        <v>1.2294636795356258E-5</v>
      </c>
      <c r="F21">
        <f t="shared" ref="F21:S21" si="19">E21</f>
        <v>1.2294636795356258E-5</v>
      </c>
      <c r="G21">
        <f t="shared" si="19"/>
        <v>1.2294636795356258E-5</v>
      </c>
      <c r="H21">
        <f t="shared" si="19"/>
        <v>1.2294636795356258E-5</v>
      </c>
      <c r="I21">
        <f t="shared" si="19"/>
        <v>1.2294636795356258E-5</v>
      </c>
      <c r="J21">
        <f t="shared" si="19"/>
        <v>1.2294636795356258E-5</v>
      </c>
      <c r="K21">
        <f t="shared" si="19"/>
        <v>1.2294636795356258E-5</v>
      </c>
      <c r="L21">
        <f t="shared" si="19"/>
        <v>1.2294636795356258E-5</v>
      </c>
      <c r="M21">
        <f t="shared" si="19"/>
        <v>1.2294636795356258E-5</v>
      </c>
      <c r="N21">
        <f t="shared" si="19"/>
        <v>1.2294636795356258E-5</v>
      </c>
      <c r="O21">
        <f t="shared" si="19"/>
        <v>1.2294636795356258E-5</v>
      </c>
      <c r="P21">
        <f t="shared" si="19"/>
        <v>1.2294636795356258E-5</v>
      </c>
      <c r="Q21">
        <f t="shared" si="19"/>
        <v>1.2294636795356258E-5</v>
      </c>
      <c r="R21">
        <f t="shared" si="19"/>
        <v>1.2294636795356258E-5</v>
      </c>
      <c r="S21">
        <f t="shared" si="19"/>
        <v>1.2294636795356258E-5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1.0579329873237285E-2</v>
      </c>
      <c r="E23">
        <f t="shared" si="1"/>
        <v>1.0579329873237285E-2</v>
      </c>
      <c r="F23">
        <f t="shared" ref="F23:S23" si="21">E23</f>
        <v>1.0579329873237285E-2</v>
      </c>
      <c r="G23">
        <f t="shared" si="21"/>
        <v>1.0579329873237285E-2</v>
      </c>
      <c r="H23">
        <f t="shared" si="21"/>
        <v>1.0579329873237285E-2</v>
      </c>
      <c r="I23">
        <f t="shared" si="21"/>
        <v>1.0579329873237285E-2</v>
      </c>
      <c r="J23">
        <f t="shared" si="21"/>
        <v>1.0579329873237285E-2</v>
      </c>
      <c r="K23">
        <f t="shared" si="21"/>
        <v>1.0579329873237285E-2</v>
      </c>
      <c r="L23">
        <f t="shared" si="21"/>
        <v>1.0579329873237285E-2</v>
      </c>
      <c r="M23">
        <f t="shared" si="21"/>
        <v>1.0579329873237285E-2</v>
      </c>
      <c r="N23">
        <f t="shared" si="21"/>
        <v>1.0579329873237285E-2</v>
      </c>
      <c r="O23">
        <f t="shared" si="21"/>
        <v>1.0579329873237285E-2</v>
      </c>
      <c r="P23">
        <f t="shared" si="21"/>
        <v>1.0579329873237285E-2</v>
      </c>
      <c r="Q23">
        <f t="shared" si="21"/>
        <v>1.0579329873237285E-2</v>
      </c>
      <c r="R23">
        <f t="shared" si="21"/>
        <v>1.0579329873237285E-2</v>
      </c>
      <c r="S23">
        <f t="shared" si="21"/>
        <v>1.0579329873237285E-2</v>
      </c>
    </row>
    <row r="24" spans="3:19" x14ac:dyDescent="0.3">
      <c r="C24" t="s">
        <v>6</v>
      </c>
      <c r="D24">
        <f>Mult_split!D24</f>
        <v>9.440879083965325E-4</v>
      </c>
      <c r="E24">
        <f t="shared" si="1"/>
        <v>9.440879083965325E-4</v>
      </c>
      <c r="F24">
        <f t="shared" ref="F24:S24" si="22">E24</f>
        <v>9.440879083965325E-4</v>
      </c>
      <c r="G24">
        <f t="shared" si="22"/>
        <v>9.440879083965325E-4</v>
      </c>
      <c r="H24">
        <f t="shared" si="22"/>
        <v>9.440879083965325E-4</v>
      </c>
      <c r="I24">
        <f t="shared" si="22"/>
        <v>9.440879083965325E-4</v>
      </c>
      <c r="J24">
        <f t="shared" si="22"/>
        <v>9.440879083965325E-4</v>
      </c>
      <c r="K24">
        <f t="shared" si="22"/>
        <v>9.440879083965325E-4</v>
      </c>
      <c r="L24">
        <f t="shared" si="22"/>
        <v>9.440879083965325E-4</v>
      </c>
      <c r="M24">
        <f t="shared" si="22"/>
        <v>9.440879083965325E-4</v>
      </c>
      <c r="N24">
        <f t="shared" si="22"/>
        <v>9.440879083965325E-4</v>
      </c>
      <c r="O24">
        <f t="shared" si="22"/>
        <v>9.440879083965325E-4</v>
      </c>
      <c r="P24">
        <f t="shared" si="22"/>
        <v>9.440879083965325E-4</v>
      </c>
      <c r="Q24">
        <f t="shared" si="22"/>
        <v>9.440879083965325E-4</v>
      </c>
      <c r="R24">
        <f t="shared" si="22"/>
        <v>9.440879083965325E-4</v>
      </c>
      <c r="S24">
        <f t="shared" si="22"/>
        <v>9.440879083965325E-4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66012.311801376098</v>
      </c>
      <c r="E26">
        <f t="shared" si="1"/>
        <v>66012.311801376098</v>
      </c>
      <c r="F26">
        <f t="shared" ref="F26:S26" si="24">E26</f>
        <v>66012.311801376098</v>
      </c>
      <c r="G26">
        <f t="shared" si="24"/>
        <v>66012.311801376098</v>
      </c>
      <c r="H26">
        <f t="shared" si="24"/>
        <v>66012.311801376098</v>
      </c>
      <c r="I26">
        <f t="shared" si="24"/>
        <v>66012.311801376098</v>
      </c>
      <c r="J26">
        <f t="shared" si="24"/>
        <v>66012.311801376098</v>
      </c>
      <c r="K26">
        <f t="shared" si="24"/>
        <v>66012.311801376098</v>
      </c>
      <c r="L26">
        <f t="shared" si="24"/>
        <v>66012.311801376098</v>
      </c>
      <c r="M26">
        <f t="shared" si="24"/>
        <v>66012.311801376098</v>
      </c>
      <c r="N26">
        <f t="shared" si="24"/>
        <v>66012.311801376098</v>
      </c>
      <c r="O26">
        <f t="shared" si="24"/>
        <v>66012.311801376098</v>
      </c>
      <c r="P26">
        <f t="shared" si="24"/>
        <v>66012.311801376098</v>
      </c>
      <c r="Q26">
        <f t="shared" si="24"/>
        <v>66012.311801376098</v>
      </c>
      <c r="R26">
        <f t="shared" si="24"/>
        <v>66012.311801376098</v>
      </c>
      <c r="S26">
        <f t="shared" si="24"/>
        <v>66012.311801376098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2.5821911502920888E-4</v>
      </c>
      <c r="E28">
        <f t="shared" si="1"/>
        <v>2.5821911502920888E-4</v>
      </c>
      <c r="F28">
        <f t="shared" ref="F28:S28" si="26">E28</f>
        <v>2.5821911502920888E-4</v>
      </c>
      <c r="G28">
        <f t="shared" si="26"/>
        <v>2.5821911502920888E-4</v>
      </c>
      <c r="H28">
        <f t="shared" si="26"/>
        <v>2.5821911502920888E-4</v>
      </c>
      <c r="I28">
        <f t="shared" si="26"/>
        <v>2.5821911502920888E-4</v>
      </c>
      <c r="J28">
        <f t="shared" si="26"/>
        <v>2.5821911502920888E-4</v>
      </c>
      <c r="K28">
        <f t="shared" si="26"/>
        <v>2.5821911502920888E-4</v>
      </c>
      <c r="L28">
        <f t="shared" si="26"/>
        <v>2.5821911502920888E-4</v>
      </c>
      <c r="M28">
        <f t="shared" si="26"/>
        <v>2.5821911502920888E-4</v>
      </c>
      <c r="N28">
        <f t="shared" si="26"/>
        <v>2.5821911502920888E-4</v>
      </c>
      <c r="O28">
        <f t="shared" si="26"/>
        <v>2.5821911502920888E-4</v>
      </c>
      <c r="P28">
        <f t="shared" si="26"/>
        <v>2.5821911502920888E-4</v>
      </c>
      <c r="Q28">
        <f t="shared" si="26"/>
        <v>2.5821911502920888E-4</v>
      </c>
      <c r="R28">
        <f t="shared" si="26"/>
        <v>2.5821911502920888E-4</v>
      </c>
      <c r="S28">
        <f t="shared" si="26"/>
        <v>2.5821911502920888E-4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38899.999299104151</v>
      </c>
      <c r="E35">
        <f t="shared" si="1"/>
        <v>38899.999299104151</v>
      </c>
      <c r="F35">
        <f t="shared" ref="F35:S35" si="33">E35</f>
        <v>38899.999299104151</v>
      </c>
      <c r="G35">
        <f t="shared" si="33"/>
        <v>38899.999299104151</v>
      </c>
      <c r="H35">
        <f t="shared" si="33"/>
        <v>38899.999299104151</v>
      </c>
      <c r="I35">
        <f t="shared" si="33"/>
        <v>38899.999299104151</v>
      </c>
      <c r="J35">
        <f t="shared" si="33"/>
        <v>38899.999299104151</v>
      </c>
      <c r="K35">
        <f t="shared" si="33"/>
        <v>38899.999299104151</v>
      </c>
      <c r="L35">
        <f t="shared" si="33"/>
        <v>38899.999299104151</v>
      </c>
      <c r="M35">
        <f t="shared" si="33"/>
        <v>38899.999299104151</v>
      </c>
      <c r="N35">
        <f t="shared" si="33"/>
        <v>38899.999299104151</v>
      </c>
      <c r="O35">
        <f t="shared" si="33"/>
        <v>38899.999299104151</v>
      </c>
      <c r="P35">
        <f t="shared" si="33"/>
        <v>38899.999299104151</v>
      </c>
      <c r="Q35">
        <f t="shared" si="33"/>
        <v>38899.999299104151</v>
      </c>
      <c r="R35">
        <f t="shared" si="33"/>
        <v>38899.999299104151</v>
      </c>
      <c r="S35">
        <f t="shared" si="33"/>
        <v>38899.999299104151</v>
      </c>
    </row>
    <row r="36" spans="3:19" x14ac:dyDescent="0.3">
      <c r="C36" t="s">
        <v>11</v>
      </c>
      <c r="D36">
        <f>Mult_split!D36</f>
        <v>23399.999986298095</v>
      </c>
      <c r="E36">
        <f t="shared" si="1"/>
        <v>23399.999986298095</v>
      </c>
      <c r="F36">
        <f t="shared" ref="F36:S36" si="34">E36</f>
        <v>23399.999986298095</v>
      </c>
      <c r="G36">
        <f t="shared" si="34"/>
        <v>23399.999986298095</v>
      </c>
      <c r="H36">
        <f t="shared" si="34"/>
        <v>23399.999986298095</v>
      </c>
      <c r="I36">
        <f t="shared" si="34"/>
        <v>23399.999986298095</v>
      </c>
      <c r="J36">
        <f t="shared" si="34"/>
        <v>23399.999986298095</v>
      </c>
      <c r="K36">
        <f t="shared" si="34"/>
        <v>23399.999986298095</v>
      </c>
      <c r="L36">
        <f t="shared" si="34"/>
        <v>23399.999986298095</v>
      </c>
      <c r="M36">
        <f t="shared" si="34"/>
        <v>23399.999986298095</v>
      </c>
      <c r="N36">
        <f t="shared" si="34"/>
        <v>23399.999986298095</v>
      </c>
      <c r="O36">
        <f t="shared" si="34"/>
        <v>23399.999986298095</v>
      </c>
      <c r="P36">
        <f t="shared" si="34"/>
        <v>23399.999986298095</v>
      </c>
      <c r="Q36">
        <f t="shared" si="34"/>
        <v>23399.999986298095</v>
      </c>
      <c r="R36">
        <f t="shared" si="34"/>
        <v>23399.999986298095</v>
      </c>
      <c r="S36">
        <f t="shared" si="34"/>
        <v>23399.999986298095</v>
      </c>
    </row>
    <row r="37" spans="3:19" x14ac:dyDescent="0.3">
      <c r="C37" t="s">
        <v>181</v>
      </c>
      <c r="D37">
        <f>Mult_split!D37</f>
        <v>2.7429167188094518E-3</v>
      </c>
      <c r="E37">
        <f t="shared" ref="E37" si="35">D37</f>
        <v>2.7429167188094518E-3</v>
      </c>
      <c r="F37">
        <f t="shared" ref="F37" si="36">E37</f>
        <v>2.7429167188094518E-3</v>
      </c>
      <c r="G37">
        <f t="shared" ref="G37" si="37">F37</f>
        <v>2.7429167188094518E-3</v>
      </c>
      <c r="H37">
        <f t="shared" ref="H37" si="38">G37</f>
        <v>2.7429167188094518E-3</v>
      </c>
      <c r="I37">
        <f t="shared" ref="I37" si="39">H37</f>
        <v>2.7429167188094518E-3</v>
      </c>
      <c r="J37">
        <f t="shared" ref="J37" si="40">I37</f>
        <v>2.7429167188094518E-3</v>
      </c>
      <c r="K37">
        <f t="shared" ref="K37" si="41">J37</f>
        <v>2.7429167188094518E-3</v>
      </c>
      <c r="L37">
        <f t="shared" ref="L37" si="42">K37</f>
        <v>2.7429167188094518E-3</v>
      </c>
      <c r="M37">
        <f t="shared" ref="M37" si="43">L37</f>
        <v>2.7429167188094518E-3</v>
      </c>
      <c r="N37">
        <f t="shared" ref="N37" si="44">M37</f>
        <v>2.7429167188094518E-3</v>
      </c>
      <c r="O37">
        <f t="shared" ref="O37" si="45">N37</f>
        <v>2.7429167188094518E-3</v>
      </c>
      <c r="P37">
        <f t="shared" ref="P37" si="46">O37</f>
        <v>2.7429167188094518E-3</v>
      </c>
      <c r="Q37">
        <f t="shared" ref="Q37" si="47">P37</f>
        <v>2.7429167188094518E-3</v>
      </c>
      <c r="R37">
        <f t="shared" ref="R37" si="48">Q37</f>
        <v>2.7429167188094518E-3</v>
      </c>
      <c r="S37">
        <f t="shared" ref="S37" si="49">R37</f>
        <v>2.7429167188094518E-3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3.1213615572110896E-6</v>
      </c>
      <c r="E3">
        <f>LCA_res_data!E3*Mult_res!E3</f>
        <v>2.0040000000000001E-3</v>
      </c>
      <c r="F3">
        <f>LCA_res_data!F3*Mult_res!F3</f>
        <v>1.5649451617431698E-2</v>
      </c>
      <c r="G3">
        <f>LCA_res_data!G3*Mult_res!G3</f>
        <v>5.9093517211320779E-8</v>
      </c>
      <c r="H3">
        <f>LCA_res_data!H3*Mult_res!H3</f>
        <v>7.6995682345967854E-7</v>
      </c>
      <c r="I3">
        <f>LCA_res_data!I3*Mult_res!I3</f>
        <v>7.0976944633645356E-6</v>
      </c>
      <c r="J3">
        <f>LCA_res_data!J3*Mult_res!J3</f>
        <v>5.4515598060919097E-13</v>
      </c>
      <c r="K3">
        <f>LCA_res_data!K3*Mult_res!K3</f>
        <v>9.1104671999356912E-12</v>
      </c>
      <c r="L3">
        <f>LCA_res_data!L3*Mult_res!L3</f>
        <v>1.8010367715786606E-4</v>
      </c>
      <c r="M3">
        <f>LCA_res_data!M3*Mult_res!M3</f>
        <v>2.5772862947298263E-3</v>
      </c>
      <c r="N3">
        <f>LCA_res_data!N3*Mult_res!N3</f>
        <v>1.1564748150974238E-8</v>
      </c>
      <c r="O3">
        <f>LCA_res_data!O3*Mult_res!O3</f>
        <v>2.067502214505167E-11</v>
      </c>
      <c r="P3">
        <f>LCA_res_data!P3*Mult_res!P3</f>
        <v>4.118803573844073E-6</v>
      </c>
      <c r="Q3">
        <f>LCA_res_data!Q3*Mult_res!Q3</f>
        <v>1.8649629599177368E-3</v>
      </c>
      <c r="R3">
        <f>LCA_res_data!R3*Mult_res!R3</f>
        <v>3.8156495513377027E-2</v>
      </c>
      <c r="S3">
        <f>LCA_res_data!S3*Mult_res!S3</f>
        <v>2.7060542218969254E-10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27.998448888436638</v>
      </c>
      <c r="E5">
        <f>LCA_res_data!E5*Mult_res!E5</f>
        <v>919.86154099999999</v>
      </c>
      <c r="F5">
        <f>LCA_res_data!F5*Mult_res!F5</f>
        <v>28111.485611973188</v>
      </c>
      <c r="G5">
        <f>LCA_res_data!G5*Mult_res!G5</f>
        <v>0.10969419728145879</v>
      </c>
      <c r="H5">
        <f>LCA_res_data!H5*Mult_res!H5</f>
        <v>3.1150155765076546</v>
      </c>
      <c r="I5">
        <f>LCA_res_data!I5*Mult_res!I5</f>
        <v>103.91480551304238</v>
      </c>
      <c r="J5">
        <f>LCA_res_data!J5*Mult_res!J5</f>
        <v>9.4839104357832891E-7</v>
      </c>
      <c r="K5">
        <f>LCA_res_data!K5*Mult_res!K5</f>
        <v>1.6391632421603617E-5</v>
      </c>
      <c r="L5">
        <f>LCA_res_data!L5*Mult_res!L5</f>
        <v>392.58202753126903</v>
      </c>
      <c r="M5">
        <f>LCA_res_data!M5*Mult_res!M5</f>
        <v>28726.896500773368</v>
      </c>
      <c r="N5">
        <f>LCA_res_data!N5*Mult_res!N5</f>
        <v>2.1816638972153635E-2</v>
      </c>
      <c r="O5">
        <f>LCA_res_data!O5*Mult_res!O5</f>
        <v>1.4855561256363521E-4</v>
      </c>
      <c r="P5">
        <f>LCA_res_data!P5*Mult_res!P5</f>
        <v>7.5161467970079618</v>
      </c>
      <c r="Q5">
        <f>LCA_res_data!Q5*Mult_res!Q5</f>
        <v>10087.25345924982</v>
      </c>
      <c r="R5">
        <f>LCA_res_data!R5*Mult_res!R5</f>
        <v>9974.2308967042081</v>
      </c>
      <c r="S5">
        <f>LCA_res_data!S5*Mult_res!S5</f>
        <v>7.7895858258247632E-5</v>
      </c>
    </row>
    <row r="6" spans="1:19" x14ac:dyDescent="0.3">
      <c r="C6" t="s">
        <v>4</v>
      </c>
      <c r="D6">
        <f>LCA_res_data!D6*Mult_res!D6</f>
        <v>4.5053071523533275E-6</v>
      </c>
      <c r="E6">
        <f>LCA_res_data!E6*Mult_res!E6</f>
        <v>-1.2999999999999999E-4</v>
      </c>
      <c r="F6">
        <f>LCA_res_data!F6*Mult_res!F6</f>
        <v>2.4774990258623734E-2</v>
      </c>
      <c r="G6">
        <f>LCA_res_data!G6*Mult_res!G6</f>
        <v>4.74454306253799E-8</v>
      </c>
      <c r="H6">
        <f>LCA_res_data!H6*Mult_res!H6</f>
        <v>3.8419500201123583E-6</v>
      </c>
      <c r="I6">
        <f>LCA_res_data!I6*Mult_res!I6</f>
        <v>1.8443747040756836E-5</v>
      </c>
      <c r="J6">
        <f>LCA_res_data!J6*Mult_res!J6</f>
        <v>2.6079563817006978E-13</v>
      </c>
      <c r="K6">
        <f>LCA_res_data!K6*Mult_res!K6</f>
        <v>1.2670197294891912E-11</v>
      </c>
      <c r="L6">
        <f>LCA_res_data!L6*Mult_res!L6</f>
        <v>1.7076743032148742E-5</v>
      </c>
      <c r="M6">
        <f>LCA_res_data!M6*Mult_res!M6</f>
        <v>4.7356351687733153E-2</v>
      </c>
      <c r="N6">
        <f>LCA_res_data!N6*Mult_res!N6</f>
        <v>2.8487591927137102E-9</v>
      </c>
      <c r="O6">
        <f>LCA_res_data!O6*Mult_res!O6</f>
        <v>3.4747696741107117E-11</v>
      </c>
      <c r="P6">
        <f>LCA_res_data!P6*Mult_res!P6</f>
        <v>7.3934071402477132E-7</v>
      </c>
      <c r="Q6">
        <f>LCA_res_data!Q6*Mult_res!Q6</f>
        <v>2.1551510118100201E-3</v>
      </c>
      <c r="R6">
        <f>LCA_res_data!R6*Mult_res!R6</f>
        <v>2.6759742195528306E-3</v>
      </c>
      <c r="S6">
        <f>LCA_res_data!S6*Mult_res!S6</f>
        <v>3.6320562055029694E-11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5.5925114449635413E-6</v>
      </c>
      <c r="E8">
        <f>LCA_res_data!E8*Mult_res!E8</f>
        <v>-1.1E-4</v>
      </c>
      <c r="F8">
        <f>LCA_res_data!F8*Mult_res!F8</f>
        <v>2.2019765760940332E-2</v>
      </c>
      <c r="G8">
        <f>LCA_res_data!G8*Mult_res!G8</f>
        <v>6.6333237241083565E-8</v>
      </c>
      <c r="H8">
        <f>LCA_res_data!H8*Mult_res!H8</f>
        <v>5.1608763023778239E-6</v>
      </c>
      <c r="I8">
        <f>LCA_res_data!I8*Mult_res!I8</f>
        <v>2.2404422013395764E-5</v>
      </c>
      <c r="J8">
        <f>LCA_res_data!J8*Mult_res!J8</f>
        <v>2.9419589335799884E-13</v>
      </c>
      <c r="K8">
        <f>LCA_res_data!K8*Mult_res!K8</f>
        <v>1.7751632057925499E-11</v>
      </c>
      <c r="L8">
        <f>LCA_res_data!L8*Mult_res!L8</f>
        <v>3.3150588959823741E-5</v>
      </c>
      <c r="M8">
        <f>LCA_res_data!M8*Mult_res!M8</f>
        <v>5.8142666279179821E-2</v>
      </c>
      <c r="N8">
        <f>LCA_res_data!N8*Mult_res!N8</f>
        <v>3.6316004060605673E-9</v>
      </c>
      <c r="O8">
        <f>LCA_res_data!O8*Mult_res!O8</f>
        <v>4.7753366435736808E-11</v>
      </c>
      <c r="P8">
        <f>LCA_res_data!P8*Mult_res!P8</f>
        <v>1.1063276659706904E-6</v>
      </c>
      <c r="Q8">
        <f>LCA_res_data!Q8*Mult_res!Q8</f>
        <v>2.9206604842962154E-3</v>
      </c>
      <c r="R8">
        <f>LCA_res_data!R8*Mult_res!R8</f>
        <v>4.7561652325826412E-3</v>
      </c>
      <c r="S8">
        <f>LCA_res_data!S8*Mult_res!S8</f>
        <v>4.835008841816336E-11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2.06932635849528E-6</v>
      </c>
      <c r="E13">
        <f>LCA_res_data!E13*Mult_res!E13</f>
        <v>2.23E-4</v>
      </c>
      <c r="F13">
        <f>LCA_res_data!F13*Mult_res!F13</f>
        <v>3.5129038691216211E-2</v>
      </c>
      <c r="G13">
        <f>LCA_res_data!G13*Mult_res!G13</f>
        <v>9.6266113028615011E-7</v>
      </c>
      <c r="H13">
        <f>LCA_res_data!H13*Mult_res!H13</f>
        <v>7.9764089789091456E-7</v>
      </c>
      <c r="I13">
        <f>LCA_res_data!I13*Mult_res!I13</f>
        <v>7.1408901089969669E-6</v>
      </c>
      <c r="J13">
        <f>LCA_res_data!J13*Mult_res!J13</f>
        <v>2.4867418347958136E-13</v>
      </c>
      <c r="K13">
        <f>LCA_res_data!K13*Mult_res!K13</f>
        <v>1.2983934588814259E-11</v>
      </c>
      <c r="L13">
        <f>LCA_res_data!L13*Mult_res!L13</f>
        <v>1.3345126481822388E-5</v>
      </c>
      <c r="M13">
        <f>LCA_res_data!M13*Mult_res!M13</f>
        <v>3.380725991263869E-3</v>
      </c>
      <c r="N13">
        <f>LCA_res_data!N13*Mult_res!N13</f>
        <v>6.1904222209182337E-10</v>
      </c>
      <c r="O13">
        <f>LCA_res_data!O13*Mult_res!O13</f>
        <v>1.2376033562620831E-11</v>
      </c>
      <c r="P13">
        <f>LCA_res_data!P13*Mult_res!P13</f>
        <v>1.708992046395474E-6</v>
      </c>
      <c r="Q13">
        <f>LCA_res_data!Q13*Mult_res!Q13</f>
        <v>5.2112466580370211E-5</v>
      </c>
      <c r="R13">
        <f>LCA_res_data!R13*Mult_res!R13</f>
        <v>2.0240252003019765E-2</v>
      </c>
      <c r="S13">
        <f>LCA_res_data!S13*Mult_res!S13</f>
        <v>1.6693720459160709E-11</v>
      </c>
    </row>
    <row r="14" spans="1:19" x14ac:dyDescent="0.3">
      <c r="C14" t="s">
        <v>2</v>
      </c>
      <c r="D14">
        <f>LCA_res_data!D14*Mult_res!D14</f>
        <v>4.5165533500364692</v>
      </c>
      <c r="E14">
        <f>LCA_res_data!E14*Mult_res!E14</f>
        <v>350.05489499999999</v>
      </c>
      <c r="F14">
        <f>LCA_res_data!F14*Mult_res!F14</f>
        <v>20783.107611883122</v>
      </c>
      <c r="G14">
        <f>LCA_res_data!G14*Mult_res!G14</f>
        <v>1.4462555878154383E-2</v>
      </c>
      <c r="H14">
        <f>LCA_res_data!H14*Mult_res!H14</f>
        <v>0.5828247481192369</v>
      </c>
      <c r="I14">
        <f>LCA_res_data!I14*Mult_res!I14</f>
        <v>6.0825097825354648</v>
      </c>
      <c r="J14">
        <f>LCA_res_data!J14*Mult_res!J14</f>
        <v>1.626436457547532E-7</v>
      </c>
      <c r="K14">
        <f>LCA_res_data!K14*Mult_res!K14</f>
        <v>4.6191526442121914E-6</v>
      </c>
      <c r="L14">
        <f>LCA_res_data!L14*Mult_res!L14</f>
        <v>176.01637599413118</v>
      </c>
      <c r="M14">
        <f>LCA_res_data!M14*Mult_res!M14</f>
        <v>5505.6080203762576</v>
      </c>
      <c r="N14">
        <f>LCA_res_data!N14*Mult_res!N14</f>
        <v>6.5452688800390587E-4</v>
      </c>
      <c r="O14">
        <f>LCA_res_data!O14*Mult_res!O14</f>
        <v>2.4287144994496806E-5</v>
      </c>
      <c r="P14">
        <f>LCA_res_data!P14*Mult_res!P14</f>
        <v>2.5101768175838046</v>
      </c>
      <c r="Q14">
        <f>LCA_res_data!Q14*Mult_res!Q14</f>
        <v>77.473711358904396</v>
      </c>
      <c r="R14">
        <f>LCA_res_data!R14*Mult_res!R14</f>
        <v>37943.075414676212</v>
      </c>
      <c r="S14">
        <f>LCA_res_data!S14*Mult_res!S14</f>
        <v>6.417264425903112E-4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7.3990328519729678</v>
      </c>
      <c r="E16">
        <f>LCA_res_data!E16*Mult_res!E16</f>
        <v>2308.694849</v>
      </c>
      <c r="F16">
        <f>LCA_res_data!F16*Mult_res!F16</f>
        <v>60349.911848137424</v>
      </c>
      <c r="G16">
        <f>LCA_res_data!G16*Mult_res!G16</f>
        <v>0.19584104504228905</v>
      </c>
      <c r="H16">
        <f>LCA_res_data!H16*Mult_res!H16</f>
        <v>2.3834679204218094</v>
      </c>
      <c r="I16">
        <f>LCA_res_data!I16*Mult_res!I16</f>
        <v>24.397513819003098</v>
      </c>
      <c r="J16">
        <f>LCA_res_data!J16*Mult_res!J16</f>
        <v>1.8807763386579324E-6</v>
      </c>
      <c r="K16">
        <f>LCA_res_data!K16*Mult_res!K16</f>
        <v>3.5048971437838964E-5</v>
      </c>
      <c r="L16">
        <f>LCA_res_data!L16*Mult_res!L16</f>
        <v>3607.3188455842992</v>
      </c>
      <c r="M16">
        <f>LCA_res_data!M16*Mult_res!M16</f>
        <v>37744.092030200183</v>
      </c>
      <c r="N16">
        <f>LCA_res_data!N16*Mult_res!N16</f>
        <v>3.1171636348633479E-2</v>
      </c>
      <c r="O16">
        <f>LCA_res_data!O16*Mult_res!O16</f>
        <v>9.8098814120869021E-5</v>
      </c>
      <c r="P16">
        <f>LCA_res_data!P16*Mult_res!P16</f>
        <v>7.8403784383371837</v>
      </c>
      <c r="Q16">
        <f>LCA_res_data!Q16*Mult_res!Q16</f>
        <v>2351.7532048913431</v>
      </c>
      <c r="R16">
        <f>LCA_res_data!R16*Mult_res!R16</f>
        <v>95343.12797971211</v>
      </c>
      <c r="S16">
        <f>LCA_res_data!S16*Mult_res!S16</f>
        <v>2.427978085726819E-4</v>
      </c>
    </row>
    <row r="17" spans="3:19" x14ac:dyDescent="0.3">
      <c r="C17" t="s">
        <v>8</v>
      </c>
      <c r="D17">
        <f>LCA_res_data!D17*Mult_res!D17</f>
        <v>15.762123225866889</v>
      </c>
      <c r="E17">
        <f>LCA_res_data!E17*Mult_res!E17</f>
        <v>8035.4546760000012</v>
      </c>
      <c r="F17">
        <f>LCA_res_data!F17*Mult_res!F17</f>
        <v>130346.27929692113</v>
      </c>
      <c r="G17">
        <f>LCA_res_data!G17*Mult_res!G17</f>
        <v>0.2709702903311092</v>
      </c>
      <c r="H17">
        <f>LCA_res_data!H17*Mult_res!H17</f>
        <v>5.7554064156444245</v>
      </c>
      <c r="I17">
        <f>LCA_res_data!I17*Mult_res!I17</f>
        <v>60.680736332563448</v>
      </c>
      <c r="J17">
        <f>LCA_res_data!J17*Mult_res!J17</f>
        <v>3.7455492551184457E-6</v>
      </c>
      <c r="K17">
        <f>LCA_res_data!K17*Mult_res!K17</f>
        <v>4.0919268263029804E-5</v>
      </c>
      <c r="L17">
        <f>LCA_res_data!L17*Mult_res!L17</f>
        <v>3647.2833300766438</v>
      </c>
      <c r="M17">
        <f>LCA_res_data!M17*Mult_res!M17</f>
        <v>11277.640022596146</v>
      </c>
      <c r="N17">
        <f>LCA_res_data!N17*Mult_res!N17</f>
        <v>1.088640815823478E-2</v>
      </c>
      <c r="O17">
        <f>LCA_res_data!O17*Mult_res!O17</f>
        <v>1.3948409185716656E-4</v>
      </c>
      <c r="P17">
        <f>LCA_res_data!P17*Mult_res!P17</f>
        <v>46.564614737798266</v>
      </c>
      <c r="Q17">
        <f>LCA_res_data!Q17*Mult_res!Q17</f>
        <v>849.63245852662521</v>
      </c>
      <c r="R17">
        <f>LCA_res_data!R17*Mult_res!R17</f>
        <v>586167.50538845616</v>
      </c>
      <c r="S17">
        <f>LCA_res_data!S17*Mult_res!S17</f>
        <v>7.2040971426145795E-3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7.8801194258364866</v>
      </c>
      <c r="E20">
        <f>LCA_res_data!E20*Mult_res!E20</f>
        <v>644.23876900000005</v>
      </c>
      <c r="F20">
        <f>LCA_res_data!F20*Mult_res!F20</f>
        <v>30607.352653889029</v>
      </c>
      <c r="G20">
        <f>LCA_res_data!G20*Mult_res!G20</f>
        <v>2.6805972469908613E-2</v>
      </c>
      <c r="H20">
        <f>LCA_res_data!H20*Mult_res!H20</f>
        <v>0.90919319764473461</v>
      </c>
      <c r="I20">
        <f>LCA_res_data!I20*Mult_res!I20</f>
        <v>9.54597856175325</v>
      </c>
      <c r="J20">
        <f>LCA_res_data!J20*Mult_res!J20</f>
        <v>3.0235004633734555E-7</v>
      </c>
      <c r="K20">
        <f>LCA_res_data!K20*Mult_res!K20</f>
        <v>7.5666584711293501E-6</v>
      </c>
      <c r="L20">
        <f>LCA_res_data!L20*Mult_res!L20</f>
        <v>245.52932978035463</v>
      </c>
      <c r="M20">
        <f>LCA_res_data!M20*Mult_res!M20</f>
        <v>7747.0447157890558</v>
      </c>
      <c r="N20">
        <f>LCA_res_data!N20*Mult_res!N20</f>
        <v>1.1188811187207491E-3</v>
      </c>
      <c r="O20">
        <f>LCA_res_data!O20*Mult_res!O20</f>
        <v>5.1204812183690209E-5</v>
      </c>
      <c r="P20">
        <f>LCA_res_data!P20*Mult_res!P20</f>
        <v>3.9044671954938925</v>
      </c>
      <c r="Q20">
        <f>LCA_res_data!Q20*Mult_res!Q20</f>
        <v>117.089330646492</v>
      </c>
      <c r="R20">
        <f>LCA_res_data!R20*Mult_res!R20</f>
        <v>52923.659412299159</v>
      </c>
      <c r="S20">
        <f>LCA_res_data!S20*Mult_res!S20</f>
        <v>8.9193125563553715E-4</v>
      </c>
    </row>
    <row r="21" spans="3:19" x14ac:dyDescent="0.3">
      <c r="C21" t="s">
        <v>16</v>
      </c>
      <c r="D21">
        <f>LCA_res_data!D21*Mult_res!D21</f>
        <v>3.8720662189306316E-9</v>
      </c>
      <c r="E21">
        <f>LCA_res_data!E21*Mult_res!E21</f>
        <v>5.0000000000000004E-6</v>
      </c>
      <c r="F21">
        <f>LCA_res_data!F21*Mult_res!F21</f>
        <v>3.6541650114222928E-5</v>
      </c>
      <c r="G21">
        <f>LCA_res_data!G21*Mult_res!G21</f>
        <v>1.066969993333304E-10</v>
      </c>
      <c r="H21">
        <f>LCA_res_data!H21*Mult_res!H21</f>
        <v>9.5962323734595812E-10</v>
      </c>
      <c r="I21">
        <f>LCA_res_data!I21*Mult_res!I21</f>
        <v>1.0098313684383711E-8</v>
      </c>
      <c r="J21">
        <f>LCA_res_data!J21*Mult_res!J21</f>
        <v>1.0595437891709634E-15</v>
      </c>
      <c r="K21">
        <f>LCA_res_data!K21*Mult_res!K21</f>
        <v>1.8956581984483547E-14</v>
      </c>
      <c r="L21">
        <f>LCA_res_data!L21*Mult_res!L21</f>
        <v>7.2676266001323917E-7</v>
      </c>
      <c r="M21">
        <f>LCA_res_data!M21*Mult_res!M21</f>
        <v>5.686154871762096E-6</v>
      </c>
      <c r="N21">
        <f>LCA_res_data!N21*Mult_res!N21</f>
        <v>2.0588518736354279E-11</v>
      </c>
      <c r="O21">
        <f>LCA_res_data!O21*Mult_res!O21</f>
        <v>3.316757799337926E-14</v>
      </c>
      <c r="P21">
        <f>LCA_res_data!P21*Mult_res!P21</f>
        <v>7.5338423814923674E-9</v>
      </c>
      <c r="Q21">
        <f>LCA_res_data!Q21*Mult_res!Q21</f>
        <v>4.9733676640574006E-7</v>
      </c>
      <c r="R21">
        <f>LCA_res_data!R21*Mult_res!R21</f>
        <v>8.6107021170470658E-5</v>
      </c>
      <c r="S21">
        <f>LCA_res_data!S21*Mult_res!S21</f>
        <v>4.7767460377698519E-13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6.4402586127519198E-6</v>
      </c>
      <c r="E23">
        <f>LCA_res_data!E23*Mult_res!E23</f>
        <v>9.7100000000000007E-4</v>
      </c>
      <c r="F23">
        <f>LCA_res_data!F23*Mult_res!F23</f>
        <v>4.9045990411742381E-2</v>
      </c>
      <c r="G23">
        <f>LCA_res_data!G23*Mult_res!G23</f>
        <v>2.728215791847671E-7</v>
      </c>
      <c r="H23">
        <f>LCA_res_data!H23*Mult_res!H23</f>
        <v>8.4735151905584745E-7</v>
      </c>
      <c r="I23">
        <f>LCA_res_data!I23*Mult_res!I23</f>
        <v>8.9556258639170967E-6</v>
      </c>
      <c r="J23">
        <f>LCA_res_data!J23*Mult_res!J23</f>
        <v>1.9787849364597301E-12</v>
      </c>
      <c r="K23">
        <f>LCA_res_data!K23*Mult_res!K23</f>
        <v>4.329597291883268E-11</v>
      </c>
      <c r="L23">
        <f>LCA_res_data!L23*Mult_res!L23</f>
        <v>4.4921814788652104E-4</v>
      </c>
      <c r="M23">
        <f>LCA_res_data!M23*Mult_res!M23</f>
        <v>3.3799270044058069E-2</v>
      </c>
      <c r="N23">
        <f>LCA_res_data!N23*Mult_res!N23</f>
        <v>7.0676508958731877E-8</v>
      </c>
      <c r="O23">
        <f>LCA_res_data!O23*Mult_res!O23</f>
        <v>4.6102315566894972E-11</v>
      </c>
      <c r="P23">
        <f>LCA_res_data!P23*Mult_res!P23</f>
        <v>2.6996811314074813E-6</v>
      </c>
      <c r="Q23">
        <f>LCA_res_data!Q23*Mult_res!Q23</f>
        <v>1.1681431613367025E-2</v>
      </c>
      <c r="R23">
        <f>LCA_res_data!R23*Mult_res!R23</f>
        <v>8.7600726715623221E-3</v>
      </c>
      <c r="S23">
        <f>LCA_res_data!S23*Mult_res!S23</f>
        <v>6.2732019657807648E-11</v>
      </c>
    </row>
    <row r="24" spans="3:19" x14ac:dyDescent="0.3">
      <c r="C24" t="s">
        <v>6</v>
      </c>
      <c r="D24">
        <f>LCA_res_data!D24*Mult_res!D24</f>
        <v>4.6980428150105938E-7</v>
      </c>
      <c r="E24">
        <f>LCA_res_data!E24*Mult_res!E24</f>
        <v>3.6000000000000001E-5</v>
      </c>
      <c r="F24">
        <f>LCA_res_data!F24*Mult_res!F24</f>
        <v>2.1288904331069956E-3</v>
      </c>
      <c r="G24">
        <f>LCA_res_data!G24*Mult_res!G24</f>
        <v>1.5168376765073139E-9</v>
      </c>
      <c r="H24">
        <f>LCA_res_data!H24*Mult_res!H24</f>
        <v>6.1668477723296578E-8</v>
      </c>
      <c r="I24">
        <f>LCA_res_data!I24*Mult_res!I24</f>
        <v>6.4375511041716032E-7</v>
      </c>
      <c r="J24">
        <f>LCA_res_data!J24*Mult_res!J24</f>
        <v>1.6867821628546563E-14</v>
      </c>
      <c r="K24">
        <f>LCA_res_data!K24*Mult_res!K24</f>
        <v>4.8470172877023807E-13</v>
      </c>
      <c r="L24">
        <f>LCA_res_data!L24*Mult_res!L24</f>
        <v>1.7958371117581395E-5</v>
      </c>
      <c r="M24">
        <f>LCA_res_data!M24*Mult_res!M24</f>
        <v>5.5271140994622887E-4</v>
      </c>
      <c r="N24">
        <f>LCA_res_data!N24*Mult_res!N24</f>
        <v>8.1279221736188818E-11</v>
      </c>
      <c r="O24">
        <f>LCA_res_data!O24*Mult_res!O24</f>
        <v>2.5939254198494947E-12</v>
      </c>
      <c r="P24">
        <f>LCA_res_data!P24*Mult_res!P24</f>
        <v>2.6231661204924525E-7</v>
      </c>
      <c r="Q24">
        <f>LCA_res_data!Q24*Mult_res!Q24</f>
        <v>7.9627436840763885E-6</v>
      </c>
      <c r="R24">
        <f>LCA_res_data!R24*Mult_res!R24</f>
        <v>3.8699022919414234E-3</v>
      </c>
      <c r="S24">
        <f>LCA_res_data!S24*Mult_res!S24</f>
        <v>6.5446668670067084E-11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20.831530285902772</v>
      </c>
      <c r="E26">
        <f>LCA_res_data!E26*Mult_res!E26</f>
        <v>5312.2411839999995</v>
      </c>
      <c r="F26">
        <f>LCA_res_data!F26*Mult_res!F26</f>
        <v>142066.82739953254</v>
      </c>
      <c r="G26">
        <f>LCA_res_data!G26*Mult_res!G26</f>
        <v>0.44183101171522277</v>
      </c>
      <c r="H26">
        <f>LCA_res_data!H26*Mult_res!H26</f>
        <v>4.3796386905190108</v>
      </c>
      <c r="I26">
        <f>LCA_res_data!I26*Mult_res!I26</f>
        <v>44.709323032955226</v>
      </c>
      <c r="J26">
        <f>LCA_res_data!J26*Mult_res!J26</f>
        <v>2.3198047868909597E-6</v>
      </c>
      <c r="K26">
        <f>LCA_res_data!K26*Mult_res!K26</f>
        <v>5.2324225377261595E-5</v>
      </c>
      <c r="L26">
        <f>LCA_res_data!L26*Mult_res!L26</f>
        <v>1061.6206083160619</v>
      </c>
      <c r="M26">
        <f>LCA_res_data!M26*Mult_res!M26</f>
        <v>18949.011772197959</v>
      </c>
      <c r="N26">
        <f>LCA_res_data!N26*Mult_res!N26</f>
        <v>3.3647900785201364E-2</v>
      </c>
      <c r="O26">
        <f>LCA_res_data!O26*Mult_res!O26</f>
        <v>1.5059563326915205E-4</v>
      </c>
      <c r="P26">
        <f>LCA_res_data!P26*Mult_res!P26</f>
        <v>28.524908766371887</v>
      </c>
      <c r="Q26">
        <f>LCA_res_data!Q26*Mult_res!Q26</f>
        <v>2022.1925087605721</v>
      </c>
      <c r="R26">
        <f>LCA_res_data!R26*Mult_res!R26</f>
        <v>328683.71506638126</v>
      </c>
      <c r="S26">
        <f>LCA_res_data!S26*Mult_res!S26</f>
        <v>1.9794854975983428E-3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3.4009509691535116E-7</v>
      </c>
      <c r="E28">
        <f>LCA_res_data!E28*Mult_res!E28</f>
        <v>-1.8E-5</v>
      </c>
      <c r="F28">
        <f>LCA_res_data!F28*Mult_res!F28</f>
        <v>2.7150332015609762E-3</v>
      </c>
      <c r="G28">
        <f>LCA_res_data!G28*Mult_res!G28</f>
        <v>1.0062035579796829E-8</v>
      </c>
      <c r="H28">
        <f>LCA_res_data!H28*Mult_res!H28</f>
        <v>1.118520829341641E-7</v>
      </c>
      <c r="I28">
        <f>LCA_res_data!I28*Mult_res!I28</f>
        <v>7.0142501964341585E-7</v>
      </c>
      <c r="J28">
        <f>LCA_res_data!J28*Mult_res!J28</f>
        <v>6.2364799492656282E-14</v>
      </c>
      <c r="K28">
        <f>LCA_res_data!K28*Mult_res!K28</f>
        <v>1.3318481229198578E-12</v>
      </c>
      <c r="L28">
        <f>LCA_res_data!L28*Mult_res!L28</f>
        <v>8.6600796721097181E-6</v>
      </c>
      <c r="M28">
        <f>LCA_res_data!M28*Mult_res!M28</f>
        <v>6.5208612532751016E-4</v>
      </c>
      <c r="N28">
        <f>LCA_res_data!N28*Mult_res!N28</f>
        <v>1.5748329317928328E-9</v>
      </c>
      <c r="O28">
        <f>LCA_res_data!O28*Mult_res!O28</f>
        <v>2.1255925510752071E-12</v>
      </c>
      <c r="P28">
        <f>LCA_res_data!P28*Mult_res!P28</f>
        <v>1.9058859619190808E-7</v>
      </c>
      <c r="Q28">
        <f>LCA_res_data!Q28*Mult_res!Q28</f>
        <v>2.0432886093170401E-4</v>
      </c>
      <c r="R28">
        <f>LCA_res_data!R28*Mult_res!R28</f>
        <v>4.4370175111599255E-4</v>
      </c>
      <c r="S28">
        <f>LCA_res_data!S28*Mult_res!S28</f>
        <v>4.0117106497869013E-12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9.8413872451583639</v>
      </c>
      <c r="E35">
        <f>LCA_res_data!E35*Mult_res!E35</f>
        <v>-16159.075710000001</v>
      </c>
      <c r="F35">
        <f>LCA_res_data!F35*Mult_res!F35</f>
        <v>32215.93791736885</v>
      </c>
      <c r="G35">
        <f>LCA_res_data!G35*Mult_res!G35</f>
        <v>0.13680143779655299</v>
      </c>
      <c r="H35">
        <f>LCA_res_data!H35*Mult_res!H35</f>
        <v>9.8893264377442112</v>
      </c>
      <c r="I35">
        <f>LCA_res_data!I35*Mult_res!I35</f>
        <v>41.969539586360156</v>
      </c>
      <c r="J35">
        <f>LCA_res_data!J35*Mult_res!J35</f>
        <v>-1.5422135937002978E-7</v>
      </c>
      <c r="K35">
        <f>LCA_res_data!K35*Mult_res!K35</f>
        <v>-4.915887609885324E-5</v>
      </c>
      <c r="L35">
        <f>LCA_res_data!L35*Mult_res!L35</f>
        <v>40.849187597664375</v>
      </c>
      <c r="M35">
        <f>LCA_res_data!M35*Mult_res!M35</f>
        <v>89489.481647088847</v>
      </c>
      <c r="N35">
        <f>LCA_res_data!N35*Mult_res!N35</f>
        <v>7.2377537283460107E-3</v>
      </c>
      <c r="O35">
        <f>LCA_res_data!O35*Mult_res!O35</f>
        <v>8.8969700513814729E-5</v>
      </c>
      <c r="P35">
        <f>LCA_res_data!P35*Mult_res!P35</f>
        <v>2.9319965250846711</v>
      </c>
      <c r="Q35">
        <f>LCA_res_data!Q35*Mult_res!Q35</f>
        <v>1648.1233041074793</v>
      </c>
      <c r="R35">
        <f>LCA_res_data!R35*Mult_res!R35</f>
        <v>6112.3994640711726</v>
      </c>
      <c r="S35">
        <f>LCA_res_data!S35*Mult_res!S35</f>
        <v>6.4524352018832629E-5</v>
      </c>
    </row>
    <row r="36" spans="3:19" x14ac:dyDescent="0.3">
      <c r="C36" t="s">
        <v>11</v>
      </c>
      <c r="D36">
        <f>LCA_res_data!D36*Mult_res!D36</f>
        <v>3.8830112794997995</v>
      </c>
      <c r="E36">
        <f>LCA_res_data!E36*Mult_res!E36</f>
        <v>-7483.0800310000013</v>
      </c>
      <c r="F36">
        <f>LCA_res_data!F36*Mult_res!F36</f>
        <v>46580.514542107514</v>
      </c>
      <c r="G36">
        <f>LCA_res_data!G36*Mult_res!G36</f>
        <v>8.7319876752391917E-2</v>
      </c>
      <c r="H36">
        <f>LCA_res_data!H36*Mult_res!H36</f>
        <v>4.8915137614138722</v>
      </c>
      <c r="I36">
        <f>LCA_res_data!I36*Mult_res!I36</f>
        <v>15.589404025044418</v>
      </c>
      <c r="J36">
        <f>LCA_res_data!J36*Mult_res!J36</f>
        <v>4.3546982571845676E-7</v>
      </c>
      <c r="K36">
        <f>LCA_res_data!K36*Mult_res!K36</f>
        <v>1.9092760301879099E-5</v>
      </c>
      <c r="L36">
        <f>LCA_res_data!L36*Mult_res!L36</f>
        <v>20.465015001501026</v>
      </c>
      <c r="M36">
        <f>LCA_res_data!M36*Mult_res!M36</f>
        <v>94894.207939197993</v>
      </c>
      <c r="N36">
        <f>LCA_res_data!N36*Mult_res!N36</f>
        <v>4.3226047855496772E-3</v>
      </c>
      <c r="O36">
        <f>LCA_res_data!O36*Mult_res!O36</f>
        <v>3.5134857942130167E-5</v>
      </c>
      <c r="P36">
        <f>LCA_res_data!P36*Mult_res!P36</f>
        <v>1.3032329800755291</v>
      </c>
      <c r="Q36">
        <f>LCA_res_data!Q36*Mult_res!Q36</f>
        <v>1302.8798056123355</v>
      </c>
      <c r="R36">
        <f>LCA_res_data!R36*Mult_res!R36</f>
        <v>3084.8585844419072</v>
      </c>
      <c r="S36">
        <f>LCA_res_data!S36*Mult_res!S36</f>
        <v>3.3252126398241333E-5</v>
      </c>
    </row>
    <row r="37" spans="3:19" x14ac:dyDescent="0.3">
      <c r="C37" t="s">
        <v>181</v>
      </c>
      <c r="D37">
        <f>LCA_res_data!D37*Mult_res!D37</f>
        <v>2.5954145401058965E-7</v>
      </c>
      <c r="E37">
        <f>LCA_res_data!E37*Mult_res!E37</f>
        <v>-9.3400000000000004E-4</v>
      </c>
      <c r="F37">
        <f>LCA_res_data!F37*Mult_res!F37</f>
        <v>3.1834569752971641E-3</v>
      </c>
      <c r="G37">
        <f>LCA_res_data!G37*Mult_res!G37</f>
        <v>3.0761512002473546E-8</v>
      </c>
      <c r="H37">
        <f>LCA_res_data!H37*Mult_res!H37</f>
        <v>6.4070036825802341E-7</v>
      </c>
      <c r="I37">
        <f>LCA_res_data!I37*Mult_res!I37</f>
        <v>1.0024441173617618E-6</v>
      </c>
      <c r="J37">
        <f>LCA_res_data!J37*Mult_res!J37</f>
        <v>1.1860217032345629E-13</v>
      </c>
      <c r="K37">
        <f>LCA_res_data!K37*Mult_res!K37</f>
        <v>-4.8477288480343797E-13</v>
      </c>
      <c r="L37">
        <f>LCA_res_data!L37*Mult_res!L37</f>
        <v>1.9216729638386224E-6</v>
      </c>
      <c r="M37">
        <f>LCA_res_data!M37*Mult_res!M37</f>
        <v>2.6096066430793718E-2</v>
      </c>
      <c r="N37">
        <f>LCA_res_data!N37*Mult_res!N37</f>
        <v>4.6856900507384735E-10</v>
      </c>
      <c r="O37">
        <f>LCA_res_data!O37*Mult_res!O37</f>
        <v>2.8069477348228919E-12</v>
      </c>
      <c r="P37">
        <f>LCA_res_data!P37*Mult_res!P37</f>
        <v>1.8446258838648437E-7</v>
      </c>
      <c r="Q37">
        <f>LCA_res_data!Q37*Mult_res!Q37</f>
        <v>1.4250820855970961E-5</v>
      </c>
      <c r="R37">
        <f>LCA_res_data!R37*Mult_res!R37</f>
        <v>3.3023414128432544E-4</v>
      </c>
      <c r="S37">
        <f>LCA_res_data!S37*Mult_res!S37</f>
        <v>3.7544959676489387E-12</v>
      </c>
    </row>
    <row r="39" spans="3:19" x14ac:dyDescent="0.3">
      <c r="D39">
        <f>SUM(D3:D37)</f>
        <v>98.112229354788411</v>
      </c>
      <c r="E39">
        <f>SUM(E3:E37)</f>
        <v>-6071.6077800000021</v>
      </c>
      <c r="F39">
        <f t="shared" ref="F39:P39" si="0">SUM(F3:F37)</f>
        <v>491061.57156497176</v>
      </c>
      <c r="G39">
        <f t="shared" si="0"/>
        <v>1.2837278380690647</v>
      </c>
      <c r="H39">
        <f>SUM(H3:H37)</f>
        <v>31.906398980971069</v>
      </c>
      <c r="I39">
        <f t="shared" si="0"/>
        <v>306.88987705335944</v>
      </c>
      <c r="J39">
        <f t="shared" si="0"/>
        <v>9.6407671091871588E-6</v>
      </c>
      <c r="K39">
        <f t="shared" si="0"/>
        <v>1.2680388998103896E-4</v>
      </c>
      <c r="L39">
        <f t="shared" si="0"/>
        <v>9191.665442043095</v>
      </c>
      <c r="M39">
        <f t="shared" si="0"/>
        <v>294334.1552110702</v>
      </c>
      <c r="N39">
        <f t="shared" si="0"/>
        <v>0.11085644227077221</v>
      </c>
      <c r="O39">
        <f t="shared" si="0"/>
        <v>7.3633083665902244E-4</v>
      </c>
      <c r="P39">
        <f t="shared" si="0"/>
        <v>101.09593327579998</v>
      </c>
      <c r="Q39">
        <f>SUM(Q3:Q37)</f>
        <v>18456.416684511867</v>
      </c>
      <c r="R39">
        <f>SUM(R3:R37)</f>
        <v>1120232.6515256474</v>
      </c>
      <c r="S39">
        <f>SUM(S3:S37)</f>
        <v>1.1135710992079138E-2</v>
      </c>
    </row>
    <row r="40" spans="3:19" x14ac:dyDescent="0.3">
      <c r="D40">
        <f>D39</f>
        <v>98.112229354788411</v>
      </c>
      <c r="E40">
        <f>E39/1000</f>
        <v>-6.0716077800000017</v>
      </c>
      <c r="F40">
        <f t="shared" ref="F40:Q40" si="1">F39</f>
        <v>491061.57156497176</v>
      </c>
      <c r="G40">
        <f t="shared" si="1"/>
        <v>1.2837278380690647</v>
      </c>
      <c r="H40">
        <f t="shared" si="1"/>
        <v>31.906398980971069</v>
      </c>
      <c r="I40">
        <f t="shared" si="1"/>
        <v>306.88987705335944</v>
      </c>
      <c r="J40">
        <f t="shared" si="1"/>
        <v>9.6407671091871588E-6</v>
      </c>
      <c r="K40">
        <f t="shared" si="1"/>
        <v>1.2680388998103896E-4</v>
      </c>
      <c r="L40">
        <f t="shared" si="1"/>
        <v>9191.665442043095</v>
      </c>
      <c r="M40">
        <f t="shared" si="1"/>
        <v>294334.1552110702</v>
      </c>
      <c r="N40">
        <f t="shared" si="1"/>
        <v>0.11085644227077221</v>
      </c>
      <c r="O40">
        <f t="shared" si="1"/>
        <v>7.3633083665902244E-4</v>
      </c>
      <c r="P40">
        <f t="shared" si="1"/>
        <v>101.09593327579998</v>
      </c>
      <c r="Q40">
        <f t="shared" si="1"/>
        <v>18456.416684511867</v>
      </c>
      <c r="R40">
        <f t="shared" ref="R40:S40" si="2">R39</f>
        <v>1120232.6515256474</v>
      </c>
      <c r="S40">
        <f t="shared" si="2"/>
        <v>1.1135710992079138E-2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3.9170371829481236E-2</v>
      </c>
      <c r="E3">
        <f>D3</f>
        <v>3.9170371829481236E-2</v>
      </c>
      <c r="F3">
        <f t="shared" ref="F3:Q18" si="0">E3</f>
        <v>3.9170371829481236E-2</v>
      </c>
      <c r="G3">
        <f t="shared" si="0"/>
        <v>3.9170371829481236E-2</v>
      </c>
      <c r="H3">
        <f t="shared" si="0"/>
        <v>3.9170371829481236E-2</v>
      </c>
      <c r="I3">
        <f t="shared" si="0"/>
        <v>3.9170371829481236E-2</v>
      </c>
      <c r="J3">
        <f t="shared" si="0"/>
        <v>3.9170371829481236E-2</v>
      </c>
      <c r="K3">
        <f t="shared" si="0"/>
        <v>3.9170371829481236E-2</v>
      </c>
      <c r="L3">
        <f t="shared" si="0"/>
        <v>3.9170371829481236E-2</v>
      </c>
      <c r="M3">
        <f t="shared" si="0"/>
        <v>3.9170371829481236E-2</v>
      </c>
      <c r="N3">
        <f t="shared" si="0"/>
        <v>3.9170371829481236E-2</v>
      </c>
      <c r="O3">
        <f t="shared" si="0"/>
        <v>3.9170371829481236E-2</v>
      </c>
      <c r="P3">
        <f t="shared" si="0"/>
        <v>3.9170371829481236E-2</v>
      </c>
      <c r="Q3">
        <f t="shared" si="0"/>
        <v>3.9170371829481236E-2</v>
      </c>
      <c r="R3">
        <f t="shared" ref="R3:R66" si="1">Q3</f>
        <v>3.9170371829481236E-2</v>
      </c>
      <c r="S3">
        <f t="shared" ref="S3:S66" si="2">R3</f>
        <v>3.9170371829481236E-2</v>
      </c>
    </row>
    <row r="4" spans="1:19" x14ac:dyDescent="0.3">
      <c r="C4" t="s">
        <v>145</v>
      </c>
      <c r="D4">
        <f>Mult_split!H4</f>
        <v>3.2557645594345075E-8</v>
      </c>
      <c r="E4">
        <f t="shared" ref="E4:E67" si="3">D4</f>
        <v>3.2557645594345075E-8</v>
      </c>
      <c r="F4">
        <f t="shared" si="0"/>
        <v>3.2557645594345075E-8</v>
      </c>
      <c r="G4">
        <f t="shared" si="0"/>
        <v>3.2557645594345075E-8</v>
      </c>
      <c r="H4">
        <f t="shared" si="0"/>
        <v>3.2557645594345075E-8</v>
      </c>
      <c r="I4">
        <f t="shared" si="0"/>
        <v>3.2557645594345075E-8</v>
      </c>
      <c r="J4">
        <f t="shared" si="0"/>
        <v>3.2557645594345075E-8</v>
      </c>
      <c r="K4">
        <f t="shared" si="0"/>
        <v>3.2557645594345075E-8</v>
      </c>
      <c r="L4">
        <f t="shared" si="0"/>
        <v>3.2557645594345075E-8</v>
      </c>
      <c r="M4">
        <f t="shared" si="0"/>
        <v>3.2557645594345075E-8</v>
      </c>
      <c r="N4">
        <f t="shared" si="0"/>
        <v>3.2557645594345075E-8</v>
      </c>
      <c r="O4">
        <f t="shared" si="0"/>
        <v>3.2557645594345075E-8</v>
      </c>
      <c r="P4">
        <f t="shared" si="0"/>
        <v>3.2557645594345075E-8</v>
      </c>
      <c r="Q4">
        <f t="shared" si="0"/>
        <v>3.2557645594345075E-8</v>
      </c>
      <c r="R4">
        <f t="shared" si="1"/>
        <v>3.2557645594345075E-8</v>
      </c>
      <c r="S4">
        <f t="shared" si="2"/>
        <v>3.2557645594345075E-8</v>
      </c>
    </row>
    <row r="5" spans="1:19" x14ac:dyDescent="0.3">
      <c r="C5" t="s">
        <v>34</v>
      </c>
      <c r="D5">
        <f>Mult_split!H5</f>
        <v>1.8520781328839963E-4</v>
      </c>
      <c r="E5">
        <f t="shared" si="3"/>
        <v>1.8520781328839963E-4</v>
      </c>
      <c r="F5">
        <f t="shared" si="0"/>
        <v>1.8520781328839963E-4</v>
      </c>
      <c r="G5">
        <f t="shared" si="0"/>
        <v>1.8520781328839963E-4</v>
      </c>
      <c r="H5">
        <f t="shared" si="0"/>
        <v>1.8520781328839963E-4</v>
      </c>
      <c r="I5">
        <f t="shared" si="0"/>
        <v>1.8520781328839963E-4</v>
      </c>
      <c r="J5">
        <f t="shared" si="0"/>
        <v>1.8520781328839963E-4</v>
      </c>
      <c r="K5">
        <f t="shared" si="0"/>
        <v>1.8520781328839963E-4</v>
      </c>
      <c r="L5">
        <f t="shared" si="0"/>
        <v>1.8520781328839963E-4</v>
      </c>
      <c r="M5">
        <f t="shared" si="0"/>
        <v>1.8520781328839963E-4</v>
      </c>
      <c r="N5">
        <f t="shared" si="0"/>
        <v>1.8520781328839963E-4</v>
      </c>
      <c r="O5">
        <f t="shared" si="0"/>
        <v>1.8520781328839963E-4</v>
      </c>
      <c r="P5">
        <f t="shared" si="0"/>
        <v>1.8520781328839963E-4</v>
      </c>
      <c r="Q5">
        <f t="shared" si="0"/>
        <v>1.8520781328839963E-4</v>
      </c>
      <c r="R5">
        <f t="shared" si="1"/>
        <v>1.8520781328839963E-4</v>
      </c>
      <c r="S5">
        <f t="shared" si="2"/>
        <v>1.8520781328839963E-4</v>
      </c>
    </row>
    <row r="6" spans="1:19" x14ac:dyDescent="0.3">
      <c r="C6" t="s">
        <v>35</v>
      </c>
      <c r="D6">
        <f>Mult_split!H6</f>
        <v>2.024861643455164E-8</v>
      </c>
      <c r="E6">
        <f t="shared" si="3"/>
        <v>2.024861643455164E-8</v>
      </c>
      <c r="F6">
        <f t="shared" si="0"/>
        <v>2.024861643455164E-8</v>
      </c>
      <c r="G6">
        <f t="shared" si="0"/>
        <v>2.024861643455164E-8</v>
      </c>
      <c r="H6">
        <f t="shared" si="0"/>
        <v>2.024861643455164E-8</v>
      </c>
      <c r="I6">
        <f t="shared" si="0"/>
        <v>2.024861643455164E-8</v>
      </c>
      <c r="J6">
        <f t="shared" si="0"/>
        <v>2.024861643455164E-8</v>
      </c>
      <c r="K6">
        <f t="shared" si="0"/>
        <v>2.024861643455164E-8</v>
      </c>
      <c r="L6">
        <f t="shared" si="0"/>
        <v>2.024861643455164E-8</v>
      </c>
      <c r="M6">
        <f t="shared" si="0"/>
        <v>2.024861643455164E-8</v>
      </c>
      <c r="N6">
        <f t="shared" si="0"/>
        <v>2.024861643455164E-8</v>
      </c>
      <c r="O6">
        <f t="shared" si="0"/>
        <v>2.024861643455164E-8</v>
      </c>
      <c r="P6">
        <f t="shared" si="0"/>
        <v>2.024861643455164E-8</v>
      </c>
      <c r="Q6">
        <f t="shared" si="0"/>
        <v>2.024861643455164E-8</v>
      </c>
      <c r="R6">
        <f t="shared" si="1"/>
        <v>2.024861643455164E-8</v>
      </c>
      <c r="S6">
        <f t="shared" si="2"/>
        <v>2.024861643455164E-8</v>
      </c>
    </row>
    <row r="7" spans="1:19" x14ac:dyDescent="0.3">
      <c r="C7" t="s">
        <v>36</v>
      </c>
      <c r="D7">
        <f>Mult_split!H7</f>
        <v>4.2976338324783267E-9</v>
      </c>
      <c r="E7">
        <f t="shared" si="3"/>
        <v>4.2976338324783267E-9</v>
      </c>
      <c r="F7">
        <f t="shared" si="0"/>
        <v>4.2976338324783267E-9</v>
      </c>
      <c r="G7">
        <f t="shared" si="0"/>
        <v>4.2976338324783267E-9</v>
      </c>
      <c r="H7">
        <f t="shared" si="0"/>
        <v>4.2976338324783267E-9</v>
      </c>
      <c r="I7">
        <f t="shared" si="0"/>
        <v>4.2976338324783267E-9</v>
      </c>
      <c r="J7">
        <f t="shared" si="0"/>
        <v>4.2976338324783267E-9</v>
      </c>
      <c r="K7">
        <f t="shared" si="0"/>
        <v>4.2976338324783267E-9</v>
      </c>
      <c r="L7">
        <f t="shared" si="0"/>
        <v>4.2976338324783267E-9</v>
      </c>
      <c r="M7">
        <f t="shared" si="0"/>
        <v>4.2976338324783267E-9</v>
      </c>
      <c r="N7">
        <f t="shared" si="0"/>
        <v>4.2976338324783267E-9</v>
      </c>
      <c r="O7">
        <f t="shared" si="0"/>
        <v>4.2976338324783267E-9</v>
      </c>
      <c r="P7">
        <f t="shared" si="0"/>
        <v>4.2976338324783267E-9</v>
      </c>
      <c r="Q7">
        <f t="shared" si="0"/>
        <v>4.2976338324783267E-9</v>
      </c>
      <c r="R7">
        <f t="shared" si="1"/>
        <v>4.2976338324783267E-9</v>
      </c>
      <c r="S7">
        <f t="shared" si="2"/>
        <v>4.2976338324783267E-9</v>
      </c>
    </row>
    <row r="8" spans="1:19" x14ac:dyDescent="0.3">
      <c r="C8" t="s">
        <v>37</v>
      </c>
      <c r="D8">
        <f>Mult_split!H8</f>
        <v>9.449963544455377E-7</v>
      </c>
      <c r="E8">
        <f t="shared" si="3"/>
        <v>9.449963544455377E-7</v>
      </c>
      <c r="F8">
        <f t="shared" si="0"/>
        <v>9.449963544455377E-7</v>
      </c>
      <c r="G8">
        <f t="shared" si="0"/>
        <v>9.449963544455377E-7</v>
      </c>
      <c r="H8">
        <f t="shared" si="0"/>
        <v>9.449963544455377E-7</v>
      </c>
      <c r="I8">
        <f t="shared" si="0"/>
        <v>9.449963544455377E-7</v>
      </c>
      <c r="J8">
        <f t="shared" si="0"/>
        <v>9.449963544455377E-7</v>
      </c>
      <c r="K8">
        <f t="shared" si="0"/>
        <v>9.449963544455377E-7</v>
      </c>
      <c r="L8">
        <f t="shared" si="0"/>
        <v>9.449963544455377E-7</v>
      </c>
      <c r="M8">
        <f t="shared" si="0"/>
        <v>9.449963544455377E-7</v>
      </c>
      <c r="N8">
        <f t="shared" si="0"/>
        <v>9.449963544455377E-7</v>
      </c>
      <c r="O8">
        <f t="shared" si="0"/>
        <v>9.449963544455377E-7</v>
      </c>
      <c r="P8">
        <f t="shared" si="0"/>
        <v>9.449963544455377E-7</v>
      </c>
      <c r="Q8">
        <f t="shared" si="0"/>
        <v>9.449963544455377E-7</v>
      </c>
      <c r="R8">
        <f t="shared" si="1"/>
        <v>9.449963544455377E-7</v>
      </c>
      <c r="S8">
        <f t="shared" si="2"/>
        <v>9.449963544455377E-7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4.0788424866409853E-7</v>
      </c>
      <c r="E10">
        <f t="shared" si="3"/>
        <v>4.0788424866409853E-7</v>
      </c>
      <c r="F10">
        <f t="shared" si="0"/>
        <v>4.0788424866409853E-7</v>
      </c>
      <c r="G10">
        <f t="shared" si="0"/>
        <v>4.0788424866409853E-7</v>
      </c>
      <c r="H10">
        <f t="shared" si="0"/>
        <v>4.0788424866409853E-7</v>
      </c>
      <c r="I10">
        <f t="shared" si="0"/>
        <v>4.0788424866409853E-7</v>
      </c>
      <c r="J10">
        <f t="shared" si="0"/>
        <v>4.0788424866409853E-7</v>
      </c>
      <c r="K10">
        <f t="shared" si="0"/>
        <v>4.0788424866409853E-7</v>
      </c>
      <c r="L10">
        <f t="shared" si="0"/>
        <v>4.0788424866409853E-7</v>
      </c>
      <c r="M10">
        <f t="shared" si="0"/>
        <v>4.0788424866409853E-7</v>
      </c>
      <c r="N10">
        <f t="shared" si="0"/>
        <v>4.0788424866409853E-7</v>
      </c>
      <c r="O10">
        <f t="shared" si="0"/>
        <v>4.0788424866409853E-7</v>
      </c>
      <c r="P10">
        <f t="shared" si="0"/>
        <v>4.0788424866409853E-7</v>
      </c>
      <c r="Q10">
        <f t="shared" si="0"/>
        <v>4.0788424866409853E-7</v>
      </c>
      <c r="R10">
        <f t="shared" si="1"/>
        <v>4.0788424866409853E-7</v>
      </c>
      <c r="S10">
        <f t="shared" si="2"/>
        <v>4.0788424866409853E-7</v>
      </c>
    </row>
    <row r="11" spans="1:19" x14ac:dyDescent="0.3">
      <c r="C11" t="s">
        <v>40</v>
      </c>
      <c r="D11">
        <f>Mult_split!H11</f>
        <v>1.3595500283088669E-8</v>
      </c>
      <c r="E11">
        <f t="shared" si="3"/>
        <v>1.3595500283088669E-8</v>
      </c>
      <c r="F11">
        <f t="shared" si="0"/>
        <v>1.3595500283088669E-8</v>
      </c>
      <c r="G11">
        <f t="shared" si="0"/>
        <v>1.3595500283088669E-8</v>
      </c>
      <c r="H11">
        <f t="shared" si="0"/>
        <v>1.3595500283088669E-8</v>
      </c>
      <c r="I11">
        <f t="shared" si="0"/>
        <v>1.3595500283088669E-8</v>
      </c>
      <c r="J11">
        <f t="shared" si="0"/>
        <v>1.3595500283088669E-8</v>
      </c>
      <c r="K11">
        <f t="shared" si="0"/>
        <v>1.3595500283088669E-8</v>
      </c>
      <c r="L11">
        <f t="shared" si="0"/>
        <v>1.3595500283088669E-8</v>
      </c>
      <c r="M11">
        <f t="shared" si="0"/>
        <v>1.3595500283088669E-8</v>
      </c>
      <c r="N11">
        <f t="shared" si="0"/>
        <v>1.3595500283088669E-8</v>
      </c>
      <c r="O11">
        <f t="shared" si="0"/>
        <v>1.3595500283088669E-8</v>
      </c>
      <c r="P11">
        <f t="shared" si="0"/>
        <v>1.3595500283088669E-8</v>
      </c>
      <c r="Q11">
        <f t="shared" si="0"/>
        <v>1.3595500283088669E-8</v>
      </c>
      <c r="R11">
        <f t="shared" si="1"/>
        <v>1.3595500283088669E-8</v>
      </c>
      <c r="S11">
        <f t="shared" si="2"/>
        <v>1.3595500283088669E-8</v>
      </c>
    </row>
    <row r="12" spans="1:19" x14ac:dyDescent="0.3">
      <c r="C12" t="s">
        <v>41</v>
      </c>
      <c r="D12">
        <f>Mult_split!H12</f>
        <v>0.10786331739033633</v>
      </c>
      <c r="E12">
        <f t="shared" si="3"/>
        <v>0.10786331739033633</v>
      </c>
      <c r="F12">
        <f t="shared" si="0"/>
        <v>0.10786331739033633</v>
      </c>
      <c r="G12">
        <f t="shared" si="0"/>
        <v>0.10786331739033633</v>
      </c>
      <c r="H12">
        <f t="shared" si="0"/>
        <v>0.10786331739033633</v>
      </c>
      <c r="I12">
        <f t="shared" si="0"/>
        <v>0.10786331739033633</v>
      </c>
      <c r="J12">
        <f t="shared" si="0"/>
        <v>0.10786331739033633</v>
      </c>
      <c r="K12">
        <f t="shared" si="0"/>
        <v>0.10786331739033633</v>
      </c>
      <c r="L12">
        <f t="shared" si="0"/>
        <v>0.10786331739033633</v>
      </c>
      <c r="M12">
        <f t="shared" si="0"/>
        <v>0.10786331739033633</v>
      </c>
      <c r="N12">
        <f t="shared" si="0"/>
        <v>0.10786331739033633</v>
      </c>
      <c r="O12">
        <f t="shared" si="0"/>
        <v>0.10786331739033633</v>
      </c>
      <c r="P12">
        <f t="shared" si="0"/>
        <v>0.10786331739033633</v>
      </c>
      <c r="Q12">
        <f t="shared" si="0"/>
        <v>0.10786331739033633</v>
      </c>
      <c r="R12">
        <f t="shared" si="1"/>
        <v>0.10786331739033633</v>
      </c>
      <c r="S12">
        <f t="shared" si="2"/>
        <v>0.10786331739033633</v>
      </c>
    </row>
    <row r="13" spans="1:19" x14ac:dyDescent="0.3">
      <c r="C13" t="s">
        <v>42</v>
      </c>
      <c r="D13">
        <f>Mult_split!H13</f>
        <v>2.9352865453557948E-8</v>
      </c>
      <c r="E13">
        <f t="shared" si="3"/>
        <v>2.9352865453557948E-8</v>
      </c>
      <c r="F13">
        <f t="shared" si="0"/>
        <v>2.9352865453557948E-8</v>
      </c>
      <c r="G13">
        <f t="shared" si="0"/>
        <v>2.9352865453557948E-8</v>
      </c>
      <c r="H13">
        <f t="shared" si="0"/>
        <v>2.9352865453557948E-8</v>
      </c>
      <c r="I13">
        <f t="shared" si="0"/>
        <v>2.9352865453557948E-8</v>
      </c>
      <c r="J13">
        <f t="shared" si="0"/>
        <v>2.9352865453557948E-8</v>
      </c>
      <c r="K13">
        <f t="shared" si="0"/>
        <v>2.9352865453557948E-8</v>
      </c>
      <c r="L13">
        <f t="shared" si="0"/>
        <v>2.9352865453557948E-8</v>
      </c>
      <c r="M13">
        <f t="shared" si="0"/>
        <v>2.9352865453557948E-8</v>
      </c>
      <c r="N13">
        <f t="shared" si="0"/>
        <v>2.9352865453557948E-8</v>
      </c>
      <c r="O13">
        <f t="shared" si="0"/>
        <v>2.9352865453557948E-8</v>
      </c>
      <c r="P13">
        <f t="shared" si="0"/>
        <v>2.9352865453557948E-8</v>
      </c>
      <c r="Q13">
        <f t="shared" si="0"/>
        <v>2.9352865453557948E-8</v>
      </c>
      <c r="R13">
        <f t="shared" si="1"/>
        <v>2.9352865453557948E-8</v>
      </c>
      <c r="S13">
        <f t="shared" si="2"/>
        <v>2.9352865453557948E-8</v>
      </c>
    </row>
    <row r="14" spans="1:19" x14ac:dyDescent="0.3">
      <c r="C14" t="s">
        <v>43</v>
      </c>
      <c r="D14">
        <f>Mult_split!H14</f>
        <v>0.63523328655412004</v>
      </c>
      <c r="E14">
        <f t="shared" si="3"/>
        <v>0.63523328655412004</v>
      </c>
      <c r="F14">
        <f t="shared" si="0"/>
        <v>0.63523328655412004</v>
      </c>
      <c r="G14">
        <f t="shared" si="0"/>
        <v>0.63523328655412004</v>
      </c>
      <c r="H14">
        <f t="shared" si="0"/>
        <v>0.63523328655412004</v>
      </c>
      <c r="I14">
        <f t="shared" si="0"/>
        <v>0.63523328655412004</v>
      </c>
      <c r="J14">
        <f t="shared" si="0"/>
        <v>0.63523328655412004</v>
      </c>
      <c r="K14">
        <f t="shared" si="0"/>
        <v>0.63523328655412004</v>
      </c>
      <c r="L14">
        <f t="shared" si="0"/>
        <v>0.63523328655412004</v>
      </c>
      <c r="M14">
        <f t="shared" si="0"/>
        <v>0.63523328655412004</v>
      </c>
      <c r="N14">
        <f t="shared" si="0"/>
        <v>0.63523328655412004</v>
      </c>
      <c r="O14">
        <f t="shared" si="0"/>
        <v>0.63523328655412004</v>
      </c>
      <c r="P14">
        <f t="shared" si="0"/>
        <v>0.63523328655412004</v>
      </c>
      <c r="Q14">
        <f t="shared" si="0"/>
        <v>0.63523328655412004</v>
      </c>
      <c r="R14">
        <f t="shared" si="1"/>
        <v>0.63523328655412004</v>
      </c>
      <c r="S14">
        <f t="shared" si="2"/>
        <v>0.63523328655412004</v>
      </c>
    </row>
    <row r="15" spans="1:19" x14ac:dyDescent="0.3">
      <c r="C15" t="s">
        <v>44</v>
      </c>
      <c r="D15">
        <f>Mult_split!H15</f>
        <v>1.4676432726778976E-7</v>
      </c>
      <c r="E15">
        <f t="shared" si="3"/>
        <v>1.4676432726778976E-7</v>
      </c>
      <c r="F15">
        <f t="shared" si="0"/>
        <v>1.4676432726778976E-7</v>
      </c>
      <c r="G15">
        <f t="shared" si="0"/>
        <v>1.4676432726778976E-7</v>
      </c>
      <c r="H15">
        <f t="shared" si="0"/>
        <v>1.4676432726778976E-7</v>
      </c>
      <c r="I15">
        <f t="shared" si="0"/>
        <v>1.4676432726778976E-7</v>
      </c>
      <c r="J15">
        <f t="shared" si="0"/>
        <v>1.4676432726778976E-7</v>
      </c>
      <c r="K15">
        <f t="shared" si="0"/>
        <v>1.4676432726778976E-7</v>
      </c>
      <c r="L15">
        <f t="shared" si="0"/>
        <v>1.4676432726778976E-7</v>
      </c>
      <c r="M15">
        <f t="shared" si="0"/>
        <v>1.4676432726778976E-7</v>
      </c>
      <c r="N15">
        <f t="shared" si="0"/>
        <v>1.4676432726778976E-7</v>
      </c>
      <c r="O15">
        <f t="shared" si="0"/>
        <v>1.4676432726778976E-7</v>
      </c>
      <c r="P15">
        <f t="shared" si="0"/>
        <v>1.4676432726778976E-7</v>
      </c>
      <c r="Q15">
        <f t="shared" si="0"/>
        <v>1.4676432726778976E-7</v>
      </c>
      <c r="R15">
        <f t="shared" si="1"/>
        <v>1.4676432726778976E-7</v>
      </c>
      <c r="S15">
        <f t="shared" si="2"/>
        <v>1.4676432726778976E-7</v>
      </c>
    </row>
    <row r="16" spans="1:19" x14ac:dyDescent="0.3">
      <c r="C16" t="s">
        <v>45</v>
      </c>
      <c r="D16">
        <f>Mult_split!H16</f>
        <v>0.38770473516823473</v>
      </c>
      <c r="E16">
        <f t="shared" si="3"/>
        <v>0.38770473516823473</v>
      </c>
      <c r="F16">
        <f t="shared" si="0"/>
        <v>0.38770473516823473</v>
      </c>
      <c r="G16">
        <f t="shared" si="0"/>
        <v>0.38770473516823473</v>
      </c>
      <c r="H16">
        <f t="shared" si="0"/>
        <v>0.38770473516823473</v>
      </c>
      <c r="I16">
        <f t="shared" si="0"/>
        <v>0.38770473516823473</v>
      </c>
      <c r="J16">
        <f t="shared" si="0"/>
        <v>0.38770473516823473</v>
      </c>
      <c r="K16">
        <f t="shared" si="0"/>
        <v>0.38770473516823473</v>
      </c>
      <c r="L16">
        <f t="shared" si="0"/>
        <v>0.38770473516823473</v>
      </c>
      <c r="M16">
        <f t="shared" si="0"/>
        <v>0.38770473516823473</v>
      </c>
      <c r="N16">
        <f t="shared" si="0"/>
        <v>0.38770473516823473</v>
      </c>
      <c r="O16">
        <f t="shared" si="0"/>
        <v>0.38770473516823473</v>
      </c>
      <c r="P16">
        <f t="shared" si="0"/>
        <v>0.38770473516823473</v>
      </c>
      <c r="Q16">
        <f t="shared" si="0"/>
        <v>0.38770473516823473</v>
      </c>
      <c r="R16">
        <f t="shared" si="1"/>
        <v>0.38770473516823473</v>
      </c>
      <c r="S16">
        <f t="shared" si="2"/>
        <v>0.38770473516823473</v>
      </c>
    </row>
    <row r="17" spans="3:19" x14ac:dyDescent="0.3">
      <c r="C17" t="s">
        <v>46</v>
      </c>
      <c r="D17">
        <f>Mult_split!H17</f>
        <v>1.0231366795542645E-8</v>
      </c>
      <c r="E17">
        <f t="shared" si="3"/>
        <v>1.0231366795542645E-8</v>
      </c>
      <c r="F17">
        <f t="shared" si="0"/>
        <v>1.0231366795542645E-8</v>
      </c>
      <c r="G17">
        <f t="shared" si="0"/>
        <v>1.0231366795542645E-8</v>
      </c>
      <c r="H17">
        <f t="shared" si="0"/>
        <v>1.0231366795542645E-8</v>
      </c>
      <c r="I17">
        <f t="shared" si="0"/>
        <v>1.0231366795542645E-8</v>
      </c>
      <c r="J17">
        <f t="shared" si="0"/>
        <v>1.0231366795542645E-8</v>
      </c>
      <c r="K17">
        <f t="shared" si="0"/>
        <v>1.0231366795542645E-8</v>
      </c>
      <c r="L17">
        <f t="shared" si="0"/>
        <v>1.0231366795542645E-8</v>
      </c>
      <c r="M17">
        <f t="shared" si="0"/>
        <v>1.0231366795542645E-8</v>
      </c>
      <c r="N17">
        <f t="shared" si="0"/>
        <v>1.0231366795542645E-8</v>
      </c>
      <c r="O17">
        <f t="shared" si="0"/>
        <v>1.0231366795542645E-8</v>
      </c>
      <c r="P17">
        <f t="shared" si="0"/>
        <v>1.0231366795542645E-8</v>
      </c>
      <c r="Q17">
        <f t="shared" si="0"/>
        <v>1.0231366795542645E-8</v>
      </c>
      <c r="R17">
        <f t="shared" si="1"/>
        <v>1.0231366795542645E-8</v>
      </c>
      <c r="S17">
        <f t="shared" si="2"/>
        <v>1.0231366795542645E-8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3.2611316013792724E-9</v>
      </c>
      <c r="E19">
        <f t="shared" si="3"/>
        <v>3.2611316013792724E-9</v>
      </c>
      <c r="F19">
        <f t="shared" ref="F19:Q34" si="4">E19</f>
        <v>3.2611316013792724E-9</v>
      </c>
      <c r="G19">
        <f t="shared" si="4"/>
        <v>3.2611316013792724E-9</v>
      </c>
      <c r="H19">
        <f t="shared" si="4"/>
        <v>3.2611316013792724E-9</v>
      </c>
      <c r="I19">
        <f t="shared" si="4"/>
        <v>3.2611316013792724E-9</v>
      </c>
      <c r="J19">
        <f t="shared" si="4"/>
        <v>3.2611316013792724E-9</v>
      </c>
      <c r="K19">
        <f t="shared" si="4"/>
        <v>3.2611316013792724E-9</v>
      </c>
      <c r="L19">
        <f t="shared" si="4"/>
        <v>3.2611316013792724E-9</v>
      </c>
      <c r="M19">
        <f t="shared" si="4"/>
        <v>3.2611316013792724E-9</v>
      </c>
      <c r="N19">
        <f t="shared" si="4"/>
        <v>3.2611316013792724E-9</v>
      </c>
      <c r="O19">
        <f t="shared" si="4"/>
        <v>3.2611316013792724E-9</v>
      </c>
      <c r="P19">
        <f t="shared" si="4"/>
        <v>3.2611316013792724E-9</v>
      </c>
      <c r="Q19">
        <f t="shared" si="4"/>
        <v>3.2611316013792724E-9</v>
      </c>
      <c r="R19">
        <f t="shared" si="1"/>
        <v>3.2611316013792724E-9</v>
      </c>
      <c r="S19">
        <f t="shared" si="2"/>
        <v>3.2611316013792724E-9</v>
      </c>
    </row>
    <row r="20" spans="3:19" x14ac:dyDescent="0.3">
      <c r="C20" t="s">
        <v>49</v>
      </c>
      <c r="D20">
        <f>Mult_split!H20</f>
        <v>1.5052566623015242E-8</v>
      </c>
      <c r="E20">
        <f t="shared" si="3"/>
        <v>1.5052566623015242E-8</v>
      </c>
      <c r="F20">
        <f t="shared" si="4"/>
        <v>1.5052566623015242E-8</v>
      </c>
      <c r="G20">
        <f t="shared" si="4"/>
        <v>1.5052566623015242E-8</v>
      </c>
      <c r="H20">
        <f t="shared" si="4"/>
        <v>1.5052566623015242E-8</v>
      </c>
      <c r="I20">
        <f t="shared" si="4"/>
        <v>1.5052566623015242E-8</v>
      </c>
      <c r="J20">
        <f t="shared" si="4"/>
        <v>1.5052566623015242E-8</v>
      </c>
      <c r="K20">
        <f t="shared" si="4"/>
        <v>1.5052566623015242E-8</v>
      </c>
      <c r="L20">
        <f t="shared" si="4"/>
        <v>1.5052566623015242E-8</v>
      </c>
      <c r="M20">
        <f t="shared" si="4"/>
        <v>1.5052566623015242E-8</v>
      </c>
      <c r="N20">
        <f t="shared" si="4"/>
        <v>1.5052566623015242E-8</v>
      </c>
      <c r="O20">
        <f t="shared" si="4"/>
        <v>1.5052566623015242E-8</v>
      </c>
      <c r="P20">
        <f t="shared" si="4"/>
        <v>1.5052566623015242E-8</v>
      </c>
      <c r="Q20">
        <f t="shared" si="4"/>
        <v>1.5052566623015242E-8</v>
      </c>
      <c r="R20">
        <f t="shared" si="1"/>
        <v>1.5052566623015242E-8</v>
      </c>
      <c r="S20">
        <f t="shared" si="2"/>
        <v>1.5052566623015242E-8</v>
      </c>
    </row>
    <row r="21" spans="3:19" x14ac:dyDescent="0.3">
      <c r="C21" t="s">
        <v>50</v>
      </c>
      <c r="D21">
        <f>Mult_split!H21</f>
        <v>8.4001406700427435</v>
      </c>
      <c r="E21">
        <f t="shared" si="3"/>
        <v>8.4001406700427435</v>
      </c>
      <c r="F21">
        <f t="shared" si="4"/>
        <v>8.4001406700427435</v>
      </c>
      <c r="G21">
        <f t="shared" si="4"/>
        <v>8.4001406700427435</v>
      </c>
      <c r="H21">
        <f t="shared" si="4"/>
        <v>8.4001406700427435</v>
      </c>
      <c r="I21">
        <f t="shared" si="4"/>
        <v>8.4001406700427435</v>
      </c>
      <c r="J21">
        <f t="shared" si="4"/>
        <v>8.4001406700427435</v>
      </c>
      <c r="K21">
        <f t="shared" si="4"/>
        <v>8.4001406700427435</v>
      </c>
      <c r="L21">
        <f t="shared" si="4"/>
        <v>8.4001406700427435</v>
      </c>
      <c r="M21">
        <f t="shared" si="4"/>
        <v>8.4001406700427435</v>
      </c>
      <c r="N21">
        <f t="shared" si="4"/>
        <v>8.4001406700427435</v>
      </c>
      <c r="O21">
        <f t="shared" si="4"/>
        <v>8.4001406700427435</v>
      </c>
      <c r="P21">
        <f t="shared" si="4"/>
        <v>8.4001406700427435</v>
      </c>
      <c r="Q21">
        <f t="shared" si="4"/>
        <v>8.4001406700427435</v>
      </c>
      <c r="R21">
        <f t="shared" si="1"/>
        <v>8.4001406700427435</v>
      </c>
      <c r="S21">
        <f t="shared" si="2"/>
        <v>8.4001406700427435</v>
      </c>
    </row>
    <row r="22" spans="3:19" x14ac:dyDescent="0.3">
      <c r="C22" t="s">
        <v>51</v>
      </c>
      <c r="D22">
        <f>Mult_split!H22</f>
        <v>1.0771823490998419E-8</v>
      </c>
      <c r="E22">
        <f t="shared" si="3"/>
        <v>1.0771823490998419E-8</v>
      </c>
      <c r="F22">
        <f t="shared" si="4"/>
        <v>1.0771823490998419E-8</v>
      </c>
      <c r="G22">
        <f t="shared" si="4"/>
        <v>1.0771823490998419E-8</v>
      </c>
      <c r="H22">
        <f t="shared" si="4"/>
        <v>1.0771823490998419E-8</v>
      </c>
      <c r="I22">
        <f t="shared" si="4"/>
        <v>1.0771823490998419E-8</v>
      </c>
      <c r="J22">
        <f t="shared" si="4"/>
        <v>1.0771823490998419E-8</v>
      </c>
      <c r="K22">
        <f t="shared" si="4"/>
        <v>1.0771823490998419E-8</v>
      </c>
      <c r="L22">
        <f t="shared" si="4"/>
        <v>1.0771823490998419E-8</v>
      </c>
      <c r="M22">
        <f t="shared" si="4"/>
        <v>1.0771823490998419E-8</v>
      </c>
      <c r="N22">
        <f t="shared" si="4"/>
        <v>1.0771823490998419E-8</v>
      </c>
      <c r="O22">
        <f t="shared" si="4"/>
        <v>1.0771823490998419E-8</v>
      </c>
      <c r="P22">
        <f t="shared" si="4"/>
        <v>1.0771823490998419E-8</v>
      </c>
      <c r="Q22">
        <f t="shared" si="4"/>
        <v>1.0771823490998419E-8</v>
      </c>
      <c r="R22">
        <f t="shared" si="1"/>
        <v>1.0771823490998419E-8</v>
      </c>
      <c r="S22">
        <f t="shared" si="2"/>
        <v>1.0771823490998419E-8</v>
      </c>
    </row>
    <row r="23" spans="3:19" x14ac:dyDescent="0.3">
      <c r="C23" t="s">
        <v>52</v>
      </c>
      <c r="D23">
        <f>Mult_split!H23</f>
        <v>3.8362509027524147E-9</v>
      </c>
      <c r="E23">
        <f t="shared" si="3"/>
        <v>3.8362509027524147E-9</v>
      </c>
      <c r="F23">
        <f t="shared" si="4"/>
        <v>3.8362509027524147E-9</v>
      </c>
      <c r="G23">
        <f t="shared" si="4"/>
        <v>3.8362509027524147E-9</v>
      </c>
      <c r="H23">
        <f t="shared" si="4"/>
        <v>3.8362509027524147E-9</v>
      </c>
      <c r="I23">
        <f t="shared" si="4"/>
        <v>3.8362509027524147E-9</v>
      </c>
      <c r="J23">
        <f t="shared" si="4"/>
        <v>3.8362509027524147E-9</v>
      </c>
      <c r="K23">
        <f t="shared" si="4"/>
        <v>3.8362509027524147E-9</v>
      </c>
      <c r="L23">
        <f t="shared" si="4"/>
        <v>3.8362509027524147E-9</v>
      </c>
      <c r="M23">
        <f t="shared" si="4"/>
        <v>3.8362509027524147E-9</v>
      </c>
      <c r="N23">
        <f t="shared" si="4"/>
        <v>3.8362509027524147E-9</v>
      </c>
      <c r="O23">
        <f t="shared" si="4"/>
        <v>3.8362509027524147E-9</v>
      </c>
      <c r="P23">
        <f t="shared" si="4"/>
        <v>3.8362509027524147E-9</v>
      </c>
      <c r="Q23">
        <f t="shared" si="4"/>
        <v>3.8362509027524147E-9</v>
      </c>
      <c r="R23">
        <f t="shared" si="1"/>
        <v>3.8362509027524147E-9</v>
      </c>
      <c r="S23">
        <f t="shared" si="2"/>
        <v>3.8362509027524147E-9</v>
      </c>
    </row>
    <row r="24" spans="3:19" x14ac:dyDescent="0.3">
      <c r="C24" t="s">
        <v>53</v>
      </c>
      <c r="D24">
        <f>Mult_split!H24</f>
        <v>8.4001429182300704</v>
      </c>
      <c r="E24">
        <f t="shared" si="3"/>
        <v>8.4001429182300704</v>
      </c>
      <c r="F24">
        <f t="shared" si="4"/>
        <v>8.4001429182300704</v>
      </c>
      <c r="G24">
        <f t="shared" si="4"/>
        <v>8.4001429182300704</v>
      </c>
      <c r="H24">
        <f t="shared" si="4"/>
        <v>8.4001429182300704</v>
      </c>
      <c r="I24">
        <f t="shared" si="4"/>
        <v>8.4001429182300704</v>
      </c>
      <c r="J24">
        <f t="shared" si="4"/>
        <v>8.4001429182300704</v>
      </c>
      <c r="K24">
        <f t="shared" si="4"/>
        <v>8.4001429182300704</v>
      </c>
      <c r="L24">
        <f t="shared" si="4"/>
        <v>8.4001429182300704</v>
      </c>
      <c r="M24">
        <f t="shared" si="4"/>
        <v>8.4001429182300704</v>
      </c>
      <c r="N24">
        <f t="shared" si="4"/>
        <v>8.4001429182300704</v>
      </c>
      <c r="O24">
        <f t="shared" si="4"/>
        <v>8.4001429182300704</v>
      </c>
      <c r="P24">
        <f t="shared" si="4"/>
        <v>8.4001429182300704</v>
      </c>
      <c r="Q24">
        <f t="shared" si="4"/>
        <v>8.4001429182300704</v>
      </c>
      <c r="R24">
        <f t="shared" si="1"/>
        <v>8.4001429182300704</v>
      </c>
      <c r="S24">
        <f t="shared" si="2"/>
        <v>8.4001429182300704</v>
      </c>
    </row>
    <row r="25" spans="3:19" x14ac:dyDescent="0.3">
      <c r="C25" t="s">
        <v>54</v>
      </c>
      <c r="D25">
        <f>Mult_split!H25</f>
        <v>1.0200829081268497E-8</v>
      </c>
      <c r="E25">
        <f t="shared" si="3"/>
        <v>1.0200829081268497E-8</v>
      </c>
      <c r="F25">
        <f t="shared" si="4"/>
        <v>1.0200829081268497E-8</v>
      </c>
      <c r="G25">
        <f t="shared" si="4"/>
        <v>1.0200829081268497E-8</v>
      </c>
      <c r="H25">
        <f t="shared" si="4"/>
        <v>1.0200829081268497E-8</v>
      </c>
      <c r="I25">
        <f t="shared" si="4"/>
        <v>1.0200829081268497E-8</v>
      </c>
      <c r="J25">
        <f t="shared" si="4"/>
        <v>1.0200829081268497E-8</v>
      </c>
      <c r="K25">
        <f t="shared" si="4"/>
        <v>1.0200829081268497E-8</v>
      </c>
      <c r="L25">
        <f t="shared" si="4"/>
        <v>1.0200829081268497E-8</v>
      </c>
      <c r="M25">
        <f t="shared" si="4"/>
        <v>1.0200829081268497E-8</v>
      </c>
      <c r="N25">
        <f t="shared" si="4"/>
        <v>1.0200829081268497E-8</v>
      </c>
      <c r="O25">
        <f t="shared" si="4"/>
        <v>1.0200829081268497E-8</v>
      </c>
      <c r="P25">
        <f t="shared" si="4"/>
        <v>1.0200829081268497E-8</v>
      </c>
      <c r="Q25">
        <f t="shared" si="4"/>
        <v>1.0200829081268497E-8</v>
      </c>
      <c r="R25">
        <f t="shared" si="1"/>
        <v>1.0200829081268497E-8</v>
      </c>
      <c r="S25">
        <f t="shared" si="2"/>
        <v>1.0200829081268497E-8</v>
      </c>
    </row>
    <row r="26" spans="3:19" x14ac:dyDescent="0.3">
      <c r="C26" t="s">
        <v>55</v>
      </c>
      <c r="D26">
        <f>Mult_split!H26</f>
        <v>1.64250979563565E-8</v>
      </c>
      <c r="E26">
        <f t="shared" si="3"/>
        <v>1.64250979563565E-8</v>
      </c>
      <c r="F26">
        <f t="shared" si="4"/>
        <v>1.64250979563565E-8</v>
      </c>
      <c r="G26">
        <f t="shared" si="4"/>
        <v>1.64250979563565E-8</v>
      </c>
      <c r="H26">
        <f t="shared" si="4"/>
        <v>1.64250979563565E-8</v>
      </c>
      <c r="I26">
        <f t="shared" si="4"/>
        <v>1.64250979563565E-8</v>
      </c>
      <c r="J26">
        <f t="shared" si="4"/>
        <v>1.64250979563565E-8</v>
      </c>
      <c r="K26">
        <f t="shared" si="4"/>
        <v>1.64250979563565E-8</v>
      </c>
      <c r="L26">
        <f t="shared" si="4"/>
        <v>1.64250979563565E-8</v>
      </c>
      <c r="M26">
        <f t="shared" si="4"/>
        <v>1.64250979563565E-8</v>
      </c>
      <c r="N26">
        <f t="shared" si="4"/>
        <v>1.64250979563565E-8</v>
      </c>
      <c r="O26">
        <f t="shared" si="4"/>
        <v>1.64250979563565E-8</v>
      </c>
      <c r="P26">
        <f t="shared" si="4"/>
        <v>1.64250979563565E-8</v>
      </c>
      <c r="Q26">
        <f t="shared" si="4"/>
        <v>1.64250979563565E-8</v>
      </c>
      <c r="R26">
        <f t="shared" si="1"/>
        <v>1.64250979563565E-8</v>
      </c>
      <c r="S26">
        <f t="shared" si="2"/>
        <v>1.64250979563565E-8</v>
      </c>
    </row>
    <row r="27" spans="3:19" x14ac:dyDescent="0.3">
      <c r="C27" t="s">
        <v>56</v>
      </c>
      <c r="D27">
        <f>Mult_split!H27</f>
        <v>2.1248298625807154E-8</v>
      </c>
      <c r="E27">
        <f t="shared" si="3"/>
        <v>2.1248298625807154E-8</v>
      </c>
      <c r="F27">
        <f t="shared" si="4"/>
        <v>2.1248298625807154E-8</v>
      </c>
      <c r="G27">
        <f t="shared" si="4"/>
        <v>2.1248298625807154E-8</v>
      </c>
      <c r="H27">
        <f t="shared" si="4"/>
        <v>2.1248298625807154E-8</v>
      </c>
      <c r="I27">
        <f t="shared" si="4"/>
        <v>2.1248298625807154E-8</v>
      </c>
      <c r="J27">
        <f t="shared" si="4"/>
        <v>2.1248298625807154E-8</v>
      </c>
      <c r="K27">
        <f t="shared" si="4"/>
        <v>2.1248298625807154E-8</v>
      </c>
      <c r="L27">
        <f t="shared" si="4"/>
        <v>2.1248298625807154E-8</v>
      </c>
      <c r="M27">
        <f t="shared" si="4"/>
        <v>2.1248298625807154E-8</v>
      </c>
      <c r="N27">
        <f t="shared" si="4"/>
        <v>2.1248298625807154E-8</v>
      </c>
      <c r="O27">
        <f t="shared" si="4"/>
        <v>2.1248298625807154E-8</v>
      </c>
      <c r="P27">
        <f t="shared" si="4"/>
        <v>2.1248298625807154E-8</v>
      </c>
      <c r="Q27">
        <f t="shared" si="4"/>
        <v>2.1248298625807154E-8</v>
      </c>
      <c r="R27">
        <f t="shared" si="1"/>
        <v>2.1248298625807154E-8</v>
      </c>
      <c r="S27">
        <f t="shared" si="2"/>
        <v>2.1248298625807154E-8</v>
      </c>
    </row>
    <row r="28" spans="3:19" x14ac:dyDescent="0.3">
      <c r="C28" t="s">
        <v>57</v>
      </c>
      <c r="D28">
        <f>Mult_split!H28</f>
        <v>3.5945084862960758E-6</v>
      </c>
      <c r="E28">
        <f t="shared" si="3"/>
        <v>3.5945084862960758E-6</v>
      </c>
      <c r="F28">
        <f t="shared" si="4"/>
        <v>3.5945084862960758E-6</v>
      </c>
      <c r="G28">
        <f t="shared" si="4"/>
        <v>3.5945084862960758E-6</v>
      </c>
      <c r="H28">
        <f t="shared" si="4"/>
        <v>3.5945084862960758E-6</v>
      </c>
      <c r="I28">
        <f t="shared" si="4"/>
        <v>3.5945084862960758E-6</v>
      </c>
      <c r="J28">
        <f t="shared" si="4"/>
        <v>3.5945084862960758E-6</v>
      </c>
      <c r="K28">
        <f t="shared" si="4"/>
        <v>3.5945084862960758E-6</v>
      </c>
      <c r="L28">
        <f t="shared" si="4"/>
        <v>3.5945084862960758E-6</v>
      </c>
      <c r="M28">
        <f t="shared" si="4"/>
        <v>3.5945084862960758E-6</v>
      </c>
      <c r="N28">
        <f t="shared" si="4"/>
        <v>3.5945084862960758E-6</v>
      </c>
      <c r="O28">
        <f t="shared" si="4"/>
        <v>3.5945084862960758E-6</v>
      </c>
      <c r="P28">
        <f t="shared" si="4"/>
        <v>3.5945084862960758E-6</v>
      </c>
      <c r="Q28">
        <f t="shared" si="4"/>
        <v>3.5945084862960758E-6</v>
      </c>
      <c r="R28">
        <f t="shared" si="1"/>
        <v>3.5945084862960758E-6</v>
      </c>
      <c r="S28">
        <f t="shared" si="2"/>
        <v>3.5945084862960758E-6</v>
      </c>
    </row>
    <row r="29" spans="3:19" x14ac:dyDescent="0.3">
      <c r="C29" t="s">
        <v>58</v>
      </c>
      <c r="D29">
        <f>Mult_split!H29</f>
        <v>8.7758489769639426E-8</v>
      </c>
      <c r="E29">
        <f t="shared" si="3"/>
        <v>8.7758489769639426E-8</v>
      </c>
      <c r="F29">
        <f t="shared" si="4"/>
        <v>8.7758489769639426E-8</v>
      </c>
      <c r="G29">
        <f t="shared" si="4"/>
        <v>8.7758489769639426E-8</v>
      </c>
      <c r="H29">
        <f t="shared" si="4"/>
        <v>8.7758489769639426E-8</v>
      </c>
      <c r="I29">
        <f t="shared" si="4"/>
        <v>8.7758489769639426E-8</v>
      </c>
      <c r="J29">
        <f t="shared" si="4"/>
        <v>8.7758489769639426E-8</v>
      </c>
      <c r="K29">
        <f t="shared" si="4"/>
        <v>8.7758489769639426E-8</v>
      </c>
      <c r="L29">
        <f t="shared" si="4"/>
        <v>8.7758489769639426E-8</v>
      </c>
      <c r="M29">
        <f t="shared" si="4"/>
        <v>8.7758489769639426E-8</v>
      </c>
      <c r="N29">
        <f t="shared" si="4"/>
        <v>8.7758489769639426E-8</v>
      </c>
      <c r="O29">
        <f t="shared" si="4"/>
        <v>8.7758489769639426E-8</v>
      </c>
      <c r="P29">
        <f t="shared" si="4"/>
        <v>8.7758489769639426E-8</v>
      </c>
      <c r="Q29">
        <f t="shared" si="4"/>
        <v>8.7758489769639426E-8</v>
      </c>
      <c r="R29">
        <f t="shared" si="1"/>
        <v>8.7758489769639426E-8</v>
      </c>
      <c r="S29">
        <f t="shared" si="2"/>
        <v>8.7758489769639426E-8</v>
      </c>
    </row>
    <row r="30" spans="3:19" x14ac:dyDescent="0.3">
      <c r="C30" t="s">
        <v>59</v>
      </c>
      <c r="D30">
        <f>Mult_split!H30</f>
        <v>2.9020663727750767E-8</v>
      </c>
      <c r="E30">
        <f t="shared" si="3"/>
        <v>2.9020663727750767E-8</v>
      </c>
      <c r="F30">
        <f t="shared" si="4"/>
        <v>2.9020663727750767E-8</v>
      </c>
      <c r="G30">
        <f t="shared" si="4"/>
        <v>2.9020663727750767E-8</v>
      </c>
      <c r="H30">
        <f t="shared" si="4"/>
        <v>2.9020663727750767E-8</v>
      </c>
      <c r="I30">
        <f t="shared" si="4"/>
        <v>2.9020663727750767E-8</v>
      </c>
      <c r="J30">
        <f t="shared" si="4"/>
        <v>2.9020663727750767E-8</v>
      </c>
      <c r="K30">
        <f t="shared" si="4"/>
        <v>2.9020663727750767E-8</v>
      </c>
      <c r="L30">
        <f t="shared" si="4"/>
        <v>2.9020663727750767E-8</v>
      </c>
      <c r="M30">
        <f t="shared" si="4"/>
        <v>2.9020663727750767E-8</v>
      </c>
      <c r="N30">
        <f t="shared" si="4"/>
        <v>2.9020663727750767E-8</v>
      </c>
      <c r="O30">
        <f t="shared" si="4"/>
        <v>2.9020663727750767E-8</v>
      </c>
      <c r="P30">
        <f t="shared" si="4"/>
        <v>2.9020663727750767E-8</v>
      </c>
      <c r="Q30">
        <f t="shared" si="4"/>
        <v>2.9020663727750767E-8</v>
      </c>
      <c r="R30">
        <f t="shared" si="1"/>
        <v>2.9020663727750767E-8</v>
      </c>
      <c r="S30">
        <f t="shared" si="2"/>
        <v>2.9020663727750767E-8</v>
      </c>
    </row>
    <row r="31" spans="3:19" x14ac:dyDescent="0.3">
      <c r="C31" t="s">
        <v>60</v>
      </c>
      <c r="D31">
        <f>Mult_split!H31</f>
        <v>2.9777973502589328E-5</v>
      </c>
      <c r="E31">
        <f t="shared" si="3"/>
        <v>2.9777973502589328E-5</v>
      </c>
      <c r="F31">
        <f t="shared" si="4"/>
        <v>2.9777973502589328E-5</v>
      </c>
      <c r="G31">
        <f t="shared" si="4"/>
        <v>2.9777973502589328E-5</v>
      </c>
      <c r="H31">
        <f t="shared" si="4"/>
        <v>2.9777973502589328E-5</v>
      </c>
      <c r="I31">
        <f t="shared" si="4"/>
        <v>2.9777973502589328E-5</v>
      </c>
      <c r="J31">
        <f t="shared" si="4"/>
        <v>2.9777973502589328E-5</v>
      </c>
      <c r="K31">
        <f t="shared" si="4"/>
        <v>2.9777973502589328E-5</v>
      </c>
      <c r="L31">
        <f t="shared" si="4"/>
        <v>2.9777973502589328E-5</v>
      </c>
      <c r="M31">
        <f t="shared" si="4"/>
        <v>2.9777973502589328E-5</v>
      </c>
      <c r="N31">
        <f t="shared" si="4"/>
        <v>2.9777973502589328E-5</v>
      </c>
      <c r="O31">
        <f t="shared" si="4"/>
        <v>2.9777973502589328E-5</v>
      </c>
      <c r="P31">
        <f t="shared" si="4"/>
        <v>2.9777973502589328E-5</v>
      </c>
      <c r="Q31">
        <f t="shared" si="4"/>
        <v>2.9777973502589328E-5</v>
      </c>
      <c r="R31">
        <f t="shared" si="1"/>
        <v>2.9777973502589328E-5</v>
      </c>
      <c r="S31">
        <f t="shared" si="2"/>
        <v>2.9777973502589328E-5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1.2999418838015708E-8</v>
      </c>
      <c r="E34">
        <f t="shared" si="3"/>
        <v>1.2999418838015708E-8</v>
      </c>
      <c r="F34">
        <f t="shared" si="4"/>
        <v>1.2999418838015708E-8</v>
      </c>
      <c r="G34">
        <f t="shared" si="4"/>
        <v>1.2999418838015708E-8</v>
      </c>
      <c r="H34">
        <f t="shared" si="4"/>
        <v>1.2999418838015708E-8</v>
      </c>
      <c r="I34">
        <f t="shared" si="4"/>
        <v>1.2999418838015708E-8</v>
      </c>
      <c r="J34">
        <f t="shared" si="4"/>
        <v>1.2999418838015708E-8</v>
      </c>
      <c r="K34">
        <f t="shared" si="4"/>
        <v>1.2999418838015708E-8</v>
      </c>
      <c r="L34">
        <f t="shared" si="4"/>
        <v>1.2999418838015708E-8</v>
      </c>
      <c r="M34">
        <f t="shared" si="4"/>
        <v>1.2999418838015708E-8</v>
      </c>
      <c r="N34">
        <f t="shared" si="4"/>
        <v>1.2999418838015708E-8</v>
      </c>
      <c r="O34">
        <f t="shared" si="4"/>
        <v>1.2999418838015708E-8</v>
      </c>
      <c r="P34">
        <f t="shared" si="4"/>
        <v>1.2999418838015708E-8</v>
      </c>
      <c r="Q34">
        <f t="shared" si="4"/>
        <v>1.2999418838015708E-8</v>
      </c>
      <c r="R34">
        <f t="shared" si="1"/>
        <v>1.2999418838015708E-8</v>
      </c>
      <c r="S34">
        <f t="shared" si="2"/>
        <v>1.2999418838015708E-8</v>
      </c>
    </row>
    <row r="35" spans="3:19" x14ac:dyDescent="0.3">
      <c r="C35" t="s">
        <v>64</v>
      </c>
      <c r="D35">
        <f>Mult_split!H35</f>
        <v>8.4113886598925166E-9</v>
      </c>
      <c r="E35">
        <f t="shared" si="3"/>
        <v>8.4113886598925166E-9</v>
      </c>
      <c r="F35">
        <f t="shared" ref="F35:Q50" si="5">E35</f>
        <v>8.4113886598925166E-9</v>
      </c>
      <c r="G35">
        <f t="shared" si="5"/>
        <v>8.4113886598925166E-9</v>
      </c>
      <c r="H35">
        <f t="shared" si="5"/>
        <v>8.4113886598925166E-9</v>
      </c>
      <c r="I35">
        <f t="shared" si="5"/>
        <v>8.4113886598925166E-9</v>
      </c>
      <c r="J35">
        <f t="shared" si="5"/>
        <v>8.4113886598925166E-9</v>
      </c>
      <c r="K35">
        <f t="shared" si="5"/>
        <v>8.4113886598925166E-9</v>
      </c>
      <c r="L35">
        <f t="shared" si="5"/>
        <v>8.4113886598925166E-9</v>
      </c>
      <c r="M35">
        <f t="shared" si="5"/>
        <v>8.4113886598925166E-9</v>
      </c>
      <c r="N35">
        <f t="shared" si="5"/>
        <v>8.4113886598925166E-9</v>
      </c>
      <c r="O35">
        <f t="shared" si="5"/>
        <v>8.4113886598925166E-9</v>
      </c>
      <c r="P35">
        <f t="shared" si="5"/>
        <v>8.4113886598925166E-9</v>
      </c>
      <c r="Q35">
        <f t="shared" si="5"/>
        <v>8.4113886598925166E-9</v>
      </c>
      <c r="R35">
        <f t="shared" si="1"/>
        <v>8.4113886598925166E-9</v>
      </c>
      <c r="S35">
        <f t="shared" si="2"/>
        <v>8.4113886598925166E-9</v>
      </c>
    </row>
    <row r="36" spans="3:19" x14ac:dyDescent="0.3">
      <c r="C36" t="s">
        <v>65</v>
      </c>
      <c r="D36">
        <f>Mult_split!H36</f>
        <v>3.4557011341912718E-7</v>
      </c>
      <c r="E36">
        <f t="shared" si="3"/>
        <v>3.4557011341912718E-7</v>
      </c>
      <c r="F36">
        <f t="shared" si="5"/>
        <v>3.4557011341912718E-7</v>
      </c>
      <c r="G36">
        <f t="shared" si="5"/>
        <v>3.4557011341912718E-7</v>
      </c>
      <c r="H36">
        <f t="shared" si="5"/>
        <v>3.4557011341912718E-7</v>
      </c>
      <c r="I36">
        <f t="shared" si="5"/>
        <v>3.4557011341912718E-7</v>
      </c>
      <c r="J36">
        <f t="shared" si="5"/>
        <v>3.4557011341912718E-7</v>
      </c>
      <c r="K36">
        <f t="shared" si="5"/>
        <v>3.4557011341912718E-7</v>
      </c>
      <c r="L36">
        <f t="shared" si="5"/>
        <v>3.4557011341912718E-7</v>
      </c>
      <c r="M36">
        <f t="shared" si="5"/>
        <v>3.4557011341912718E-7</v>
      </c>
      <c r="N36">
        <f t="shared" si="5"/>
        <v>3.4557011341912718E-7</v>
      </c>
      <c r="O36">
        <f t="shared" si="5"/>
        <v>3.4557011341912718E-7</v>
      </c>
      <c r="P36">
        <f t="shared" si="5"/>
        <v>3.4557011341912718E-7</v>
      </c>
      <c r="Q36">
        <f t="shared" si="5"/>
        <v>3.4557011341912718E-7</v>
      </c>
      <c r="R36">
        <f t="shared" si="1"/>
        <v>3.4557011341912718E-7</v>
      </c>
      <c r="S36">
        <f t="shared" si="2"/>
        <v>3.4557011341912718E-7</v>
      </c>
    </row>
    <row r="37" spans="3:19" x14ac:dyDescent="0.3">
      <c r="C37" t="s">
        <v>66</v>
      </c>
      <c r="D37">
        <f>Mult_split!H37</f>
        <v>2.3038007561275145E-7</v>
      </c>
      <c r="E37">
        <f t="shared" si="3"/>
        <v>2.3038007561275145E-7</v>
      </c>
      <c r="F37">
        <f t="shared" si="5"/>
        <v>2.3038007561275145E-7</v>
      </c>
      <c r="G37">
        <f t="shared" si="5"/>
        <v>2.3038007561275145E-7</v>
      </c>
      <c r="H37">
        <f t="shared" si="5"/>
        <v>2.3038007561275145E-7</v>
      </c>
      <c r="I37">
        <f t="shared" si="5"/>
        <v>2.3038007561275145E-7</v>
      </c>
      <c r="J37">
        <f t="shared" si="5"/>
        <v>2.3038007561275145E-7</v>
      </c>
      <c r="K37">
        <f t="shared" si="5"/>
        <v>2.3038007561275145E-7</v>
      </c>
      <c r="L37">
        <f t="shared" si="5"/>
        <v>2.3038007561275145E-7</v>
      </c>
      <c r="M37">
        <f t="shared" si="5"/>
        <v>2.3038007561275145E-7</v>
      </c>
      <c r="N37">
        <f t="shared" si="5"/>
        <v>2.3038007561275145E-7</v>
      </c>
      <c r="O37">
        <f t="shared" si="5"/>
        <v>2.3038007561275145E-7</v>
      </c>
      <c r="P37">
        <f t="shared" si="5"/>
        <v>2.3038007561275145E-7</v>
      </c>
      <c r="Q37">
        <f t="shared" si="5"/>
        <v>2.3038007561275145E-7</v>
      </c>
      <c r="R37">
        <f t="shared" si="1"/>
        <v>2.3038007561275145E-7</v>
      </c>
      <c r="S37">
        <f t="shared" si="2"/>
        <v>2.3038007561275145E-7</v>
      </c>
    </row>
    <row r="38" spans="3:19" x14ac:dyDescent="0.3">
      <c r="C38" t="s">
        <v>67</v>
      </c>
      <c r="D38">
        <f>Mult_split!H38</f>
        <v>8.8146740774594728E-8</v>
      </c>
      <c r="E38">
        <f t="shared" si="3"/>
        <v>8.8146740774594728E-8</v>
      </c>
      <c r="F38">
        <f t="shared" si="5"/>
        <v>8.8146740774594728E-8</v>
      </c>
      <c r="G38">
        <f t="shared" si="5"/>
        <v>8.8146740774594728E-8</v>
      </c>
      <c r="H38">
        <f t="shared" si="5"/>
        <v>8.8146740774594728E-8</v>
      </c>
      <c r="I38">
        <f t="shared" si="5"/>
        <v>8.8146740774594728E-8</v>
      </c>
      <c r="J38">
        <f t="shared" si="5"/>
        <v>8.8146740774594728E-8</v>
      </c>
      <c r="K38">
        <f t="shared" si="5"/>
        <v>8.8146740774594728E-8</v>
      </c>
      <c r="L38">
        <f t="shared" si="5"/>
        <v>8.8146740774594728E-8</v>
      </c>
      <c r="M38">
        <f t="shared" si="5"/>
        <v>8.8146740774594728E-8</v>
      </c>
      <c r="N38">
        <f t="shared" si="5"/>
        <v>8.8146740774594728E-8</v>
      </c>
      <c r="O38">
        <f t="shared" si="5"/>
        <v>8.8146740774594728E-8</v>
      </c>
      <c r="P38">
        <f t="shared" si="5"/>
        <v>8.8146740774594728E-8</v>
      </c>
      <c r="Q38">
        <f t="shared" si="5"/>
        <v>8.8146740774594728E-8</v>
      </c>
      <c r="R38">
        <f t="shared" si="1"/>
        <v>8.8146740774594728E-8</v>
      </c>
      <c r="S38">
        <f t="shared" si="2"/>
        <v>8.8146740774594728E-8</v>
      </c>
    </row>
    <row r="39" spans="3:19" x14ac:dyDescent="0.3">
      <c r="C39" t="s">
        <v>68</v>
      </c>
      <c r="D39">
        <f>Mult_split!H39</f>
        <v>4.9620040276059879E-8</v>
      </c>
      <c r="E39">
        <f t="shared" si="3"/>
        <v>4.9620040276059879E-8</v>
      </c>
      <c r="F39">
        <f t="shared" si="5"/>
        <v>4.9620040276059879E-8</v>
      </c>
      <c r="G39">
        <f t="shared" si="5"/>
        <v>4.9620040276059879E-8</v>
      </c>
      <c r="H39">
        <f t="shared" si="5"/>
        <v>4.9620040276059879E-8</v>
      </c>
      <c r="I39">
        <f t="shared" si="5"/>
        <v>4.9620040276059879E-8</v>
      </c>
      <c r="J39">
        <f t="shared" si="5"/>
        <v>4.9620040276059879E-8</v>
      </c>
      <c r="K39">
        <f t="shared" si="5"/>
        <v>4.9620040276059879E-8</v>
      </c>
      <c r="L39">
        <f t="shared" si="5"/>
        <v>4.9620040276059879E-8</v>
      </c>
      <c r="M39">
        <f t="shared" si="5"/>
        <v>4.9620040276059879E-8</v>
      </c>
      <c r="N39">
        <f t="shared" si="5"/>
        <v>4.9620040276059879E-8</v>
      </c>
      <c r="O39">
        <f t="shared" si="5"/>
        <v>4.9620040276059879E-8</v>
      </c>
      <c r="P39">
        <f t="shared" si="5"/>
        <v>4.9620040276059879E-8</v>
      </c>
      <c r="Q39">
        <f t="shared" si="5"/>
        <v>4.9620040276059879E-8</v>
      </c>
      <c r="R39">
        <f t="shared" si="1"/>
        <v>4.9620040276059879E-8</v>
      </c>
      <c r="S39">
        <f t="shared" si="2"/>
        <v>4.9620040276059879E-8</v>
      </c>
    </row>
    <row r="40" spans="3:19" x14ac:dyDescent="0.3">
      <c r="C40" t="s">
        <v>69</v>
      </c>
      <c r="D40">
        <f>Mult_split!H40</f>
        <v>1.3517183385547346E-7</v>
      </c>
      <c r="E40">
        <f t="shared" si="3"/>
        <v>1.3517183385547346E-7</v>
      </c>
      <c r="F40">
        <f t="shared" si="5"/>
        <v>1.3517183385547346E-7</v>
      </c>
      <c r="G40">
        <f t="shared" si="5"/>
        <v>1.3517183385547346E-7</v>
      </c>
      <c r="H40">
        <f t="shared" si="5"/>
        <v>1.3517183385547346E-7</v>
      </c>
      <c r="I40">
        <f t="shared" si="5"/>
        <v>1.3517183385547346E-7</v>
      </c>
      <c r="J40">
        <f t="shared" si="5"/>
        <v>1.3517183385547346E-7</v>
      </c>
      <c r="K40">
        <f t="shared" si="5"/>
        <v>1.3517183385547346E-7</v>
      </c>
      <c r="L40">
        <f t="shared" si="5"/>
        <v>1.3517183385547346E-7</v>
      </c>
      <c r="M40">
        <f t="shared" si="5"/>
        <v>1.3517183385547346E-7</v>
      </c>
      <c r="N40">
        <f t="shared" si="5"/>
        <v>1.3517183385547346E-7</v>
      </c>
      <c r="O40">
        <f t="shared" si="5"/>
        <v>1.3517183385547346E-7</v>
      </c>
      <c r="P40">
        <f t="shared" si="5"/>
        <v>1.3517183385547346E-7</v>
      </c>
      <c r="Q40">
        <f t="shared" si="5"/>
        <v>1.3517183385547346E-7</v>
      </c>
      <c r="R40">
        <f t="shared" si="1"/>
        <v>1.3517183385547346E-7</v>
      </c>
      <c r="S40">
        <f t="shared" si="2"/>
        <v>1.3517183385547346E-7</v>
      </c>
    </row>
    <row r="41" spans="3:19" x14ac:dyDescent="0.3">
      <c r="C41" t="s">
        <v>70</v>
      </c>
      <c r="D41">
        <f>Mult_split!H41</f>
        <v>1.7221500900907189E-6</v>
      </c>
      <c r="E41">
        <f t="shared" si="3"/>
        <v>1.7221500900907189E-6</v>
      </c>
      <c r="F41">
        <f t="shared" si="5"/>
        <v>1.7221500900907189E-6</v>
      </c>
      <c r="G41">
        <f t="shared" si="5"/>
        <v>1.7221500900907189E-6</v>
      </c>
      <c r="H41">
        <f t="shared" si="5"/>
        <v>1.7221500900907189E-6</v>
      </c>
      <c r="I41">
        <f t="shared" si="5"/>
        <v>1.7221500900907189E-6</v>
      </c>
      <c r="J41">
        <f t="shared" si="5"/>
        <v>1.7221500900907189E-6</v>
      </c>
      <c r="K41">
        <f t="shared" si="5"/>
        <v>1.7221500900907189E-6</v>
      </c>
      <c r="L41">
        <f t="shared" si="5"/>
        <v>1.7221500900907189E-6</v>
      </c>
      <c r="M41">
        <f t="shared" si="5"/>
        <v>1.7221500900907189E-6</v>
      </c>
      <c r="N41">
        <f t="shared" si="5"/>
        <v>1.7221500900907189E-6</v>
      </c>
      <c r="O41">
        <f t="shared" si="5"/>
        <v>1.7221500900907189E-6</v>
      </c>
      <c r="P41">
        <f t="shared" si="5"/>
        <v>1.7221500900907189E-6</v>
      </c>
      <c r="Q41">
        <f t="shared" si="5"/>
        <v>1.7221500900907189E-6</v>
      </c>
      <c r="R41">
        <f t="shared" si="1"/>
        <v>1.7221500900907189E-6</v>
      </c>
      <c r="S41">
        <f t="shared" si="2"/>
        <v>1.7221500900907189E-6</v>
      </c>
    </row>
    <row r="42" spans="3:19" x14ac:dyDescent="0.3">
      <c r="C42" t="s">
        <v>71</v>
      </c>
      <c r="D42">
        <f>Mult_split!H42</f>
        <v>0.83278498398385159</v>
      </c>
      <c r="E42">
        <f t="shared" si="3"/>
        <v>0.83278498398385159</v>
      </c>
      <c r="F42">
        <f t="shared" si="5"/>
        <v>0.83278498398385159</v>
      </c>
      <c r="G42">
        <f t="shared" si="5"/>
        <v>0.83278498398385159</v>
      </c>
      <c r="H42">
        <f t="shared" si="5"/>
        <v>0.83278498398385159</v>
      </c>
      <c r="I42">
        <f t="shared" si="5"/>
        <v>0.83278498398385159</v>
      </c>
      <c r="J42">
        <f t="shared" si="5"/>
        <v>0.83278498398385159</v>
      </c>
      <c r="K42">
        <f t="shared" si="5"/>
        <v>0.83278498398385159</v>
      </c>
      <c r="L42">
        <f t="shared" si="5"/>
        <v>0.83278498398385159</v>
      </c>
      <c r="M42">
        <f t="shared" si="5"/>
        <v>0.83278498398385159</v>
      </c>
      <c r="N42">
        <f t="shared" si="5"/>
        <v>0.83278498398385159</v>
      </c>
      <c r="O42">
        <f t="shared" si="5"/>
        <v>0.83278498398385159</v>
      </c>
      <c r="P42">
        <f t="shared" si="5"/>
        <v>0.83278498398385159</v>
      </c>
      <c r="Q42">
        <f t="shared" si="5"/>
        <v>0.83278498398385159</v>
      </c>
      <c r="R42">
        <f t="shared" si="1"/>
        <v>0.83278498398385159</v>
      </c>
      <c r="S42">
        <f t="shared" si="2"/>
        <v>0.83278498398385159</v>
      </c>
    </row>
    <row r="43" spans="3:19" x14ac:dyDescent="0.3">
      <c r="C43" t="s">
        <v>72</v>
      </c>
      <c r="D43">
        <f>Mult_split!H43</f>
        <v>1.6080091207020925E-7</v>
      </c>
      <c r="E43">
        <f t="shared" si="3"/>
        <v>1.6080091207020925E-7</v>
      </c>
      <c r="F43">
        <f t="shared" si="5"/>
        <v>1.6080091207020925E-7</v>
      </c>
      <c r="G43">
        <f t="shared" si="5"/>
        <v>1.6080091207020925E-7</v>
      </c>
      <c r="H43">
        <f t="shared" si="5"/>
        <v>1.6080091207020925E-7</v>
      </c>
      <c r="I43">
        <f t="shared" si="5"/>
        <v>1.6080091207020925E-7</v>
      </c>
      <c r="J43">
        <f t="shared" si="5"/>
        <v>1.6080091207020925E-7</v>
      </c>
      <c r="K43">
        <f t="shared" si="5"/>
        <v>1.6080091207020925E-7</v>
      </c>
      <c r="L43">
        <f t="shared" si="5"/>
        <v>1.6080091207020925E-7</v>
      </c>
      <c r="M43">
        <f t="shared" si="5"/>
        <v>1.6080091207020925E-7</v>
      </c>
      <c r="N43">
        <f t="shared" si="5"/>
        <v>1.6080091207020925E-7</v>
      </c>
      <c r="O43">
        <f t="shared" si="5"/>
        <v>1.6080091207020925E-7</v>
      </c>
      <c r="P43">
        <f t="shared" si="5"/>
        <v>1.6080091207020925E-7</v>
      </c>
      <c r="Q43">
        <f t="shared" si="5"/>
        <v>1.6080091207020925E-7</v>
      </c>
      <c r="R43">
        <f t="shared" si="1"/>
        <v>1.6080091207020925E-7</v>
      </c>
      <c r="S43">
        <f t="shared" si="2"/>
        <v>1.6080091207020925E-7</v>
      </c>
    </row>
    <row r="44" spans="3:19" x14ac:dyDescent="0.3">
      <c r="C44" t="s">
        <v>73</v>
      </c>
      <c r="D44">
        <f>Mult_split!H44</f>
        <v>2.1162684368779609E-2</v>
      </c>
      <c r="E44">
        <f t="shared" si="3"/>
        <v>2.1162684368779609E-2</v>
      </c>
      <c r="F44">
        <f t="shared" si="5"/>
        <v>2.1162684368779609E-2</v>
      </c>
      <c r="G44">
        <f t="shared" si="5"/>
        <v>2.1162684368779609E-2</v>
      </c>
      <c r="H44">
        <f t="shared" si="5"/>
        <v>2.1162684368779609E-2</v>
      </c>
      <c r="I44">
        <f t="shared" si="5"/>
        <v>2.1162684368779609E-2</v>
      </c>
      <c r="J44">
        <f t="shared" si="5"/>
        <v>2.1162684368779609E-2</v>
      </c>
      <c r="K44">
        <f t="shared" si="5"/>
        <v>2.1162684368779609E-2</v>
      </c>
      <c r="L44">
        <f t="shared" si="5"/>
        <v>2.1162684368779609E-2</v>
      </c>
      <c r="M44">
        <f t="shared" si="5"/>
        <v>2.1162684368779609E-2</v>
      </c>
      <c r="N44">
        <f t="shared" si="5"/>
        <v>2.1162684368779609E-2</v>
      </c>
      <c r="O44">
        <f t="shared" si="5"/>
        <v>2.1162684368779609E-2</v>
      </c>
      <c r="P44">
        <f t="shared" si="5"/>
        <v>2.1162684368779609E-2</v>
      </c>
      <c r="Q44">
        <f t="shared" si="5"/>
        <v>2.1162684368779609E-2</v>
      </c>
      <c r="R44">
        <f t="shared" si="1"/>
        <v>2.1162684368779609E-2</v>
      </c>
      <c r="S44">
        <f t="shared" si="2"/>
        <v>2.1162684368779609E-2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8.9682761045583491E-8</v>
      </c>
      <c r="E48">
        <f t="shared" si="3"/>
        <v>8.9682761045583491E-8</v>
      </c>
      <c r="F48">
        <f t="shared" si="5"/>
        <v>8.9682761045583491E-8</v>
      </c>
      <c r="G48">
        <f t="shared" si="5"/>
        <v>8.9682761045583491E-8</v>
      </c>
      <c r="H48">
        <f t="shared" si="5"/>
        <v>8.9682761045583491E-8</v>
      </c>
      <c r="I48">
        <f t="shared" si="5"/>
        <v>8.9682761045583491E-8</v>
      </c>
      <c r="J48">
        <f t="shared" si="5"/>
        <v>8.9682761045583491E-8</v>
      </c>
      <c r="K48">
        <f t="shared" si="5"/>
        <v>8.9682761045583491E-8</v>
      </c>
      <c r="L48">
        <f t="shared" si="5"/>
        <v>8.9682761045583491E-8</v>
      </c>
      <c r="M48">
        <f t="shared" si="5"/>
        <v>8.9682761045583491E-8</v>
      </c>
      <c r="N48">
        <f t="shared" si="5"/>
        <v>8.9682761045583491E-8</v>
      </c>
      <c r="O48">
        <f t="shared" si="5"/>
        <v>8.9682761045583491E-8</v>
      </c>
      <c r="P48">
        <f t="shared" si="5"/>
        <v>8.9682761045583491E-8</v>
      </c>
      <c r="Q48">
        <f t="shared" si="5"/>
        <v>8.9682761045583491E-8</v>
      </c>
      <c r="R48">
        <f t="shared" si="1"/>
        <v>8.9682761045583491E-8</v>
      </c>
      <c r="S48">
        <f t="shared" si="2"/>
        <v>8.9682761045583491E-8</v>
      </c>
    </row>
    <row r="49" spans="3:19" x14ac:dyDescent="0.3">
      <c r="C49" t="s">
        <v>78</v>
      </c>
      <c r="D49">
        <f>Mult_split!H49</f>
        <v>6.5760366074667176E-9</v>
      </c>
      <c r="E49">
        <f t="shared" si="3"/>
        <v>6.5760366074667176E-9</v>
      </c>
      <c r="F49">
        <f t="shared" si="5"/>
        <v>6.5760366074667176E-9</v>
      </c>
      <c r="G49">
        <f t="shared" si="5"/>
        <v>6.5760366074667176E-9</v>
      </c>
      <c r="H49">
        <f t="shared" si="5"/>
        <v>6.5760366074667176E-9</v>
      </c>
      <c r="I49">
        <f t="shared" si="5"/>
        <v>6.5760366074667176E-9</v>
      </c>
      <c r="J49">
        <f t="shared" si="5"/>
        <v>6.5760366074667176E-9</v>
      </c>
      <c r="K49">
        <f t="shared" si="5"/>
        <v>6.5760366074667176E-9</v>
      </c>
      <c r="L49">
        <f t="shared" si="5"/>
        <v>6.5760366074667176E-9</v>
      </c>
      <c r="M49">
        <f t="shared" si="5"/>
        <v>6.5760366074667176E-9</v>
      </c>
      <c r="N49">
        <f t="shared" si="5"/>
        <v>6.5760366074667176E-9</v>
      </c>
      <c r="O49">
        <f t="shared" si="5"/>
        <v>6.5760366074667176E-9</v>
      </c>
      <c r="P49">
        <f t="shared" si="5"/>
        <v>6.5760366074667176E-9</v>
      </c>
      <c r="Q49">
        <f t="shared" si="5"/>
        <v>6.5760366074667176E-9</v>
      </c>
      <c r="R49">
        <f t="shared" si="1"/>
        <v>6.5760366074667176E-9</v>
      </c>
      <c r="S49">
        <f t="shared" si="2"/>
        <v>6.5760366074667176E-9</v>
      </c>
    </row>
    <row r="50" spans="3:19" x14ac:dyDescent="0.3">
      <c r="C50" t="s">
        <v>79</v>
      </c>
      <c r="D50">
        <f>Mult_split!H50</f>
        <v>5.2883693026501574E-2</v>
      </c>
      <c r="E50">
        <f t="shared" si="3"/>
        <v>5.2883693026501574E-2</v>
      </c>
      <c r="F50">
        <f t="shared" si="5"/>
        <v>5.2883693026501574E-2</v>
      </c>
      <c r="G50">
        <f t="shared" si="5"/>
        <v>5.2883693026501574E-2</v>
      </c>
      <c r="H50">
        <f t="shared" si="5"/>
        <v>5.2883693026501574E-2</v>
      </c>
      <c r="I50">
        <f t="shared" si="5"/>
        <v>5.2883693026501574E-2</v>
      </c>
      <c r="J50">
        <f t="shared" si="5"/>
        <v>5.2883693026501574E-2</v>
      </c>
      <c r="K50">
        <f t="shared" si="5"/>
        <v>5.2883693026501574E-2</v>
      </c>
      <c r="L50">
        <f t="shared" si="5"/>
        <v>5.2883693026501574E-2</v>
      </c>
      <c r="M50">
        <f t="shared" si="5"/>
        <v>5.2883693026501574E-2</v>
      </c>
      <c r="N50">
        <f t="shared" si="5"/>
        <v>5.2883693026501574E-2</v>
      </c>
      <c r="O50">
        <f t="shared" si="5"/>
        <v>5.2883693026501574E-2</v>
      </c>
      <c r="P50">
        <f t="shared" si="5"/>
        <v>5.2883693026501574E-2</v>
      </c>
      <c r="Q50">
        <f t="shared" si="5"/>
        <v>5.2883693026501574E-2</v>
      </c>
      <c r="R50">
        <f t="shared" si="1"/>
        <v>5.2883693026501574E-2</v>
      </c>
      <c r="S50">
        <f t="shared" si="2"/>
        <v>5.2883693026501574E-2</v>
      </c>
    </row>
    <row r="51" spans="3:19" x14ac:dyDescent="0.3">
      <c r="C51" t="s">
        <v>80</v>
      </c>
      <c r="D51">
        <f>Mult_split!H51</f>
        <v>8.3893547874139478E-9</v>
      </c>
      <c r="E51">
        <f t="shared" si="3"/>
        <v>8.3893547874139478E-9</v>
      </c>
      <c r="F51">
        <f t="shared" ref="F51:Q66" si="6">E51</f>
        <v>8.3893547874139478E-9</v>
      </c>
      <c r="G51">
        <f t="shared" si="6"/>
        <v>8.3893547874139478E-9</v>
      </c>
      <c r="H51">
        <f t="shared" si="6"/>
        <v>8.3893547874139478E-9</v>
      </c>
      <c r="I51">
        <f t="shared" si="6"/>
        <v>8.3893547874139478E-9</v>
      </c>
      <c r="J51">
        <f t="shared" si="6"/>
        <v>8.3893547874139478E-9</v>
      </c>
      <c r="K51">
        <f t="shared" si="6"/>
        <v>8.3893547874139478E-9</v>
      </c>
      <c r="L51">
        <f t="shared" si="6"/>
        <v>8.3893547874139478E-9</v>
      </c>
      <c r="M51">
        <f t="shared" si="6"/>
        <v>8.3893547874139478E-9</v>
      </c>
      <c r="N51">
        <f t="shared" si="6"/>
        <v>8.3893547874139478E-9</v>
      </c>
      <c r="O51">
        <f t="shared" si="6"/>
        <v>8.3893547874139478E-9</v>
      </c>
      <c r="P51">
        <f t="shared" si="6"/>
        <v>8.3893547874139478E-9</v>
      </c>
      <c r="Q51">
        <f t="shared" si="6"/>
        <v>8.3893547874139478E-9</v>
      </c>
      <c r="R51">
        <f t="shared" si="1"/>
        <v>8.3893547874139478E-9</v>
      </c>
      <c r="S51">
        <f t="shared" si="2"/>
        <v>8.3893547874139478E-9</v>
      </c>
    </row>
    <row r="52" spans="3:19" x14ac:dyDescent="0.3">
      <c r="C52" t="s">
        <v>81</v>
      </c>
      <c r="D52">
        <f>Mult_split!H52</f>
        <v>1.3608448921849919E-8</v>
      </c>
      <c r="E52">
        <f t="shared" si="3"/>
        <v>1.3608448921849919E-8</v>
      </c>
      <c r="F52">
        <f t="shared" si="6"/>
        <v>1.3608448921849919E-8</v>
      </c>
      <c r="G52">
        <f t="shared" si="6"/>
        <v>1.3608448921849919E-8</v>
      </c>
      <c r="H52">
        <f t="shared" si="6"/>
        <v>1.3608448921849919E-8</v>
      </c>
      <c r="I52">
        <f t="shared" si="6"/>
        <v>1.3608448921849919E-8</v>
      </c>
      <c r="J52">
        <f t="shared" si="6"/>
        <v>1.3608448921849919E-8</v>
      </c>
      <c r="K52">
        <f t="shared" si="6"/>
        <v>1.3608448921849919E-8</v>
      </c>
      <c r="L52">
        <f t="shared" si="6"/>
        <v>1.3608448921849919E-8</v>
      </c>
      <c r="M52">
        <f t="shared" si="6"/>
        <v>1.3608448921849919E-8</v>
      </c>
      <c r="N52">
        <f t="shared" si="6"/>
        <v>1.3608448921849919E-8</v>
      </c>
      <c r="O52">
        <f t="shared" si="6"/>
        <v>1.3608448921849919E-8</v>
      </c>
      <c r="P52">
        <f t="shared" si="6"/>
        <v>1.3608448921849919E-8</v>
      </c>
      <c r="Q52">
        <f t="shared" si="6"/>
        <v>1.3608448921849919E-8</v>
      </c>
      <c r="R52">
        <f t="shared" si="1"/>
        <v>1.3608448921849919E-8</v>
      </c>
      <c r="S52">
        <f t="shared" si="2"/>
        <v>1.3608448921849919E-8</v>
      </c>
    </row>
    <row r="53" spans="3:19" x14ac:dyDescent="0.3">
      <c r="C53" t="s">
        <v>82</v>
      </c>
      <c r="D53">
        <f>Mult_split!H53</f>
        <v>1.9199761632673813E-8</v>
      </c>
      <c r="E53">
        <f t="shared" si="3"/>
        <v>1.9199761632673813E-8</v>
      </c>
      <c r="F53">
        <f t="shared" si="6"/>
        <v>1.9199761632673813E-8</v>
      </c>
      <c r="G53">
        <f t="shared" si="6"/>
        <v>1.9199761632673813E-8</v>
      </c>
      <c r="H53">
        <f t="shared" si="6"/>
        <v>1.9199761632673813E-8</v>
      </c>
      <c r="I53">
        <f t="shared" si="6"/>
        <v>1.9199761632673813E-8</v>
      </c>
      <c r="J53">
        <f t="shared" si="6"/>
        <v>1.9199761632673813E-8</v>
      </c>
      <c r="K53">
        <f t="shared" si="6"/>
        <v>1.9199761632673813E-8</v>
      </c>
      <c r="L53">
        <f t="shared" si="6"/>
        <v>1.9199761632673813E-8</v>
      </c>
      <c r="M53">
        <f t="shared" si="6"/>
        <v>1.9199761632673813E-8</v>
      </c>
      <c r="N53">
        <f t="shared" si="6"/>
        <v>1.9199761632673813E-8</v>
      </c>
      <c r="O53">
        <f t="shared" si="6"/>
        <v>1.9199761632673813E-8</v>
      </c>
      <c r="P53">
        <f t="shared" si="6"/>
        <v>1.9199761632673813E-8</v>
      </c>
      <c r="Q53">
        <f t="shared" si="6"/>
        <v>1.9199761632673813E-8</v>
      </c>
      <c r="R53">
        <f t="shared" si="1"/>
        <v>1.9199761632673813E-8</v>
      </c>
      <c r="S53">
        <f t="shared" si="2"/>
        <v>1.9199761632673813E-8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0.21721928197678139</v>
      </c>
      <c r="E55">
        <f t="shared" si="3"/>
        <v>0.21721928197678139</v>
      </c>
      <c r="F55">
        <f t="shared" si="6"/>
        <v>0.21721928197678139</v>
      </c>
      <c r="G55">
        <f t="shared" si="6"/>
        <v>0.21721928197678139</v>
      </c>
      <c r="H55">
        <f t="shared" si="6"/>
        <v>0.21721928197678139</v>
      </c>
      <c r="I55">
        <f t="shared" si="6"/>
        <v>0.21721928197678139</v>
      </c>
      <c r="J55">
        <f t="shared" si="6"/>
        <v>0.21721928197678139</v>
      </c>
      <c r="K55">
        <f t="shared" si="6"/>
        <v>0.21721928197678139</v>
      </c>
      <c r="L55">
        <f t="shared" si="6"/>
        <v>0.21721928197678139</v>
      </c>
      <c r="M55">
        <f t="shared" si="6"/>
        <v>0.21721928197678139</v>
      </c>
      <c r="N55">
        <f t="shared" si="6"/>
        <v>0.21721928197678139</v>
      </c>
      <c r="O55">
        <f t="shared" si="6"/>
        <v>0.21721928197678139</v>
      </c>
      <c r="P55">
        <f t="shared" si="6"/>
        <v>0.21721928197678139</v>
      </c>
      <c r="Q55">
        <f t="shared" si="6"/>
        <v>0.21721928197678139</v>
      </c>
      <c r="R55">
        <f t="shared" si="1"/>
        <v>0.21721928197678139</v>
      </c>
      <c r="S55">
        <f t="shared" si="2"/>
        <v>0.21721928197678139</v>
      </c>
    </row>
    <row r="56" spans="3:19" x14ac:dyDescent="0.3">
      <c r="C56" t="s">
        <v>85</v>
      </c>
      <c r="D56">
        <f>Mult_split!H56</f>
        <v>1.964769986709952E-8</v>
      </c>
      <c r="E56">
        <f t="shared" si="3"/>
        <v>1.964769986709952E-8</v>
      </c>
      <c r="F56">
        <f t="shared" si="6"/>
        <v>1.964769986709952E-8</v>
      </c>
      <c r="G56">
        <f t="shared" si="6"/>
        <v>1.964769986709952E-8</v>
      </c>
      <c r="H56">
        <f t="shared" si="6"/>
        <v>1.964769986709952E-8</v>
      </c>
      <c r="I56">
        <f t="shared" si="6"/>
        <v>1.964769986709952E-8</v>
      </c>
      <c r="J56">
        <f t="shared" si="6"/>
        <v>1.964769986709952E-8</v>
      </c>
      <c r="K56">
        <f t="shared" si="6"/>
        <v>1.964769986709952E-8</v>
      </c>
      <c r="L56">
        <f t="shared" si="6"/>
        <v>1.964769986709952E-8</v>
      </c>
      <c r="M56">
        <f t="shared" si="6"/>
        <v>1.964769986709952E-8</v>
      </c>
      <c r="N56">
        <f t="shared" si="6"/>
        <v>1.964769986709952E-8</v>
      </c>
      <c r="O56">
        <f t="shared" si="6"/>
        <v>1.964769986709952E-8</v>
      </c>
      <c r="P56">
        <f t="shared" si="6"/>
        <v>1.964769986709952E-8</v>
      </c>
      <c r="Q56">
        <f t="shared" si="6"/>
        <v>1.964769986709952E-8</v>
      </c>
      <c r="R56">
        <f t="shared" si="1"/>
        <v>1.964769986709952E-8</v>
      </c>
      <c r="S56">
        <f t="shared" si="2"/>
        <v>1.964769986709952E-8</v>
      </c>
    </row>
    <row r="57" spans="3:19" x14ac:dyDescent="0.3">
      <c r="C57" t="s">
        <v>86</v>
      </c>
      <c r="D57">
        <f>Mult_split!H57</f>
        <v>0.15492692577449876</v>
      </c>
      <c r="E57">
        <f t="shared" si="3"/>
        <v>0.15492692577449876</v>
      </c>
      <c r="F57">
        <f t="shared" si="6"/>
        <v>0.15492692577449876</v>
      </c>
      <c r="G57">
        <f t="shared" si="6"/>
        <v>0.15492692577449876</v>
      </c>
      <c r="H57">
        <f t="shared" si="6"/>
        <v>0.15492692577449876</v>
      </c>
      <c r="I57">
        <f t="shared" si="6"/>
        <v>0.15492692577449876</v>
      </c>
      <c r="J57">
        <f t="shared" si="6"/>
        <v>0.15492692577449876</v>
      </c>
      <c r="K57">
        <f t="shared" si="6"/>
        <v>0.15492692577449876</v>
      </c>
      <c r="L57">
        <f t="shared" si="6"/>
        <v>0.15492692577449876</v>
      </c>
      <c r="M57">
        <f t="shared" si="6"/>
        <v>0.15492692577449876</v>
      </c>
      <c r="N57">
        <f t="shared" si="6"/>
        <v>0.15492692577449876</v>
      </c>
      <c r="O57">
        <f t="shared" si="6"/>
        <v>0.15492692577449876</v>
      </c>
      <c r="P57">
        <f t="shared" si="6"/>
        <v>0.15492692577449876</v>
      </c>
      <c r="Q57">
        <f t="shared" si="6"/>
        <v>0.15492692577449876</v>
      </c>
      <c r="R57">
        <f t="shared" si="1"/>
        <v>0.15492692577449876</v>
      </c>
      <c r="S57">
        <f t="shared" si="2"/>
        <v>0.15492692577449876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1.1189053815570209</v>
      </c>
      <c r="E59">
        <f t="shared" si="3"/>
        <v>1.1189053815570209</v>
      </c>
      <c r="F59">
        <f t="shared" si="6"/>
        <v>1.1189053815570209</v>
      </c>
      <c r="G59">
        <f t="shared" si="6"/>
        <v>1.1189053815570209</v>
      </c>
      <c r="H59">
        <f t="shared" si="6"/>
        <v>1.1189053815570209</v>
      </c>
      <c r="I59">
        <f t="shared" si="6"/>
        <v>1.1189053815570209</v>
      </c>
      <c r="J59">
        <f t="shared" si="6"/>
        <v>1.1189053815570209</v>
      </c>
      <c r="K59">
        <f t="shared" si="6"/>
        <v>1.1189053815570209</v>
      </c>
      <c r="L59">
        <f t="shared" si="6"/>
        <v>1.1189053815570209</v>
      </c>
      <c r="M59">
        <f t="shared" si="6"/>
        <v>1.1189053815570209</v>
      </c>
      <c r="N59">
        <f t="shared" si="6"/>
        <v>1.1189053815570209</v>
      </c>
      <c r="O59">
        <f t="shared" si="6"/>
        <v>1.1189053815570209</v>
      </c>
      <c r="P59">
        <f t="shared" si="6"/>
        <v>1.1189053815570209</v>
      </c>
      <c r="Q59">
        <f t="shared" si="6"/>
        <v>1.1189053815570209</v>
      </c>
      <c r="R59">
        <f t="shared" si="1"/>
        <v>1.1189053815570209</v>
      </c>
      <c r="S59">
        <f t="shared" si="2"/>
        <v>1.1189053815570209</v>
      </c>
    </row>
    <row r="60" spans="3:19" x14ac:dyDescent="0.3">
      <c r="C60" t="s">
        <v>89</v>
      </c>
      <c r="D60">
        <f>Mult_split!H60</f>
        <v>3.5517431557467351E-8</v>
      </c>
      <c r="E60">
        <f t="shared" si="3"/>
        <v>3.5517431557467351E-8</v>
      </c>
      <c r="F60">
        <f t="shared" si="6"/>
        <v>3.5517431557467351E-8</v>
      </c>
      <c r="G60">
        <f t="shared" si="6"/>
        <v>3.5517431557467351E-8</v>
      </c>
      <c r="H60">
        <f t="shared" si="6"/>
        <v>3.5517431557467351E-8</v>
      </c>
      <c r="I60">
        <f t="shared" si="6"/>
        <v>3.5517431557467351E-8</v>
      </c>
      <c r="J60">
        <f t="shared" si="6"/>
        <v>3.5517431557467351E-8</v>
      </c>
      <c r="K60">
        <f t="shared" si="6"/>
        <v>3.5517431557467351E-8</v>
      </c>
      <c r="L60">
        <f t="shared" si="6"/>
        <v>3.5517431557467351E-8</v>
      </c>
      <c r="M60">
        <f t="shared" si="6"/>
        <v>3.5517431557467351E-8</v>
      </c>
      <c r="N60">
        <f t="shared" si="6"/>
        <v>3.5517431557467351E-8</v>
      </c>
      <c r="O60">
        <f t="shared" si="6"/>
        <v>3.5517431557467351E-8</v>
      </c>
      <c r="P60">
        <f t="shared" si="6"/>
        <v>3.5517431557467351E-8</v>
      </c>
      <c r="Q60">
        <f t="shared" si="6"/>
        <v>3.5517431557467351E-8</v>
      </c>
      <c r="R60">
        <f t="shared" si="1"/>
        <v>3.5517431557467351E-8</v>
      </c>
      <c r="S60">
        <f t="shared" si="2"/>
        <v>3.5517431557467351E-8</v>
      </c>
    </row>
    <row r="61" spans="3:19" x14ac:dyDescent="0.3">
      <c r="C61" t="s">
        <v>90</v>
      </c>
      <c r="D61">
        <f>Mult_split!H61</f>
        <v>1.0197106216602462E-8</v>
      </c>
      <c r="E61">
        <f t="shared" si="3"/>
        <v>1.0197106216602462E-8</v>
      </c>
      <c r="F61">
        <f t="shared" si="6"/>
        <v>1.0197106216602462E-8</v>
      </c>
      <c r="G61">
        <f t="shared" si="6"/>
        <v>1.0197106216602462E-8</v>
      </c>
      <c r="H61">
        <f t="shared" si="6"/>
        <v>1.0197106216602462E-8</v>
      </c>
      <c r="I61">
        <f t="shared" si="6"/>
        <v>1.0197106216602462E-8</v>
      </c>
      <c r="J61">
        <f t="shared" si="6"/>
        <v>1.0197106216602462E-8</v>
      </c>
      <c r="K61">
        <f t="shared" si="6"/>
        <v>1.0197106216602462E-8</v>
      </c>
      <c r="L61">
        <f t="shared" si="6"/>
        <v>1.0197106216602462E-8</v>
      </c>
      <c r="M61">
        <f t="shared" si="6"/>
        <v>1.0197106216602462E-8</v>
      </c>
      <c r="N61">
        <f t="shared" si="6"/>
        <v>1.0197106216602462E-8</v>
      </c>
      <c r="O61">
        <f t="shared" si="6"/>
        <v>1.0197106216602462E-8</v>
      </c>
      <c r="P61">
        <f t="shared" si="6"/>
        <v>1.0197106216602462E-8</v>
      </c>
      <c r="Q61">
        <f t="shared" si="6"/>
        <v>1.0197106216602462E-8</v>
      </c>
      <c r="R61">
        <f t="shared" si="1"/>
        <v>1.0197106216602462E-8</v>
      </c>
      <c r="S61">
        <f t="shared" si="2"/>
        <v>1.0197106216602462E-8</v>
      </c>
    </row>
    <row r="62" spans="3:19" x14ac:dyDescent="0.3">
      <c r="C62" t="s">
        <v>91</v>
      </c>
      <c r="D62">
        <f>Mult_split!H62</f>
        <v>6.389554386179829</v>
      </c>
      <c r="E62">
        <f t="shared" si="3"/>
        <v>6.389554386179829</v>
      </c>
      <c r="F62">
        <f t="shared" si="6"/>
        <v>6.389554386179829</v>
      </c>
      <c r="G62">
        <f t="shared" si="6"/>
        <v>6.389554386179829</v>
      </c>
      <c r="H62">
        <f t="shared" si="6"/>
        <v>6.389554386179829</v>
      </c>
      <c r="I62">
        <f t="shared" si="6"/>
        <v>6.389554386179829</v>
      </c>
      <c r="J62">
        <f t="shared" si="6"/>
        <v>6.389554386179829</v>
      </c>
      <c r="K62">
        <f t="shared" si="6"/>
        <v>6.389554386179829</v>
      </c>
      <c r="L62">
        <f t="shared" si="6"/>
        <v>6.389554386179829</v>
      </c>
      <c r="M62">
        <f t="shared" si="6"/>
        <v>6.389554386179829</v>
      </c>
      <c r="N62">
        <f t="shared" si="6"/>
        <v>6.389554386179829</v>
      </c>
      <c r="O62">
        <f t="shared" si="6"/>
        <v>6.389554386179829</v>
      </c>
      <c r="P62">
        <f t="shared" si="6"/>
        <v>6.389554386179829</v>
      </c>
      <c r="Q62">
        <f t="shared" si="6"/>
        <v>6.389554386179829</v>
      </c>
      <c r="R62">
        <f t="shared" si="1"/>
        <v>6.389554386179829</v>
      </c>
      <c r="S62">
        <f t="shared" si="2"/>
        <v>6.389554386179829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1.5163267175112155E-2</v>
      </c>
      <c r="E64">
        <f t="shared" si="3"/>
        <v>1.5163267175112155E-2</v>
      </c>
      <c r="F64">
        <f t="shared" si="6"/>
        <v>1.5163267175112155E-2</v>
      </c>
      <c r="G64">
        <f t="shared" si="6"/>
        <v>1.5163267175112155E-2</v>
      </c>
      <c r="H64">
        <f t="shared" si="6"/>
        <v>1.5163267175112155E-2</v>
      </c>
      <c r="I64">
        <f t="shared" si="6"/>
        <v>1.5163267175112155E-2</v>
      </c>
      <c r="J64">
        <f t="shared" si="6"/>
        <v>1.5163267175112155E-2</v>
      </c>
      <c r="K64">
        <f t="shared" si="6"/>
        <v>1.5163267175112155E-2</v>
      </c>
      <c r="L64">
        <f t="shared" si="6"/>
        <v>1.5163267175112155E-2</v>
      </c>
      <c r="M64">
        <f t="shared" si="6"/>
        <v>1.5163267175112155E-2</v>
      </c>
      <c r="N64">
        <f t="shared" si="6"/>
        <v>1.5163267175112155E-2</v>
      </c>
      <c r="O64">
        <f t="shared" si="6"/>
        <v>1.5163267175112155E-2</v>
      </c>
      <c r="P64">
        <f t="shared" si="6"/>
        <v>1.5163267175112155E-2</v>
      </c>
      <c r="Q64">
        <f t="shared" si="6"/>
        <v>1.5163267175112155E-2</v>
      </c>
      <c r="R64">
        <f t="shared" si="1"/>
        <v>1.5163267175112155E-2</v>
      </c>
      <c r="S64">
        <f t="shared" si="2"/>
        <v>1.5163267175112155E-2</v>
      </c>
    </row>
    <row r="65" spans="3:19" x14ac:dyDescent="0.3">
      <c r="C65" t="s">
        <v>94</v>
      </c>
      <c r="D65">
        <f>Mult_split!H65</f>
        <v>2.4753781253988975E-2</v>
      </c>
      <c r="E65">
        <f t="shared" si="3"/>
        <v>2.4753781253988975E-2</v>
      </c>
      <c r="F65">
        <f t="shared" si="6"/>
        <v>2.4753781253988975E-2</v>
      </c>
      <c r="G65">
        <f t="shared" si="6"/>
        <v>2.4753781253988975E-2</v>
      </c>
      <c r="H65">
        <f t="shared" si="6"/>
        <v>2.4753781253988975E-2</v>
      </c>
      <c r="I65">
        <f t="shared" si="6"/>
        <v>2.4753781253988975E-2</v>
      </c>
      <c r="J65">
        <f t="shared" si="6"/>
        <v>2.4753781253988975E-2</v>
      </c>
      <c r="K65">
        <f t="shared" si="6"/>
        <v>2.4753781253988975E-2</v>
      </c>
      <c r="L65">
        <f t="shared" si="6"/>
        <v>2.4753781253988975E-2</v>
      </c>
      <c r="M65">
        <f t="shared" si="6"/>
        <v>2.4753781253988975E-2</v>
      </c>
      <c r="N65">
        <f t="shared" si="6"/>
        <v>2.4753781253988975E-2</v>
      </c>
      <c r="O65">
        <f t="shared" si="6"/>
        <v>2.4753781253988975E-2</v>
      </c>
      <c r="P65">
        <f t="shared" si="6"/>
        <v>2.4753781253988975E-2</v>
      </c>
      <c r="Q65">
        <f t="shared" si="6"/>
        <v>2.4753781253988975E-2</v>
      </c>
      <c r="R65">
        <f t="shared" si="1"/>
        <v>2.4753781253988975E-2</v>
      </c>
      <c r="S65">
        <f t="shared" si="2"/>
        <v>2.4753781253988975E-2</v>
      </c>
    </row>
    <row r="66" spans="3:19" x14ac:dyDescent="0.3">
      <c r="C66" t="s">
        <v>95</v>
      </c>
      <c r="D66">
        <f>Mult_split!H66</f>
        <v>1.191463606430565E-7</v>
      </c>
      <c r="E66">
        <f t="shared" si="3"/>
        <v>1.191463606430565E-7</v>
      </c>
      <c r="F66">
        <f t="shared" si="6"/>
        <v>1.191463606430565E-7</v>
      </c>
      <c r="G66">
        <f t="shared" si="6"/>
        <v>1.191463606430565E-7</v>
      </c>
      <c r="H66">
        <f t="shared" si="6"/>
        <v>1.191463606430565E-7</v>
      </c>
      <c r="I66">
        <f t="shared" si="6"/>
        <v>1.191463606430565E-7</v>
      </c>
      <c r="J66">
        <f t="shared" si="6"/>
        <v>1.191463606430565E-7</v>
      </c>
      <c r="K66">
        <f t="shared" si="6"/>
        <v>1.191463606430565E-7</v>
      </c>
      <c r="L66">
        <f t="shared" si="6"/>
        <v>1.191463606430565E-7</v>
      </c>
      <c r="M66">
        <f t="shared" si="6"/>
        <v>1.191463606430565E-7</v>
      </c>
      <c r="N66">
        <f t="shared" si="6"/>
        <v>1.191463606430565E-7</v>
      </c>
      <c r="O66">
        <f t="shared" si="6"/>
        <v>1.191463606430565E-7</v>
      </c>
      <c r="P66">
        <f t="shared" si="6"/>
        <v>1.191463606430565E-7</v>
      </c>
      <c r="Q66">
        <f t="shared" si="6"/>
        <v>1.191463606430565E-7</v>
      </c>
      <c r="R66">
        <f t="shared" si="1"/>
        <v>1.191463606430565E-7</v>
      </c>
      <c r="S66">
        <f t="shared" si="2"/>
        <v>1.191463606430565E-7</v>
      </c>
    </row>
    <row r="67" spans="3:19" x14ac:dyDescent="0.3">
      <c r="C67" t="s">
        <v>96</v>
      </c>
      <c r="D67">
        <f>Mult_split!H67</f>
        <v>1.5686710148037194E-4</v>
      </c>
      <c r="E67">
        <f t="shared" si="3"/>
        <v>1.5686710148037194E-4</v>
      </c>
      <c r="F67">
        <f t="shared" ref="F67:Q82" si="7">E67</f>
        <v>1.5686710148037194E-4</v>
      </c>
      <c r="G67">
        <f t="shared" si="7"/>
        <v>1.5686710148037194E-4</v>
      </c>
      <c r="H67">
        <f t="shared" si="7"/>
        <v>1.5686710148037194E-4</v>
      </c>
      <c r="I67">
        <f t="shared" si="7"/>
        <v>1.5686710148037194E-4</v>
      </c>
      <c r="J67">
        <f t="shared" si="7"/>
        <v>1.5686710148037194E-4</v>
      </c>
      <c r="K67">
        <f t="shared" si="7"/>
        <v>1.5686710148037194E-4</v>
      </c>
      <c r="L67">
        <f t="shared" si="7"/>
        <v>1.5686710148037194E-4</v>
      </c>
      <c r="M67">
        <f t="shared" si="7"/>
        <v>1.5686710148037194E-4</v>
      </c>
      <c r="N67">
        <f t="shared" si="7"/>
        <v>1.5686710148037194E-4</v>
      </c>
      <c r="O67">
        <f t="shared" si="7"/>
        <v>1.5686710148037194E-4</v>
      </c>
      <c r="P67">
        <f t="shared" si="7"/>
        <v>1.5686710148037194E-4</v>
      </c>
      <c r="Q67">
        <f t="shared" si="7"/>
        <v>1.5686710148037194E-4</v>
      </c>
      <c r="R67">
        <f t="shared" ref="R67:R115" si="8">Q67</f>
        <v>1.5686710148037194E-4</v>
      </c>
      <c r="S67">
        <f t="shared" ref="S67:S115" si="9">R67</f>
        <v>1.5686710148037194E-4</v>
      </c>
    </row>
    <row r="68" spans="3:19" x14ac:dyDescent="0.3">
      <c r="C68" t="s">
        <v>97</v>
      </c>
      <c r="D68">
        <f>Mult_split!H68</f>
        <v>1.3605467060061413E-7</v>
      </c>
      <c r="E68">
        <f t="shared" ref="E68:E115" si="10">D68</f>
        <v>1.3605467060061413E-7</v>
      </c>
      <c r="F68">
        <f t="shared" si="7"/>
        <v>1.3605467060061413E-7</v>
      </c>
      <c r="G68">
        <f t="shared" si="7"/>
        <v>1.3605467060061413E-7</v>
      </c>
      <c r="H68">
        <f t="shared" si="7"/>
        <v>1.3605467060061413E-7</v>
      </c>
      <c r="I68">
        <f t="shared" si="7"/>
        <v>1.3605467060061413E-7</v>
      </c>
      <c r="J68">
        <f t="shared" si="7"/>
        <v>1.3605467060061413E-7</v>
      </c>
      <c r="K68">
        <f t="shared" si="7"/>
        <v>1.3605467060061413E-7</v>
      </c>
      <c r="L68">
        <f t="shared" si="7"/>
        <v>1.3605467060061413E-7</v>
      </c>
      <c r="M68">
        <f t="shared" si="7"/>
        <v>1.3605467060061413E-7</v>
      </c>
      <c r="N68">
        <f t="shared" si="7"/>
        <v>1.3605467060061413E-7</v>
      </c>
      <c r="O68">
        <f t="shared" si="7"/>
        <v>1.3605467060061413E-7</v>
      </c>
      <c r="P68">
        <f t="shared" si="7"/>
        <v>1.3605467060061413E-7</v>
      </c>
      <c r="Q68">
        <f t="shared" si="7"/>
        <v>1.3605467060061413E-7</v>
      </c>
      <c r="R68">
        <f t="shared" si="8"/>
        <v>1.3605467060061413E-7</v>
      </c>
      <c r="S68">
        <f t="shared" si="9"/>
        <v>1.3605467060061413E-7</v>
      </c>
    </row>
    <row r="69" spans="3:19" x14ac:dyDescent="0.3">
      <c r="C69" t="s">
        <v>98</v>
      </c>
      <c r="D69">
        <f>Mult_split!H69</f>
        <v>2.8750003666245536E-3</v>
      </c>
      <c r="E69">
        <f t="shared" si="10"/>
        <v>2.8750003666245536E-3</v>
      </c>
      <c r="F69">
        <f t="shared" si="7"/>
        <v>2.8750003666245536E-3</v>
      </c>
      <c r="G69">
        <f t="shared" si="7"/>
        <v>2.8750003666245536E-3</v>
      </c>
      <c r="H69">
        <f t="shared" si="7"/>
        <v>2.8750003666245536E-3</v>
      </c>
      <c r="I69">
        <f t="shared" si="7"/>
        <v>2.8750003666245536E-3</v>
      </c>
      <c r="J69">
        <f t="shared" si="7"/>
        <v>2.8750003666245536E-3</v>
      </c>
      <c r="K69">
        <f t="shared" si="7"/>
        <v>2.8750003666245536E-3</v>
      </c>
      <c r="L69">
        <f t="shared" si="7"/>
        <v>2.8750003666245536E-3</v>
      </c>
      <c r="M69">
        <f t="shared" si="7"/>
        <v>2.8750003666245536E-3</v>
      </c>
      <c r="N69">
        <f t="shared" si="7"/>
        <v>2.8750003666245536E-3</v>
      </c>
      <c r="O69">
        <f t="shared" si="7"/>
        <v>2.8750003666245536E-3</v>
      </c>
      <c r="P69">
        <f t="shared" si="7"/>
        <v>2.8750003666245536E-3</v>
      </c>
      <c r="Q69">
        <f t="shared" si="7"/>
        <v>2.8750003666245536E-3</v>
      </c>
      <c r="R69">
        <f t="shared" si="8"/>
        <v>2.8750003666245536E-3</v>
      </c>
      <c r="S69">
        <f t="shared" si="9"/>
        <v>2.8750003666245536E-3</v>
      </c>
    </row>
    <row r="70" spans="3:19" x14ac:dyDescent="0.3">
      <c r="C70" t="s">
        <v>99</v>
      </c>
      <c r="D70">
        <f>Mult_split!H70</f>
        <v>2.6944600518680643E-7</v>
      </c>
      <c r="E70">
        <f t="shared" si="10"/>
        <v>2.6944600518680643E-7</v>
      </c>
      <c r="F70">
        <f t="shared" si="7"/>
        <v>2.6944600518680643E-7</v>
      </c>
      <c r="G70">
        <f t="shared" si="7"/>
        <v>2.6944600518680643E-7</v>
      </c>
      <c r="H70">
        <f t="shared" si="7"/>
        <v>2.6944600518680643E-7</v>
      </c>
      <c r="I70">
        <f t="shared" si="7"/>
        <v>2.6944600518680643E-7</v>
      </c>
      <c r="J70">
        <f t="shared" si="7"/>
        <v>2.6944600518680643E-7</v>
      </c>
      <c r="K70">
        <f t="shared" si="7"/>
        <v>2.6944600518680643E-7</v>
      </c>
      <c r="L70">
        <f t="shared" si="7"/>
        <v>2.6944600518680643E-7</v>
      </c>
      <c r="M70">
        <f t="shared" si="7"/>
        <v>2.6944600518680643E-7</v>
      </c>
      <c r="N70">
        <f t="shared" si="7"/>
        <v>2.6944600518680643E-7</v>
      </c>
      <c r="O70">
        <f t="shared" si="7"/>
        <v>2.6944600518680643E-7</v>
      </c>
      <c r="P70">
        <f t="shared" si="7"/>
        <v>2.6944600518680643E-7</v>
      </c>
      <c r="Q70">
        <f t="shared" si="7"/>
        <v>2.6944600518680643E-7</v>
      </c>
      <c r="R70">
        <f t="shared" si="8"/>
        <v>2.6944600518680643E-7</v>
      </c>
      <c r="S70">
        <f t="shared" si="9"/>
        <v>2.6944600518680643E-7</v>
      </c>
    </row>
    <row r="71" spans="3:19" x14ac:dyDescent="0.3">
      <c r="C71" t="s">
        <v>100</v>
      </c>
      <c r="D71">
        <f>Mult_split!H71</f>
        <v>0.78230109679971627</v>
      </c>
      <c r="E71">
        <f t="shared" si="10"/>
        <v>0.78230109679971627</v>
      </c>
      <c r="F71">
        <f t="shared" si="7"/>
        <v>0.78230109679971627</v>
      </c>
      <c r="G71">
        <f t="shared" si="7"/>
        <v>0.78230109679971627</v>
      </c>
      <c r="H71">
        <f t="shared" si="7"/>
        <v>0.78230109679971627</v>
      </c>
      <c r="I71">
        <f t="shared" si="7"/>
        <v>0.78230109679971627</v>
      </c>
      <c r="J71">
        <f t="shared" si="7"/>
        <v>0.78230109679971627</v>
      </c>
      <c r="K71">
        <f t="shared" si="7"/>
        <v>0.78230109679971627</v>
      </c>
      <c r="L71">
        <f t="shared" si="7"/>
        <v>0.78230109679971627</v>
      </c>
      <c r="M71">
        <f t="shared" si="7"/>
        <v>0.78230109679971627</v>
      </c>
      <c r="N71">
        <f t="shared" si="7"/>
        <v>0.78230109679971627</v>
      </c>
      <c r="O71">
        <f t="shared" si="7"/>
        <v>0.78230109679971627</v>
      </c>
      <c r="P71">
        <f t="shared" si="7"/>
        <v>0.78230109679971627</v>
      </c>
      <c r="Q71">
        <f t="shared" si="7"/>
        <v>0.78230109679971627</v>
      </c>
      <c r="R71">
        <f t="shared" si="8"/>
        <v>0.78230109679971627</v>
      </c>
      <c r="S71">
        <f t="shared" si="9"/>
        <v>0.78230109679971627</v>
      </c>
    </row>
    <row r="72" spans="3:19" x14ac:dyDescent="0.3">
      <c r="C72" t="s">
        <v>101</v>
      </c>
      <c r="D72">
        <f>Mult_split!H72</f>
        <v>6.5932857793383565E-2</v>
      </c>
      <c r="E72">
        <f t="shared" si="10"/>
        <v>6.5932857793383565E-2</v>
      </c>
      <c r="F72">
        <f t="shared" si="7"/>
        <v>6.5932857793383565E-2</v>
      </c>
      <c r="G72">
        <f t="shared" si="7"/>
        <v>6.5932857793383565E-2</v>
      </c>
      <c r="H72">
        <f t="shared" si="7"/>
        <v>6.5932857793383565E-2</v>
      </c>
      <c r="I72">
        <f t="shared" si="7"/>
        <v>6.5932857793383565E-2</v>
      </c>
      <c r="J72">
        <f t="shared" si="7"/>
        <v>6.5932857793383565E-2</v>
      </c>
      <c r="K72">
        <f t="shared" si="7"/>
        <v>6.5932857793383565E-2</v>
      </c>
      <c r="L72">
        <f t="shared" si="7"/>
        <v>6.5932857793383565E-2</v>
      </c>
      <c r="M72">
        <f t="shared" si="7"/>
        <v>6.5932857793383565E-2</v>
      </c>
      <c r="N72">
        <f t="shared" si="7"/>
        <v>6.5932857793383565E-2</v>
      </c>
      <c r="O72">
        <f t="shared" si="7"/>
        <v>6.5932857793383565E-2</v>
      </c>
      <c r="P72">
        <f t="shared" si="7"/>
        <v>6.5932857793383565E-2</v>
      </c>
      <c r="Q72">
        <f t="shared" si="7"/>
        <v>6.5932857793383565E-2</v>
      </c>
      <c r="R72">
        <f t="shared" si="8"/>
        <v>6.5932857793383565E-2</v>
      </c>
      <c r="S72">
        <f t="shared" si="9"/>
        <v>6.5932857793383565E-2</v>
      </c>
    </row>
    <row r="73" spans="3:19" x14ac:dyDescent="0.3">
      <c r="C73" t="s">
        <v>102</v>
      </c>
      <c r="D73">
        <f>Mult_split!H73</f>
        <v>6.5691455920403222E-2</v>
      </c>
      <c r="E73">
        <f t="shared" si="10"/>
        <v>6.5691455920403222E-2</v>
      </c>
      <c r="F73">
        <f t="shared" si="7"/>
        <v>6.5691455920403222E-2</v>
      </c>
      <c r="G73">
        <f t="shared" si="7"/>
        <v>6.5691455920403222E-2</v>
      </c>
      <c r="H73">
        <f t="shared" si="7"/>
        <v>6.5691455920403222E-2</v>
      </c>
      <c r="I73">
        <f t="shared" si="7"/>
        <v>6.5691455920403222E-2</v>
      </c>
      <c r="J73">
        <f t="shared" si="7"/>
        <v>6.5691455920403222E-2</v>
      </c>
      <c r="K73">
        <f t="shared" si="7"/>
        <v>6.5691455920403222E-2</v>
      </c>
      <c r="L73">
        <f t="shared" si="7"/>
        <v>6.5691455920403222E-2</v>
      </c>
      <c r="M73">
        <f t="shared" si="7"/>
        <v>6.5691455920403222E-2</v>
      </c>
      <c r="N73">
        <f t="shared" si="7"/>
        <v>6.5691455920403222E-2</v>
      </c>
      <c r="O73">
        <f t="shared" si="7"/>
        <v>6.5691455920403222E-2</v>
      </c>
      <c r="P73">
        <f t="shared" si="7"/>
        <v>6.5691455920403222E-2</v>
      </c>
      <c r="Q73">
        <f t="shared" si="7"/>
        <v>6.5691455920403222E-2</v>
      </c>
      <c r="R73">
        <f t="shared" si="8"/>
        <v>6.5691455920403222E-2</v>
      </c>
      <c r="S73">
        <f t="shared" si="9"/>
        <v>6.5691455920403222E-2</v>
      </c>
    </row>
    <row r="74" spans="3:19" x14ac:dyDescent="0.3">
      <c r="C74" t="s">
        <v>103</v>
      </c>
      <c r="D74">
        <f>Mult_split!H74</f>
        <v>2.6502791755416315E-7</v>
      </c>
      <c r="E74">
        <f t="shared" si="10"/>
        <v>2.6502791755416315E-7</v>
      </c>
      <c r="F74">
        <f t="shared" si="7"/>
        <v>2.6502791755416315E-7</v>
      </c>
      <c r="G74">
        <f t="shared" si="7"/>
        <v>2.6502791755416315E-7</v>
      </c>
      <c r="H74">
        <f t="shared" si="7"/>
        <v>2.6502791755416315E-7</v>
      </c>
      <c r="I74">
        <f t="shared" si="7"/>
        <v>2.6502791755416315E-7</v>
      </c>
      <c r="J74">
        <f t="shared" si="7"/>
        <v>2.6502791755416315E-7</v>
      </c>
      <c r="K74">
        <f t="shared" si="7"/>
        <v>2.6502791755416315E-7</v>
      </c>
      <c r="L74">
        <f t="shared" si="7"/>
        <v>2.6502791755416315E-7</v>
      </c>
      <c r="M74">
        <f t="shared" si="7"/>
        <v>2.6502791755416315E-7</v>
      </c>
      <c r="N74">
        <f t="shared" si="7"/>
        <v>2.6502791755416315E-7</v>
      </c>
      <c r="O74">
        <f t="shared" si="7"/>
        <v>2.6502791755416315E-7</v>
      </c>
      <c r="P74">
        <f t="shared" si="7"/>
        <v>2.6502791755416315E-7</v>
      </c>
      <c r="Q74">
        <f t="shared" si="7"/>
        <v>2.6502791755416315E-7</v>
      </c>
      <c r="R74">
        <f t="shared" si="8"/>
        <v>2.6502791755416315E-7</v>
      </c>
      <c r="S74">
        <f t="shared" si="9"/>
        <v>2.6502791755416315E-7</v>
      </c>
    </row>
    <row r="75" spans="3:19" x14ac:dyDescent="0.3">
      <c r="C75" t="s">
        <v>104</v>
      </c>
      <c r="D75">
        <f>Mult_split!H75</f>
        <v>0.26172523465036507</v>
      </c>
      <c r="E75">
        <f t="shared" si="10"/>
        <v>0.26172523465036507</v>
      </c>
      <c r="F75">
        <f t="shared" si="7"/>
        <v>0.26172523465036507</v>
      </c>
      <c r="G75">
        <f t="shared" si="7"/>
        <v>0.26172523465036507</v>
      </c>
      <c r="H75">
        <f t="shared" si="7"/>
        <v>0.26172523465036507</v>
      </c>
      <c r="I75">
        <f t="shared" si="7"/>
        <v>0.26172523465036507</v>
      </c>
      <c r="J75">
        <f t="shared" si="7"/>
        <v>0.26172523465036507</v>
      </c>
      <c r="K75">
        <f t="shared" si="7"/>
        <v>0.26172523465036507</v>
      </c>
      <c r="L75">
        <f t="shared" si="7"/>
        <v>0.26172523465036507</v>
      </c>
      <c r="M75">
        <f t="shared" si="7"/>
        <v>0.26172523465036507</v>
      </c>
      <c r="N75">
        <f t="shared" si="7"/>
        <v>0.26172523465036507</v>
      </c>
      <c r="O75">
        <f t="shared" si="7"/>
        <v>0.26172523465036507</v>
      </c>
      <c r="P75">
        <f t="shared" si="7"/>
        <v>0.26172523465036507</v>
      </c>
      <c r="Q75">
        <f t="shared" si="7"/>
        <v>0.26172523465036507</v>
      </c>
      <c r="R75">
        <f t="shared" si="8"/>
        <v>0.26172523465036507</v>
      </c>
      <c r="S75">
        <f t="shared" si="9"/>
        <v>0.26172523465036507</v>
      </c>
    </row>
    <row r="76" spans="3:19" x14ac:dyDescent="0.3">
      <c r="C76" t="s">
        <v>105</v>
      </c>
      <c r="D76">
        <f>Mult_split!H76</f>
        <v>9.7875805853162719E-9</v>
      </c>
      <c r="E76">
        <f t="shared" si="10"/>
        <v>9.7875805853162719E-9</v>
      </c>
      <c r="F76">
        <f t="shared" si="7"/>
        <v>9.7875805853162719E-9</v>
      </c>
      <c r="G76">
        <f t="shared" si="7"/>
        <v>9.7875805853162719E-9</v>
      </c>
      <c r="H76">
        <f t="shared" si="7"/>
        <v>9.7875805853162719E-9</v>
      </c>
      <c r="I76">
        <f t="shared" si="7"/>
        <v>9.7875805853162719E-9</v>
      </c>
      <c r="J76">
        <f t="shared" si="7"/>
        <v>9.7875805853162719E-9</v>
      </c>
      <c r="K76">
        <f t="shared" si="7"/>
        <v>9.7875805853162719E-9</v>
      </c>
      <c r="L76">
        <f t="shared" si="7"/>
        <v>9.7875805853162719E-9</v>
      </c>
      <c r="M76">
        <f t="shared" si="7"/>
        <v>9.7875805853162719E-9</v>
      </c>
      <c r="N76">
        <f t="shared" si="7"/>
        <v>9.7875805853162719E-9</v>
      </c>
      <c r="O76">
        <f t="shared" si="7"/>
        <v>9.7875805853162719E-9</v>
      </c>
      <c r="P76">
        <f t="shared" si="7"/>
        <v>9.7875805853162719E-9</v>
      </c>
      <c r="Q76">
        <f t="shared" si="7"/>
        <v>9.7875805853162719E-9</v>
      </c>
      <c r="R76">
        <f t="shared" si="8"/>
        <v>9.7875805853162719E-9</v>
      </c>
      <c r="S76">
        <f t="shared" si="9"/>
        <v>9.7875805853162719E-9</v>
      </c>
    </row>
    <row r="77" spans="3:19" x14ac:dyDescent="0.3">
      <c r="C77" t="s">
        <v>106</v>
      </c>
      <c r="D77">
        <f>Mult_split!H77</f>
        <v>3.1245724194513009E-8</v>
      </c>
      <c r="E77">
        <f t="shared" si="10"/>
        <v>3.1245724194513009E-8</v>
      </c>
      <c r="F77">
        <f t="shared" si="7"/>
        <v>3.1245724194513009E-8</v>
      </c>
      <c r="G77">
        <f t="shared" si="7"/>
        <v>3.1245724194513009E-8</v>
      </c>
      <c r="H77">
        <f t="shared" si="7"/>
        <v>3.1245724194513009E-8</v>
      </c>
      <c r="I77">
        <f t="shared" si="7"/>
        <v>3.1245724194513009E-8</v>
      </c>
      <c r="J77">
        <f t="shared" si="7"/>
        <v>3.1245724194513009E-8</v>
      </c>
      <c r="K77">
        <f t="shared" si="7"/>
        <v>3.1245724194513009E-8</v>
      </c>
      <c r="L77">
        <f t="shared" si="7"/>
        <v>3.1245724194513009E-8</v>
      </c>
      <c r="M77">
        <f t="shared" si="7"/>
        <v>3.1245724194513009E-8</v>
      </c>
      <c r="N77">
        <f t="shared" si="7"/>
        <v>3.1245724194513009E-8</v>
      </c>
      <c r="O77">
        <f t="shared" si="7"/>
        <v>3.1245724194513009E-8</v>
      </c>
      <c r="P77">
        <f t="shared" si="7"/>
        <v>3.1245724194513009E-8</v>
      </c>
      <c r="Q77">
        <f t="shared" si="7"/>
        <v>3.1245724194513009E-8</v>
      </c>
      <c r="R77">
        <f t="shared" si="8"/>
        <v>3.1245724194513009E-8</v>
      </c>
      <c r="S77">
        <f t="shared" si="9"/>
        <v>3.1245724194513009E-8</v>
      </c>
    </row>
    <row r="78" spans="3:19" x14ac:dyDescent="0.3">
      <c r="C78" t="s">
        <v>107</v>
      </c>
      <c r="D78">
        <f>Mult_split!H78</f>
        <v>8.6107504504535947E-7</v>
      </c>
      <c r="E78">
        <f t="shared" si="10"/>
        <v>8.6107504504535947E-7</v>
      </c>
      <c r="F78">
        <f t="shared" si="7"/>
        <v>8.6107504504535947E-7</v>
      </c>
      <c r="G78">
        <f t="shared" si="7"/>
        <v>8.6107504504535947E-7</v>
      </c>
      <c r="H78">
        <f t="shared" si="7"/>
        <v>8.6107504504535947E-7</v>
      </c>
      <c r="I78">
        <f t="shared" si="7"/>
        <v>8.6107504504535947E-7</v>
      </c>
      <c r="J78">
        <f t="shared" si="7"/>
        <v>8.6107504504535947E-7</v>
      </c>
      <c r="K78">
        <f t="shared" si="7"/>
        <v>8.6107504504535947E-7</v>
      </c>
      <c r="L78">
        <f t="shared" si="7"/>
        <v>8.6107504504535947E-7</v>
      </c>
      <c r="M78">
        <f t="shared" si="7"/>
        <v>8.6107504504535947E-7</v>
      </c>
      <c r="N78">
        <f t="shared" si="7"/>
        <v>8.6107504504535947E-7</v>
      </c>
      <c r="O78">
        <f t="shared" si="7"/>
        <v>8.6107504504535947E-7</v>
      </c>
      <c r="P78">
        <f t="shared" si="7"/>
        <v>8.6107504504535947E-7</v>
      </c>
      <c r="Q78">
        <f t="shared" si="7"/>
        <v>8.6107504504535947E-7</v>
      </c>
      <c r="R78">
        <f t="shared" si="8"/>
        <v>8.6107504504535947E-7</v>
      </c>
      <c r="S78">
        <f t="shared" si="9"/>
        <v>8.6107504504535947E-7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49.432440825639148</v>
      </c>
      <c r="E80">
        <f t="shared" si="10"/>
        <v>49.432440825639148</v>
      </c>
      <c r="F80">
        <f t="shared" si="7"/>
        <v>49.432440825639148</v>
      </c>
      <c r="G80">
        <f t="shared" si="7"/>
        <v>49.432440825639148</v>
      </c>
      <c r="H80">
        <f t="shared" si="7"/>
        <v>49.432440825639148</v>
      </c>
      <c r="I80">
        <f t="shared" si="7"/>
        <v>49.432440825639148</v>
      </c>
      <c r="J80">
        <f t="shared" si="7"/>
        <v>49.432440825639148</v>
      </c>
      <c r="K80">
        <f t="shared" si="7"/>
        <v>49.432440825639148</v>
      </c>
      <c r="L80">
        <f t="shared" si="7"/>
        <v>49.432440825639148</v>
      </c>
      <c r="M80">
        <f t="shared" si="7"/>
        <v>49.432440825639148</v>
      </c>
      <c r="N80">
        <f t="shared" si="7"/>
        <v>49.432440825639148</v>
      </c>
      <c r="O80">
        <f t="shared" si="7"/>
        <v>49.432440825639148</v>
      </c>
      <c r="P80">
        <f t="shared" si="7"/>
        <v>49.432440825639148</v>
      </c>
      <c r="Q80">
        <f t="shared" si="7"/>
        <v>49.432440825639148</v>
      </c>
      <c r="R80">
        <f t="shared" si="8"/>
        <v>49.432440825639148</v>
      </c>
      <c r="S80">
        <f t="shared" si="9"/>
        <v>49.432440825639148</v>
      </c>
    </row>
    <row r="81" spans="3:19" x14ac:dyDescent="0.3">
      <c r="C81" t="s">
        <v>110</v>
      </c>
      <c r="D81">
        <f>Mult_split!H81</f>
        <v>2.7925809348432042E-8</v>
      </c>
      <c r="E81">
        <f t="shared" si="10"/>
        <v>2.7925809348432042E-8</v>
      </c>
      <c r="F81">
        <f t="shared" si="7"/>
        <v>2.7925809348432042E-8</v>
      </c>
      <c r="G81">
        <f t="shared" si="7"/>
        <v>2.7925809348432042E-8</v>
      </c>
      <c r="H81">
        <f t="shared" si="7"/>
        <v>2.7925809348432042E-8</v>
      </c>
      <c r="I81">
        <f t="shared" si="7"/>
        <v>2.7925809348432042E-8</v>
      </c>
      <c r="J81">
        <f t="shared" si="7"/>
        <v>2.7925809348432042E-8</v>
      </c>
      <c r="K81">
        <f t="shared" si="7"/>
        <v>2.7925809348432042E-8</v>
      </c>
      <c r="L81">
        <f t="shared" si="7"/>
        <v>2.7925809348432042E-8</v>
      </c>
      <c r="M81">
        <f t="shared" si="7"/>
        <v>2.7925809348432042E-8</v>
      </c>
      <c r="N81">
        <f t="shared" si="7"/>
        <v>2.7925809348432042E-8</v>
      </c>
      <c r="O81">
        <f t="shared" si="7"/>
        <v>2.7925809348432042E-8</v>
      </c>
      <c r="P81">
        <f t="shared" si="7"/>
        <v>2.7925809348432042E-8</v>
      </c>
      <c r="Q81">
        <f t="shared" si="7"/>
        <v>2.7925809348432042E-8</v>
      </c>
      <c r="R81">
        <f t="shared" si="8"/>
        <v>2.7925809348432042E-8</v>
      </c>
      <c r="S81">
        <f t="shared" si="9"/>
        <v>2.7925809348432042E-8</v>
      </c>
    </row>
    <row r="82" spans="3:19" x14ac:dyDescent="0.3">
      <c r="C82" t="s">
        <v>111</v>
      </c>
      <c r="D82">
        <f>Mult_split!H82</f>
        <v>5.5387244183589102E-6</v>
      </c>
      <c r="E82">
        <f t="shared" si="10"/>
        <v>5.5387244183589102E-6</v>
      </c>
      <c r="F82">
        <f t="shared" si="7"/>
        <v>5.5387244183589102E-6</v>
      </c>
      <c r="G82">
        <f t="shared" si="7"/>
        <v>5.5387244183589102E-6</v>
      </c>
      <c r="H82">
        <f t="shared" si="7"/>
        <v>5.5387244183589102E-6</v>
      </c>
      <c r="I82">
        <f t="shared" si="7"/>
        <v>5.5387244183589102E-6</v>
      </c>
      <c r="J82">
        <f t="shared" si="7"/>
        <v>5.5387244183589102E-6</v>
      </c>
      <c r="K82">
        <f t="shared" si="7"/>
        <v>5.5387244183589102E-6</v>
      </c>
      <c r="L82">
        <f t="shared" si="7"/>
        <v>5.5387244183589102E-6</v>
      </c>
      <c r="M82">
        <f t="shared" si="7"/>
        <v>5.5387244183589102E-6</v>
      </c>
      <c r="N82">
        <f t="shared" si="7"/>
        <v>5.5387244183589102E-6</v>
      </c>
      <c r="O82">
        <f t="shared" si="7"/>
        <v>5.5387244183589102E-6</v>
      </c>
      <c r="P82">
        <f t="shared" si="7"/>
        <v>5.5387244183589102E-6</v>
      </c>
      <c r="Q82">
        <f t="shared" si="7"/>
        <v>5.5387244183589102E-6</v>
      </c>
      <c r="R82">
        <f t="shared" si="8"/>
        <v>5.5387244183589102E-6</v>
      </c>
      <c r="S82">
        <f t="shared" si="9"/>
        <v>5.5387244183589102E-6</v>
      </c>
    </row>
    <row r="83" spans="3:19" x14ac:dyDescent="0.3">
      <c r="C83" t="s">
        <v>112</v>
      </c>
      <c r="D83">
        <f>Mult_split!H83</f>
        <v>0.23616917332309154</v>
      </c>
      <c r="E83">
        <f t="shared" si="10"/>
        <v>0.23616917332309154</v>
      </c>
      <c r="F83">
        <f t="shared" ref="F83:Q98" si="11">E83</f>
        <v>0.23616917332309154</v>
      </c>
      <c r="G83">
        <f t="shared" si="11"/>
        <v>0.23616917332309154</v>
      </c>
      <c r="H83">
        <f t="shared" si="11"/>
        <v>0.23616917332309154</v>
      </c>
      <c r="I83">
        <f t="shared" si="11"/>
        <v>0.23616917332309154</v>
      </c>
      <c r="J83">
        <f t="shared" si="11"/>
        <v>0.23616917332309154</v>
      </c>
      <c r="K83">
        <f t="shared" si="11"/>
        <v>0.23616917332309154</v>
      </c>
      <c r="L83">
        <f t="shared" si="11"/>
        <v>0.23616917332309154</v>
      </c>
      <c r="M83">
        <f t="shared" si="11"/>
        <v>0.23616917332309154</v>
      </c>
      <c r="N83">
        <f t="shared" si="11"/>
        <v>0.23616917332309154</v>
      </c>
      <c r="O83">
        <f t="shared" si="11"/>
        <v>0.23616917332309154</v>
      </c>
      <c r="P83">
        <f t="shared" si="11"/>
        <v>0.23616917332309154</v>
      </c>
      <c r="Q83">
        <f t="shared" si="11"/>
        <v>0.23616917332309154</v>
      </c>
      <c r="R83">
        <f t="shared" si="8"/>
        <v>0.23616917332309154</v>
      </c>
      <c r="S83">
        <f t="shared" si="9"/>
        <v>0.23616917332309154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9.9646127425116746E-8</v>
      </c>
      <c r="E85">
        <f t="shared" si="10"/>
        <v>9.9646127425116746E-8</v>
      </c>
      <c r="F85">
        <f t="shared" si="11"/>
        <v>9.9646127425116746E-8</v>
      </c>
      <c r="G85">
        <f t="shared" si="11"/>
        <v>9.9646127425116746E-8</v>
      </c>
      <c r="H85">
        <f t="shared" si="11"/>
        <v>9.9646127425116746E-8</v>
      </c>
      <c r="I85">
        <f t="shared" si="11"/>
        <v>9.9646127425116746E-8</v>
      </c>
      <c r="J85">
        <f t="shared" si="11"/>
        <v>9.9646127425116746E-8</v>
      </c>
      <c r="K85">
        <f t="shared" si="11"/>
        <v>9.9646127425116746E-8</v>
      </c>
      <c r="L85">
        <f t="shared" si="11"/>
        <v>9.9646127425116746E-8</v>
      </c>
      <c r="M85">
        <f t="shared" si="11"/>
        <v>9.9646127425116746E-8</v>
      </c>
      <c r="N85">
        <f t="shared" si="11"/>
        <v>9.9646127425116746E-8</v>
      </c>
      <c r="O85">
        <f t="shared" si="11"/>
        <v>9.9646127425116746E-8</v>
      </c>
      <c r="P85">
        <f t="shared" si="11"/>
        <v>9.9646127425116746E-8</v>
      </c>
      <c r="Q85">
        <f t="shared" si="11"/>
        <v>9.9646127425116746E-8</v>
      </c>
      <c r="R85">
        <f t="shared" si="8"/>
        <v>9.9646127425116746E-8</v>
      </c>
      <c r="S85">
        <f t="shared" si="9"/>
        <v>9.9646127425116746E-8</v>
      </c>
    </row>
    <row r="86" spans="3:19" x14ac:dyDescent="0.3">
      <c r="C86" t="s">
        <v>115</v>
      </c>
      <c r="D86">
        <f>Mult_split!H86</f>
        <v>7.1375018771062956E-6</v>
      </c>
      <c r="E86">
        <f t="shared" si="10"/>
        <v>7.1375018771062956E-6</v>
      </c>
      <c r="F86">
        <f t="shared" si="11"/>
        <v>7.1375018771062956E-6</v>
      </c>
      <c r="G86">
        <f t="shared" si="11"/>
        <v>7.1375018771062956E-6</v>
      </c>
      <c r="H86">
        <f t="shared" si="11"/>
        <v>7.1375018771062956E-6</v>
      </c>
      <c r="I86">
        <f t="shared" si="11"/>
        <v>7.1375018771062956E-6</v>
      </c>
      <c r="J86">
        <f t="shared" si="11"/>
        <v>7.1375018771062956E-6</v>
      </c>
      <c r="K86">
        <f t="shared" si="11"/>
        <v>7.1375018771062956E-6</v>
      </c>
      <c r="L86">
        <f t="shared" si="11"/>
        <v>7.1375018771062956E-6</v>
      </c>
      <c r="M86">
        <f t="shared" si="11"/>
        <v>7.1375018771062956E-6</v>
      </c>
      <c r="N86">
        <f t="shared" si="11"/>
        <v>7.1375018771062956E-6</v>
      </c>
      <c r="O86">
        <f t="shared" si="11"/>
        <v>7.1375018771062956E-6</v>
      </c>
      <c r="P86">
        <f t="shared" si="11"/>
        <v>7.1375018771062956E-6</v>
      </c>
      <c r="Q86">
        <f t="shared" si="11"/>
        <v>7.1375018771062956E-6</v>
      </c>
      <c r="R86">
        <f t="shared" si="8"/>
        <v>7.1375018771062956E-6</v>
      </c>
      <c r="S86">
        <f t="shared" si="9"/>
        <v>7.1375018771062956E-6</v>
      </c>
    </row>
    <row r="87" spans="3:19" x14ac:dyDescent="0.3">
      <c r="C87" t="s">
        <v>116</v>
      </c>
      <c r="D87">
        <f>Mult_split!H87</f>
        <v>0.10000003417351096</v>
      </c>
      <c r="E87">
        <f t="shared" si="10"/>
        <v>0.10000003417351096</v>
      </c>
      <c r="F87">
        <f t="shared" si="11"/>
        <v>0.10000003417351096</v>
      </c>
      <c r="G87">
        <f t="shared" si="11"/>
        <v>0.10000003417351096</v>
      </c>
      <c r="H87">
        <f t="shared" si="11"/>
        <v>0.10000003417351096</v>
      </c>
      <c r="I87">
        <f t="shared" si="11"/>
        <v>0.10000003417351096</v>
      </c>
      <c r="J87">
        <f t="shared" si="11"/>
        <v>0.10000003417351096</v>
      </c>
      <c r="K87">
        <f t="shared" si="11"/>
        <v>0.10000003417351096</v>
      </c>
      <c r="L87">
        <f t="shared" si="11"/>
        <v>0.10000003417351096</v>
      </c>
      <c r="M87">
        <f t="shared" si="11"/>
        <v>0.10000003417351096</v>
      </c>
      <c r="N87">
        <f t="shared" si="11"/>
        <v>0.10000003417351096</v>
      </c>
      <c r="O87">
        <f t="shared" si="11"/>
        <v>0.10000003417351096</v>
      </c>
      <c r="P87">
        <f t="shared" si="11"/>
        <v>0.10000003417351096</v>
      </c>
      <c r="Q87">
        <f t="shared" si="11"/>
        <v>0.10000003417351096</v>
      </c>
      <c r="R87">
        <f t="shared" si="8"/>
        <v>0.10000003417351096</v>
      </c>
      <c r="S87">
        <f t="shared" si="9"/>
        <v>0.10000003417351096</v>
      </c>
    </row>
    <row r="88" spans="3:19" x14ac:dyDescent="0.3">
      <c r="C88" t="s">
        <v>117</v>
      </c>
      <c r="D88">
        <f>Mult_split!H88</f>
        <v>1.0959823132679136</v>
      </c>
      <c r="E88">
        <f t="shared" si="10"/>
        <v>1.0959823132679136</v>
      </c>
      <c r="F88">
        <f t="shared" si="11"/>
        <v>1.0959823132679136</v>
      </c>
      <c r="G88">
        <f t="shared" si="11"/>
        <v>1.0959823132679136</v>
      </c>
      <c r="H88">
        <f t="shared" si="11"/>
        <v>1.0959823132679136</v>
      </c>
      <c r="I88">
        <f t="shared" si="11"/>
        <v>1.0959823132679136</v>
      </c>
      <c r="J88">
        <f t="shared" si="11"/>
        <v>1.0959823132679136</v>
      </c>
      <c r="K88">
        <f t="shared" si="11"/>
        <v>1.0959823132679136</v>
      </c>
      <c r="L88">
        <f t="shared" si="11"/>
        <v>1.0959823132679136</v>
      </c>
      <c r="M88">
        <f t="shared" si="11"/>
        <v>1.0959823132679136</v>
      </c>
      <c r="N88">
        <f t="shared" si="11"/>
        <v>1.0959823132679136</v>
      </c>
      <c r="O88">
        <f t="shared" si="11"/>
        <v>1.0959823132679136</v>
      </c>
      <c r="P88">
        <f t="shared" si="11"/>
        <v>1.0959823132679136</v>
      </c>
      <c r="Q88">
        <f t="shared" si="11"/>
        <v>1.0959823132679136</v>
      </c>
      <c r="R88">
        <f t="shared" si="8"/>
        <v>1.0959823132679136</v>
      </c>
      <c r="S88">
        <f t="shared" si="9"/>
        <v>1.0959823132679136</v>
      </c>
    </row>
    <row r="89" spans="3:19" x14ac:dyDescent="0.3">
      <c r="C89" t="s">
        <v>146</v>
      </c>
      <c r="D89">
        <f>Mult_split!H89</f>
        <v>5.3839597559925968E-9</v>
      </c>
      <c r="E89">
        <f t="shared" si="10"/>
        <v>5.3839597559925968E-9</v>
      </c>
      <c r="F89">
        <f t="shared" si="11"/>
        <v>5.3839597559925968E-9</v>
      </c>
      <c r="G89">
        <f t="shared" si="11"/>
        <v>5.3839597559925968E-9</v>
      </c>
      <c r="H89">
        <f t="shared" si="11"/>
        <v>5.3839597559925968E-9</v>
      </c>
      <c r="I89">
        <f t="shared" si="11"/>
        <v>5.3839597559925968E-9</v>
      </c>
      <c r="J89">
        <f t="shared" si="11"/>
        <v>5.3839597559925968E-9</v>
      </c>
      <c r="K89">
        <f t="shared" si="11"/>
        <v>5.3839597559925968E-9</v>
      </c>
      <c r="L89">
        <f t="shared" si="11"/>
        <v>5.3839597559925968E-9</v>
      </c>
      <c r="M89">
        <f t="shared" si="11"/>
        <v>5.3839597559925968E-9</v>
      </c>
      <c r="N89">
        <f t="shared" si="11"/>
        <v>5.3839597559925968E-9</v>
      </c>
      <c r="O89">
        <f t="shared" si="11"/>
        <v>5.3839597559925968E-9</v>
      </c>
      <c r="P89">
        <f t="shared" si="11"/>
        <v>5.3839597559925968E-9</v>
      </c>
      <c r="Q89">
        <f t="shared" si="11"/>
        <v>5.3839597559925968E-9</v>
      </c>
      <c r="R89">
        <f t="shared" si="8"/>
        <v>5.3839597559925968E-9</v>
      </c>
      <c r="S89">
        <f t="shared" si="9"/>
        <v>5.3839597559925968E-9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2.1245139088016117E-8</v>
      </c>
      <c r="E91">
        <f t="shared" si="10"/>
        <v>2.1245139088016117E-8</v>
      </c>
      <c r="F91">
        <f t="shared" si="11"/>
        <v>2.1245139088016117E-8</v>
      </c>
      <c r="G91">
        <f t="shared" si="11"/>
        <v>2.1245139088016117E-8</v>
      </c>
      <c r="H91">
        <f t="shared" si="11"/>
        <v>2.1245139088016117E-8</v>
      </c>
      <c r="I91">
        <f t="shared" si="11"/>
        <v>2.1245139088016117E-8</v>
      </c>
      <c r="J91">
        <f t="shared" si="11"/>
        <v>2.1245139088016117E-8</v>
      </c>
      <c r="K91">
        <f t="shared" si="11"/>
        <v>2.1245139088016117E-8</v>
      </c>
      <c r="L91">
        <f t="shared" si="11"/>
        <v>2.1245139088016117E-8</v>
      </c>
      <c r="M91">
        <f t="shared" si="11"/>
        <v>2.1245139088016117E-8</v>
      </c>
      <c r="N91">
        <f t="shared" si="11"/>
        <v>2.1245139088016117E-8</v>
      </c>
      <c r="O91">
        <f t="shared" si="11"/>
        <v>2.1245139088016117E-8</v>
      </c>
      <c r="P91">
        <f t="shared" si="11"/>
        <v>2.1245139088016117E-8</v>
      </c>
      <c r="Q91">
        <f t="shared" si="11"/>
        <v>2.1245139088016117E-8</v>
      </c>
      <c r="R91">
        <f t="shared" si="8"/>
        <v>2.1245139088016117E-8</v>
      </c>
      <c r="S91">
        <f t="shared" si="9"/>
        <v>2.1245139088016117E-8</v>
      </c>
    </row>
    <row r="92" spans="3:19" x14ac:dyDescent="0.3">
      <c r="C92" t="s">
        <v>120</v>
      </c>
      <c r="D92">
        <f>Mult_split!H92</f>
        <v>1.6479394282531719E-8</v>
      </c>
      <c r="E92">
        <f t="shared" si="10"/>
        <v>1.6479394282531719E-8</v>
      </c>
      <c r="F92">
        <f t="shared" si="11"/>
        <v>1.6479394282531719E-8</v>
      </c>
      <c r="G92">
        <f t="shared" si="11"/>
        <v>1.6479394282531719E-8</v>
      </c>
      <c r="H92">
        <f t="shared" si="11"/>
        <v>1.6479394282531719E-8</v>
      </c>
      <c r="I92">
        <f t="shared" si="11"/>
        <v>1.6479394282531719E-8</v>
      </c>
      <c r="J92">
        <f t="shared" si="11"/>
        <v>1.6479394282531719E-8</v>
      </c>
      <c r="K92">
        <f t="shared" si="11"/>
        <v>1.6479394282531719E-8</v>
      </c>
      <c r="L92">
        <f t="shared" si="11"/>
        <v>1.6479394282531719E-8</v>
      </c>
      <c r="M92">
        <f t="shared" si="11"/>
        <v>1.6479394282531719E-8</v>
      </c>
      <c r="N92">
        <f t="shared" si="11"/>
        <v>1.6479394282531719E-8</v>
      </c>
      <c r="O92">
        <f t="shared" si="11"/>
        <v>1.6479394282531719E-8</v>
      </c>
      <c r="P92">
        <f t="shared" si="11"/>
        <v>1.6479394282531719E-8</v>
      </c>
      <c r="Q92">
        <f t="shared" si="11"/>
        <v>1.6479394282531719E-8</v>
      </c>
      <c r="R92">
        <f t="shared" si="8"/>
        <v>1.6479394282531719E-8</v>
      </c>
      <c r="S92">
        <f t="shared" si="9"/>
        <v>1.6479394282531719E-8</v>
      </c>
    </row>
    <row r="93" spans="3:19" x14ac:dyDescent="0.3">
      <c r="C93" t="s">
        <v>121</v>
      </c>
      <c r="D93">
        <f>Mult_split!H93</f>
        <v>0.17645888312643621</v>
      </c>
      <c r="E93">
        <f t="shared" si="10"/>
        <v>0.17645888312643621</v>
      </c>
      <c r="F93">
        <f t="shared" si="11"/>
        <v>0.17645888312643621</v>
      </c>
      <c r="G93">
        <f t="shared" si="11"/>
        <v>0.17645888312643621</v>
      </c>
      <c r="H93">
        <f t="shared" si="11"/>
        <v>0.17645888312643621</v>
      </c>
      <c r="I93">
        <f t="shared" si="11"/>
        <v>0.17645888312643621</v>
      </c>
      <c r="J93">
        <f t="shared" si="11"/>
        <v>0.17645888312643621</v>
      </c>
      <c r="K93">
        <f t="shared" si="11"/>
        <v>0.17645888312643621</v>
      </c>
      <c r="L93">
        <f t="shared" si="11"/>
        <v>0.17645888312643621</v>
      </c>
      <c r="M93">
        <f t="shared" si="11"/>
        <v>0.17645888312643621</v>
      </c>
      <c r="N93">
        <f t="shared" si="11"/>
        <v>0.17645888312643621</v>
      </c>
      <c r="O93">
        <f t="shared" si="11"/>
        <v>0.17645888312643621</v>
      </c>
      <c r="P93">
        <f t="shared" si="11"/>
        <v>0.17645888312643621</v>
      </c>
      <c r="Q93">
        <f t="shared" si="11"/>
        <v>0.17645888312643621</v>
      </c>
      <c r="R93">
        <f t="shared" si="8"/>
        <v>0.17645888312643621</v>
      </c>
      <c r="S93">
        <f t="shared" si="9"/>
        <v>0.17645888312643621</v>
      </c>
    </row>
    <row r="94" spans="3:19" x14ac:dyDescent="0.3">
      <c r="C94" t="s">
        <v>122</v>
      </c>
      <c r="D94">
        <f>Mult_split!H94</f>
        <v>0.39218683592841347</v>
      </c>
      <c r="E94">
        <f t="shared" si="10"/>
        <v>0.39218683592841347</v>
      </c>
      <c r="F94">
        <f t="shared" si="11"/>
        <v>0.39218683592841347</v>
      </c>
      <c r="G94">
        <f t="shared" si="11"/>
        <v>0.39218683592841347</v>
      </c>
      <c r="H94">
        <f t="shared" si="11"/>
        <v>0.39218683592841347</v>
      </c>
      <c r="I94">
        <f t="shared" si="11"/>
        <v>0.39218683592841347</v>
      </c>
      <c r="J94">
        <f t="shared" si="11"/>
        <v>0.39218683592841347</v>
      </c>
      <c r="K94">
        <f t="shared" si="11"/>
        <v>0.39218683592841347</v>
      </c>
      <c r="L94">
        <f t="shared" si="11"/>
        <v>0.39218683592841347</v>
      </c>
      <c r="M94">
        <f t="shared" si="11"/>
        <v>0.39218683592841347</v>
      </c>
      <c r="N94">
        <f t="shared" si="11"/>
        <v>0.39218683592841347</v>
      </c>
      <c r="O94">
        <f t="shared" si="11"/>
        <v>0.39218683592841347</v>
      </c>
      <c r="P94">
        <f t="shared" si="11"/>
        <v>0.39218683592841347</v>
      </c>
      <c r="Q94">
        <f t="shared" si="11"/>
        <v>0.39218683592841347</v>
      </c>
      <c r="R94">
        <f t="shared" si="8"/>
        <v>0.39218683592841347</v>
      </c>
      <c r="S94">
        <f t="shared" si="9"/>
        <v>0.39218683592841347</v>
      </c>
    </row>
    <row r="95" spans="3:19" x14ac:dyDescent="0.3">
      <c r="C95" t="s">
        <v>123</v>
      </c>
      <c r="D95">
        <f>Mult_split!H95</f>
        <v>0.25200183653666619</v>
      </c>
      <c r="E95">
        <f t="shared" si="10"/>
        <v>0.25200183653666619</v>
      </c>
      <c r="F95">
        <f t="shared" si="11"/>
        <v>0.25200183653666619</v>
      </c>
      <c r="G95">
        <f t="shared" si="11"/>
        <v>0.25200183653666619</v>
      </c>
      <c r="H95">
        <f t="shared" si="11"/>
        <v>0.25200183653666619</v>
      </c>
      <c r="I95">
        <f t="shared" si="11"/>
        <v>0.25200183653666619</v>
      </c>
      <c r="J95">
        <f t="shared" si="11"/>
        <v>0.25200183653666619</v>
      </c>
      <c r="K95">
        <f t="shared" si="11"/>
        <v>0.25200183653666619</v>
      </c>
      <c r="L95">
        <f t="shared" si="11"/>
        <v>0.25200183653666619</v>
      </c>
      <c r="M95">
        <f t="shared" si="11"/>
        <v>0.25200183653666619</v>
      </c>
      <c r="N95">
        <f t="shared" si="11"/>
        <v>0.25200183653666619</v>
      </c>
      <c r="O95">
        <f t="shared" si="11"/>
        <v>0.25200183653666619</v>
      </c>
      <c r="P95">
        <f t="shared" si="11"/>
        <v>0.25200183653666619</v>
      </c>
      <c r="Q95">
        <f t="shared" si="11"/>
        <v>0.25200183653666619</v>
      </c>
      <c r="R95">
        <f t="shared" si="8"/>
        <v>0.25200183653666619</v>
      </c>
      <c r="S95">
        <f t="shared" si="9"/>
        <v>0.25200183653666619</v>
      </c>
    </row>
    <row r="96" spans="3:19" x14ac:dyDescent="0.3">
      <c r="C96" t="s">
        <v>124</v>
      </c>
      <c r="D96">
        <f>Mult_split!H96</f>
        <v>1.4411231483674238</v>
      </c>
      <c r="E96">
        <f t="shared" si="10"/>
        <v>1.4411231483674238</v>
      </c>
      <c r="F96">
        <f t="shared" si="11"/>
        <v>1.4411231483674238</v>
      </c>
      <c r="G96">
        <f t="shared" si="11"/>
        <v>1.4411231483674238</v>
      </c>
      <c r="H96">
        <f t="shared" si="11"/>
        <v>1.4411231483674238</v>
      </c>
      <c r="I96">
        <f t="shared" si="11"/>
        <v>1.4411231483674238</v>
      </c>
      <c r="J96">
        <f t="shared" si="11"/>
        <v>1.4411231483674238</v>
      </c>
      <c r="K96">
        <f t="shared" si="11"/>
        <v>1.4411231483674238</v>
      </c>
      <c r="L96">
        <f t="shared" si="11"/>
        <v>1.4411231483674238</v>
      </c>
      <c r="M96">
        <f t="shared" si="11"/>
        <v>1.4411231483674238</v>
      </c>
      <c r="N96">
        <f t="shared" si="11"/>
        <v>1.4411231483674238</v>
      </c>
      <c r="O96">
        <f t="shared" si="11"/>
        <v>1.4411231483674238</v>
      </c>
      <c r="P96">
        <f t="shared" si="11"/>
        <v>1.4411231483674238</v>
      </c>
      <c r="Q96">
        <f t="shared" si="11"/>
        <v>1.4411231483674238</v>
      </c>
      <c r="R96">
        <f t="shared" si="8"/>
        <v>1.4411231483674238</v>
      </c>
      <c r="S96">
        <f t="shared" si="9"/>
        <v>1.4411231483674238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0.424434704475117</v>
      </c>
      <c r="E98">
        <f t="shared" si="10"/>
        <v>0.424434704475117</v>
      </c>
      <c r="F98">
        <f t="shared" si="11"/>
        <v>0.424434704475117</v>
      </c>
      <c r="G98">
        <f t="shared" si="11"/>
        <v>0.424434704475117</v>
      </c>
      <c r="H98">
        <f t="shared" si="11"/>
        <v>0.424434704475117</v>
      </c>
      <c r="I98">
        <f t="shared" si="11"/>
        <v>0.424434704475117</v>
      </c>
      <c r="J98">
        <f t="shared" si="11"/>
        <v>0.424434704475117</v>
      </c>
      <c r="K98">
        <f t="shared" si="11"/>
        <v>0.424434704475117</v>
      </c>
      <c r="L98">
        <f t="shared" si="11"/>
        <v>0.424434704475117</v>
      </c>
      <c r="M98">
        <f t="shared" si="11"/>
        <v>0.424434704475117</v>
      </c>
      <c r="N98">
        <f t="shared" si="11"/>
        <v>0.424434704475117</v>
      </c>
      <c r="O98">
        <f t="shared" si="11"/>
        <v>0.424434704475117</v>
      </c>
      <c r="P98">
        <f t="shared" si="11"/>
        <v>0.424434704475117</v>
      </c>
      <c r="Q98">
        <f t="shared" si="11"/>
        <v>0.424434704475117</v>
      </c>
      <c r="R98">
        <f t="shared" si="8"/>
        <v>0.424434704475117</v>
      </c>
      <c r="S98">
        <f t="shared" si="9"/>
        <v>0.424434704475117</v>
      </c>
    </row>
    <row r="99" spans="3:19" x14ac:dyDescent="0.3">
      <c r="C99" t="s">
        <v>127</v>
      </c>
      <c r="D99">
        <f>Mult_split!H99</f>
        <v>1.2673172964627157</v>
      </c>
      <c r="E99">
        <f t="shared" si="10"/>
        <v>1.2673172964627157</v>
      </c>
      <c r="F99">
        <f t="shared" ref="F99:Q114" si="12">E99</f>
        <v>1.2673172964627157</v>
      </c>
      <c r="G99">
        <f t="shared" si="12"/>
        <v>1.2673172964627157</v>
      </c>
      <c r="H99">
        <f t="shared" si="12"/>
        <v>1.2673172964627157</v>
      </c>
      <c r="I99">
        <f t="shared" si="12"/>
        <v>1.2673172964627157</v>
      </c>
      <c r="J99">
        <f t="shared" si="12"/>
        <v>1.2673172964627157</v>
      </c>
      <c r="K99">
        <f t="shared" si="12"/>
        <v>1.2673172964627157</v>
      </c>
      <c r="L99">
        <f t="shared" si="12"/>
        <v>1.2673172964627157</v>
      </c>
      <c r="M99">
        <f t="shared" si="12"/>
        <v>1.2673172964627157</v>
      </c>
      <c r="N99">
        <f t="shared" si="12"/>
        <v>1.2673172964627157</v>
      </c>
      <c r="O99">
        <f t="shared" si="12"/>
        <v>1.2673172964627157</v>
      </c>
      <c r="P99">
        <f t="shared" si="12"/>
        <v>1.2673172964627157</v>
      </c>
      <c r="Q99">
        <f t="shared" si="12"/>
        <v>1.2673172964627157</v>
      </c>
      <c r="R99">
        <f t="shared" si="8"/>
        <v>1.2673172964627157</v>
      </c>
      <c r="S99">
        <f t="shared" si="9"/>
        <v>1.2673172964627157</v>
      </c>
    </row>
    <row r="100" spans="3:19" x14ac:dyDescent="0.3">
      <c r="C100" t="s">
        <v>128</v>
      </c>
      <c r="D100">
        <f>Mult_split!H100</f>
        <v>1.2609553740872878E-6</v>
      </c>
      <c r="E100">
        <f t="shared" si="10"/>
        <v>1.2609553740872878E-6</v>
      </c>
      <c r="F100">
        <f t="shared" si="12"/>
        <v>1.2609553740872878E-6</v>
      </c>
      <c r="G100">
        <f t="shared" si="12"/>
        <v>1.2609553740872878E-6</v>
      </c>
      <c r="H100">
        <f t="shared" si="12"/>
        <v>1.2609553740872878E-6</v>
      </c>
      <c r="I100">
        <f t="shared" si="12"/>
        <v>1.2609553740872878E-6</v>
      </c>
      <c r="J100">
        <f t="shared" si="12"/>
        <v>1.2609553740872878E-6</v>
      </c>
      <c r="K100">
        <f t="shared" si="12"/>
        <v>1.2609553740872878E-6</v>
      </c>
      <c r="L100">
        <f t="shared" si="12"/>
        <v>1.2609553740872878E-6</v>
      </c>
      <c r="M100">
        <f t="shared" si="12"/>
        <v>1.2609553740872878E-6</v>
      </c>
      <c r="N100">
        <f t="shared" si="12"/>
        <v>1.2609553740872878E-6</v>
      </c>
      <c r="O100">
        <f t="shared" si="12"/>
        <v>1.2609553740872878E-6</v>
      </c>
      <c r="P100">
        <f t="shared" si="12"/>
        <v>1.2609553740872878E-6</v>
      </c>
      <c r="Q100">
        <f t="shared" si="12"/>
        <v>1.2609553740872878E-6</v>
      </c>
      <c r="R100">
        <f t="shared" si="8"/>
        <v>1.2609553740872878E-6</v>
      </c>
      <c r="S100">
        <f t="shared" si="9"/>
        <v>1.2609553740872878E-6</v>
      </c>
    </row>
    <row r="101" spans="3:19" x14ac:dyDescent="0.3">
      <c r="C101" t="s">
        <v>129</v>
      </c>
      <c r="D101">
        <f>Mult_split!H101</f>
        <v>6.3869727183208886E-6</v>
      </c>
      <c r="E101">
        <f t="shared" si="10"/>
        <v>6.3869727183208886E-6</v>
      </c>
      <c r="F101">
        <f t="shared" si="12"/>
        <v>6.3869727183208886E-6</v>
      </c>
      <c r="G101">
        <f t="shared" si="12"/>
        <v>6.3869727183208886E-6</v>
      </c>
      <c r="H101">
        <f t="shared" si="12"/>
        <v>6.3869727183208886E-6</v>
      </c>
      <c r="I101">
        <f t="shared" si="12"/>
        <v>6.3869727183208886E-6</v>
      </c>
      <c r="J101">
        <f t="shared" si="12"/>
        <v>6.3869727183208886E-6</v>
      </c>
      <c r="K101">
        <f t="shared" si="12"/>
        <v>6.3869727183208886E-6</v>
      </c>
      <c r="L101">
        <f t="shared" si="12"/>
        <v>6.3869727183208886E-6</v>
      </c>
      <c r="M101">
        <f t="shared" si="12"/>
        <v>6.3869727183208886E-6</v>
      </c>
      <c r="N101">
        <f t="shared" si="12"/>
        <v>6.3869727183208886E-6</v>
      </c>
      <c r="O101">
        <f t="shared" si="12"/>
        <v>6.3869727183208886E-6</v>
      </c>
      <c r="P101">
        <f t="shared" si="12"/>
        <v>6.3869727183208886E-6</v>
      </c>
      <c r="Q101">
        <f t="shared" si="12"/>
        <v>6.3869727183208886E-6</v>
      </c>
      <c r="R101">
        <f t="shared" si="8"/>
        <v>6.3869727183208886E-6</v>
      </c>
      <c r="S101">
        <f t="shared" si="9"/>
        <v>6.3869727183208886E-6</v>
      </c>
    </row>
    <row r="102" spans="3:19" x14ac:dyDescent="0.3">
      <c r="C102" t="s">
        <v>130</v>
      </c>
      <c r="D102">
        <f>Mult_split!H102</f>
        <v>6.3869727183208886E-6</v>
      </c>
      <c r="E102">
        <f t="shared" si="10"/>
        <v>6.3869727183208886E-6</v>
      </c>
      <c r="F102">
        <f t="shared" si="12"/>
        <v>6.3869727183208886E-6</v>
      </c>
      <c r="G102">
        <f t="shared" si="12"/>
        <v>6.3869727183208886E-6</v>
      </c>
      <c r="H102">
        <f t="shared" si="12"/>
        <v>6.3869727183208886E-6</v>
      </c>
      <c r="I102">
        <f t="shared" si="12"/>
        <v>6.3869727183208886E-6</v>
      </c>
      <c r="J102">
        <f t="shared" si="12"/>
        <v>6.3869727183208886E-6</v>
      </c>
      <c r="K102">
        <f t="shared" si="12"/>
        <v>6.3869727183208886E-6</v>
      </c>
      <c r="L102">
        <f t="shared" si="12"/>
        <v>6.3869727183208886E-6</v>
      </c>
      <c r="M102">
        <f t="shared" si="12"/>
        <v>6.3869727183208886E-6</v>
      </c>
      <c r="N102">
        <f t="shared" si="12"/>
        <v>6.3869727183208886E-6</v>
      </c>
      <c r="O102">
        <f t="shared" si="12"/>
        <v>6.3869727183208886E-6</v>
      </c>
      <c r="P102">
        <f t="shared" si="12"/>
        <v>6.3869727183208886E-6</v>
      </c>
      <c r="Q102">
        <f t="shared" si="12"/>
        <v>6.3869727183208886E-6</v>
      </c>
      <c r="R102">
        <f t="shared" si="8"/>
        <v>6.3869727183208886E-6</v>
      </c>
      <c r="S102">
        <f t="shared" si="9"/>
        <v>6.3869727183208886E-6</v>
      </c>
    </row>
    <row r="103" spans="3:19" x14ac:dyDescent="0.3">
      <c r="C103" t="s">
        <v>131</v>
      </c>
      <c r="D103">
        <f>Mult_split!H103</f>
        <v>6.3869727183208886E-6</v>
      </c>
      <c r="E103">
        <f t="shared" si="10"/>
        <v>6.3869727183208886E-6</v>
      </c>
      <c r="F103">
        <f t="shared" si="12"/>
        <v>6.3869727183208886E-6</v>
      </c>
      <c r="G103">
        <f t="shared" si="12"/>
        <v>6.3869727183208886E-6</v>
      </c>
      <c r="H103">
        <f t="shared" si="12"/>
        <v>6.3869727183208886E-6</v>
      </c>
      <c r="I103">
        <f t="shared" si="12"/>
        <v>6.3869727183208886E-6</v>
      </c>
      <c r="J103">
        <f t="shared" si="12"/>
        <v>6.3869727183208886E-6</v>
      </c>
      <c r="K103">
        <f t="shared" si="12"/>
        <v>6.3869727183208886E-6</v>
      </c>
      <c r="L103">
        <f t="shared" si="12"/>
        <v>6.3869727183208886E-6</v>
      </c>
      <c r="M103">
        <f t="shared" si="12"/>
        <v>6.3869727183208886E-6</v>
      </c>
      <c r="N103">
        <f t="shared" si="12"/>
        <v>6.3869727183208886E-6</v>
      </c>
      <c r="O103">
        <f t="shared" si="12"/>
        <v>6.3869727183208886E-6</v>
      </c>
      <c r="P103">
        <f t="shared" si="12"/>
        <v>6.3869727183208886E-6</v>
      </c>
      <c r="Q103">
        <f t="shared" si="12"/>
        <v>6.3869727183208886E-6</v>
      </c>
      <c r="R103">
        <f t="shared" si="8"/>
        <v>6.3869727183208886E-6</v>
      </c>
      <c r="S103">
        <f t="shared" si="9"/>
        <v>6.3869727183208886E-6</v>
      </c>
    </row>
    <row r="104" spans="3:19" x14ac:dyDescent="0.3">
      <c r="C104" t="s">
        <v>132</v>
      </c>
      <c r="D104">
        <f>Mult_split!H104</f>
        <v>6.3869727183208886E-6</v>
      </c>
      <c r="E104">
        <f t="shared" si="10"/>
        <v>6.3869727183208886E-6</v>
      </c>
      <c r="F104">
        <f t="shared" si="12"/>
        <v>6.3869727183208886E-6</v>
      </c>
      <c r="G104">
        <f t="shared" si="12"/>
        <v>6.3869727183208886E-6</v>
      </c>
      <c r="H104">
        <f t="shared" si="12"/>
        <v>6.3869727183208886E-6</v>
      </c>
      <c r="I104">
        <f t="shared" si="12"/>
        <v>6.3869727183208886E-6</v>
      </c>
      <c r="J104">
        <f t="shared" si="12"/>
        <v>6.3869727183208886E-6</v>
      </c>
      <c r="K104">
        <f t="shared" si="12"/>
        <v>6.3869727183208886E-6</v>
      </c>
      <c r="L104">
        <f t="shared" si="12"/>
        <v>6.3869727183208886E-6</v>
      </c>
      <c r="M104">
        <f t="shared" si="12"/>
        <v>6.3869727183208886E-6</v>
      </c>
      <c r="N104">
        <f t="shared" si="12"/>
        <v>6.3869727183208886E-6</v>
      </c>
      <c r="O104">
        <f t="shared" si="12"/>
        <v>6.3869727183208886E-6</v>
      </c>
      <c r="P104">
        <f t="shared" si="12"/>
        <v>6.3869727183208886E-6</v>
      </c>
      <c r="Q104">
        <f t="shared" si="12"/>
        <v>6.3869727183208886E-6</v>
      </c>
      <c r="R104">
        <f t="shared" si="8"/>
        <v>6.3869727183208886E-6</v>
      </c>
      <c r="S104">
        <f t="shared" si="9"/>
        <v>6.3869727183208886E-6</v>
      </c>
    </row>
    <row r="105" spans="3:19" x14ac:dyDescent="0.3">
      <c r="C105" t="s">
        <v>133</v>
      </c>
      <c r="D105">
        <f>Mult_split!H105</f>
        <v>6.3869727183208886E-6</v>
      </c>
      <c r="E105">
        <f t="shared" si="10"/>
        <v>6.3869727183208886E-6</v>
      </c>
      <c r="F105">
        <f t="shared" si="12"/>
        <v>6.3869727183208886E-6</v>
      </c>
      <c r="G105">
        <f t="shared" si="12"/>
        <v>6.3869727183208886E-6</v>
      </c>
      <c r="H105">
        <f t="shared" si="12"/>
        <v>6.3869727183208886E-6</v>
      </c>
      <c r="I105">
        <f t="shared" si="12"/>
        <v>6.3869727183208886E-6</v>
      </c>
      <c r="J105">
        <f t="shared" si="12"/>
        <v>6.3869727183208886E-6</v>
      </c>
      <c r="K105">
        <f t="shared" si="12"/>
        <v>6.3869727183208886E-6</v>
      </c>
      <c r="L105">
        <f t="shared" si="12"/>
        <v>6.3869727183208886E-6</v>
      </c>
      <c r="M105">
        <f t="shared" si="12"/>
        <v>6.3869727183208886E-6</v>
      </c>
      <c r="N105">
        <f t="shared" si="12"/>
        <v>6.3869727183208886E-6</v>
      </c>
      <c r="O105">
        <f t="shared" si="12"/>
        <v>6.3869727183208886E-6</v>
      </c>
      <c r="P105">
        <f t="shared" si="12"/>
        <v>6.3869727183208886E-6</v>
      </c>
      <c r="Q105">
        <f t="shared" si="12"/>
        <v>6.3869727183208886E-6</v>
      </c>
      <c r="R105">
        <f t="shared" si="8"/>
        <v>6.3869727183208886E-6</v>
      </c>
      <c r="S105">
        <f t="shared" si="9"/>
        <v>6.3869727183208886E-6</v>
      </c>
    </row>
    <row r="106" spans="3:19" x14ac:dyDescent="0.3">
      <c r="C106" t="s">
        <v>134</v>
      </c>
      <c r="D106">
        <f>Mult_split!H106</f>
        <v>6.3869727183208886E-6</v>
      </c>
      <c r="E106">
        <f t="shared" si="10"/>
        <v>6.3869727183208886E-6</v>
      </c>
      <c r="F106">
        <f t="shared" si="12"/>
        <v>6.3869727183208886E-6</v>
      </c>
      <c r="G106">
        <f t="shared" si="12"/>
        <v>6.3869727183208886E-6</v>
      </c>
      <c r="H106">
        <f t="shared" si="12"/>
        <v>6.3869727183208886E-6</v>
      </c>
      <c r="I106">
        <f t="shared" si="12"/>
        <v>6.3869727183208886E-6</v>
      </c>
      <c r="J106">
        <f t="shared" si="12"/>
        <v>6.3869727183208886E-6</v>
      </c>
      <c r="K106">
        <f t="shared" si="12"/>
        <v>6.3869727183208886E-6</v>
      </c>
      <c r="L106">
        <f t="shared" si="12"/>
        <v>6.3869727183208886E-6</v>
      </c>
      <c r="M106">
        <f t="shared" si="12"/>
        <v>6.3869727183208886E-6</v>
      </c>
      <c r="N106">
        <f t="shared" si="12"/>
        <v>6.3869727183208886E-6</v>
      </c>
      <c r="O106">
        <f t="shared" si="12"/>
        <v>6.3869727183208886E-6</v>
      </c>
      <c r="P106">
        <f t="shared" si="12"/>
        <v>6.3869727183208886E-6</v>
      </c>
      <c r="Q106">
        <f t="shared" si="12"/>
        <v>6.3869727183208886E-6</v>
      </c>
      <c r="R106">
        <f t="shared" si="8"/>
        <v>6.3869727183208886E-6</v>
      </c>
      <c r="S106">
        <f t="shared" si="9"/>
        <v>6.3869727183208886E-6</v>
      </c>
    </row>
    <row r="107" spans="3:19" x14ac:dyDescent="0.3">
      <c r="C107" t="s">
        <v>135</v>
      </c>
      <c r="D107">
        <f>Mult_split!H107</f>
        <v>6.2450399912470908E-6</v>
      </c>
      <c r="E107">
        <f t="shared" si="10"/>
        <v>6.2450399912470908E-6</v>
      </c>
      <c r="F107">
        <f t="shared" si="12"/>
        <v>6.2450399912470908E-6</v>
      </c>
      <c r="G107">
        <f t="shared" si="12"/>
        <v>6.2450399912470908E-6</v>
      </c>
      <c r="H107">
        <f t="shared" si="12"/>
        <v>6.2450399912470908E-6</v>
      </c>
      <c r="I107">
        <f t="shared" si="12"/>
        <v>6.2450399912470908E-6</v>
      </c>
      <c r="J107">
        <f t="shared" si="12"/>
        <v>6.2450399912470908E-6</v>
      </c>
      <c r="K107">
        <f t="shared" si="12"/>
        <v>6.2450399912470908E-6</v>
      </c>
      <c r="L107">
        <f t="shared" si="12"/>
        <v>6.2450399912470908E-6</v>
      </c>
      <c r="M107">
        <f t="shared" si="12"/>
        <v>6.2450399912470908E-6</v>
      </c>
      <c r="N107">
        <f t="shared" si="12"/>
        <v>6.2450399912470908E-6</v>
      </c>
      <c r="O107">
        <f t="shared" si="12"/>
        <v>6.2450399912470908E-6</v>
      </c>
      <c r="P107">
        <f t="shared" si="12"/>
        <v>6.2450399912470908E-6</v>
      </c>
      <c r="Q107">
        <f t="shared" si="12"/>
        <v>6.2450399912470908E-6</v>
      </c>
      <c r="R107">
        <f t="shared" si="8"/>
        <v>6.2450399912470908E-6</v>
      </c>
      <c r="S107">
        <f t="shared" si="9"/>
        <v>6.2450399912470908E-6</v>
      </c>
    </row>
    <row r="108" spans="3:19" x14ac:dyDescent="0.3">
      <c r="C108" t="s">
        <v>136</v>
      </c>
      <c r="D108">
        <f>Mult_split!H108</f>
        <v>6.3869727183208886E-6</v>
      </c>
      <c r="E108">
        <f t="shared" si="10"/>
        <v>6.3869727183208886E-6</v>
      </c>
      <c r="F108">
        <f t="shared" si="12"/>
        <v>6.3869727183208886E-6</v>
      </c>
      <c r="G108">
        <f t="shared" si="12"/>
        <v>6.3869727183208886E-6</v>
      </c>
      <c r="H108">
        <f t="shared" si="12"/>
        <v>6.3869727183208886E-6</v>
      </c>
      <c r="I108">
        <f t="shared" si="12"/>
        <v>6.3869727183208886E-6</v>
      </c>
      <c r="J108">
        <f t="shared" si="12"/>
        <v>6.3869727183208886E-6</v>
      </c>
      <c r="K108">
        <f t="shared" si="12"/>
        <v>6.3869727183208886E-6</v>
      </c>
      <c r="L108">
        <f t="shared" si="12"/>
        <v>6.3869727183208886E-6</v>
      </c>
      <c r="M108">
        <f t="shared" si="12"/>
        <v>6.3869727183208886E-6</v>
      </c>
      <c r="N108">
        <f t="shared" si="12"/>
        <v>6.3869727183208886E-6</v>
      </c>
      <c r="O108">
        <f t="shared" si="12"/>
        <v>6.3869727183208886E-6</v>
      </c>
      <c r="P108">
        <f t="shared" si="12"/>
        <v>6.3869727183208886E-6</v>
      </c>
      <c r="Q108">
        <f t="shared" si="12"/>
        <v>6.3869727183208886E-6</v>
      </c>
      <c r="R108">
        <f t="shared" si="8"/>
        <v>6.3869727183208886E-6</v>
      </c>
      <c r="S108">
        <f t="shared" si="9"/>
        <v>6.3869727183208886E-6</v>
      </c>
    </row>
    <row r="109" spans="3:19" x14ac:dyDescent="0.3">
      <c r="C109" t="s">
        <v>137</v>
      </c>
      <c r="D109">
        <f>Mult_split!H109</f>
        <v>1.7351688909007532</v>
      </c>
      <c r="E109">
        <f t="shared" si="10"/>
        <v>1.7351688909007532</v>
      </c>
      <c r="F109">
        <f t="shared" si="12"/>
        <v>1.7351688909007532</v>
      </c>
      <c r="G109">
        <f t="shared" si="12"/>
        <v>1.7351688909007532</v>
      </c>
      <c r="H109">
        <f t="shared" si="12"/>
        <v>1.7351688909007532</v>
      </c>
      <c r="I109">
        <f t="shared" si="12"/>
        <v>1.7351688909007532</v>
      </c>
      <c r="J109">
        <f t="shared" si="12"/>
        <v>1.7351688909007532</v>
      </c>
      <c r="K109">
        <f t="shared" si="12"/>
        <v>1.7351688909007532</v>
      </c>
      <c r="L109">
        <f t="shared" si="12"/>
        <v>1.7351688909007532</v>
      </c>
      <c r="M109">
        <f t="shared" si="12"/>
        <v>1.7351688909007532</v>
      </c>
      <c r="N109">
        <f t="shared" si="12"/>
        <v>1.7351688909007532</v>
      </c>
      <c r="O109">
        <f t="shared" si="12"/>
        <v>1.7351688909007532</v>
      </c>
      <c r="P109">
        <f t="shared" si="12"/>
        <v>1.7351688909007532</v>
      </c>
      <c r="Q109">
        <f t="shared" si="12"/>
        <v>1.7351688909007532</v>
      </c>
      <c r="R109">
        <f t="shared" si="8"/>
        <v>1.7351688909007532</v>
      </c>
      <c r="S109">
        <f t="shared" si="9"/>
        <v>1.7351688909007532</v>
      </c>
    </row>
    <row r="110" spans="3:19" x14ac:dyDescent="0.3">
      <c r="C110" t="s">
        <v>138</v>
      </c>
      <c r="D110">
        <f>Mult_split!H110</f>
        <v>4.9144490614756543E-2</v>
      </c>
      <c r="E110">
        <f t="shared" si="10"/>
        <v>4.9144490614756543E-2</v>
      </c>
      <c r="F110">
        <f t="shared" si="12"/>
        <v>4.9144490614756543E-2</v>
      </c>
      <c r="G110">
        <f t="shared" si="12"/>
        <v>4.9144490614756543E-2</v>
      </c>
      <c r="H110">
        <f t="shared" si="12"/>
        <v>4.9144490614756543E-2</v>
      </c>
      <c r="I110">
        <f t="shared" si="12"/>
        <v>4.9144490614756543E-2</v>
      </c>
      <c r="J110">
        <f t="shared" si="12"/>
        <v>4.9144490614756543E-2</v>
      </c>
      <c r="K110">
        <f t="shared" si="12"/>
        <v>4.9144490614756543E-2</v>
      </c>
      <c r="L110">
        <f t="shared" si="12"/>
        <v>4.9144490614756543E-2</v>
      </c>
      <c r="M110">
        <f t="shared" si="12"/>
        <v>4.9144490614756543E-2</v>
      </c>
      <c r="N110">
        <f t="shared" si="12"/>
        <v>4.9144490614756543E-2</v>
      </c>
      <c r="O110">
        <f t="shared" si="12"/>
        <v>4.9144490614756543E-2</v>
      </c>
      <c r="P110">
        <f t="shared" si="12"/>
        <v>4.9144490614756543E-2</v>
      </c>
      <c r="Q110">
        <f t="shared" si="12"/>
        <v>4.9144490614756543E-2</v>
      </c>
      <c r="R110">
        <f t="shared" si="8"/>
        <v>4.9144490614756543E-2</v>
      </c>
      <c r="S110">
        <f t="shared" si="9"/>
        <v>4.9144490614756543E-2</v>
      </c>
    </row>
    <row r="111" spans="3:19" x14ac:dyDescent="0.3">
      <c r="C111" t="s">
        <v>139</v>
      </c>
      <c r="D111">
        <f>Mult_split!H111</f>
        <v>3.8463769036999122E-5</v>
      </c>
      <c r="E111">
        <f t="shared" si="10"/>
        <v>3.8463769036999122E-5</v>
      </c>
      <c r="F111">
        <f t="shared" si="12"/>
        <v>3.8463769036999122E-5</v>
      </c>
      <c r="G111">
        <f t="shared" si="12"/>
        <v>3.8463769036999122E-5</v>
      </c>
      <c r="H111">
        <f t="shared" si="12"/>
        <v>3.8463769036999122E-5</v>
      </c>
      <c r="I111">
        <f t="shared" si="12"/>
        <v>3.8463769036999122E-5</v>
      </c>
      <c r="J111">
        <f t="shared" si="12"/>
        <v>3.8463769036999122E-5</v>
      </c>
      <c r="K111">
        <f t="shared" si="12"/>
        <v>3.8463769036999122E-5</v>
      </c>
      <c r="L111">
        <f t="shared" si="12"/>
        <v>3.8463769036999122E-5</v>
      </c>
      <c r="M111">
        <f t="shared" si="12"/>
        <v>3.8463769036999122E-5</v>
      </c>
      <c r="N111">
        <f t="shared" si="12"/>
        <v>3.8463769036999122E-5</v>
      </c>
      <c r="O111">
        <f t="shared" si="12"/>
        <v>3.8463769036999122E-5</v>
      </c>
      <c r="P111">
        <f t="shared" si="12"/>
        <v>3.8463769036999122E-5</v>
      </c>
      <c r="Q111">
        <f t="shared" si="12"/>
        <v>3.8463769036999122E-5</v>
      </c>
      <c r="R111">
        <f t="shared" si="8"/>
        <v>3.8463769036999122E-5</v>
      </c>
      <c r="S111">
        <f t="shared" si="9"/>
        <v>3.8463769036999122E-5</v>
      </c>
    </row>
    <row r="112" spans="3:19" x14ac:dyDescent="0.3">
      <c r="C112" t="s">
        <v>140</v>
      </c>
      <c r="D112">
        <f>Mult_split!H112</f>
        <v>19.369513845288484</v>
      </c>
      <c r="E112">
        <f t="shared" si="10"/>
        <v>19.369513845288484</v>
      </c>
      <c r="F112">
        <f t="shared" si="12"/>
        <v>19.369513845288484</v>
      </c>
      <c r="G112">
        <f t="shared" si="12"/>
        <v>19.369513845288484</v>
      </c>
      <c r="H112">
        <f t="shared" si="12"/>
        <v>19.369513845288484</v>
      </c>
      <c r="I112">
        <f t="shared" si="12"/>
        <v>19.369513845288484</v>
      </c>
      <c r="J112">
        <f t="shared" si="12"/>
        <v>19.369513845288484</v>
      </c>
      <c r="K112">
        <f t="shared" si="12"/>
        <v>19.369513845288484</v>
      </c>
      <c r="L112">
        <f t="shared" si="12"/>
        <v>19.369513845288484</v>
      </c>
      <c r="M112">
        <f t="shared" si="12"/>
        <v>19.369513845288484</v>
      </c>
      <c r="N112">
        <f t="shared" si="12"/>
        <v>19.369513845288484</v>
      </c>
      <c r="O112">
        <f t="shared" si="12"/>
        <v>19.369513845288484</v>
      </c>
      <c r="P112">
        <f t="shared" si="12"/>
        <v>19.369513845288484</v>
      </c>
      <c r="Q112">
        <f t="shared" si="12"/>
        <v>19.369513845288484</v>
      </c>
      <c r="R112">
        <f t="shared" si="8"/>
        <v>19.369513845288484</v>
      </c>
      <c r="S112">
        <f t="shared" si="9"/>
        <v>19.369513845288484</v>
      </c>
    </row>
    <row r="113" spans="3:19" x14ac:dyDescent="0.3">
      <c r="C113" t="s">
        <v>141</v>
      </c>
      <c r="D113">
        <f>Mult_split!H113</f>
        <v>0.91589132007630703</v>
      </c>
      <c r="E113">
        <f t="shared" si="10"/>
        <v>0.91589132007630703</v>
      </c>
      <c r="F113">
        <f t="shared" si="12"/>
        <v>0.91589132007630703</v>
      </c>
      <c r="G113">
        <f t="shared" si="12"/>
        <v>0.91589132007630703</v>
      </c>
      <c r="H113">
        <f t="shared" si="12"/>
        <v>0.91589132007630703</v>
      </c>
      <c r="I113">
        <f t="shared" si="12"/>
        <v>0.91589132007630703</v>
      </c>
      <c r="J113">
        <f t="shared" si="12"/>
        <v>0.91589132007630703</v>
      </c>
      <c r="K113">
        <f t="shared" si="12"/>
        <v>0.91589132007630703</v>
      </c>
      <c r="L113">
        <f t="shared" si="12"/>
        <v>0.91589132007630703</v>
      </c>
      <c r="M113">
        <f t="shared" si="12"/>
        <v>0.91589132007630703</v>
      </c>
      <c r="N113">
        <f t="shared" si="12"/>
        <v>0.91589132007630703</v>
      </c>
      <c r="O113">
        <f t="shared" si="12"/>
        <v>0.91589132007630703</v>
      </c>
      <c r="P113">
        <f t="shared" si="12"/>
        <v>0.91589132007630703</v>
      </c>
      <c r="Q113">
        <f t="shared" si="12"/>
        <v>0.91589132007630703</v>
      </c>
      <c r="R113">
        <f t="shared" si="8"/>
        <v>0.91589132007630703</v>
      </c>
      <c r="S113">
        <f t="shared" si="9"/>
        <v>0.91589132007630703</v>
      </c>
    </row>
    <row r="114" spans="3:19" x14ac:dyDescent="0.3">
      <c r="C114" t="s">
        <v>142</v>
      </c>
      <c r="D114">
        <f>Mult_split!H114</f>
        <v>0.19999999992031028</v>
      </c>
      <c r="E114">
        <f t="shared" si="10"/>
        <v>0.19999999992031028</v>
      </c>
      <c r="F114">
        <f t="shared" si="12"/>
        <v>0.19999999992031028</v>
      </c>
      <c r="G114">
        <f t="shared" si="12"/>
        <v>0.19999999992031028</v>
      </c>
      <c r="H114">
        <f t="shared" si="12"/>
        <v>0.19999999992031028</v>
      </c>
      <c r="I114">
        <f t="shared" si="12"/>
        <v>0.19999999992031028</v>
      </c>
      <c r="J114">
        <f t="shared" si="12"/>
        <v>0.19999999992031028</v>
      </c>
      <c r="K114">
        <f t="shared" si="12"/>
        <v>0.19999999992031028</v>
      </c>
      <c r="L114">
        <f t="shared" si="12"/>
        <v>0.19999999992031028</v>
      </c>
      <c r="M114">
        <f t="shared" si="12"/>
        <v>0.19999999992031028</v>
      </c>
      <c r="N114">
        <f t="shared" si="12"/>
        <v>0.19999999992031028</v>
      </c>
      <c r="O114">
        <f t="shared" si="12"/>
        <v>0.19999999992031028</v>
      </c>
      <c r="P114">
        <f t="shared" si="12"/>
        <v>0.19999999992031028</v>
      </c>
      <c r="Q114">
        <f t="shared" si="12"/>
        <v>0.19999999992031028</v>
      </c>
      <c r="R114">
        <f t="shared" si="8"/>
        <v>0.19999999992031028</v>
      </c>
      <c r="S114">
        <f t="shared" si="9"/>
        <v>0.19999999992031028</v>
      </c>
    </row>
    <row r="115" spans="3:19" x14ac:dyDescent="0.3">
      <c r="C115" t="s">
        <v>143</v>
      </c>
      <c r="D115">
        <f>Mult_split!H115</f>
        <v>0.3333333331352461</v>
      </c>
      <c r="E115">
        <f t="shared" si="10"/>
        <v>0.3333333331352461</v>
      </c>
      <c r="F115">
        <f t="shared" ref="F115:Q115" si="13">E115</f>
        <v>0.3333333331352461</v>
      </c>
      <c r="G115">
        <f t="shared" si="13"/>
        <v>0.3333333331352461</v>
      </c>
      <c r="H115">
        <f t="shared" si="13"/>
        <v>0.3333333331352461</v>
      </c>
      <c r="I115">
        <f t="shared" si="13"/>
        <v>0.3333333331352461</v>
      </c>
      <c r="J115">
        <f t="shared" si="13"/>
        <v>0.3333333331352461</v>
      </c>
      <c r="K115">
        <f t="shared" si="13"/>
        <v>0.3333333331352461</v>
      </c>
      <c r="L115">
        <f t="shared" si="13"/>
        <v>0.3333333331352461</v>
      </c>
      <c r="M115">
        <f t="shared" si="13"/>
        <v>0.3333333331352461</v>
      </c>
      <c r="N115">
        <f t="shared" si="13"/>
        <v>0.3333333331352461</v>
      </c>
      <c r="O115">
        <f t="shared" si="13"/>
        <v>0.3333333331352461</v>
      </c>
      <c r="P115">
        <f t="shared" si="13"/>
        <v>0.3333333331352461</v>
      </c>
      <c r="Q115">
        <f t="shared" si="13"/>
        <v>0.3333333331352461</v>
      </c>
      <c r="R115">
        <f t="shared" si="8"/>
        <v>0.3333333331352461</v>
      </c>
      <c r="S115">
        <f t="shared" si="9"/>
        <v>0.3333333331352461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2024-10-09T15:02:15Z</dcterms:modified>
</cp:coreProperties>
</file>