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Steering_Committee\new\2035_MCX\"/>
    </mc:Choice>
  </mc:AlternateContent>
  <xr:revisionPtr revIDLastSave="0" documentId="13_ncr:1_{96A1FB8E-6177-4D69-BFAA-67D4E510CA17}" xr6:coauthVersionLast="47" xr6:coauthVersionMax="47" xr10:uidLastSave="{00000000-0000-0000-0000-000000000000}"/>
  <bookViews>
    <workbookView minimized="1" xWindow="-24660" yWindow="1020" windowWidth="2160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7" i="13" s="1"/>
  <c r="T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8" i="15" l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1" i="15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30" i="15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S75" i="15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1" i="15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2" i="15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4" i="15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30" i="15" l="1"/>
  <c r="S74" i="13"/>
  <c r="T75" i="15" s="1"/>
  <c r="S22" i="15"/>
  <c r="S55" i="12"/>
  <c r="R56" i="11" s="1"/>
  <c r="Q56" i="11"/>
  <c r="S19" i="13"/>
  <c r="T20" i="15" s="1"/>
  <c r="S20" i="15"/>
  <c r="S51" i="15"/>
  <c r="S34" i="15"/>
  <c r="S33" i="13"/>
  <c r="T34" i="15" s="1"/>
  <c r="S24" i="15"/>
  <c r="S65" i="13"/>
  <c r="T66" i="15" s="1"/>
  <c r="S66" i="15"/>
  <c r="S91" i="13"/>
  <c r="T92" i="15" s="1"/>
  <c r="S92" i="15"/>
  <c r="S41" i="12"/>
  <c r="R42" i="11" s="1"/>
  <c r="Q42" i="11"/>
  <c r="S20" i="13"/>
  <c r="T21" i="15" s="1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60" i="13" l="1"/>
  <c r="T61" i="15" s="1"/>
  <c r="S61" i="15"/>
  <c r="S96" i="15"/>
  <c r="S95" i="13"/>
  <c r="T96" i="15" s="1"/>
  <c r="S3" i="12"/>
  <c r="R4" i="11" s="1"/>
  <c r="Q4" i="11"/>
  <c r="S101" i="12"/>
  <c r="R102" i="11" s="1"/>
  <c r="Q102" i="11"/>
  <c r="S28" i="13"/>
  <c r="T29" i="15" s="1"/>
  <c r="S29" i="15"/>
  <c r="S67" i="12"/>
  <c r="R68" i="11" s="1"/>
  <c r="Q68" i="11"/>
  <c r="S51" i="12"/>
  <c r="R52" i="11" s="1"/>
  <c r="Q52" i="11"/>
  <c r="S83" i="12"/>
  <c r="R84" i="11" s="1"/>
  <c r="Q8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106" i="13" l="1"/>
  <c r="T107" i="15" s="1"/>
  <c r="S107" i="15"/>
  <c r="S60" i="12"/>
  <c r="R61" i="11" s="1"/>
  <c r="Q61" i="11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66" i="11" l="1"/>
  <c r="R65" i="12"/>
  <c r="P106" i="11"/>
  <c r="R10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48" i="11" l="1"/>
  <c r="R47" i="12"/>
  <c r="S105" i="12"/>
  <c r="R106" i="11" s="1"/>
  <c r="Q106" i="11"/>
  <c r="P35" i="11"/>
  <c r="R34" i="12"/>
  <c r="P101" i="11"/>
  <c r="R100" i="12"/>
  <c r="R18" i="15"/>
  <c r="R17" i="13"/>
  <c r="R116" i="15"/>
  <c r="R115" i="13"/>
  <c r="P32" i="11"/>
  <c r="R31" i="12"/>
  <c r="P63" i="11"/>
  <c r="R62" i="12"/>
  <c r="S65" i="12"/>
  <c r="R66" i="11" s="1"/>
  <c r="Q66" i="11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62" i="12" l="1"/>
  <c r="R63" i="11" s="1"/>
  <c r="Q63" i="11"/>
  <c r="P108" i="11"/>
  <c r="R107" i="12"/>
  <c r="P62" i="11"/>
  <c r="R61" i="12"/>
  <c r="R28" i="15"/>
  <c r="R27" i="13"/>
  <c r="S18" i="15"/>
  <c r="S17" i="13"/>
  <c r="T18" i="15" s="1"/>
  <c r="P92" i="11"/>
  <c r="R91" i="12"/>
  <c r="S100" i="12"/>
  <c r="R101" i="11" s="1"/>
  <c r="Q101" i="11"/>
  <c r="R105" i="15"/>
  <c r="R104" i="13"/>
  <c r="R73" i="15"/>
  <c r="R72" i="13"/>
  <c r="P36" i="11"/>
  <c r="R35" i="12"/>
  <c r="R106" i="15"/>
  <c r="R105" i="13"/>
  <c r="S115" i="13"/>
  <c r="T116" i="15" s="1"/>
  <c r="S116" i="15"/>
  <c r="P115" i="11"/>
  <c r="R114" i="12"/>
  <c r="P10" i="11"/>
  <c r="R9" i="12"/>
  <c r="R7" i="15"/>
  <c r="R6" i="13"/>
  <c r="R69" i="15"/>
  <c r="R68" i="13"/>
  <c r="S81" i="13"/>
  <c r="T82" i="15" s="1"/>
  <c r="S82" i="15"/>
  <c r="R100" i="15"/>
  <c r="R99" i="13"/>
  <c r="R27" i="15"/>
  <c r="R26" i="13"/>
  <c r="P57" i="11"/>
  <c r="R56" i="12"/>
  <c r="R91" i="15"/>
  <c r="R90" i="13"/>
  <c r="S31" i="12"/>
  <c r="R32" i="11" s="1"/>
  <c r="Q32" i="11"/>
  <c r="P19" i="11"/>
  <c r="R18" i="12"/>
  <c r="P83" i="11"/>
  <c r="R82" i="12"/>
  <c r="P69" i="11"/>
  <c r="R68" i="12"/>
  <c r="R53" i="15"/>
  <c r="R52" i="13"/>
  <c r="P65" i="11"/>
  <c r="R64" i="12"/>
  <c r="P25" i="11"/>
  <c r="R24" i="12"/>
  <c r="R101" i="15"/>
  <c r="R100" i="13"/>
  <c r="P109" i="11"/>
  <c r="R108" i="12"/>
  <c r="R52" i="15"/>
  <c r="R51" i="13"/>
  <c r="P93" i="11"/>
  <c r="R92" i="12"/>
  <c r="P34" i="11"/>
  <c r="R33" i="12"/>
  <c r="R99" i="15"/>
  <c r="R98" i="13"/>
  <c r="P16" i="11"/>
  <c r="R15" i="12"/>
  <c r="P30" i="11"/>
  <c r="R29" i="12"/>
  <c r="S34" i="12"/>
  <c r="R35" i="11" s="1"/>
  <c r="Q35" i="11"/>
  <c r="R25" i="15"/>
  <c r="R24" i="13"/>
  <c r="P20" i="11"/>
  <c r="R19" i="12"/>
  <c r="S47" i="12"/>
  <c r="R48" i="11" s="1"/>
  <c r="Q48" i="11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P98" i="11" l="1"/>
  <c r="R97" i="12"/>
  <c r="R39" i="15"/>
  <c r="R38" i="13"/>
  <c r="S19" i="12"/>
  <c r="R20" i="11" s="1"/>
  <c r="Q20" i="11"/>
  <c r="P97" i="11"/>
  <c r="R96" i="12"/>
  <c r="P58" i="11"/>
  <c r="R57" i="12"/>
  <c r="P31" i="11"/>
  <c r="R30" i="12"/>
  <c r="P77" i="11"/>
  <c r="R76" i="12"/>
  <c r="R60" i="15"/>
  <c r="R59" i="13"/>
  <c r="P82" i="11"/>
  <c r="R81" i="12"/>
  <c r="P49" i="11"/>
  <c r="R48" i="12"/>
  <c r="P72" i="11"/>
  <c r="R71" i="12"/>
  <c r="R9" i="15"/>
  <c r="R8" i="13"/>
  <c r="R79" i="15"/>
  <c r="R78" i="13"/>
  <c r="P67" i="11"/>
  <c r="R66" i="12"/>
  <c r="P78" i="11"/>
  <c r="R77" i="12"/>
  <c r="S101" i="15"/>
  <c r="S100" i="13"/>
  <c r="T101" i="15" s="1"/>
  <c r="S90" i="13"/>
  <c r="T91" i="15" s="1"/>
  <c r="S91" i="15"/>
  <c r="S114" i="12"/>
  <c r="R115" i="11" s="1"/>
  <c r="Q115" i="11"/>
  <c r="P89" i="11"/>
  <c r="R88" i="12"/>
  <c r="S92" i="12"/>
  <c r="R93" i="11" s="1"/>
  <c r="Q93" i="11"/>
  <c r="P73" i="11"/>
  <c r="R72" i="12"/>
  <c r="R44" i="15"/>
  <c r="R43" i="13"/>
  <c r="R83" i="15"/>
  <c r="R82" i="13"/>
  <c r="R103" i="15"/>
  <c r="R102" i="13"/>
  <c r="R4" i="15"/>
  <c r="R3" i="13"/>
  <c r="P100" i="11"/>
  <c r="R99" i="12"/>
  <c r="P21" i="11"/>
  <c r="R20" i="12"/>
  <c r="P80" i="11"/>
  <c r="R79" i="12"/>
  <c r="R84" i="15"/>
  <c r="R83" i="13"/>
  <c r="P7" i="11"/>
  <c r="R6" i="12"/>
  <c r="P23" i="11"/>
  <c r="R22" i="12"/>
  <c r="R31" i="15"/>
  <c r="R30" i="13"/>
  <c r="P99" i="11"/>
  <c r="R98" i="12"/>
  <c r="P87" i="11"/>
  <c r="R86" i="12"/>
  <c r="S9" i="12"/>
  <c r="R10" i="11" s="1"/>
  <c r="Q10" i="11"/>
  <c r="R16" i="15"/>
  <c r="R15" i="13"/>
  <c r="R45" i="15"/>
  <c r="R44" i="13"/>
  <c r="P71" i="11"/>
  <c r="R70" i="12"/>
  <c r="R111" i="15"/>
  <c r="R110" i="13"/>
  <c r="S24" i="12"/>
  <c r="R25" i="11" s="1"/>
  <c r="Q25" i="11"/>
  <c r="R35" i="15"/>
  <c r="R34" i="13"/>
  <c r="P55" i="11"/>
  <c r="R54" i="12"/>
  <c r="S15" i="12"/>
  <c r="R16" i="11" s="1"/>
  <c r="Q16" i="11"/>
  <c r="R5" i="15"/>
  <c r="R4" i="13"/>
  <c r="P9" i="11"/>
  <c r="R8" i="12"/>
  <c r="R11" i="15"/>
  <c r="R10" i="13"/>
  <c r="P110" i="11"/>
  <c r="R109" i="12"/>
  <c r="P27" i="11"/>
  <c r="R26" i="12"/>
  <c r="R36" i="15"/>
  <c r="R35" i="13"/>
  <c r="R89" i="15"/>
  <c r="R88" i="13"/>
  <c r="S82" i="12"/>
  <c r="R83" i="11" s="1"/>
  <c r="Q83" i="11"/>
  <c r="R10" i="15"/>
  <c r="R9" i="13"/>
  <c r="S51" i="13"/>
  <c r="T52" i="15" s="1"/>
  <c r="S52" i="15"/>
  <c r="P26" i="11"/>
  <c r="R25" i="12"/>
  <c r="R102" i="15"/>
  <c r="R101" i="13"/>
  <c r="P17" i="11"/>
  <c r="R16" i="12"/>
  <c r="P12" i="11"/>
  <c r="R11" i="12"/>
  <c r="R65" i="15"/>
  <c r="R64" i="13"/>
  <c r="R95" i="15"/>
  <c r="R94" i="13"/>
  <c r="R43" i="15"/>
  <c r="R42" i="13"/>
  <c r="R71" i="15"/>
  <c r="R70" i="13"/>
  <c r="R47" i="15"/>
  <c r="R46" i="13"/>
  <c r="R70" i="15"/>
  <c r="R69" i="13"/>
  <c r="P6" i="11"/>
  <c r="R5" i="12"/>
  <c r="R46" i="15"/>
  <c r="R45" i="13"/>
  <c r="P45" i="11"/>
  <c r="R44" i="12"/>
  <c r="R109" i="15"/>
  <c r="R108" i="13"/>
  <c r="R8" i="15"/>
  <c r="R7" i="13"/>
  <c r="P38" i="11"/>
  <c r="R37" i="12"/>
  <c r="S61" i="12"/>
  <c r="R62" i="11" s="1"/>
  <c r="Q62" i="11"/>
  <c r="P95" i="11"/>
  <c r="R94" i="12"/>
  <c r="R76" i="15"/>
  <c r="R75" i="13"/>
  <c r="P24" i="11"/>
  <c r="R23" i="12"/>
  <c r="P51" i="11"/>
  <c r="R50" i="12"/>
  <c r="P53" i="11"/>
  <c r="R52" i="12"/>
  <c r="P104" i="11"/>
  <c r="R103" i="12"/>
  <c r="R58" i="15"/>
  <c r="R57" i="13"/>
  <c r="S98" i="13"/>
  <c r="T99" i="15" s="1"/>
  <c r="S99" i="15"/>
  <c r="S53" i="15"/>
  <c r="S52" i="13"/>
  <c r="T53" i="15" s="1"/>
  <c r="S99" i="13"/>
  <c r="T100" i="15" s="1"/>
  <c r="S100" i="15"/>
  <c r="S35" i="12"/>
  <c r="R36" i="11" s="1"/>
  <c r="Q36" i="11"/>
  <c r="S107" i="12"/>
  <c r="R108" i="11" s="1"/>
  <c r="Q108" i="11"/>
  <c r="S68" i="13"/>
  <c r="T69" i="15" s="1"/>
  <c r="S69" i="15"/>
  <c r="R50" i="15"/>
  <c r="R49" i="13"/>
  <c r="R59" i="15"/>
  <c r="R58" i="13"/>
  <c r="P28" i="11"/>
  <c r="R27" i="12"/>
  <c r="P96" i="11"/>
  <c r="R95" i="12"/>
  <c r="P40" i="11"/>
  <c r="R39" i="12"/>
  <c r="P88" i="11"/>
  <c r="R87" i="12"/>
  <c r="S91" i="12"/>
  <c r="R92" i="11" s="1"/>
  <c r="Q92" i="11"/>
  <c r="R94" i="15"/>
  <c r="R93" i="13"/>
  <c r="P112" i="11"/>
  <c r="R111" i="12"/>
  <c r="R67" i="15"/>
  <c r="R66" i="13"/>
  <c r="S29" i="12"/>
  <c r="R30" i="11" s="1"/>
  <c r="Q30" i="11"/>
  <c r="R55" i="15"/>
  <c r="R54" i="13"/>
  <c r="P116" i="11"/>
  <c r="R115" i="12"/>
  <c r="R86" i="15"/>
  <c r="R85" i="13"/>
  <c r="R41" i="15"/>
  <c r="R40" i="13"/>
  <c r="R80" i="15"/>
  <c r="R79" i="13"/>
  <c r="S64" i="12"/>
  <c r="R65" i="11" s="1"/>
  <c r="Q65" i="11"/>
  <c r="R97" i="15"/>
  <c r="R96" i="13"/>
  <c r="P86" i="11"/>
  <c r="R85" i="12"/>
  <c r="R57" i="15"/>
  <c r="R56" i="13"/>
  <c r="P81" i="11"/>
  <c r="R80" i="12"/>
  <c r="R90" i="15"/>
  <c r="R89" i="13"/>
  <c r="R40" i="15"/>
  <c r="R39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2" i="15"/>
  <c r="R71" i="13"/>
  <c r="R88" i="15"/>
  <c r="R87" i="13"/>
  <c r="R6" i="15"/>
  <c r="R5" i="13"/>
  <c r="S104" i="13"/>
  <c r="T105" i="15" s="1"/>
  <c r="S105" i="15"/>
  <c r="P33" i="11"/>
  <c r="R32" i="12"/>
  <c r="P105" i="11"/>
  <c r="R104" i="12"/>
  <c r="P8" i="11"/>
  <c r="R7" i="12"/>
  <c r="R54" i="15"/>
  <c r="R53" i="13"/>
  <c r="P44" i="11"/>
  <c r="R43" i="12"/>
  <c r="P13" i="11"/>
  <c r="R12" i="12"/>
  <c r="P54" i="11"/>
  <c r="R53" i="12"/>
  <c r="S6" i="13"/>
  <c r="T7" i="15" s="1"/>
  <c r="S7" i="15"/>
  <c r="P85" i="11"/>
  <c r="R84" i="12"/>
  <c r="S108" i="12"/>
  <c r="R109" i="11" s="1"/>
  <c r="Q109" i="11"/>
  <c r="R113" i="15"/>
  <c r="R112" i="13"/>
  <c r="P18" i="11"/>
  <c r="R17" i="12"/>
  <c r="P107" i="11"/>
  <c r="R106" i="12"/>
  <c r="P60" i="11"/>
  <c r="R59" i="12"/>
  <c r="P37" i="11"/>
  <c r="R36" i="12"/>
  <c r="P22" i="11"/>
  <c r="R21" i="12"/>
  <c r="R112" i="15"/>
  <c r="R111" i="13"/>
  <c r="R33" i="15"/>
  <c r="R32" i="13"/>
  <c r="S27" i="13"/>
  <c r="T28" i="15" s="1"/>
  <c r="S28" i="15"/>
  <c r="P39" i="11"/>
  <c r="R38" i="12"/>
  <c r="P111" i="11"/>
  <c r="R110" i="12"/>
  <c r="P74" i="11"/>
  <c r="R73" i="12"/>
  <c r="R115" i="15"/>
  <c r="R114" i="13"/>
  <c r="P94" i="11"/>
  <c r="R93" i="12"/>
  <c r="S26" i="13"/>
  <c r="T27" i="15" s="1"/>
  <c r="S27" i="15"/>
  <c r="R17" i="15"/>
  <c r="R16" i="13"/>
  <c r="R108" i="15"/>
  <c r="R107" i="13"/>
  <c r="R49" i="15"/>
  <c r="R48" i="13"/>
  <c r="R78" i="15"/>
  <c r="R77" i="13"/>
  <c r="R87" i="15"/>
  <c r="R86" i="13"/>
  <c r="R85" i="15"/>
  <c r="R84" i="13"/>
  <c r="P11" i="11"/>
  <c r="R10" i="12"/>
  <c r="R114" i="15"/>
  <c r="R113" i="13"/>
  <c r="S26" i="15"/>
  <c r="S25" i="13"/>
  <c r="T26" i="15" s="1"/>
  <c r="S33" i="12"/>
  <c r="R34" i="11" s="1"/>
  <c r="Q34" i="11"/>
  <c r="S68" i="12"/>
  <c r="R69" i="11" s="1"/>
  <c r="Q69" i="11"/>
  <c r="S72" i="13"/>
  <c r="T73" i="15" s="1"/>
  <c r="S73" i="15"/>
  <c r="P46" i="11"/>
  <c r="R45" i="12"/>
  <c r="R63" i="15"/>
  <c r="R62" i="13"/>
  <c r="P91" i="11"/>
  <c r="R90" i="12"/>
  <c r="S18" i="12"/>
  <c r="R19" i="11" s="1"/>
  <c r="Q19" i="11"/>
  <c r="R81" i="15"/>
  <c r="R80" i="13"/>
  <c r="P64" i="11"/>
  <c r="R63" i="12"/>
  <c r="R93" i="15"/>
  <c r="R92" i="13"/>
  <c r="R19" i="15"/>
  <c r="R18" i="13"/>
  <c r="R104" i="15"/>
  <c r="R103" i="13"/>
  <c r="S24" i="13"/>
  <c r="T25" i="15" s="1"/>
  <c r="S25" i="15"/>
  <c r="P114" i="11"/>
  <c r="R113" i="12"/>
  <c r="R48" i="15"/>
  <c r="R47" i="13"/>
  <c r="R42" i="15"/>
  <c r="R41" i="13"/>
  <c r="R23" i="15"/>
  <c r="R22" i="13"/>
  <c r="R12" i="15"/>
  <c r="R11" i="13"/>
  <c r="R64" i="15"/>
  <c r="R63" i="13"/>
  <c r="S56" i="12"/>
  <c r="R57" i="11" s="1"/>
  <c r="Q57" i="11"/>
  <c r="P76" i="11"/>
  <c r="R75" i="12"/>
  <c r="R62" i="15"/>
  <c r="R61" i="13"/>
  <c r="S105" i="13"/>
  <c r="T106" i="15" s="1"/>
  <c r="S106" i="15"/>
  <c r="R68" i="15"/>
  <c r="R67" i="13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P118" i="11" l="1"/>
  <c r="P119" i="11" s="1"/>
  <c r="Q8" i="16" s="1"/>
  <c r="R118" i="15"/>
  <c r="Q9" i="16" s="1"/>
  <c r="S30" i="13"/>
  <c r="T31" i="15" s="1"/>
  <c r="S31" i="15"/>
  <c r="S22" i="12"/>
  <c r="R23" i="11" s="1"/>
  <c r="Q23" i="11"/>
  <c r="S58" i="12"/>
  <c r="R59" i="11" s="1"/>
  <c r="Q59" i="11"/>
  <c r="S53" i="12"/>
  <c r="R54" i="11" s="1"/>
  <c r="Q54" i="11"/>
  <c r="S6" i="12"/>
  <c r="R7" i="11" s="1"/>
  <c r="Q7" i="11"/>
  <c r="S109" i="13"/>
  <c r="T110" i="15" s="1"/>
  <c r="S110" i="15"/>
  <c r="S14" i="15"/>
  <c r="S13" i="13"/>
  <c r="T14" i="15" s="1"/>
  <c r="S103" i="13"/>
  <c r="T104" i="15" s="1"/>
  <c r="S104" i="15"/>
  <c r="S45" i="12"/>
  <c r="R46" i="11" s="1"/>
  <c r="Q46" i="11"/>
  <c r="S86" i="13"/>
  <c r="T87" i="15" s="1"/>
  <c r="S87" i="15"/>
  <c r="S73" i="12"/>
  <c r="R74" i="11" s="1"/>
  <c r="Q74" i="11"/>
  <c r="S59" i="12"/>
  <c r="R60" i="11" s="1"/>
  <c r="Q60" i="11"/>
  <c r="S12" i="12"/>
  <c r="R13" i="11" s="1"/>
  <c r="Q13" i="11"/>
  <c r="S88" i="15"/>
  <c r="S87" i="13"/>
  <c r="T88" i="15" s="1"/>
  <c r="S36" i="13"/>
  <c r="T37" i="15" s="1"/>
  <c r="S37" i="15"/>
  <c r="S96" i="13"/>
  <c r="T97" i="15" s="1"/>
  <c r="S97" i="15"/>
  <c r="S66" i="13"/>
  <c r="T67" i="15" s="1"/>
  <c r="S67" i="15"/>
  <c r="S58" i="13"/>
  <c r="T59" i="15" s="1"/>
  <c r="S59" i="15"/>
  <c r="S57" i="13"/>
  <c r="T58" i="15" s="1"/>
  <c r="S58" i="15"/>
  <c r="S37" i="12"/>
  <c r="R38" i="11" s="1"/>
  <c r="Q38" i="11"/>
  <c r="S71" i="15"/>
  <c r="S70" i="13"/>
  <c r="T71" i="15" s="1"/>
  <c r="S8" i="12"/>
  <c r="R9" i="11" s="1"/>
  <c r="Q9" i="11"/>
  <c r="S44" i="13"/>
  <c r="T45" i="15" s="1"/>
  <c r="S45" i="15"/>
  <c r="S83" i="13"/>
  <c r="T84" i="15" s="1"/>
  <c r="S84" i="15"/>
  <c r="S72" i="12"/>
  <c r="R73" i="11" s="1"/>
  <c r="Q73" i="11"/>
  <c r="S78" i="13"/>
  <c r="T79" i="15" s="1"/>
  <c r="S79" i="15"/>
  <c r="S57" i="12"/>
  <c r="R58" i="11" s="1"/>
  <c r="Q58" i="11"/>
  <c r="S15" i="15"/>
  <c r="S14" i="13"/>
  <c r="T15" i="15" s="1"/>
  <c r="S78" i="12"/>
  <c r="R79" i="11" s="1"/>
  <c r="Q79" i="11"/>
  <c r="S5" i="12"/>
  <c r="R6" i="11" s="1"/>
  <c r="Q6" i="11"/>
  <c r="S59" i="13"/>
  <c r="T60" i="15" s="1"/>
  <c r="S60" i="15"/>
  <c r="S4" i="12"/>
  <c r="R5" i="11" s="1"/>
  <c r="Q5" i="11"/>
  <c r="S112" i="12"/>
  <c r="R113" i="11" s="1"/>
  <c r="Q113" i="11"/>
  <c r="S21" i="12"/>
  <c r="R22" i="11" s="1"/>
  <c r="Q22" i="11"/>
  <c r="S57" i="15"/>
  <c r="S56" i="13"/>
  <c r="T57" i="15" s="1"/>
  <c r="S95" i="12"/>
  <c r="R96" i="11" s="1"/>
  <c r="Q96" i="11"/>
  <c r="S77" i="12"/>
  <c r="R78" i="11" s="1"/>
  <c r="Q78" i="11"/>
  <c r="S31" i="13"/>
  <c r="T32" i="15" s="1"/>
  <c r="S32" i="15"/>
  <c r="S85" i="15"/>
  <c r="S84" i="13"/>
  <c r="T85" i="15" s="1"/>
  <c r="S36" i="12"/>
  <c r="R37" i="11" s="1"/>
  <c r="Q37" i="11"/>
  <c r="S40" i="12"/>
  <c r="R41" i="11" s="1"/>
  <c r="Q41" i="11"/>
  <c r="S66" i="12"/>
  <c r="R67" i="11" s="1"/>
  <c r="Q67" i="11"/>
  <c r="S76" i="13"/>
  <c r="T77" i="15" s="1"/>
  <c r="S77" i="15"/>
  <c r="S84" i="12"/>
  <c r="R85" i="11" s="1"/>
  <c r="Q85" i="11"/>
  <c r="S32" i="12"/>
  <c r="R33" i="11" s="1"/>
  <c r="Q33" i="11"/>
  <c r="S80" i="12"/>
  <c r="R81" i="11" s="1"/>
  <c r="Q81" i="11"/>
  <c r="S115" i="12"/>
  <c r="R116" i="11" s="1"/>
  <c r="Q116" i="11"/>
  <c r="S39" i="12"/>
  <c r="R40" i="11" s="1"/>
  <c r="Q40" i="11"/>
  <c r="S75" i="13"/>
  <c r="T76" i="15" s="1"/>
  <c r="S76" i="15"/>
  <c r="S16" i="12"/>
  <c r="R17" i="11" s="1"/>
  <c r="Q17" i="11"/>
  <c r="S61" i="13"/>
  <c r="T62" i="15" s="1"/>
  <c r="S62" i="15"/>
  <c r="S113" i="12"/>
  <c r="R114" i="11" s="1"/>
  <c r="Q114" i="11"/>
  <c r="S10" i="12"/>
  <c r="R11" i="11" s="1"/>
  <c r="Q11" i="11"/>
  <c r="S93" i="12"/>
  <c r="R94" i="11" s="1"/>
  <c r="Q94" i="11"/>
  <c r="S102" i="12"/>
  <c r="R103" i="11" s="1"/>
  <c r="Q103" i="11"/>
  <c r="S102" i="15"/>
  <c r="S101" i="13"/>
  <c r="T102" i="15" s="1"/>
  <c r="S77" i="13"/>
  <c r="T78" i="15" s="1"/>
  <c r="S78" i="15"/>
  <c r="S43" i="12"/>
  <c r="R44" i="11" s="1"/>
  <c r="Q44" i="11"/>
  <c r="S111" i="12"/>
  <c r="R112" i="11" s="1"/>
  <c r="Q112" i="11"/>
  <c r="S49" i="13"/>
  <c r="T50" i="15" s="1"/>
  <c r="S50" i="15"/>
  <c r="S7" i="13"/>
  <c r="T8" i="15" s="1"/>
  <c r="S8" i="15"/>
  <c r="S9" i="13"/>
  <c r="T10" i="15" s="1"/>
  <c r="S10" i="15"/>
  <c r="S16" i="15"/>
  <c r="S15" i="13"/>
  <c r="T16" i="15" s="1"/>
  <c r="S96" i="12"/>
  <c r="R97" i="11" s="1"/>
  <c r="Q97" i="11"/>
  <c r="S14" i="12"/>
  <c r="R15" i="11" s="1"/>
  <c r="Q15" i="11"/>
  <c r="S13" i="12"/>
  <c r="R14" i="11" s="1"/>
  <c r="Q14" i="11"/>
  <c r="S11" i="13"/>
  <c r="T12" i="15" s="1"/>
  <c r="S12" i="15"/>
  <c r="S92" i="13"/>
  <c r="T93" i="15" s="1"/>
  <c r="S93" i="15"/>
  <c r="S48" i="13"/>
  <c r="T49" i="15" s="1"/>
  <c r="S49" i="15"/>
  <c r="S38" i="12"/>
  <c r="R39" i="11" s="1"/>
  <c r="Q39" i="11"/>
  <c r="S17" i="12"/>
  <c r="R18" i="11" s="1"/>
  <c r="Q18" i="11"/>
  <c r="S53" i="13"/>
  <c r="T54" i="15" s="1"/>
  <c r="S54" i="15"/>
  <c r="S69" i="12"/>
  <c r="R70" i="11" s="1"/>
  <c r="Q70" i="11"/>
  <c r="S46" i="12"/>
  <c r="R47" i="11" s="1"/>
  <c r="Q47" i="11"/>
  <c r="S79" i="13"/>
  <c r="T80" i="15" s="1"/>
  <c r="S80" i="15"/>
  <c r="S93" i="13"/>
  <c r="T94" i="15" s="1"/>
  <c r="S94" i="15"/>
  <c r="S52" i="12"/>
  <c r="R53" i="11" s="1"/>
  <c r="Q53" i="11"/>
  <c r="S108" i="13"/>
  <c r="T109" i="15" s="1"/>
  <c r="S109" i="15"/>
  <c r="S95" i="15"/>
  <c r="S94" i="13"/>
  <c r="T95" i="15" s="1"/>
  <c r="S20" i="12"/>
  <c r="R21" i="11" s="1"/>
  <c r="Q21" i="11"/>
  <c r="S88" i="12"/>
  <c r="R89" i="11" s="1"/>
  <c r="Q89" i="11"/>
  <c r="S71" i="12"/>
  <c r="R72" i="11" s="1"/>
  <c r="Q72" i="11"/>
  <c r="S111" i="13"/>
  <c r="T112" i="15" s="1"/>
  <c r="S112" i="15"/>
  <c r="S26" i="12"/>
  <c r="R27" i="11" s="1"/>
  <c r="Q27" i="11"/>
  <c r="S82" i="13"/>
  <c r="T83" i="15" s="1"/>
  <c r="S83" i="15"/>
  <c r="S85" i="12"/>
  <c r="R86" i="11" s="1"/>
  <c r="Q86" i="11"/>
  <c r="S70" i="12"/>
  <c r="R71" i="11" s="1"/>
  <c r="Q71" i="11"/>
  <c r="S74" i="12"/>
  <c r="R75" i="11" s="1"/>
  <c r="Q75" i="11"/>
  <c r="S18" i="13"/>
  <c r="T19" i="15" s="1"/>
  <c r="S19" i="15"/>
  <c r="S79" i="12"/>
  <c r="R80" i="11" s="1"/>
  <c r="Q80" i="11"/>
  <c r="S12" i="13"/>
  <c r="T13" i="15" s="1"/>
  <c r="S13" i="15"/>
  <c r="S37" i="13"/>
  <c r="T38" i="15" s="1"/>
  <c r="S38" i="15"/>
  <c r="S63" i="12"/>
  <c r="R64" i="11" s="1"/>
  <c r="Q64" i="11"/>
  <c r="S7" i="12"/>
  <c r="R8" i="11" s="1"/>
  <c r="Q8" i="11"/>
  <c r="S39" i="13"/>
  <c r="T40" i="15" s="1"/>
  <c r="S40" i="15"/>
  <c r="S41" i="15"/>
  <c r="S40" i="13"/>
  <c r="T41" i="15" s="1"/>
  <c r="S50" i="12"/>
  <c r="R51" i="11" s="1"/>
  <c r="Q51" i="11"/>
  <c r="S44" i="12"/>
  <c r="R45" i="11" s="1"/>
  <c r="Q45" i="11"/>
  <c r="S64" i="13"/>
  <c r="T65" i="15" s="1"/>
  <c r="S65" i="15"/>
  <c r="S89" i="15"/>
  <c r="S88" i="13"/>
  <c r="T89" i="15" s="1"/>
  <c r="S54" i="12"/>
  <c r="R55" i="11" s="1"/>
  <c r="Q55" i="11"/>
  <c r="S86" i="12"/>
  <c r="R87" i="11" s="1"/>
  <c r="Q87" i="11"/>
  <c r="S99" i="12"/>
  <c r="R100" i="11" s="1"/>
  <c r="Q100" i="11"/>
  <c r="S48" i="12"/>
  <c r="R49" i="11" s="1"/>
  <c r="Q49" i="11"/>
  <c r="S38" i="13"/>
  <c r="T39" i="15" s="1"/>
  <c r="S39" i="15"/>
  <c r="S48" i="15"/>
  <c r="S47" i="13"/>
  <c r="T48" i="15" s="1"/>
  <c r="S55" i="15"/>
  <c r="S54" i="13"/>
  <c r="T55" i="15" s="1"/>
  <c r="S109" i="12"/>
  <c r="R110" i="11" s="1"/>
  <c r="Q110" i="11"/>
  <c r="S75" i="12"/>
  <c r="R76" i="11" s="1"/>
  <c r="Q76" i="11"/>
  <c r="S62" i="13"/>
  <c r="T63" i="15" s="1"/>
  <c r="S63" i="15"/>
  <c r="S115" i="15"/>
  <c r="S114" i="13"/>
  <c r="T115" i="15" s="1"/>
  <c r="S5" i="13"/>
  <c r="T6" i="15" s="1"/>
  <c r="S6" i="15"/>
  <c r="S30" i="12"/>
  <c r="R31" i="11" s="1"/>
  <c r="Q31" i="11"/>
  <c r="S110" i="12"/>
  <c r="R111" i="11" s="1"/>
  <c r="Q111" i="11"/>
  <c r="S22" i="13"/>
  <c r="T23" i="15" s="1"/>
  <c r="S23" i="15"/>
  <c r="S107" i="13"/>
  <c r="T108" i="15" s="1"/>
  <c r="S108" i="15"/>
  <c r="S112" i="13"/>
  <c r="T113" i="15" s="1"/>
  <c r="S113" i="15"/>
  <c r="S49" i="12"/>
  <c r="R50" i="11" s="1"/>
  <c r="Q50" i="11"/>
  <c r="S74" i="15"/>
  <c r="S73" i="13"/>
  <c r="T74" i="15" s="1"/>
  <c r="S56" i="15"/>
  <c r="S55" i="13"/>
  <c r="T56" i="15" s="1"/>
  <c r="S67" i="13"/>
  <c r="T68" i="15" s="1"/>
  <c r="S68" i="15"/>
  <c r="S80" i="13"/>
  <c r="T81" i="15" s="1"/>
  <c r="S81" i="15"/>
  <c r="S16" i="13"/>
  <c r="T17" i="15" s="1"/>
  <c r="S17" i="15"/>
  <c r="S32" i="13"/>
  <c r="T33" i="15" s="1"/>
  <c r="S33" i="15"/>
  <c r="S104" i="12"/>
  <c r="R105" i="11" s="1"/>
  <c r="Q105" i="11"/>
  <c r="S42" i="12"/>
  <c r="R43" i="11" s="1"/>
  <c r="Q43" i="11"/>
  <c r="S89" i="13"/>
  <c r="T90" i="15" s="1"/>
  <c r="S90" i="15"/>
  <c r="S85" i="13"/>
  <c r="T86" i="15" s="1"/>
  <c r="S86" i="15"/>
  <c r="S87" i="12"/>
  <c r="R88" i="11" s="1"/>
  <c r="Q88" i="11"/>
  <c r="S23" i="12"/>
  <c r="R24" i="11" s="1"/>
  <c r="Q24" i="11"/>
  <c r="S46" i="15"/>
  <c r="S45" i="13"/>
  <c r="T46" i="15" s="1"/>
  <c r="S11" i="12"/>
  <c r="R12" i="11" s="1"/>
  <c r="Q12" i="11"/>
  <c r="S35" i="13"/>
  <c r="T36" i="15" s="1"/>
  <c r="S36" i="15"/>
  <c r="S35" i="15"/>
  <c r="S34" i="13"/>
  <c r="T35" i="15" s="1"/>
  <c r="S98" i="12"/>
  <c r="R99" i="11" s="1"/>
  <c r="Q99" i="11"/>
  <c r="S3" i="13"/>
  <c r="T4" i="15" s="1"/>
  <c r="S4" i="15"/>
  <c r="S81" i="12"/>
  <c r="R82" i="11" s="1"/>
  <c r="Q82" i="11"/>
  <c r="S97" i="12"/>
  <c r="R98" i="11" s="1"/>
  <c r="Q98" i="11"/>
  <c r="S114" i="15"/>
  <c r="S113" i="13"/>
  <c r="T114" i="15" s="1"/>
  <c r="S103" i="15"/>
  <c r="S102" i="13"/>
  <c r="T103" i="15" s="1"/>
  <c r="S90" i="12"/>
  <c r="R91" i="11" s="1"/>
  <c r="Q91" i="11"/>
  <c r="S94" i="12"/>
  <c r="R95" i="11" s="1"/>
  <c r="Q95" i="11"/>
  <c r="S69" i="13"/>
  <c r="T70" i="15" s="1"/>
  <c r="S70" i="15"/>
  <c r="S111" i="15"/>
  <c r="S110" i="13"/>
  <c r="T111" i="15" s="1"/>
  <c r="S76" i="12"/>
  <c r="R77" i="11" s="1"/>
  <c r="Q77" i="11"/>
  <c r="S27" i="12"/>
  <c r="R28" i="11" s="1"/>
  <c r="Q28" i="11"/>
  <c r="S46" i="13"/>
  <c r="T47" i="15" s="1"/>
  <c r="S47" i="15"/>
  <c r="S25" i="12"/>
  <c r="R26" i="11" s="1"/>
  <c r="Q26" i="11"/>
  <c r="S10" i="13"/>
  <c r="T11" i="15" s="1"/>
  <c r="S11" i="15"/>
  <c r="S43" i="13"/>
  <c r="T44" i="15" s="1"/>
  <c r="S44" i="15"/>
  <c r="S89" i="12"/>
  <c r="R90" i="11" s="1"/>
  <c r="Q90" i="11"/>
  <c r="S63" i="13"/>
  <c r="T64" i="15" s="1"/>
  <c r="S64" i="15"/>
  <c r="S106" i="12"/>
  <c r="R107" i="11" s="1"/>
  <c r="Q107" i="11"/>
  <c r="S72" i="15"/>
  <c r="S71" i="13"/>
  <c r="T72" i="15" s="1"/>
  <c r="S28" i="12"/>
  <c r="R29" i="11" s="1"/>
  <c r="Q29" i="11"/>
  <c r="S103" i="12"/>
  <c r="R104" i="11" s="1"/>
  <c r="Q104" i="11"/>
  <c r="S42" i="13"/>
  <c r="T43" i="15" s="1"/>
  <c r="S43" i="15"/>
  <c r="S4" i="13"/>
  <c r="T5" i="15" s="1"/>
  <c r="S5" i="15"/>
  <c r="S8" i="13"/>
  <c r="T9" i="15" s="1"/>
  <c r="S9" i="15"/>
  <c r="S41" i="13"/>
  <c r="T42" i="15" s="1"/>
  <c r="S42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118" i="11" l="1"/>
  <c r="R119" i="11" s="1"/>
  <c r="S8" i="16" s="1"/>
  <c r="S118" i="15"/>
  <c r="R9" i="16" s="1"/>
  <c r="Q118" i="11"/>
  <c r="Q119" i="11" s="1"/>
  <c r="R8" i="16" s="1"/>
  <c r="T118" i="15"/>
  <c r="S9" i="16" s="1"/>
  <c r="R39" i="10"/>
  <c r="R40" i="10" s="1"/>
  <c r="R7" i="16" s="1"/>
  <c r="S39" i="10"/>
  <c r="S40" i="10" s="1"/>
  <c r="S7" i="16" s="1"/>
  <c r="R10" i="16" l="1"/>
  <c r="S10" i="16"/>
</calcChain>
</file>

<file path=xl/sharedStrings.xml><?xml version="1.0" encoding="utf-8"?>
<sst xmlns="http://schemas.openxmlformats.org/spreadsheetml/2006/main" count="1554" uniqueCount="183">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</sst>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-11.215683444</v>
      </c>
      <c r="E2" s="3">
        <f>LCA_tech_results!D119</f>
        <v>7.3131304519999993</v>
      </c>
      <c r="F2" s="4">
        <f>LCA_op_results!F118</f>
        <v>45.902552986999986</v>
      </c>
      <c r="G2" s="4">
        <f>SUM(D2:F2)</f>
        <v>41.999999994999982</v>
      </c>
    </row>
    <row r="3" spans="1:19" x14ac:dyDescent="0.3">
      <c r="C3" t="s">
        <v>170</v>
      </c>
      <c r="D3" s="4">
        <f>Results_split!D39</f>
        <v>-11.215683444</v>
      </c>
      <c r="E3" s="4">
        <f>Results_split!H117</f>
        <v>7.3131304520000002</v>
      </c>
      <c r="F3" s="4">
        <f>Results_split!I117</f>
        <v>45.902552986999986</v>
      </c>
      <c r="G3" s="4">
        <f>SUM(D3:F3)</f>
        <v>41.999999994999989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61.048617238288777</v>
      </c>
      <c r="E7">
        <f>LCA_res_results!E40</f>
        <v>-11.215683444</v>
      </c>
      <c r="F7">
        <f>LCA_res_results!F40</f>
        <v>398551.04037048388</v>
      </c>
      <c r="G7">
        <f>LCA_res_results!G40</f>
        <v>0.93715510585692907</v>
      </c>
      <c r="H7">
        <f>LCA_res_results!H40</f>
        <v>26.178369893939497</v>
      </c>
      <c r="I7">
        <f>LCA_res_results!I40</f>
        <v>175.55530054686531</v>
      </c>
      <c r="J7">
        <f>LCA_res_results!J40</f>
        <v>7.3975717095411396E-6</v>
      </c>
      <c r="K7">
        <f>LCA_res_results!K40</f>
        <v>9.288628255293216E-5</v>
      </c>
      <c r="L7">
        <f>LCA_res_results!L40</f>
        <v>6683.9923503790815</v>
      </c>
      <c r="M7">
        <f>LCA_res_results!M40</f>
        <v>267735.6089959559</v>
      </c>
      <c r="N7">
        <f>LCA_res_results!N40</f>
        <v>8.7174042822418238E-2</v>
      </c>
      <c r="O7">
        <f>LCA_res_results!O40</f>
        <v>5.1135381807713694E-4</v>
      </c>
      <c r="P7">
        <f>LCA_res_results!P40</f>
        <v>74.219730834276262</v>
      </c>
      <c r="Q7">
        <f>LCA_res_results!Q40</f>
        <v>7428.7395209328151</v>
      </c>
      <c r="R7">
        <f>LCA_res_results!R40</f>
        <v>878035.05645173322</v>
      </c>
      <c r="S7">
        <f>LCA_res_results!S40</f>
        <v>9.2229192514190813E-3</v>
      </c>
    </row>
    <row r="8" spans="1:19" x14ac:dyDescent="0.3">
      <c r="C8" t="s">
        <v>175</v>
      </c>
      <c r="D8">
        <f>LCA_tech_results!C119</f>
        <v>70.514543889850572</v>
      </c>
      <c r="E8">
        <f>LCA_tech_results!D119</f>
        <v>7.3131304519999993</v>
      </c>
      <c r="F8">
        <f>LCA_tech_results!E119</f>
        <v>621486.27583700896</v>
      </c>
      <c r="G8">
        <f>LCA_tech_results!F119</f>
        <v>4.8469481491826203</v>
      </c>
      <c r="H8">
        <f>LCA_tech_results!G119</f>
        <v>11.200581379150121</v>
      </c>
      <c r="I8">
        <f>LCA_tech_results!H119</f>
        <v>104.20297500673493</v>
      </c>
      <c r="J8">
        <f>LCA_tech_results!I119</f>
        <v>3.6132066507638242E-5</v>
      </c>
      <c r="K8">
        <f>LCA_tech_results!J119</f>
        <v>6.3382307229907866E-4</v>
      </c>
      <c r="L8">
        <f>LCA_tech_results!K119</f>
        <v>813.14633285024547</v>
      </c>
      <c r="M8">
        <f>LCA_tech_results!L119</f>
        <v>93164.099494491558</v>
      </c>
      <c r="N8">
        <f>LCA_tech_results!M119</f>
        <v>1.3309121591982345</v>
      </c>
      <c r="O8">
        <f>LCA_tech_results!N119</f>
        <v>8.4368027058592321E-4</v>
      </c>
      <c r="P8">
        <f>LCA_tech_results!O119</f>
        <v>35.715451182368845</v>
      </c>
      <c r="Q8">
        <f>LCA_tech_results!P119</f>
        <v>6790.6746444203527</v>
      </c>
      <c r="R8">
        <f>LCA_tech_results!Q119</f>
        <v>88426.857852570698</v>
      </c>
      <c r="S8">
        <f>LCA_tech_results!R119</f>
        <v>1.0831416847579306E-3</v>
      </c>
    </row>
    <row r="9" spans="1:19" ht="15" thickBot="1" x14ac:dyDescent="0.35">
      <c r="C9" t="s">
        <v>176</v>
      </c>
      <c r="D9">
        <f>LCA_op_results!E118</f>
        <v>39.221547109286554</v>
      </c>
      <c r="E9">
        <f>LCA_op_results!F118</f>
        <v>45.902552986999986</v>
      </c>
      <c r="F9">
        <f>LCA_op_results!G118</f>
        <v>295338.97306896379</v>
      </c>
      <c r="G9">
        <f>LCA_op_results!H118</f>
        <v>0.17001718471192934</v>
      </c>
      <c r="H9">
        <f>LCA_op_results!I118</f>
        <v>18.930082507509713</v>
      </c>
      <c r="I9">
        <f>LCA_op_results!J118</f>
        <v>197.88557907644278</v>
      </c>
      <c r="J9">
        <f>LCA_op_results!K118</f>
        <v>2.4075057344183814E-6</v>
      </c>
      <c r="K9">
        <f>LCA_op_results!L118</f>
        <v>2.9200911847760579E-4</v>
      </c>
      <c r="L9">
        <f>LCA_op_results!M118</f>
        <v>78.589480366607503</v>
      </c>
      <c r="M9">
        <f>LCA_op_results!N118</f>
        <v>18291.643643817384</v>
      </c>
      <c r="N9">
        <f>LCA_op_results!O118</f>
        <v>3.8269472269015489E-2</v>
      </c>
      <c r="O9">
        <f>LCA_op_results!P118</f>
        <v>1.0255625831342868E-3</v>
      </c>
      <c r="P9">
        <f>LCA_op_results!Q118</f>
        <v>51.773904386229091</v>
      </c>
      <c r="Q9">
        <f>LCA_op_results!R118</f>
        <v>5820.9001813496006</v>
      </c>
      <c r="R9">
        <f>LCA_op_results!S118</f>
        <v>11017.455989582109</v>
      </c>
      <c r="S9">
        <f>LCA_op_results!T118</f>
        <v>1.6273506830193109E-3</v>
      </c>
    </row>
    <row r="10" spans="1:19" ht="15" thickBot="1" x14ac:dyDescent="0.35">
      <c r="C10" s="6" t="s">
        <v>177</v>
      </c>
      <c r="D10" s="7">
        <f>SUM(D7:D9)</f>
        <v>170.78470823742589</v>
      </c>
      <c r="E10" s="8">
        <f t="shared" ref="E10:Q10" si="0">SUM(E7:E9)</f>
        <v>41.999999994999982</v>
      </c>
      <c r="F10" s="8">
        <f t="shared" si="0"/>
        <v>1315376.2892764567</v>
      </c>
      <c r="G10" s="8">
        <f t="shared" si="0"/>
        <v>5.9541204397514784</v>
      </c>
      <c r="H10" s="8">
        <f t="shared" si="0"/>
        <v>56.309033780599336</v>
      </c>
      <c r="I10" s="8">
        <f t="shared" si="0"/>
        <v>477.64385463004305</v>
      </c>
      <c r="J10" s="8">
        <f t="shared" si="0"/>
        <v>4.5937143951597764E-5</v>
      </c>
      <c r="K10" s="8">
        <f t="shared" si="0"/>
        <v>1.0187184733296167E-3</v>
      </c>
      <c r="L10" s="8">
        <f t="shared" si="0"/>
        <v>7575.7281635959343</v>
      </c>
      <c r="M10" s="8">
        <f t="shared" si="0"/>
        <v>379191.35213426489</v>
      </c>
      <c r="N10" s="8">
        <f t="shared" si="0"/>
        <v>1.4563556742896682</v>
      </c>
      <c r="O10" s="8">
        <f t="shared" si="0"/>
        <v>2.3805966717973469E-3</v>
      </c>
      <c r="P10" s="8">
        <f t="shared" si="0"/>
        <v>161.70908640287422</v>
      </c>
      <c r="Q10" s="9">
        <f t="shared" si="0"/>
        <v>20040.314346702769</v>
      </c>
      <c r="R10" s="9">
        <f t="shared" ref="R10:S10" si="1">SUM(R7:R9)</f>
        <v>977479.37029388605</v>
      </c>
      <c r="S10" s="9">
        <f t="shared" si="1"/>
        <v>1.1933411619196322E-2</v>
      </c>
    </row>
    <row r="152" spans="10:12" x14ac:dyDescent="0.3">
      <c r="J152">
        <f>SUM(J3:J150)</f>
        <v>9.1874287903195528E-5</v>
      </c>
      <c r="K152">
        <f>SUM(K3:K150)</f>
        <v>2.0374369466592333E-3</v>
      </c>
      <c r="L152">
        <f t="shared" ref="L152" si="2">SUM(L3:L150)</f>
        <v>15151.456327191869</v>
      </c>
    </row>
    <row r="153" spans="10:12" x14ac:dyDescent="0.3">
      <c r="J153">
        <f>J152/1000</f>
        <v>9.1874287903195521E-8</v>
      </c>
      <c r="K153">
        <f t="shared" ref="K153:L153" si="3">K152/1000</f>
        <v>2.0374369466592332E-6</v>
      </c>
      <c r="L153">
        <f t="shared" si="3"/>
        <v>15.151456327191868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1" zoomScale="69" workbookViewId="0">
      <selection activeCell="Q118" sqref="Q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8" x14ac:dyDescent="0.3">
      <c r="B4" t="s">
        <v>144</v>
      </c>
      <c r="C4">
        <f>LCA_tech_data!D3*Mult_tech!D3</f>
        <v>2.0688553357121085E-7</v>
      </c>
      <c r="D4">
        <f>LCA_tech_data!E3*Mult_tech!E3</f>
        <v>1.1E-5</v>
      </c>
      <c r="E4">
        <f>LCA_tech_data!F3*Mult_tech!F3</f>
        <v>1.8668040840557252E-3</v>
      </c>
      <c r="F4">
        <f>LCA_tech_data!G3*Mult_tech!G3</f>
        <v>1.580630924506232E-8</v>
      </c>
      <c r="G4">
        <f>LCA_tech_data!H3*Mult_tech!H3</f>
        <v>2.0305616288791486E-8</v>
      </c>
      <c r="H4">
        <f>LCA_tech_data!I3*Mult_tech!I3</f>
        <v>2.3767430715405538E-7</v>
      </c>
      <c r="I4">
        <f>LCA_tech_data!J3*Mult_tech!J3</f>
        <v>1.0830125767707383E-13</v>
      </c>
      <c r="J4">
        <f>LCA_tech_data!K3*Mult_tech!K3</f>
        <v>2.3277621317053746E-12</v>
      </c>
      <c r="K4">
        <f>LCA_tech_data!L3*Mult_tech!L3</f>
        <v>1.798025836534602E-6</v>
      </c>
      <c r="L4">
        <f>LCA_tech_data!M3*Mult_tech!M3</f>
        <v>3.756806924677454E-4</v>
      </c>
      <c r="M4">
        <f>LCA_tech_data!N3*Mult_tech!N3</f>
        <v>4.6315961463309362E-9</v>
      </c>
      <c r="N4">
        <f>LCA_tech_data!O3*Mult_tech!O3</f>
        <v>1.6561957540664653E-12</v>
      </c>
      <c r="O4">
        <f>LCA_tech_data!P3*Mult_tech!P3</f>
        <v>6.7324395557937987E-8</v>
      </c>
      <c r="P4">
        <f>LCA_tech_data!Q3*Mult_tech!Q3</f>
        <v>8.2949879248892008E-6</v>
      </c>
      <c r="Q4">
        <f>LCA_tech_data!R3*Mult_tech!R3</f>
        <v>1.4340707744920717E-4</v>
      </c>
      <c r="R4">
        <f>LCA_tech_data!S3*Mult_tech!S3</f>
        <v>9.6081843874914253E-13</v>
      </c>
    </row>
    <row r="5" spans="1:18" x14ac:dyDescent="0.3">
      <c r="B5" t="s">
        <v>145</v>
      </c>
      <c r="C5">
        <f>LCA_tech_data!D4*Mult_tech!D4</f>
        <v>1.3165443045440707E-7</v>
      </c>
      <c r="D5">
        <f>LCA_tech_data!E4*Mult_tech!E4</f>
        <v>6.999999999999999E-6</v>
      </c>
      <c r="E5">
        <f>LCA_tech_data!F4*Mult_tech!F4</f>
        <v>1.1879662353081893E-3</v>
      </c>
      <c r="F5">
        <f>LCA_tech_data!G4*Mult_tech!G4</f>
        <v>1.0058560428676022E-8</v>
      </c>
      <c r="G5">
        <f>LCA_tech_data!H4*Mult_tech!H4</f>
        <v>1.2921755820140056E-8</v>
      </c>
      <c r="H5">
        <f>LCA_tech_data!I4*Mult_tech!I4</f>
        <v>1.5124728637076258E-7</v>
      </c>
      <c r="I5">
        <f>LCA_tech_data!J4*Mult_tech!J4</f>
        <v>6.8918982158139139E-14</v>
      </c>
      <c r="J5">
        <f>LCA_tech_data!K4*Mult_tech!K4</f>
        <v>1.4813031747217484E-12</v>
      </c>
      <c r="K5">
        <f>LCA_tech_data!L4*Mult_tech!L4</f>
        <v>1.1441982596129286E-6</v>
      </c>
      <c r="L5">
        <f>LCA_tech_data!M4*Mult_tech!M4</f>
        <v>2.3906953157038364E-4</v>
      </c>
      <c r="M5">
        <f>LCA_tech_data!N4*Mult_tech!N4</f>
        <v>2.9473793658469616E-9</v>
      </c>
      <c r="N5">
        <f>LCA_tech_data!O4*Mult_tech!O4</f>
        <v>1.0539427525877508E-12</v>
      </c>
      <c r="O5">
        <f>LCA_tech_data!P4*Mult_tech!P4</f>
        <v>4.2842797173233253E-8</v>
      </c>
      <c r="P5">
        <f>LCA_tech_data!Q4*Mult_tech!Q4</f>
        <v>5.2786286794749408E-6</v>
      </c>
      <c r="Q5">
        <f>LCA_tech_data!R4*Mult_tech!R4</f>
        <v>9.1259049285859155E-5</v>
      </c>
      <c r="R5">
        <f>LCA_tech_data!S4*Mult_tech!S4</f>
        <v>6.1142991556763757E-13</v>
      </c>
    </row>
    <row r="6" spans="1:18" x14ac:dyDescent="0.3">
      <c r="B6" t="s">
        <v>34</v>
      </c>
      <c r="C6">
        <f>LCA_tech_data!D5*Mult_tech!D5</f>
        <v>2.121956103468589E-5</v>
      </c>
      <c r="D6">
        <f>LCA_tech_data!E5*Mult_tech!E5</f>
        <v>2.8570000000000002E-3</v>
      </c>
      <c r="E6">
        <f>LCA_tech_data!F5*Mult_tech!F5</f>
        <v>7.2190970532042847E-2</v>
      </c>
      <c r="F6">
        <f>LCA_tech_data!G5*Mult_tech!G5</f>
        <v>3.7361737058721387E-7</v>
      </c>
      <c r="G6">
        <f>LCA_tech_data!H5*Mult_tech!H5</f>
        <v>5.9652472967489301E-6</v>
      </c>
      <c r="H6">
        <f>LCA_tech_data!I5*Mult_tech!I5</f>
        <v>7.2881731684792096E-5</v>
      </c>
      <c r="I6">
        <f>LCA_tech_data!J5*Mult_tech!J5</f>
        <v>2.8013454497878481E-12</v>
      </c>
      <c r="J6">
        <f>LCA_tech_data!K5*Mult_tech!K5</f>
        <v>3.3559679573098788E-11</v>
      </c>
      <c r="K6">
        <f>LCA_tech_data!L5*Mult_tech!L5</f>
        <v>4.2152579098053217E-4</v>
      </c>
      <c r="L6">
        <f>LCA_tech_data!M5*Mult_tech!M5</f>
        <v>1.0793916659044847E-2</v>
      </c>
      <c r="M6">
        <f>LCA_tech_data!N5*Mult_tech!N5</f>
        <v>4.3579187441611102E-8</v>
      </c>
      <c r="N6">
        <f>LCA_tech_data!O5*Mult_tech!O5</f>
        <v>1.5752206992864666E-10</v>
      </c>
      <c r="O6">
        <f>LCA_tech_data!P5*Mult_tech!P5</f>
        <v>1.2452494211133836E-5</v>
      </c>
      <c r="P6">
        <f>LCA_tech_data!Q5*Mult_tech!Q5</f>
        <v>1.544323760530983E-3</v>
      </c>
      <c r="Q6">
        <f>LCA_tech_data!R5*Mult_tech!R5</f>
        <v>5.395061533831505E-2</v>
      </c>
      <c r="R6">
        <f>LCA_tech_data!S5*Mult_tech!S5</f>
        <v>2.8732574495682303E-10</v>
      </c>
    </row>
    <row r="7" spans="1:18" x14ac:dyDescent="0.3">
      <c r="B7" t="s">
        <v>35</v>
      </c>
      <c r="C7">
        <f>LCA_tech_data!D6*Mult_tech!D6</f>
        <v>5.6423327337602865E-8</v>
      </c>
      <c r="D7">
        <f>LCA_tech_data!E6*Mult_tech!E6</f>
        <v>3.0000000000000001E-6</v>
      </c>
      <c r="E7">
        <f>LCA_tech_data!F6*Mult_tech!F6</f>
        <v>5.0912838656065162E-4</v>
      </c>
      <c r="F7">
        <f>LCA_tech_data!G6*Mult_tech!G6</f>
        <v>4.3108116122897135E-9</v>
      </c>
      <c r="G7">
        <f>LCA_tech_data!H6*Mult_tech!H6</f>
        <v>5.5378953514885837E-9</v>
      </c>
      <c r="H7">
        <f>LCA_tech_data!I6*Mult_tech!I6</f>
        <v>6.4820265587469523E-8</v>
      </c>
      <c r="I7">
        <f>LCA_tech_data!J6*Mult_tech!J6</f>
        <v>2.9536706639202934E-14</v>
      </c>
      <c r="J7">
        <f>LCA_tech_data!K6*Mult_tech!K6</f>
        <v>6.3484421773794882E-13</v>
      </c>
      <c r="K7">
        <f>LCA_tech_data!L6*Mult_tech!L6</f>
        <v>4.9037068269125475E-7</v>
      </c>
      <c r="L7">
        <f>LCA_tech_data!M6*Mult_tech!M6</f>
        <v>1.0245837067302147E-4</v>
      </c>
      <c r="M7">
        <f>LCA_tech_data!N6*Mult_tech!N6</f>
        <v>1.2631625853629816E-9</v>
      </c>
      <c r="N7">
        <f>LCA_tech_data!O6*Mult_tech!O6</f>
        <v>4.5168975110903521E-13</v>
      </c>
      <c r="O7">
        <f>LCA_tech_data!P6*Mult_tech!P6</f>
        <v>1.8361198788528516E-8</v>
      </c>
      <c r="P7">
        <f>LCA_tech_data!Q6*Mult_tech!Q6</f>
        <v>2.2622694340606884E-6</v>
      </c>
      <c r="Q7">
        <f>LCA_tech_data!R6*Mult_tech!R6</f>
        <v>3.9111021122511013E-5</v>
      </c>
      <c r="R7">
        <f>LCA_tech_data!S6*Mult_tech!S6</f>
        <v>2.6204139238612938E-13</v>
      </c>
    </row>
    <row r="8" spans="1:18" x14ac:dyDescent="0.3">
      <c r="B8" t="s">
        <v>36</v>
      </c>
      <c r="C8">
        <f>LCA_tech_data!D7*Mult_tech!D7</f>
        <v>8.6021210903192741E-9</v>
      </c>
      <c r="D8">
        <f>LCA_tech_data!E7*Mult_tech!E7</f>
        <v>1.9999999999999999E-6</v>
      </c>
      <c r="E8">
        <f>LCA_tech_data!F7*Mult_tech!F7</f>
        <v>4.7670784226883881E-5</v>
      </c>
      <c r="F8">
        <f>LCA_tech_data!G7*Mult_tech!G7</f>
        <v>3.1611785067664054E-10</v>
      </c>
      <c r="G8">
        <f>LCA_tech_data!H7*Mult_tech!H7</f>
        <v>2.5402435790471406E-9</v>
      </c>
      <c r="H8">
        <f>LCA_tech_data!I7*Mult_tech!I7</f>
        <v>2.4691052594726713E-8</v>
      </c>
      <c r="I8">
        <f>LCA_tech_data!J7*Mult_tech!J7</f>
        <v>4.9358474226840397E-15</v>
      </c>
      <c r="J8">
        <f>LCA_tech_data!K7*Mult_tech!K7</f>
        <v>4.2005040830496446E-14</v>
      </c>
      <c r="K8">
        <f>LCA_tech_data!L7*Mult_tech!L7</f>
        <v>1.0709690678197077E-7</v>
      </c>
      <c r="L8">
        <f>LCA_tech_data!M7*Mult_tech!M7</f>
        <v>2.4899875934809589E-5</v>
      </c>
      <c r="M8">
        <f>LCA_tech_data!N7*Mult_tech!N7</f>
        <v>3.647117075202067E-11</v>
      </c>
      <c r="N8">
        <f>LCA_tech_data!O7*Mult_tech!O7</f>
        <v>1.6211003654204238E-13</v>
      </c>
      <c r="O8">
        <f>LCA_tech_data!P7*Mult_tech!P7</f>
        <v>7.0481979677845013E-9</v>
      </c>
      <c r="P8">
        <f>LCA_tech_data!Q7*Mult_tech!Q7</f>
        <v>9.1843801894049744E-7</v>
      </c>
      <c r="Q8">
        <f>LCA_tech_data!R7*Mult_tech!R7</f>
        <v>2.3323641448977698E-5</v>
      </c>
      <c r="R8">
        <f>LCA_tech_data!S7*Mult_tech!S7</f>
        <v>3.9730593102793212E-13</v>
      </c>
    </row>
    <row r="9" spans="1:18" x14ac:dyDescent="0.3">
      <c r="B9" t="s">
        <v>37</v>
      </c>
      <c r="C9">
        <f>LCA_tech_data!D8*Mult_tech!D8</f>
        <v>2.1778336968411926E-6</v>
      </c>
      <c r="D9">
        <f>LCA_tech_data!E8*Mult_tech!E8</f>
        <v>1.2999999999999999E-4</v>
      </c>
      <c r="E9">
        <f>LCA_tech_data!F8*Mult_tech!F8</f>
        <v>1.4449201986276496E-2</v>
      </c>
      <c r="F9">
        <f>LCA_tech_data!G8*Mult_tech!G8</f>
        <v>1.1819534160544048E-7</v>
      </c>
      <c r="G9">
        <f>LCA_tech_data!H8*Mult_tech!H8</f>
        <v>2.2536615170660105E-7</v>
      </c>
      <c r="H9">
        <f>LCA_tech_data!I8*Mult_tech!I8</f>
        <v>2.1786168648435901E-6</v>
      </c>
      <c r="I9">
        <f>LCA_tech_data!J8*Mult_tech!J8</f>
        <v>1.5047664581773404E-12</v>
      </c>
      <c r="J9">
        <f>LCA_tech_data!K8*Mult_tech!K8</f>
        <v>1.9924945806032466E-11</v>
      </c>
      <c r="K9">
        <f>LCA_tech_data!L8*Mult_tech!L8</f>
        <v>3.550863059603539E-5</v>
      </c>
      <c r="L9">
        <f>LCA_tech_data!M8*Mult_tech!M8</f>
        <v>1.52383041104593E-3</v>
      </c>
      <c r="M9">
        <f>LCA_tech_data!N8*Mult_tech!N8</f>
        <v>4.4160728411962005E-8</v>
      </c>
      <c r="N9">
        <f>LCA_tech_data!O8*Mult_tech!O8</f>
        <v>1.6255533293665768E-11</v>
      </c>
      <c r="O9">
        <f>LCA_tech_data!P8*Mult_tech!P8</f>
        <v>6.1898725115728602E-7</v>
      </c>
      <c r="P9">
        <f>LCA_tech_data!Q8*Mult_tech!Q8</f>
        <v>5.3984948866470019E-4</v>
      </c>
      <c r="Q9">
        <f>LCA_tech_data!R8*Mult_tech!R8</f>
        <v>2.1325629173875147E-3</v>
      </c>
      <c r="R9">
        <f>LCA_tech_data!S8*Mult_tech!S8</f>
        <v>1.8722264975393584E-11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0.15169537507944539</v>
      </c>
      <c r="D11">
        <f>LCA_tech_data!E10*Mult_tech!E10</f>
        <v>16.855248</v>
      </c>
      <c r="E11">
        <f>LCA_tech_data!F10*Mult_tech!F10</f>
        <v>787.70988860140665</v>
      </c>
      <c r="F11">
        <f>LCA_tech_data!G10*Mult_tech!G10</f>
        <v>6.5026186213721091E-3</v>
      </c>
      <c r="G11">
        <f>LCA_tech_data!H10*Mult_tech!H10</f>
        <v>3.6960766166395695E-2</v>
      </c>
      <c r="H11">
        <f>LCA_tech_data!I10*Mult_tech!I10</f>
        <v>0.37771257593725133</v>
      </c>
      <c r="I11">
        <f>LCA_tech_data!J10*Mult_tech!J10</f>
        <v>5.6282032864552339E-8</v>
      </c>
      <c r="J11">
        <f>LCA_tech_data!K10*Mult_tech!K10</f>
        <v>9.0576606901059831E-7</v>
      </c>
      <c r="K11">
        <f>LCA_tech_data!L10*Mult_tech!L10</f>
        <v>0.916722903828325</v>
      </c>
      <c r="L11">
        <f>LCA_tech_data!M10*Mult_tech!M10</f>
        <v>1976.9782539373073</v>
      </c>
      <c r="M11">
        <f>LCA_tech_data!N10*Mult_tech!N10</f>
        <v>1.0200133757552951E-3</v>
      </c>
      <c r="N11">
        <f>LCA_tech_data!O10*Mult_tech!O10</f>
        <v>2.9106017276329718E-6</v>
      </c>
      <c r="O11">
        <f>LCA_tech_data!P10*Mult_tech!P10</f>
        <v>0.11097061244979085</v>
      </c>
      <c r="P11">
        <f>LCA_tech_data!Q10*Mult_tech!Q10</f>
        <v>6.3352316774823656</v>
      </c>
      <c r="Q11">
        <f>LCA_tech_data!R10*Mult_tech!R10</f>
        <v>172.18129450423174</v>
      </c>
      <c r="R11">
        <f>LCA_tech_data!S10*Mult_tech!S10</f>
        <v>1.4952804870979413E-6</v>
      </c>
    </row>
    <row r="12" spans="1:18" x14ac:dyDescent="0.3">
      <c r="B12" t="s">
        <v>40</v>
      </c>
      <c r="C12">
        <f>LCA_tech_data!D11*Mult_tech!D11</f>
        <v>1.6926998201280867E-7</v>
      </c>
      <c r="D12">
        <f>LCA_tech_data!E11*Mult_tech!E11</f>
        <v>9.0000000000000002E-6</v>
      </c>
      <c r="E12">
        <f>LCA_tech_data!F11*Mult_tech!F11</f>
        <v>1.5273851596819558E-3</v>
      </c>
      <c r="F12">
        <f>LCA_tech_data!G11*Mult_tech!G11</f>
        <v>1.2932434836869158E-8</v>
      </c>
      <c r="G12">
        <f>LCA_tech_data!H11*Mult_tech!H11</f>
        <v>1.6613686054465759E-8</v>
      </c>
      <c r="H12">
        <f>LCA_tech_data!I11*Mult_tech!I11</f>
        <v>1.9446079676240876E-7</v>
      </c>
      <c r="I12">
        <f>LCA_tech_data!J11*Mult_tech!J11</f>
        <v>8.8610119917599065E-14</v>
      </c>
      <c r="J12">
        <f>LCA_tech_data!K11*Mult_tech!K11</f>
        <v>1.9045326532126912E-12</v>
      </c>
      <c r="K12">
        <f>LCA_tech_data!L11*Mult_tech!L11</f>
        <v>1.4711120480737639E-6</v>
      </c>
      <c r="L12">
        <f>LCA_tech_data!M11*Mult_tech!M11</f>
        <v>3.0737511201906419E-4</v>
      </c>
      <c r="M12">
        <f>LCA_tech_data!N11*Mult_tech!N11</f>
        <v>3.7894877560889385E-9</v>
      </c>
      <c r="N12">
        <f>LCA_tech_data!O11*Mult_tech!O11</f>
        <v>1.3550692533271058E-12</v>
      </c>
      <c r="O12">
        <f>LCA_tech_data!P11*Mult_tech!P11</f>
        <v>5.5083596365585583E-8</v>
      </c>
      <c r="P12">
        <f>LCA_tech_data!Q11*Mult_tech!Q11</f>
        <v>6.7868083021820687E-6</v>
      </c>
      <c r="Q12">
        <f>LCA_tech_data!R11*Mult_tech!R11</f>
        <v>1.1733306336753305E-4</v>
      </c>
      <c r="R12">
        <f>LCA_tech_data!S11*Mult_tech!S11</f>
        <v>7.8612417715839046E-13</v>
      </c>
    </row>
    <row r="13" spans="1:18" x14ac:dyDescent="0.3">
      <c r="B13" t="s">
        <v>41</v>
      </c>
      <c r="C13">
        <f>LCA_tech_data!D12*Mult_tech!D12</f>
        <v>1.8664010308996423E-6</v>
      </c>
      <c r="D13">
        <f>LCA_tech_data!E12*Mult_tech!E12</f>
        <v>3.0499999999999999E-4</v>
      </c>
      <c r="E13">
        <f>LCA_tech_data!F12*Mult_tech!F12</f>
        <v>1.2802393616868432E-2</v>
      </c>
      <c r="F13">
        <f>LCA_tech_data!G12*Mult_tech!G12</f>
        <v>1.0567564359201771E-7</v>
      </c>
      <c r="G13">
        <f>LCA_tech_data!H12*Mult_tech!H12</f>
        <v>4.6262423234064954E-7</v>
      </c>
      <c r="H13">
        <f>LCA_tech_data!I12*Mult_tech!I12</f>
        <v>4.4882901010701575E-6</v>
      </c>
      <c r="I13">
        <f>LCA_tech_data!J12*Mult_tech!J12</f>
        <v>2.1378325355757722E-12</v>
      </c>
      <c r="J13">
        <f>LCA_tech_data!K12*Mult_tech!K12</f>
        <v>2.9995032112064195E-11</v>
      </c>
      <c r="K13">
        <f>LCA_tech_data!L12*Mult_tech!L12</f>
        <v>1.5213617158102788E-5</v>
      </c>
      <c r="L13">
        <f>LCA_tech_data!M12*Mult_tech!M12</f>
        <v>9.9722745779585939E-3</v>
      </c>
      <c r="M13">
        <f>LCA_tech_data!N12*Mult_tech!N12</f>
        <v>1.5500255393569394E-8</v>
      </c>
      <c r="N13">
        <f>LCA_tech_data!O12*Mult_tech!O12</f>
        <v>4.8515871004490568E-11</v>
      </c>
      <c r="O13">
        <f>LCA_tech_data!P12*Mult_tech!P12</f>
        <v>1.4587330064022273E-6</v>
      </c>
      <c r="P13">
        <f>LCA_tech_data!Q12*Mult_tech!Q12</f>
        <v>1.3248901888566152E-4</v>
      </c>
      <c r="Q13">
        <f>LCA_tech_data!R12*Mult_tech!R12</f>
        <v>3.093477887998396E-3</v>
      </c>
      <c r="R13">
        <f>LCA_tech_data!S12*Mult_tech!S12</f>
        <v>2.788646126891589E-11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7.7726632283846445E-9</v>
      </c>
      <c r="D15">
        <f>LCA_tech_data!E14*Mult_tech!E14</f>
        <v>9.9999999999999995E-7</v>
      </c>
      <c r="E15">
        <f>LCA_tech_data!F14*Mult_tech!F14</f>
        <v>4.6641804692285891E-5</v>
      </c>
      <c r="F15">
        <f>LCA_tech_data!G14*Mult_tech!G14</f>
        <v>4.3284853317300845E-10</v>
      </c>
      <c r="G15">
        <f>LCA_tech_data!H14*Mult_tech!H14</f>
        <v>1.328336348489701E-9</v>
      </c>
      <c r="H15">
        <f>LCA_tech_data!I14*Mult_tech!I14</f>
        <v>1.1399625502037168E-8</v>
      </c>
      <c r="I15">
        <f>LCA_tech_data!J14*Mult_tech!J14</f>
        <v>4.8328147748153794E-15</v>
      </c>
      <c r="J15">
        <f>LCA_tech_data!K14*Mult_tech!K14</f>
        <v>5.0418354767900373E-14</v>
      </c>
      <c r="K15">
        <f>LCA_tech_data!L14*Mult_tech!L14</f>
        <v>4.9080371120228958E-8</v>
      </c>
      <c r="L15">
        <f>LCA_tech_data!M14*Mult_tech!M14</f>
        <v>1.0616835179779643E-5</v>
      </c>
      <c r="M15">
        <f>LCA_tech_data!N14*Mult_tech!N14</f>
        <v>4.0683734365101469E-11</v>
      </c>
      <c r="N15">
        <f>LCA_tech_data!O14*Mult_tech!O14</f>
        <v>1.1362742050421846E-13</v>
      </c>
      <c r="O15">
        <f>LCA_tech_data!P14*Mult_tech!P14</f>
        <v>1.9405511829041962E-8</v>
      </c>
      <c r="P15">
        <f>LCA_tech_data!Q14*Mult_tech!Q14</f>
        <v>5.0016473637823449E-7</v>
      </c>
      <c r="Q15">
        <f>LCA_tech_data!R14*Mult_tech!R14</f>
        <v>1.0391985029352353E-5</v>
      </c>
      <c r="R15">
        <f>LCA_tech_data!S14*Mult_tech!S14</f>
        <v>5.7920247512054076E-14</v>
      </c>
    </row>
    <row r="16" spans="1:18" x14ac:dyDescent="0.3">
      <c r="B16" t="s">
        <v>44</v>
      </c>
      <c r="C16">
        <f>LCA_tech_data!D15*Mult_tech!D15</f>
        <v>0.15378186215771394</v>
      </c>
      <c r="D16">
        <f>LCA_tech_data!E15*Mult_tech!E15</f>
        <v>19.784963999999999</v>
      </c>
      <c r="E16">
        <f>LCA_tech_data!F15*Mult_tech!F15</f>
        <v>922.80642673190721</v>
      </c>
      <c r="F16">
        <f>LCA_tech_data!G15*Mult_tech!G15</f>
        <v>8.5638926462807755E-3</v>
      </c>
      <c r="G16">
        <f>LCA_tech_data!H15*Mult_tech!H15</f>
        <v>2.6281086834760183E-2</v>
      </c>
      <c r="H16">
        <f>LCA_tech_data!I15*Mult_tech!I15</f>
        <v>0.22554118017128727</v>
      </c>
      <c r="I16">
        <f>LCA_tech_data!J15*Mult_tech!J15</f>
        <v>9.5617066338390367E-8</v>
      </c>
      <c r="J16">
        <f>LCA_tech_data!K15*Mult_tech!K15</f>
        <v>9.9752533402213697E-7</v>
      </c>
      <c r="K16">
        <f>LCA_tech_data!L15*Mult_tech!L15</f>
        <v>0.97105337572036943</v>
      </c>
      <c r="L16">
        <f>LCA_tech_data!M15*Mult_tech!M15</f>
        <v>210.05370182587373</v>
      </c>
      <c r="M16">
        <f>LCA_tech_data!N15*Mult_tech!N15</f>
        <v>8.0492621979909524E-4</v>
      </c>
      <c r="N16">
        <f>LCA_tech_data!O15*Mult_tech!O15</f>
        <v>2.2481144240888236E-6</v>
      </c>
      <c r="O16">
        <f>LCA_tech_data!P15*Mult_tech!P15</f>
        <v>0.38393735293916931</v>
      </c>
      <c r="P16">
        <f>LCA_tech_data!Q15*Mult_tech!Q15</f>
        <v>9.8957413033128585</v>
      </c>
      <c r="Q16">
        <f>LCA_tech_data!R15*Mult_tech!R15</f>
        <v>205.60504969427521</v>
      </c>
      <c r="R16">
        <f>LCA_tech_data!S15*Mult_tech!S15</f>
        <v>1.1459500118970792E-6</v>
      </c>
    </row>
    <row r="17" spans="2:18" x14ac:dyDescent="0.3">
      <c r="B17" t="s">
        <v>45</v>
      </c>
      <c r="C17">
        <f>LCA_tech_data!D16*Mult_tech!D16</f>
        <v>0.59733635606627833</v>
      </c>
      <c r="D17">
        <f>LCA_tech_data!E16*Mult_tech!E16</f>
        <v>65.675714999999997</v>
      </c>
      <c r="E17">
        <f>LCA_tech_data!F16*Mult_tech!F16</f>
        <v>6159.2247065928877</v>
      </c>
      <c r="F17">
        <f>LCA_tech_data!G16*Mult_tech!G16</f>
        <v>4.1590273932939174E-2</v>
      </c>
      <c r="G17">
        <f>LCA_tech_data!H16*Mult_tech!H16</f>
        <v>0.10211418649625498</v>
      </c>
      <c r="H17">
        <f>LCA_tech_data!I16*Mult_tech!I16</f>
        <v>0.91817817774307886</v>
      </c>
      <c r="I17">
        <f>LCA_tech_data!J16*Mult_tech!J16</f>
        <v>2.9420129959765965E-7</v>
      </c>
      <c r="J17">
        <f>LCA_tech_data!K16*Mult_tech!K16</f>
        <v>4.5977642899650066E-6</v>
      </c>
      <c r="K17">
        <f>LCA_tech_data!L16*Mult_tech!L16</f>
        <v>6.3709828702330888</v>
      </c>
      <c r="L17">
        <f>LCA_tech_data!M16*Mult_tech!M16</f>
        <v>1480.173419004718</v>
      </c>
      <c r="M17">
        <f>LCA_tech_data!N16*Mult_tech!N16</f>
        <v>1.1740367842002143E-2</v>
      </c>
      <c r="N17">
        <f>LCA_tech_data!O16*Mult_tech!O16</f>
        <v>5.6157088186567672E-6</v>
      </c>
      <c r="O17">
        <f>LCA_tech_data!P16*Mult_tech!P16</f>
        <v>0.30338524822695317</v>
      </c>
      <c r="P17">
        <f>LCA_tech_data!Q16*Mult_tech!Q16</f>
        <v>84.950233409217105</v>
      </c>
      <c r="Q17">
        <f>LCA_tech_data!R16*Mult_tech!R16</f>
        <v>787.03211746481179</v>
      </c>
      <c r="R17">
        <f>LCA_tech_data!S16*Mult_tech!S16</f>
        <v>5.123211395272296E-6</v>
      </c>
    </row>
    <row r="18" spans="2:18" x14ac:dyDescent="0.3">
      <c r="B18" t="s">
        <v>46</v>
      </c>
      <c r="C18">
        <f>LCA_tech_data!D17*Mult_tech!D17</f>
        <v>9.1534238650020582E-9</v>
      </c>
      <c r="D18">
        <f>LCA_tech_data!E17*Mult_tech!E17</f>
        <v>9.9999999999999995E-7</v>
      </c>
      <c r="E18">
        <f>LCA_tech_data!F17*Mult_tech!F17</f>
        <v>9.5040896792630646E-5</v>
      </c>
      <c r="F18">
        <f>LCA_tech_data!G17*Mult_tech!G17</f>
        <v>6.4221840666950453E-10</v>
      </c>
      <c r="G18">
        <f>LCA_tech_data!H17*Mult_tech!H17</f>
        <v>1.5625719672760033E-9</v>
      </c>
      <c r="H18">
        <f>LCA_tech_data!I17*Mult_tech!I17</f>
        <v>1.4039621200172659E-8</v>
      </c>
      <c r="I18">
        <f>LCA_tech_data!J17*Mult_tech!J17</f>
        <v>4.2090606500355126E-15</v>
      </c>
      <c r="J18">
        <f>LCA_tech_data!K17*Mult_tech!K17</f>
        <v>7.0404208917387092E-14</v>
      </c>
      <c r="K18">
        <f>LCA_tech_data!L17*Mult_tech!L17</f>
        <v>9.7480582747577863E-8</v>
      </c>
      <c r="L18">
        <f>LCA_tech_data!M17*Mult_tech!M17</f>
        <v>2.2568704787740872E-5</v>
      </c>
      <c r="M18">
        <f>LCA_tech_data!N17*Mult_tech!N17</f>
        <v>1.8182040689186217E-10</v>
      </c>
      <c r="N18">
        <f>LCA_tech_data!O17*Mult_tech!O17</f>
        <v>8.5864456647065359E-14</v>
      </c>
      <c r="O18">
        <f>LCA_tech_data!P17*Mult_tech!P17</f>
        <v>4.6304153786924213E-9</v>
      </c>
      <c r="P18">
        <f>LCA_tech_data!Q17*Mult_tech!Q17</f>
        <v>1.3081737638574877E-6</v>
      </c>
      <c r="Q18">
        <f>LCA_tech_data!R17*Mult_tech!R17</f>
        <v>1.1987180184102328E-5</v>
      </c>
      <c r="R18">
        <f>LCA_tech_data!S17*Mult_tech!S17</f>
        <v>7.8322670754996596E-14</v>
      </c>
    </row>
    <row r="19" spans="2:18" x14ac:dyDescent="0.3">
      <c r="B19" t="s">
        <v>48</v>
      </c>
      <c r="C19">
        <f>LCA_tech_data!D18*Mult_tech!D18</f>
        <v>0.17424864870854723</v>
      </c>
      <c r="D19">
        <f>LCA_tech_data!E18*Mult_tech!E18</f>
        <v>6.9462000000000002</v>
      </c>
      <c r="E19">
        <f>LCA_tech_data!F18*Mult_tech!F18</f>
        <v>2290.8377203194291</v>
      </c>
      <c r="F19">
        <f>LCA_tech_data!G18*Mult_tech!G18</f>
        <v>5.3960343509198106E-3</v>
      </c>
      <c r="G19">
        <f>LCA_tech_data!H18*Mult_tech!H18</f>
        <v>1.8032981173688675E-2</v>
      </c>
      <c r="H19">
        <f>LCA_tech_data!I18*Mult_tech!I18</f>
        <v>0.22534902928868128</v>
      </c>
      <c r="I19">
        <f>LCA_tech_data!J18*Mult_tech!J18</f>
        <v>2.9972870319917804E-8</v>
      </c>
      <c r="J19">
        <f>LCA_tech_data!K18*Mult_tech!K18</f>
        <v>4.5448098106460875E-7</v>
      </c>
      <c r="K19">
        <f>LCA_tech_data!L18*Mult_tech!L18</f>
        <v>0.73431457778219811</v>
      </c>
      <c r="L19">
        <f>LCA_tech_data!M18*Mult_tech!M18</f>
        <v>135.33046826352248</v>
      </c>
      <c r="M19">
        <f>LCA_tech_data!N18*Mult_tech!N18</f>
        <v>1.1624749128667253E-3</v>
      </c>
      <c r="N19">
        <f>LCA_tech_data!O18*Mult_tech!O18</f>
        <v>9.2768149805441502E-7</v>
      </c>
      <c r="O19">
        <f>LCA_tech_data!P18*Mult_tech!P18</f>
        <v>6.0636861125171387E-2</v>
      </c>
      <c r="P19">
        <f>LCA_tech_data!Q18*Mult_tech!Q18</f>
        <v>8.1990108784646445</v>
      </c>
      <c r="Q19">
        <f>LCA_tech_data!R18*Mult_tech!R18</f>
        <v>88.673644005190155</v>
      </c>
      <c r="R19">
        <f>LCA_tech_data!S18*Mult_tech!S18</f>
        <v>1.0339252373688925E-5</v>
      </c>
    </row>
    <row r="20" spans="2:18" x14ac:dyDescent="0.3">
      <c r="B20" t="s">
        <v>47</v>
      </c>
      <c r="C20">
        <f>LCA_tech_data!D19*Mult_tech!D19</f>
        <v>1.0034185523511975E-7</v>
      </c>
      <c r="D20">
        <f>LCA_tech_data!E19*Mult_tech!E19</f>
        <v>3.9999999999999998E-6</v>
      </c>
      <c r="E20">
        <f>LCA_tech_data!F19*Mult_tech!F19</f>
        <v>1.3191890359157115E-3</v>
      </c>
      <c r="F20">
        <f>LCA_tech_data!G19*Mult_tech!G19</f>
        <v>3.1073302530418417E-9</v>
      </c>
      <c r="G20">
        <f>LCA_tech_data!H19*Mult_tech!H19</f>
        <v>1.038437198680641E-8</v>
      </c>
      <c r="H20">
        <f>LCA_tech_data!I19*Mult_tech!I19</f>
        <v>1.2976823546035603E-7</v>
      </c>
      <c r="I20">
        <f>LCA_tech_data!J19*Mult_tech!J19</f>
        <v>1.7260009973751289E-14</v>
      </c>
      <c r="J20">
        <f>LCA_tech_data!K19*Mult_tech!K19</f>
        <v>2.6171488357064798E-13</v>
      </c>
      <c r="K20">
        <f>LCA_tech_data!L19*Mult_tech!L19</f>
        <v>4.2285829822475488E-7</v>
      </c>
      <c r="L20">
        <f>LCA_tech_data!M19*Mult_tech!M19</f>
        <v>7.7930648851759208E-5</v>
      </c>
      <c r="M20">
        <f>LCA_tech_data!N19*Mult_tech!N19</f>
        <v>6.6941632136519263E-10</v>
      </c>
      <c r="N20">
        <f>LCA_tech_data!O19*Mult_tech!O19</f>
        <v>5.3420949471907805E-13</v>
      </c>
      <c r="O20">
        <f>LCA_tech_data!P19*Mult_tech!P19</f>
        <v>3.4918004736501325E-8</v>
      </c>
      <c r="P20">
        <f>LCA_tech_data!Q19*Mult_tech!Q19</f>
        <v>4.7214366868012107E-6</v>
      </c>
      <c r="Q20">
        <f>LCA_tech_data!R19*Mult_tech!R19</f>
        <v>5.1063110192732803E-5</v>
      </c>
      <c r="R20">
        <f>LCA_tech_data!S19*Mult_tech!S19</f>
        <v>5.9539042202579387E-12</v>
      </c>
    </row>
    <row r="21" spans="2:18" x14ac:dyDescent="0.3">
      <c r="B21" t="s">
        <v>49</v>
      </c>
      <c r="C21">
        <f>LCA_tech_data!D20*Mult_tech!D20</f>
        <v>1.8641690071173541E-8</v>
      </c>
      <c r="D21">
        <f>LCA_tech_data!E20*Mult_tech!E20</f>
        <v>1.9999999999999999E-6</v>
      </c>
      <c r="E21">
        <f>LCA_tech_data!F20*Mult_tech!F20</f>
        <v>1.9628377787984564E-4</v>
      </c>
      <c r="F21">
        <f>LCA_tech_data!G20*Mult_tech!G20</f>
        <v>1.3482485547072834E-9</v>
      </c>
      <c r="G21">
        <f>LCA_tech_data!H20*Mult_tech!H20</f>
        <v>3.1452966368576672E-9</v>
      </c>
      <c r="H21">
        <f>LCA_tech_data!I20*Mult_tech!I20</f>
        <v>2.8386505344851606E-8</v>
      </c>
      <c r="I21">
        <f>LCA_tech_data!J20*Mult_tech!J20</f>
        <v>8.4213162597510024E-15</v>
      </c>
      <c r="J21">
        <f>LCA_tech_data!K20*Mult_tech!K20</f>
        <v>1.4461864353903647E-13</v>
      </c>
      <c r="K21">
        <f>LCA_tech_data!L20*Mult_tech!L20</f>
        <v>1.9932888921728877E-7</v>
      </c>
      <c r="L21">
        <f>LCA_tech_data!M20*Mult_tech!M20</f>
        <v>4.4857719462303557E-5</v>
      </c>
      <c r="M21">
        <f>LCA_tech_data!N20*Mult_tech!N20</f>
        <v>3.7473955514295782E-10</v>
      </c>
      <c r="N21">
        <f>LCA_tech_data!O20*Mult_tech!O20</f>
        <v>1.7301213190551209E-13</v>
      </c>
      <c r="O21">
        <f>LCA_tech_data!P20*Mult_tech!P20</f>
        <v>9.3220030494661583E-9</v>
      </c>
      <c r="P21">
        <f>LCA_tech_data!Q20*Mult_tech!Q20</f>
        <v>2.6261014352968892E-6</v>
      </c>
      <c r="Q21">
        <f>LCA_tech_data!R20*Mult_tech!R20</f>
        <v>2.4057813113505719E-5</v>
      </c>
      <c r="R21">
        <f>LCA_tech_data!S20*Mult_tech!S20</f>
        <v>1.5959022240981221E-13</v>
      </c>
    </row>
    <row r="22" spans="2:18" x14ac:dyDescent="0.3">
      <c r="B22" t="s">
        <v>50</v>
      </c>
      <c r="C22">
        <f>LCA_tech_data!D21*Mult_tech!D21</f>
        <v>29.63703212418411</v>
      </c>
      <c r="D22">
        <f>LCA_tech_data!E21*Mult_tech!E21</f>
        <v>2866.916424</v>
      </c>
      <c r="E22">
        <f>LCA_tech_data!F21*Mult_tech!F21</f>
        <v>280264.77010369085</v>
      </c>
      <c r="F22">
        <f>LCA_tech_data!G21*Mult_tech!G21</f>
        <v>2.2516737581385904</v>
      </c>
      <c r="G22">
        <f>LCA_tech_data!H21*Mult_tech!H21</f>
        <v>4.3117923654934396</v>
      </c>
      <c r="H22">
        <f>LCA_tech_data!I21*Mult_tech!I21</f>
        <v>39.28158160233869</v>
      </c>
      <c r="I22">
        <f>LCA_tech_data!J21*Mult_tech!J21</f>
        <v>1.4389261555688894E-5</v>
      </c>
      <c r="J22">
        <f>LCA_tech_data!K21*Mult_tech!K21</f>
        <v>2.8389818434621617E-4</v>
      </c>
      <c r="K22">
        <f>LCA_tech_data!L21*Mult_tech!L21</f>
        <v>365.45927829115476</v>
      </c>
      <c r="L22">
        <f>LCA_tech_data!M21*Mult_tech!M21</f>
        <v>28993.422117215039</v>
      </c>
      <c r="M22">
        <f>LCA_tech_data!N21*Mult_tech!N21</f>
        <v>0.68989017698371624</v>
      </c>
      <c r="N22">
        <f>LCA_tech_data!O21*Mult_tech!O21</f>
        <v>3.3911049478804419E-4</v>
      </c>
      <c r="O22">
        <f>LCA_tech_data!P21*Mult_tech!P21</f>
        <v>13.997395695573481</v>
      </c>
      <c r="P22">
        <f>LCA_tech_data!Q21*Mult_tech!Q21</f>
        <v>3132.6404963205487</v>
      </c>
      <c r="Q22">
        <f>LCA_tech_data!R21*Mult_tech!R21</f>
        <v>35831.446891839289</v>
      </c>
      <c r="R22">
        <f>LCA_tech_data!S21*Mult_tech!S21</f>
        <v>2.7740060585247108E-4</v>
      </c>
    </row>
    <row r="23" spans="2:18" x14ac:dyDescent="0.3">
      <c r="B23" t="s">
        <v>51</v>
      </c>
      <c r="C23">
        <f>LCA_tech_data!D22*Mult_tech!D22</f>
        <v>7.1522293470424335E-9</v>
      </c>
      <c r="D23">
        <f>LCA_tech_data!E22*Mult_tech!E22</f>
        <v>9.9999999999999995E-7</v>
      </c>
      <c r="E23">
        <f>LCA_tech_data!F22*Mult_tech!F22</f>
        <v>7.7172838166160229E-5</v>
      </c>
      <c r="F23">
        <f>LCA_tech_data!G22*Mult_tech!G22</f>
        <v>5.3405547557073034E-10</v>
      </c>
      <c r="G23">
        <f>LCA_tech_data!H22*Mult_tech!H22</f>
        <v>1.2655273323662988E-9</v>
      </c>
      <c r="H23">
        <f>LCA_tech_data!I22*Mult_tech!I22</f>
        <v>1.1544548098452567E-8</v>
      </c>
      <c r="I23">
        <f>LCA_tech_data!J22*Mult_tech!J22</f>
        <v>3.9140377211458729E-15</v>
      </c>
      <c r="J23">
        <f>LCA_tech_data!K22*Mult_tech!K22</f>
        <v>5.53464368164624E-14</v>
      </c>
      <c r="K23">
        <f>LCA_tech_data!L22*Mult_tech!L22</f>
        <v>8.9412151944002416E-8</v>
      </c>
      <c r="L23">
        <f>LCA_tech_data!M22*Mult_tech!M22</f>
        <v>7.6521448767709606E-6</v>
      </c>
      <c r="M23">
        <f>LCA_tech_data!N22*Mult_tech!N22</f>
        <v>1.365085607443385E-10</v>
      </c>
      <c r="N23">
        <f>LCA_tech_data!O22*Mult_tech!O22</f>
        <v>1.0613099168312772E-13</v>
      </c>
      <c r="O23">
        <f>LCA_tech_data!P22*Mult_tech!P22</f>
        <v>4.8886128435758538E-9</v>
      </c>
      <c r="P23">
        <f>LCA_tech_data!Q22*Mult_tech!Q22</f>
        <v>5.9403818195277703E-7</v>
      </c>
      <c r="Q23">
        <f>LCA_tech_data!R22*Mult_tech!R22</f>
        <v>1.173658977631549E-5</v>
      </c>
      <c r="R23">
        <f>LCA_tech_data!S22*Mult_tech!S22</f>
        <v>7.613011885153067E-14</v>
      </c>
    </row>
    <row r="24" spans="2:18" x14ac:dyDescent="0.3">
      <c r="B24" t="s">
        <v>52</v>
      </c>
      <c r="C24">
        <f>LCA_tech_data!D23*Mult_tech!D23</f>
        <v>3.86143978411142E-8</v>
      </c>
      <c r="D24">
        <f>LCA_tech_data!E23*Mult_tech!E23</f>
        <v>9.9999999999999995E-7</v>
      </c>
      <c r="E24">
        <f>LCA_tech_data!F23*Mult_tech!F23</f>
        <v>5.3013684571111524E-4</v>
      </c>
      <c r="F24">
        <f>LCA_tech_data!G23*Mult_tech!G23</f>
        <v>7.4640164707095597E-10</v>
      </c>
      <c r="G24">
        <f>LCA_tech_data!H23*Mult_tech!H23</f>
        <v>3.5806527195855264E-9</v>
      </c>
      <c r="H24">
        <f>LCA_tech_data!I23*Mult_tech!I23</f>
        <v>4.9734919789507796E-8</v>
      </c>
      <c r="I24">
        <f>LCA_tech_data!J23*Mult_tech!J23</f>
        <v>3.8119272234459654E-15</v>
      </c>
      <c r="J24">
        <f>LCA_tech_data!K23*Mult_tech!K23</f>
        <v>4.2363810073334161E-14</v>
      </c>
      <c r="K24">
        <f>LCA_tech_data!L23*Mult_tech!L23</f>
        <v>1.0991519542528523E-7</v>
      </c>
      <c r="L24">
        <f>LCA_tech_data!M23*Mult_tech!M23</f>
        <v>1.0809443196913674E-5</v>
      </c>
      <c r="M24">
        <f>LCA_tech_data!N23*Mult_tech!N23</f>
        <v>1.0317954916885395E-10</v>
      </c>
      <c r="N24">
        <f>LCA_tech_data!O23*Mult_tech!O23</f>
        <v>1.7779934292335817E-13</v>
      </c>
      <c r="O24">
        <f>LCA_tech_data!P23*Mult_tech!P23</f>
        <v>1.262365463290164E-8</v>
      </c>
      <c r="P24">
        <f>LCA_tech_data!Q23*Mult_tech!Q23</f>
        <v>6.7548957284900114E-7</v>
      </c>
      <c r="Q24">
        <f>LCA_tech_data!R23*Mult_tech!R23</f>
        <v>1.3771997117203396E-5</v>
      </c>
      <c r="R24">
        <f>LCA_tech_data!S23*Mult_tech!S23</f>
        <v>2.7091631536567134E-12</v>
      </c>
    </row>
    <row r="25" spans="2:18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  <c r="Q25">
        <f>LCA_tech_data!R24*Mult_tech!R24</f>
        <v>9481.4996861939835</v>
      </c>
      <c r="R25">
        <f>LCA_tech_data!S24*Mult_tech!S24</f>
        <v>6.1379138533416207E-5</v>
      </c>
    </row>
    <row r="26" spans="2:18" x14ac:dyDescent="0.3">
      <c r="B26" t="s">
        <v>54</v>
      </c>
      <c r="C26">
        <f>LCA_tech_data!D25*Mult_tech!D25</f>
        <v>7.5359687296959432E-9</v>
      </c>
      <c r="D26">
        <f>LCA_tech_data!E25*Mult_tech!E25</f>
        <v>9.9999999999999995E-7</v>
      </c>
      <c r="E26">
        <f>LCA_tech_data!F25*Mult_tech!F25</f>
        <v>8.2635164024212775E-5</v>
      </c>
      <c r="F26">
        <f>LCA_tech_data!G25*Mult_tech!G25</f>
        <v>6.0322039371496004E-10</v>
      </c>
      <c r="G26">
        <f>LCA_tech_data!H25*Mult_tech!H25</f>
        <v>1.3227461288643622E-9</v>
      </c>
      <c r="H26">
        <f>LCA_tech_data!I25*Mult_tech!I25</f>
        <v>1.1867688510425565E-8</v>
      </c>
      <c r="I26">
        <f>LCA_tech_data!J25*Mult_tech!J25</f>
        <v>3.9742902522738293E-15</v>
      </c>
      <c r="J26">
        <f>LCA_tech_data!K25*Mult_tech!K25</f>
        <v>6.1555261090121142E-14</v>
      </c>
      <c r="K26">
        <f>LCA_tech_data!L25*Mult_tech!L25</f>
        <v>9.4228965339190633E-8</v>
      </c>
      <c r="L26">
        <f>LCA_tech_data!M25*Mult_tech!M25</f>
        <v>8.0017476147255491E-6</v>
      </c>
      <c r="M26">
        <f>LCA_tech_data!N25*Mult_tech!N25</f>
        <v>1.6267828692556719E-10</v>
      </c>
      <c r="N26">
        <f>LCA_tech_data!O25*Mult_tech!O25</f>
        <v>1.0633522635278469E-13</v>
      </c>
      <c r="O26">
        <f>LCA_tech_data!P25*Mult_tech!P25</f>
        <v>4.925932208146454E-9</v>
      </c>
      <c r="P26">
        <f>LCA_tech_data!Q25*Mult_tech!Q25</f>
        <v>6.1968508878652587E-7</v>
      </c>
      <c r="Q26">
        <f>LCA_tech_data!R25*Mult_tech!R25</f>
        <v>1.1741394669296503E-5</v>
      </c>
      <c r="R26">
        <f>LCA_tech_data!S25*Mult_tech!S25</f>
        <v>7.8378175647683982E-14</v>
      </c>
    </row>
    <row r="27" spans="2:18" x14ac:dyDescent="0.3">
      <c r="B27" t="s">
        <v>55</v>
      </c>
      <c r="C27">
        <f>LCA_tech_data!D26*Mult_tech!D26</f>
        <v>7.105257016838468E-9</v>
      </c>
      <c r="D27">
        <f>LCA_tech_data!E26*Mult_tech!E26</f>
        <v>9.9999999999999995E-7</v>
      </c>
      <c r="E27">
        <f>LCA_tech_data!F26*Mult_tech!F26</f>
        <v>7.6512504846653999E-5</v>
      </c>
      <c r="F27">
        <f>LCA_tech_data!G26*Mult_tech!G26</f>
        <v>5.365518043244342E-10</v>
      </c>
      <c r="G27">
        <f>LCA_tech_data!H26*Mult_tech!H26</f>
        <v>1.2655743214001502E-9</v>
      </c>
      <c r="H27">
        <f>LCA_tech_data!I26*Mult_tech!I26</f>
        <v>1.1514395656352015E-8</v>
      </c>
      <c r="I27">
        <f>LCA_tech_data!J26*Mult_tech!J26</f>
        <v>3.9186053675955346E-15</v>
      </c>
      <c r="J27">
        <f>LCA_tech_data!K26*Mult_tech!K26</f>
        <v>5.5397268502443158E-14</v>
      </c>
      <c r="K27">
        <f>LCA_tech_data!L26*Mult_tech!L26</f>
        <v>8.9698460889425955E-8</v>
      </c>
      <c r="L27">
        <f>LCA_tech_data!M26*Mult_tech!M26</f>
        <v>7.6706383654381973E-6</v>
      </c>
      <c r="M27">
        <f>LCA_tech_data!N26*Mult_tech!N26</f>
        <v>1.3790939367521608E-10</v>
      </c>
      <c r="N27">
        <f>LCA_tech_data!O26*Mult_tech!O26</f>
        <v>1.061519232482469E-13</v>
      </c>
      <c r="O27">
        <f>LCA_tech_data!P26*Mult_tech!P26</f>
        <v>4.884653824960587E-9</v>
      </c>
      <c r="P27">
        <f>LCA_tech_data!Q26*Mult_tech!Q26</f>
        <v>5.954005353780076E-7</v>
      </c>
      <c r="Q27">
        <f>LCA_tech_data!R26*Mult_tech!R26</f>
        <v>1.1746268401492325E-5</v>
      </c>
      <c r="R27">
        <f>LCA_tech_data!S26*Mult_tech!S26</f>
        <v>7.6040274147316592E-14</v>
      </c>
    </row>
    <row r="28" spans="2:18" x14ac:dyDescent="0.3">
      <c r="B28" t="s">
        <v>56</v>
      </c>
      <c r="C28">
        <f>LCA_tech_data!D27*Mult_tech!D27</f>
        <v>7.0783162994980019E-9</v>
      </c>
      <c r="D28">
        <f>LCA_tech_data!E27*Mult_tech!E27</f>
        <v>9.9999999999999995E-7</v>
      </c>
      <c r="E28">
        <f>LCA_tech_data!F27*Mult_tech!F27</f>
        <v>7.5855838519203709E-5</v>
      </c>
      <c r="F28">
        <f>LCA_tech_data!G27*Mult_tech!G27</f>
        <v>5.2980266215567014E-10</v>
      </c>
      <c r="G28">
        <f>LCA_tech_data!H27*Mult_tech!H27</f>
        <v>1.2640667109223337E-9</v>
      </c>
      <c r="H28">
        <f>LCA_tech_data!I27*Mult_tech!I27</f>
        <v>1.1512391332335678E-8</v>
      </c>
      <c r="I28">
        <f>LCA_tech_data!J27*Mult_tech!J27</f>
        <v>4.805875708138905E-15</v>
      </c>
      <c r="J28">
        <f>LCA_tech_data!K27*Mult_tech!K27</f>
        <v>5.5067089227576936E-14</v>
      </c>
      <c r="K28">
        <f>LCA_tech_data!L27*Mult_tech!L27</f>
        <v>9.1257238075421677E-8</v>
      </c>
      <c r="L28">
        <f>LCA_tech_data!M27*Mult_tech!M27</f>
        <v>7.7830742634430817E-6</v>
      </c>
      <c r="M28">
        <f>LCA_tech_data!N27*Mult_tech!N27</f>
        <v>1.35656188550253E-10</v>
      </c>
      <c r="N28">
        <f>LCA_tech_data!O27*Mult_tech!O27</f>
        <v>1.0644699791162704E-13</v>
      </c>
      <c r="O28">
        <f>LCA_tech_data!P27*Mult_tech!P27</f>
        <v>4.8456134930043268E-9</v>
      </c>
      <c r="P28">
        <f>LCA_tech_data!Q27*Mult_tech!Q27</f>
        <v>5.9203376282084394E-7</v>
      </c>
      <c r="Q28">
        <f>LCA_tech_data!R27*Mult_tech!R27</f>
        <v>1.1539836493467573E-5</v>
      </c>
      <c r="R28">
        <f>LCA_tech_data!S27*Mult_tech!S27</f>
        <v>7.6592130486974313E-14</v>
      </c>
    </row>
    <row r="29" spans="2:18" x14ac:dyDescent="0.3">
      <c r="B29" t="s">
        <v>57</v>
      </c>
      <c r="C29">
        <f>LCA_tech_data!D28*Mult_tech!D28</f>
        <v>4.5139301086966165E-6</v>
      </c>
      <c r="D29">
        <f>LCA_tech_data!E28*Mult_tech!E28</f>
        <v>5.22E-4</v>
      </c>
      <c r="E29">
        <f>LCA_tech_data!F28*Mult_tech!F28</f>
        <v>4.7316188889394616E-2</v>
      </c>
      <c r="F29">
        <f>LCA_tech_data!G28*Mult_tech!G28</f>
        <v>3.5450920157992008E-7</v>
      </c>
      <c r="G29">
        <f>LCA_tech_data!H28*Mult_tech!H28</f>
        <v>7.4003162408484375E-7</v>
      </c>
      <c r="H29">
        <f>LCA_tech_data!I28*Mult_tech!I28</f>
        <v>6.5749619895305203E-6</v>
      </c>
      <c r="I29">
        <f>LCA_tech_data!J28*Mult_tech!J28</f>
        <v>2.2408429077722222E-12</v>
      </c>
      <c r="J29">
        <f>LCA_tech_data!K28*Mult_tech!K28</f>
        <v>3.9355420031628982E-11</v>
      </c>
      <c r="K29">
        <f>LCA_tech_data!L28*Mult_tech!L28</f>
        <v>5.4686175943965565E-5</v>
      </c>
      <c r="L29">
        <f>LCA_tech_data!M28*Mult_tech!M28</f>
        <v>4.6010067549634021E-3</v>
      </c>
      <c r="M29">
        <f>LCA_tech_data!N28*Mult_tech!N28</f>
        <v>1.0052410878723972E-7</v>
      </c>
      <c r="N29">
        <f>LCA_tech_data!O28*Mult_tech!O28</f>
        <v>5.7145912480489543E-11</v>
      </c>
      <c r="O29">
        <f>LCA_tech_data!P28*Mult_tech!P28</f>
        <v>2.564554750720947E-6</v>
      </c>
      <c r="P29">
        <f>LCA_tech_data!Q28*Mult_tech!Q28</f>
        <v>3.9627421133051435E-4</v>
      </c>
      <c r="Q29">
        <f>LCA_tech_data!R28*Mult_tech!R28</f>
        <v>6.2664549375701702E-3</v>
      </c>
      <c r="R29">
        <f>LCA_tech_data!S28*Mult_tech!S28</f>
        <v>4.3990002668992449E-11</v>
      </c>
    </row>
    <row r="30" spans="2:18" x14ac:dyDescent="0.3">
      <c r="B30" t="s">
        <v>58</v>
      </c>
      <c r="C30">
        <f>LCA_tech_data!D29*Mult_tech!D29</f>
        <v>6.1881055284940081E-8</v>
      </c>
      <c r="D30">
        <f>LCA_tech_data!E29*Mult_tech!E29</f>
        <v>3.9999999999999998E-6</v>
      </c>
      <c r="E30">
        <f>LCA_tech_data!F29*Mult_tech!F29</f>
        <v>2.5136809595331839E-4</v>
      </c>
      <c r="F30">
        <f>LCA_tech_data!G29*Mult_tech!G29</f>
        <v>1.8908615694315284E-9</v>
      </c>
      <c r="G30">
        <f>LCA_tech_data!H29*Mult_tech!H29</f>
        <v>8.9994537734743352E-9</v>
      </c>
      <c r="H30">
        <f>LCA_tech_data!I29*Mult_tech!I29</f>
        <v>9.5780551144748496E-8</v>
      </c>
      <c r="I30">
        <f>LCA_tech_data!J29*Mult_tech!J29</f>
        <v>3.0968580684306117E-14</v>
      </c>
      <c r="J30">
        <f>LCA_tech_data!K29*Mult_tech!K29</f>
        <v>4.8033938615332755E-13</v>
      </c>
      <c r="K30">
        <f>LCA_tech_data!L29*Mult_tech!L29</f>
        <v>2.9200682005984715E-7</v>
      </c>
      <c r="L30">
        <f>LCA_tech_data!M29*Mult_tech!M29</f>
        <v>5.8829474789889115E-5</v>
      </c>
      <c r="M30">
        <f>LCA_tech_data!N29*Mult_tech!N29</f>
        <v>7.5954525420047502E-10</v>
      </c>
      <c r="N30">
        <f>LCA_tech_data!O29*Mult_tech!O29</f>
        <v>7.1212256033320378E-13</v>
      </c>
      <c r="O30">
        <f>LCA_tech_data!P29*Mult_tech!P29</f>
        <v>3.0441597177232244E-8</v>
      </c>
      <c r="P30">
        <f>LCA_tech_data!Q29*Mult_tech!Q29</f>
        <v>1.8197014703625394E-6</v>
      </c>
      <c r="Q30">
        <f>LCA_tech_data!R29*Mult_tech!R29</f>
        <v>5.3820814480013202E-5</v>
      </c>
      <c r="R30">
        <f>LCA_tech_data!S29*Mult_tech!S29</f>
        <v>5.4232040812717511E-13</v>
      </c>
    </row>
    <row r="31" spans="2:18" x14ac:dyDescent="0.3">
      <c r="B31" t="s">
        <v>59</v>
      </c>
      <c r="C31">
        <f>LCA_tech_data!D30*Mult_tech!D30</f>
        <v>1.5470263821235024E-8</v>
      </c>
      <c r="D31">
        <f>LCA_tech_data!E30*Mult_tech!E30</f>
        <v>9.9999999999999995E-7</v>
      </c>
      <c r="E31">
        <f>LCA_tech_data!F30*Mult_tech!F30</f>
        <v>6.2842023988329707E-5</v>
      </c>
      <c r="F31">
        <f>LCA_tech_data!G30*Mult_tech!G30</f>
        <v>4.727153923578822E-10</v>
      </c>
      <c r="G31">
        <f>LCA_tech_data!H30*Mult_tech!H30</f>
        <v>2.2498634433685879E-9</v>
      </c>
      <c r="H31">
        <f>LCA_tech_data!I30*Mult_tech!I30</f>
        <v>2.3945137786187147E-8</v>
      </c>
      <c r="I31">
        <f>LCA_tech_data!J30*Mult_tech!J30</f>
        <v>7.7421451710766207E-15</v>
      </c>
      <c r="J31">
        <f>LCA_tech_data!K30*Mult_tech!K30</f>
        <v>1.2008484653834264E-13</v>
      </c>
      <c r="K31">
        <f>LCA_tech_data!L30*Mult_tech!L30</f>
        <v>7.3001705014961841E-8</v>
      </c>
      <c r="L31">
        <f>LCA_tech_data!M30*Mult_tech!M30</f>
        <v>1.4707368697472314E-5</v>
      </c>
      <c r="M31">
        <f>LCA_tech_data!N30*Mult_tech!N30</f>
        <v>1.8988631355011899E-10</v>
      </c>
      <c r="N31">
        <f>LCA_tech_data!O30*Mult_tech!O30</f>
        <v>1.7803064008330107E-13</v>
      </c>
      <c r="O31">
        <f>LCA_tech_data!P30*Mult_tech!P30</f>
        <v>7.6103992943080675E-9</v>
      </c>
      <c r="P31">
        <f>LCA_tech_data!Q30*Mult_tech!Q30</f>
        <v>4.5492536759063474E-7</v>
      </c>
      <c r="Q31">
        <f>LCA_tech_data!R30*Mult_tech!R30</f>
        <v>1.3455203620003305E-5</v>
      </c>
      <c r="R31">
        <f>LCA_tech_data!S30*Mult_tech!S30</f>
        <v>1.3558010203179396E-13</v>
      </c>
    </row>
    <row r="32" spans="2:18" x14ac:dyDescent="0.3">
      <c r="B32" t="s">
        <v>60</v>
      </c>
      <c r="C32">
        <f>LCA_tech_data!D31*Mult_tech!D31</f>
        <v>2.3024374941381274E-6</v>
      </c>
      <c r="D32">
        <f>LCA_tech_data!E31*Mult_tech!E31</f>
        <v>3.1E-4</v>
      </c>
      <c r="E32">
        <f>LCA_tech_data!F31*Mult_tech!F31</f>
        <v>7.8331119583245484E-3</v>
      </c>
      <c r="F32">
        <f>LCA_tech_data!G31*Mult_tech!G31</f>
        <v>4.0539511684296773E-8</v>
      </c>
      <c r="G32">
        <f>LCA_tech_data!H31*Mult_tech!H31</f>
        <v>6.4726169478199838E-7</v>
      </c>
      <c r="H32">
        <f>LCA_tech_data!I31*Mult_tech!I31</f>
        <v>7.9080632909644776E-6</v>
      </c>
      <c r="I32">
        <f>LCA_tech_data!J31*Mult_tech!J31</f>
        <v>3.0396117936094816E-13</v>
      </c>
      <c r="J32">
        <f>LCA_tech_data!K31*Mult_tech!K31</f>
        <v>3.6414073040463183E-12</v>
      </c>
      <c r="K32">
        <f>LCA_tech_data!L31*Mult_tech!L31</f>
        <v>4.5737835213148235E-5</v>
      </c>
      <c r="L32">
        <f>LCA_tech_data!M31*Mult_tech!M31</f>
        <v>1.1711985174322316E-3</v>
      </c>
      <c r="M32">
        <f>LCA_tech_data!N31*Mult_tech!N31</f>
        <v>4.7285782663280979E-9</v>
      </c>
      <c r="N32">
        <f>LCA_tech_data!O31*Mult_tech!O31</f>
        <v>1.7091999187217633E-11</v>
      </c>
      <c r="O32">
        <f>LCA_tech_data!P31*Mult_tech!P31</f>
        <v>1.3511631800670254E-6</v>
      </c>
      <c r="P32">
        <f>LCA_tech_data!Q31*Mult_tech!Q31</f>
        <v>1.6756750639293112E-4</v>
      </c>
      <c r="Q32">
        <f>LCA_tech_data!R31*Mult_tech!R31</f>
        <v>5.8539344609302183E-3</v>
      </c>
      <c r="R32">
        <f>LCA_tech_data!S31*Mult_tech!S31</f>
        <v>3.1176402147936503E-11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6.1387997821137412E-8</v>
      </c>
      <c r="D35">
        <f>LCA_tech_data!E34*Mult_tech!E34</f>
        <v>5.0000000000000004E-6</v>
      </c>
      <c r="E35">
        <f>LCA_tech_data!F34*Mult_tech!F34</f>
        <v>5.4433660831513533E-4</v>
      </c>
      <c r="F35">
        <f>LCA_tech_data!G34*Mult_tech!G34</f>
        <v>3.1125825253057913E-9</v>
      </c>
      <c r="G35">
        <f>LCA_tech_data!H34*Mult_tech!H34</f>
        <v>4.9503327735013083E-8</v>
      </c>
      <c r="H35">
        <f>LCA_tech_data!I34*Mult_tech!I34</f>
        <v>8.3382935069180955E-8</v>
      </c>
      <c r="I35">
        <f>LCA_tech_data!J34*Mult_tech!J34</f>
        <v>4.4993277045440164E-14</v>
      </c>
      <c r="J35">
        <f>LCA_tech_data!K34*Mult_tech!K34</f>
        <v>4.2314517285110731E-13</v>
      </c>
      <c r="K35">
        <f>LCA_tech_data!L34*Mult_tech!L34</f>
        <v>1.3388961619536117E-6</v>
      </c>
      <c r="L35">
        <f>LCA_tech_data!M34*Mult_tech!M34</f>
        <v>9.2128295301367204E-5</v>
      </c>
      <c r="M35">
        <f>LCA_tech_data!N34*Mult_tech!N34</f>
        <v>6.1565353345006316E-10</v>
      </c>
      <c r="N35">
        <f>LCA_tech_data!O34*Mult_tech!O34</f>
        <v>5.6735808111115273E-13</v>
      </c>
      <c r="O35">
        <f>LCA_tech_data!P34*Mult_tech!P34</f>
        <v>2.7782394200649724E-8</v>
      </c>
      <c r="P35">
        <f>LCA_tech_data!Q34*Mult_tech!Q34</f>
        <v>4.2704003319500358E-6</v>
      </c>
      <c r="Q35">
        <f>LCA_tech_data!R34*Mult_tech!R34</f>
        <v>6.3027627530726389E-5</v>
      </c>
      <c r="R35">
        <f>LCA_tech_data!S34*Mult_tech!S34</f>
        <v>4.6618931548910546E-13</v>
      </c>
    </row>
    <row r="36" spans="2:18" x14ac:dyDescent="0.3">
      <c r="B36" t="s">
        <v>64</v>
      </c>
      <c r="C36">
        <f>LCA_tech_data!D35*Mult_tech!D35</f>
        <v>7.3665597385364892E-8</v>
      </c>
      <c r="D36">
        <f>LCA_tech_data!E35*Mult_tech!E35</f>
        <v>6.0000000000000002E-6</v>
      </c>
      <c r="E36">
        <f>LCA_tech_data!F35*Mult_tech!F35</f>
        <v>6.5320392997816228E-4</v>
      </c>
      <c r="F36">
        <f>LCA_tech_data!G35*Mult_tech!G35</f>
        <v>3.7350990303669494E-9</v>
      </c>
      <c r="G36">
        <f>LCA_tech_data!H35*Mult_tech!H35</f>
        <v>5.9403993282015697E-8</v>
      </c>
      <c r="H36">
        <f>LCA_tech_data!I35*Mult_tech!I35</f>
        <v>1.0005952208301714E-7</v>
      </c>
      <c r="I36">
        <f>LCA_tech_data!J35*Mult_tech!J35</f>
        <v>5.3991932454528197E-14</v>
      </c>
      <c r="J36">
        <f>LCA_tech_data!K35*Mult_tech!K35</f>
        <v>5.0777420742132881E-13</v>
      </c>
      <c r="K36">
        <f>LCA_tech_data!L35*Mult_tech!L35</f>
        <v>1.606675394344334E-6</v>
      </c>
      <c r="L36">
        <f>LCA_tech_data!M35*Mult_tech!M35</f>
        <v>1.1055395436164064E-4</v>
      </c>
      <c r="M36">
        <f>LCA_tech_data!N35*Mult_tech!N35</f>
        <v>7.3878424014007577E-10</v>
      </c>
      <c r="N36">
        <f>LCA_tech_data!O35*Mult_tech!O35</f>
        <v>6.8082969733338323E-13</v>
      </c>
      <c r="O36">
        <f>LCA_tech_data!P35*Mult_tech!P35</f>
        <v>3.3338873040779668E-8</v>
      </c>
      <c r="P36">
        <f>LCA_tech_data!Q35*Mult_tech!Q35</f>
        <v>5.1244803983400423E-6</v>
      </c>
      <c r="Q36">
        <f>LCA_tech_data!R35*Mult_tech!R35</f>
        <v>7.5633153036871667E-5</v>
      </c>
      <c r="R36">
        <f>LCA_tech_data!S35*Mult_tech!S35</f>
        <v>5.5942717858692661E-13</v>
      </c>
    </row>
    <row r="37" spans="2:18" x14ac:dyDescent="0.3">
      <c r="B37" t="s">
        <v>65</v>
      </c>
      <c r="C37">
        <f>LCA_tech_data!D36*Mult_tech!D36</f>
        <v>4.478414040260469E-8</v>
      </c>
      <c r="D37">
        <f>LCA_tech_data!E36*Mult_tech!E36</f>
        <v>3.0000000000000001E-6</v>
      </c>
      <c r="E37">
        <f>LCA_tech_data!F36*Mult_tech!F36</f>
        <v>3.8871586759684E-4</v>
      </c>
      <c r="F37">
        <f>LCA_tech_data!G36*Mult_tech!G36</f>
        <v>3.3834563784257601E-9</v>
      </c>
      <c r="G37">
        <f>LCA_tech_data!H36*Mult_tech!H36</f>
        <v>4.7551085317488447E-9</v>
      </c>
      <c r="H37">
        <f>LCA_tech_data!I36*Mult_tech!I36</f>
        <v>4.8250926276361502E-8</v>
      </c>
      <c r="I37">
        <f>LCA_tech_data!J36*Mult_tech!J36</f>
        <v>3.1083786071202357E-14</v>
      </c>
      <c r="J37">
        <f>LCA_tech_data!K36*Mult_tech!K36</f>
        <v>5.3335737350565426E-13</v>
      </c>
      <c r="K37">
        <f>LCA_tech_data!L36*Mult_tech!L36</f>
        <v>2.6012432348096838E-7</v>
      </c>
      <c r="L37">
        <f>LCA_tech_data!M36*Mult_tech!M36</f>
        <v>3.3566875372342257E-5</v>
      </c>
      <c r="M37">
        <f>LCA_tech_data!N36*Mult_tech!N36</f>
        <v>8.1721485589940871E-10</v>
      </c>
      <c r="N37">
        <f>LCA_tech_data!O36*Mult_tech!O36</f>
        <v>3.5829003292736451E-13</v>
      </c>
      <c r="O37">
        <f>LCA_tech_data!P36*Mult_tech!P36</f>
        <v>1.6905675385272736E-8</v>
      </c>
      <c r="P37">
        <f>LCA_tech_data!Q36*Mult_tech!Q36</f>
        <v>2.189559326088981E-6</v>
      </c>
      <c r="Q37">
        <f>LCA_tech_data!R36*Mult_tech!R36</f>
        <v>3.528017020564938E-5</v>
      </c>
      <c r="R37">
        <f>LCA_tech_data!S36*Mult_tech!S36</f>
        <v>2.005826049833884E-13</v>
      </c>
    </row>
    <row r="38" spans="2:18" x14ac:dyDescent="0.3">
      <c r="B38" t="s">
        <v>66</v>
      </c>
      <c r="C38">
        <f>LCA_tech_data!D37*Mult_tech!D37</f>
        <v>2.985609360173646E-8</v>
      </c>
      <c r="D38">
        <f>LCA_tech_data!E37*Mult_tech!E37</f>
        <v>1.9999999999999999E-6</v>
      </c>
      <c r="E38">
        <f>LCA_tech_data!F37*Mult_tech!F37</f>
        <v>2.5914391173122668E-4</v>
      </c>
      <c r="F38">
        <f>LCA_tech_data!G37*Mult_tech!G37</f>
        <v>2.2556375856171733E-9</v>
      </c>
      <c r="G38">
        <f>LCA_tech_data!H37*Mult_tech!H37</f>
        <v>3.1700723544992301E-9</v>
      </c>
      <c r="H38">
        <f>LCA_tech_data!I37*Mult_tech!I37</f>
        <v>3.2167284184240999E-8</v>
      </c>
      <c r="I38">
        <f>LCA_tech_data!J37*Mult_tech!J37</f>
        <v>2.0722524047468237E-14</v>
      </c>
      <c r="J38">
        <f>LCA_tech_data!K37*Mult_tech!K37</f>
        <v>3.5557158233710286E-13</v>
      </c>
      <c r="K38">
        <f>LCA_tech_data!L37*Mult_tech!L37</f>
        <v>1.734162156539789E-7</v>
      </c>
      <c r="L38">
        <f>LCA_tech_data!M37*Mult_tech!M37</f>
        <v>2.237791691489484E-5</v>
      </c>
      <c r="M38">
        <f>LCA_tech_data!N37*Mult_tech!N37</f>
        <v>5.4480990393293907E-10</v>
      </c>
      <c r="N38">
        <f>LCA_tech_data!O37*Mult_tech!O37</f>
        <v>2.3886002195157632E-13</v>
      </c>
      <c r="O38">
        <f>LCA_tech_data!P37*Mult_tech!P37</f>
        <v>1.1270450256848491E-8</v>
      </c>
      <c r="P38">
        <f>LCA_tech_data!Q37*Mult_tech!Q37</f>
        <v>1.459706217392654E-6</v>
      </c>
      <c r="Q38">
        <f>LCA_tech_data!R37*Mult_tech!R37</f>
        <v>2.3520113470432921E-5</v>
      </c>
      <c r="R38">
        <f>LCA_tech_data!S37*Mult_tech!S37</f>
        <v>1.3372173665559226E-13</v>
      </c>
    </row>
    <row r="39" spans="2:18" x14ac:dyDescent="0.3">
      <c r="B39" t="s">
        <v>67</v>
      </c>
      <c r="C39">
        <f>LCA_tech_data!D38*Mult_tech!D38</f>
        <v>2.4126749578880131E-8</v>
      </c>
      <c r="D39">
        <f>LCA_tech_data!E38*Mult_tech!E38</f>
        <v>5.0000000000000004E-6</v>
      </c>
      <c r="E39">
        <f>LCA_tech_data!F38*Mult_tech!F38</f>
        <v>1.3269115082636406E-4</v>
      </c>
      <c r="F39">
        <f>LCA_tech_data!G38*Mult_tech!G38</f>
        <v>7.8616525929343945E-10</v>
      </c>
      <c r="G39">
        <f>LCA_tech_data!H38*Mult_tech!H38</f>
        <v>7.7098336295922151E-9</v>
      </c>
      <c r="H39">
        <f>LCA_tech_data!I38*Mult_tech!I38</f>
        <v>7.3656823814403427E-8</v>
      </c>
      <c r="I39">
        <f>LCA_tech_data!J38*Mult_tech!J38</f>
        <v>6.9693740957516739E-15</v>
      </c>
      <c r="J39">
        <f>LCA_tech_data!K38*Mult_tech!K38</f>
        <v>1.2744323105281992E-13</v>
      </c>
      <c r="K39">
        <f>LCA_tech_data!L38*Mult_tech!L38</f>
        <v>2.4663832631317053E-7</v>
      </c>
      <c r="L39">
        <f>LCA_tech_data!M38*Mult_tech!M38</f>
        <v>2.5862714170823075E-4</v>
      </c>
      <c r="M39">
        <f>LCA_tech_data!N38*Mult_tech!N38</f>
        <v>1.1122048501759613E-10</v>
      </c>
      <c r="N39">
        <f>LCA_tech_data!O38*Mult_tech!O38</f>
        <v>4.6513705450471908E-13</v>
      </c>
      <c r="O39">
        <f>LCA_tech_data!P38*Mult_tech!P38</f>
        <v>1.9315360721700116E-8</v>
      </c>
      <c r="P39">
        <f>LCA_tech_data!Q38*Mult_tech!Q38</f>
        <v>1.9597209981175904E-6</v>
      </c>
      <c r="Q39">
        <f>LCA_tech_data!R38*Mult_tech!R38</f>
        <v>4.1256851881190846E-5</v>
      </c>
      <c r="R39">
        <f>LCA_tech_data!S38*Mult_tech!S38</f>
        <v>4.5564837538933949E-13</v>
      </c>
    </row>
    <row r="40" spans="2:18" x14ac:dyDescent="0.3">
      <c r="B40" t="s">
        <v>68</v>
      </c>
      <c r="C40">
        <f>LCA_tech_data!D39*Mult_tech!D39</f>
        <v>6.5024456360549739E-8</v>
      </c>
      <c r="D40">
        <f>LCA_tech_data!E39*Mult_tech!E39</f>
        <v>7.9999999999999996E-6</v>
      </c>
      <c r="E40">
        <f>LCA_tech_data!F39*Mult_tech!F39</f>
        <v>4.0005878643838166E-4</v>
      </c>
      <c r="F40">
        <f>LCA_tech_data!G39*Mult_tech!G39</f>
        <v>3.5709040146464427E-9</v>
      </c>
      <c r="G40">
        <f>LCA_tech_data!H39*Mult_tech!H39</f>
        <v>9.4395951348735926E-9</v>
      </c>
      <c r="H40">
        <f>LCA_tech_data!I39*Mult_tech!I39</f>
        <v>9.7244137180749791E-8</v>
      </c>
      <c r="I40">
        <f>LCA_tech_data!J39*Mult_tech!J39</f>
        <v>2.8479635464897654E-14</v>
      </c>
      <c r="J40">
        <f>LCA_tech_data!K39*Mult_tech!K39</f>
        <v>4.0213392180828127E-13</v>
      </c>
      <c r="K40">
        <f>LCA_tech_data!L39*Mult_tech!L39</f>
        <v>7.6445763436320275E-7</v>
      </c>
      <c r="L40">
        <f>LCA_tech_data!M39*Mult_tech!M39</f>
        <v>5.7475041091417237E-5</v>
      </c>
      <c r="M40">
        <f>LCA_tech_data!N39*Mult_tech!N39</f>
        <v>4.2856486856011559E-10</v>
      </c>
      <c r="N40">
        <f>LCA_tech_data!O39*Mult_tech!O39</f>
        <v>7.4392024034934859E-13</v>
      </c>
      <c r="O40">
        <f>LCA_tech_data!P39*Mult_tech!P39</f>
        <v>3.2593602082183497E-8</v>
      </c>
      <c r="P40">
        <f>LCA_tech_data!Q39*Mult_tech!Q39</f>
        <v>3.0443312104748557E-6</v>
      </c>
      <c r="Q40">
        <f>LCA_tech_data!R39*Mult_tech!R39</f>
        <v>9.4723388165243662E-5</v>
      </c>
      <c r="R40">
        <f>LCA_tech_data!S39*Mult_tech!S39</f>
        <v>5.5922081964827875E-13</v>
      </c>
    </row>
    <row r="41" spans="2:18" x14ac:dyDescent="0.3">
      <c r="B41" t="s">
        <v>69</v>
      </c>
      <c r="C41">
        <f>LCA_tech_data!D40*Mult_tech!D40</f>
        <v>4.8768342270412311E-8</v>
      </c>
      <c r="D41">
        <f>LCA_tech_data!E40*Mult_tech!E40</f>
        <v>6.0000000000000002E-6</v>
      </c>
      <c r="E41">
        <f>LCA_tech_data!F40*Mult_tech!F40</f>
        <v>3.000440898287863E-4</v>
      </c>
      <c r="F41">
        <f>LCA_tech_data!G40*Mult_tech!G40</f>
        <v>2.6781780109848325E-9</v>
      </c>
      <c r="G41">
        <f>LCA_tech_data!H40*Mult_tech!H40</f>
        <v>7.0796963511551953E-9</v>
      </c>
      <c r="H41">
        <f>LCA_tech_data!I40*Mult_tech!I40</f>
        <v>7.2933102885562353E-8</v>
      </c>
      <c r="I41">
        <f>LCA_tech_data!J40*Mult_tech!J40</f>
        <v>2.1359726598673242E-14</v>
      </c>
      <c r="J41">
        <f>LCA_tech_data!K40*Mult_tech!K40</f>
        <v>3.0160044135621095E-13</v>
      </c>
      <c r="K41">
        <f>LCA_tech_data!L40*Mult_tech!L40</f>
        <v>5.7334322577240211E-7</v>
      </c>
      <c r="L41">
        <f>LCA_tech_data!M40*Mult_tech!M40</f>
        <v>4.3106280818562933E-5</v>
      </c>
      <c r="M41">
        <f>LCA_tech_data!N40*Mult_tech!N40</f>
        <v>3.2142365142008671E-10</v>
      </c>
      <c r="N41">
        <f>LCA_tech_data!O40*Mult_tech!O40</f>
        <v>5.5794018026201146E-13</v>
      </c>
      <c r="O41">
        <f>LCA_tech_data!P40*Mult_tech!P40</f>
        <v>2.4445201561637623E-8</v>
      </c>
      <c r="P41">
        <f>LCA_tech_data!Q40*Mult_tech!Q40</f>
        <v>2.2832484078561419E-6</v>
      </c>
      <c r="Q41">
        <f>LCA_tech_data!R40*Mult_tech!R40</f>
        <v>7.1042541123932747E-5</v>
      </c>
      <c r="R41">
        <f>LCA_tech_data!S40*Mult_tech!S40</f>
        <v>4.1941561473620906E-13</v>
      </c>
    </row>
    <row r="42" spans="2:18" x14ac:dyDescent="0.3">
      <c r="B42" t="s">
        <v>70</v>
      </c>
      <c r="C42">
        <f>LCA_tech_data!D41*Mult_tech!D41</f>
        <v>7.0216033937242825E-9</v>
      </c>
      <c r="D42">
        <f>LCA_tech_data!E41*Mult_tech!E41</f>
        <v>9.9999999999999995E-7</v>
      </c>
      <c r="E42">
        <f>LCA_tech_data!F41*Mult_tech!F41</f>
        <v>5.5779558746470515E-5</v>
      </c>
      <c r="F42">
        <f>LCA_tech_data!G41*Mult_tech!G41</f>
        <v>3.8194249857757081E-10</v>
      </c>
      <c r="G42">
        <f>LCA_tech_data!H41*Mult_tech!H41</f>
        <v>1.0325383395554261E-9</v>
      </c>
      <c r="H42">
        <f>LCA_tech_data!I41*Mult_tech!I41</f>
        <v>1.1389544511820234E-8</v>
      </c>
      <c r="I42">
        <f>LCA_tech_data!J41*Mult_tech!J41</f>
        <v>2.6720090473965061E-14</v>
      </c>
      <c r="J42">
        <f>LCA_tech_data!K41*Mult_tech!K41</f>
        <v>7.9911170947206394E-14</v>
      </c>
      <c r="K42">
        <f>LCA_tech_data!L41*Mult_tech!L41</f>
        <v>1.0702722311537933E-7</v>
      </c>
      <c r="L42">
        <f>LCA_tech_data!M41*Mult_tech!M41</f>
        <v>1.1041811929067099E-5</v>
      </c>
      <c r="M42">
        <f>LCA_tech_data!N41*Mult_tech!N41</f>
        <v>8.5732461740384825E-11</v>
      </c>
      <c r="N42">
        <f>LCA_tech_data!O41*Mult_tech!O41</f>
        <v>1.0553646499571801E-13</v>
      </c>
      <c r="O42">
        <f>LCA_tech_data!P41*Mult_tech!P41</f>
        <v>3.7500816594665817E-9</v>
      </c>
      <c r="P42">
        <f>LCA_tech_data!Q41*Mult_tech!Q41</f>
        <v>4.8726939343262252E-7</v>
      </c>
      <c r="Q42">
        <f>LCA_tech_data!R41*Mult_tech!R41</f>
        <v>1.0288075014042565E-5</v>
      </c>
      <c r="R42">
        <f>LCA_tech_data!S41*Mult_tech!S41</f>
        <v>5.5991290513094663E-14</v>
      </c>
    </row>
    <row r="43" spans="2:18" x14ac:dyDescent="0.3">
      <c r="B43" t="s">
        <v>71</v>
      </c>
      <c r="C43">
        <f>LCA_tech_data!D42*Mult_tech!D42</f>
        <v>1.4044776658783791</v>
      </c>
      <c r="D43">
        <f>LCA_tech_data!E42*Mult_tech!E42</f>
        <v>133.27501599999999</v>
      </c>
      <c r="E43">
        <f>LCA_tech_data!F42*Mult_tech!F42</f>
        <v>12514.326711468901</v>
      </c>
      <c r="F43">
        <f>LCA_tech_data!G42*Mult_tech!G42</f>
        <v>0.10764376921080893</v>
      </c>
      <c r="G43">
        <f>LCA_tech_data!H42*Mult_tech!H42</f>
        <v>8.5309267482823775E-2</v>
      </c>
      <c r="H43">
        <f>LCA_tech_data!I42*Mult_tech!I42</f>
        <v>1.0520215360926883</v>
      </c>
      <c r="I43">
        <f>LCA_tech_data!J42*Mult_tech!J42</f>
        <v>3.9040877458917469E-7</v>
      </c>
      <c r="J43">
        <f>LCA_tech_data!K42*Mult_tech!K42</f>
        <v>1.8503806206450742E-5</v>
      </c>
      <c r="K43">
        <f>LCA_tech_data!L42*Mult_tech!L42</f>
        <v>4.4078323024084431</v>
      </c>
      <c r="L43">
        <f>LCA_tech_data!M42*Mult_tech!M42</f>
        <v>650.35053426574643</v>
      </c>
      <c r="M43">
        <f>LCA_tech_data!N42*Mult_tech!N42</f>
        <v>3.2488437018524226E-2</v>
      </c>
      <c r="N43">
        <f>LCA_tech_data!O42*Mult_tech!O42</f>
        <v>5.5752547246586472E-6</v>
      </c>
      <c r="O43">
        <f>LCA_tech_data!P42*Mult_tech!P42</f>
        <v>0.3435163251972968</v>
      </c>
      <c r="P43">
        <f>LCA_tech_data!Q42*Mult_tech!Q42</f>
        <v>33.076109558917153</v>
      </c>
      <c r="Q43">
        <f>LCA_tech_data!R42*Mult_tech!R42</f>
        <v>515.59949167832337</v>
      </c>
      <c r="R43">
        <f>LCA_tech_data!S42*Mult_tech!S42</f>
        <v>2.6589763780020427E-4</v>
      </c>
    </row>
    <row r="44" spans="2:18" x14ac:dyDescent="0.3">
      <c r="B44" t="s">
        <v>72</v>
      </c>
      <c r="C44">
        <f>LCA_tech_data!D43*Mult_tech!D43</f>
        <v>1.0783636885772421E-6</v>
      </c>
      <c r="D44">
        <f>LCA_tech_data!E43*Mult_tech!E43</f>
        <v>4.6E-5</v>
      </c>
      <c r="E44">
        <f>LCA_tech_data!F43*Mult_tech!F43</f>
        <v>8.8079137221748708E-3</v>
      </c>
      <c r="F44">
        <f>LCA_tech_data!G43*Mult_tech!G43</f>
        <v>7.3630282470133589E-8</v>
      </c>
      <c r="G44">
        <f>LCA_tech_data!H43*Mult_tech!H43</f>
        <v>7.9913796158754698E-8</v>
      </c>
      <c r="H44">
        <f>LCA_tech_data!I43*Mult_tech!I43</f>
        <v>9.4936546271874095E-7</v>
      </c>
      <c r="I44">
        <f>LCA_tech_data!J43*Mult_tech!J43</f>
        <v>4.4175766218969998E-13</v>
      </c>
      <c r="J44">
        <f>LCA_tech_data!K43*Mult_tech!K43</f>
        <v>1.2246383790559594E-11</v>
      </c>
      <c r="K44">
        <f>LCA_tech_data!L43*Mult_tech!L43</f>
        <v>3.4908048585588598E-6</v>
      </c>
      <c r="L44">
        <f>LCA_tech_data!M43*Mult_tech!M43</f>
        <v>6.0674675814431341E-4</v>
      </c>
      <c r="M44">
        <f>LCA_tech_data!N43*Mult_tech!N43</f>
        <v>2.1342052648192764E-8</v>
      </c>
      <c r="N44">
        <f>LCA_tech_data!O43*Mult_tech!O43</f>
        <v>5.6106316045436692E-12</v>
      </c>
      <c r="O44">
        <f>LCA_tech_data!P43*Mult_tech!P43</f>
        <v>2.7699907295653131E-7</v>
      </c>
      <c r="P44">
        <f>LCA_tech_data!Q43*Mult_tech!Q43</f>
        <v>2.8250430079581339E-5</v>
      </c>
      <c r="Q44">
        <f>LCA_tech_data!R43*Mult_tech!R43</f>
        <v>5.17180013283046E-4</v>
      </c>
      <c r="R44">
        <f>LCA_tech_data!S43*Mult_tech!S43</f>
        <v>3.7331668946711601E-12</v>
      </c>
    </row>
    <row r="45" spans="2:18" x14ac:dyDescent="0.3">
      <c r="B45" t="s">
        <v>73</v>
      </c>
      <c r="C45">
        <f>LCA_tech_data!D44*Mult_tech!D44</f>
        <v>6.903829932353188E-7</v>
      </c>
      <c r="D45">
        <f>LCA_tech_data!E44*Mult_tech!E44</f>
        <v>5.3999999999999998E-5</v>
      </c>
      <c r="E45">
        <f>LCA_tech_data!F44*Mult_tech!F44</f>
        <v>3.5899388443672957E-3</v>
      </c>
      <c r="F45">
        <f>LCA_tech_data!G44*Mult_tech!G44</f>
        <v>2.9658175359563471E-8</v>
      </c>
      <c r="G45">
        <f>LCA_tech_data!H44*Mult_tech!H44</f>
        <v>1.0076107243143909E-7</v>
      </c>
      <c r="H45">
        <f>LCA_tech_data!I44*Mult_tech!I44</f>
        <v>1.9745609564570149E-6</v>
      </c>
      <c r="I45">
        <f>LCA_tech_data!J44*Mult_tech!J44</f>
        <v>3.5056289917390439E-13</v>
      </c>
      <c r="J45">
        <f>LCA_tech_data!K44*Mult_tech!K44</f>
        <v>3.7157372143730444E-12</v>
      </c>
      <c r="K45">
        <f>LCA_tech_data!L44*Mult_tech!L44</f>
        <v>4.3124061358760247E-6</v>
      </c>
      <c r="L45">
        <f>LCA_tech_data!M44*Mult_tech!M44</f>
        <v>4.9226456152530896E-4</v>
      </c>
      <c r="M45">
        <f>LCA_tech_data!N44*Mult_tech!N44</f>
        <v>6.7972945542114346E-9</v>
      </c>
      <c r="N45">
        <f>LCA_tech_data!O44*Mult_tech!O44</f>
        <v>8.6385659568275404E-12</v>
      </c>
      <c r="O45">
        <f>LCA_tech_data!P44*Mult_tech!P44</f>
        <v>3.1709846980132118E-7</v>
      </c>
      <c r="P45">
        <f>LCA_tech_data!Q44*Mult_tech!Q44</f>
        <v>3.0271311597874671E-5</v>
      </c>
      <c r="Q45">
        <f>LCA_tech_data!R44*Mult_tech!R44</f>
        <v>7.0150876341614561E-4</v>
      </c>
      <c r="R45">
        <f>LCA_tech_data!S44*Mult_tech!S44</f>
        <v>5.0313905207535624E-12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8.499338282397604E-9</v>
      </c>
      <c r="D49">
        <f>LCA_tech_data!E48*Mult_tech!E48</f>
        <v>9.9999999999999995E-7</v>
      </c>
      <c r="E49">
        <f>LCA_tech_data!F48*Mult_tech!F48</f>
        <v>3.9266216701829556E-5</v>
      </c>
      <c r="F49">
        <f>LCA_tech_data!G48*Mult_tech!G48</f>
        <v>3.5589106198765154E-10</v>
      </c>
      <c r="G49">
        <f>LCA_tech_data!H48*Mult_tech!H48</f>
        <v>1.5444952428010801E-9</v>
      </c>
      <c r="H49">
        <f>LCA_tech_data!I48*Mult_tech!I48</f>
        <v>1.3751607344046466E-8</v>
      </c>
      <c r="I49">
        <f>LCA_tech_data!J48*Mult_tech!J48</f>
        <v>8.2808824807867035E-15</v>
      </c>
      <c r="J49">
        <f>LCA_tech_data!K48*Mult_tech!K48</f>
        <v>4.9351638658035576E-14</v>
      </c>
      <c r="K49">
        <f>LCA_tech_data!L48*Mult_tech!L48</f>
        <v>7.6131010127352229E-8</v>
      </c>
      <c r="L49">
        <f>LCA_tech_data!M48*Mult_tech!M48</f>
        <v>2.2333088997078862E-5</v>
      </c>
      <c r="M49">
        <f>LCA_tech_data!N48*Mult_tech!N48</f>
        <v>2.7262528287371828E-11</v>
      </c>
      <c r="N49">
        <f>LCA_tech_data!O48*Mult_tech!O48</f>
        <v>1.1593369810878992E-13</v>
      </c>
      <c r="O49">
        <f>LCA_tech_data!P48*Mult_tech!P48</f>
        <v>5.239403509626547E-9</v>
      </c>
      <c r="P49">
        <f>LCA_tech_data!Q48*Mult_tech!Q48</f>
        <v>7.7419441499570459E-7</v>
      </c>
      <c r="Q49">
        <f>LCA_tech_data!R48*Mult_tech!R48</f>
        <v>1.1970882738772125E-5</v>
      </c>
      <c r="R49">
        <f>LCA_tech_data!S48*Mult_tech!S48</f>
        <v>8.6965156360233946E-14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2.359854154634158E-2</v>
      </c>
      <c r="D51">
        <f>LCA_tech_data!E50*Mult_tech!E50</f>
        <v>1.5254129999999999</v>
      </c>
      <c r="E51">
        <f>LCA_tech_data!F50*Mult_tech!F50</f>
        <v>95.860040338109812</v>
      </c>
      <c r="F51">
        <f>LCA_tech_data!G50*Mult_tech!G50</f>
        <v>7.2108620480281383E-4</v>
      </c>
      <c r="G51">
        <f>LCA_tech_data!H50*Mult_tech!H50</f>
        <v>3.4319709447392026E-3</v>
      </c>
      <c r="H51">
        <f>LCA_tech_data!I50*Mult_tech!I50</f>
        <v>3.6526224465841063E-2</v>
      </c>
      <c r="I51">
        <f>LCA_tech_data!J50*Mult_tech!J50</f>
        <v>1.1809968891846844E-8</v>
      </c>
      <c r="J51">
        <f>LCA_tech_data!K50*Mult_tech!K50</f>
        <v>1.8317898601251576E-7</v>
      </c>
      <c r="K51">
        <f>LCA_tech_data!L50*Mult_tech!L50</f>
        <v>0.11135774985198794</v>
      </c>
      <c r="L51">
        <f>LCA_tech_data!M50*Mult_tech!M50</f>
        <v>22.434811406917291</v>
      </c>
      <c r="M51">
        <f>LCA_tech_data!N50*Mult_tech!N50</f>
        <v>2.8965505121142691E-4</v>
      </c>
      <c r="N51">
        <f>LCA_tech_data!O50*Mult_tech!O50</f>
        <v>2.7157025278138837E-7</v>
      </c>
      <c r="O51">
        <f>LCA_tech_data!P50*Mult_tech!P50</f>
        <v>1.1609002018728349E-2</v>
      </c>
      <c r="P51">
        <f>LCA_tech_data!Q50*Mult_tech!Q50</f>
        <v>0.6939490697525349</v>
      </c>
      <c r="Q51">
        <f>LCA_tech_data!R50*Mult_tech!R50</f>
        <v>20.524742519600107</v>
      </c>
      <c r="R51">
        <f>LCA_tech_data!S50*Mult_tech!S50</f>
        <v>2.0681565018062492E-7</v>
      </c>
    </row>
    <row r="52" spans="2:18" x14ac:dyDescent="0.3">
      <c r="B52" t="s">
        <v>80</v>
      </c>
      <c r="C52">
        <f>LCA_tech_data!D51*Mult_tech!D51</f>
        <v>4.1142720900834672E-9</v>
      </c>
      <c r="D52">
        <f>LCA_tech_data!E51*Mult_tech!E51</f>
        <v>9.9999999999999995E-7</v>
      </c>
      <c r="E52">
        <f>LCA_tech_data!F51*Mult_tech!F51</f>
        <v>2.5353687181129958E-5</v>
      </c>
      <c r="F52">
        <f>LCA_tech_data!G51*Mult_tech!G51</f>
        <v>2.4240504332182248E-10</v>
      </c>
      <c r="G52">
        <f>LCA_tech_data!H51*Mult_tech!H51</f>
        <v>1.2179960201328799E-9</v>
      </c>
      <c r="H52">
        <f>LCA_tech_data!I51*Mult_tech!I51</f>
        <v>1.1535794358001538E-8</v>
      </c>
      <c r="I52">
        <f>LCA_tech_data!J51*Mult_tech!J51</f>
        <v>4.5557885538777602E-15</v>
      </c>
      <c r="J52">
        <f>LCA_tech_data!K51*Mult_tech!K51</f>
        <v>2.2857992410764356E-14</v>
      </c>
      <c r="K52">
        <f>LCA_tech_data!L51*Mult_tech!L51</f>
        <v>5.2343356993735694E-8</v>
      </c>
      <c r="L52">
        <f>LCA_tech_data!M51*Mult_tech!M51</f>
        <v>1.0873612860147823E-5</v>
      </c>
      <c r="M52">
        <f>LCA_tech_data!N51*Mult_tech!N51</f>
        <v>9.3259809679231055E-12</v>
      </c>
      <c r="N52">
        <f>LCA_tech_data!O51*Mult_tech!O51</f>
        <v>1.1338860290739128E-13</v>
      </c>
      <c r="O52">
        <f>LCA_tech_data!P51*Mult_tech!P51</f>
        <v>4.1081482107602396E-9</v>
      </c>
      <c r="P52">
        <f>LCA_tech_data!Q51*Mult_tech!Q51</f>
        <v>4.4608929320276457E-7</v>
      </c>
      <c r="Q52">
        <f>LCA_tech_data!R51*Mult_tech!R51</f>
        <v>1.0592476364950562E-5</v>
      </c>
      <c r="R52">
        <f>LCA_tech_data!S51*Mult_tech!S51</f>
        <v>1.0884869649618232E-13</v>
      </c>
    </row>
    <row r="53" spans="2:18" x14ac:dyDescent="0.3">
      <c r="B53" t="s">
        <v>81</v>
      </c>
      <c r="C53">
        <f>LCA_tech_data!D52*Mult_tech!D52</f>
        <v>7.7552968622690391E-8</v>
      </c>
      <c r="D53">
        <f>LCA_tech_data!E52*Mult_tech!E52</f>
        <v>1.2E-5</v>
      </c>
      <c r="E53">
        <f>LCA_tech_data!F52*Mult_tech!F52</f>
        <v>5.2592526493825396E-4</v>
      </c>
      <c r="F53">
        <f>LCA_tech_data!G52*Mult_tech!G52</f>
        <v>4.3982613519604516E-9</v>
      </c>
      <c r="G53">
        <f>LCA_tech_data!H52*Mult_tech!H52</f>
        <v>1.7718600514208317E-8</v>
      </c>
      <c r="H53">
        <f>LCA_tech_data!I52*Mult_tech!I52</f>
        <v>1.7321666756212711E-7</v>
      </c>
      <c r="I53">
        <f>LCA_tech_data!J52*Mult_tech!J52</f>
        <v>7.9342899045463753E-14</v>
      </c>
      <c r="J53">
        <f>LCA_tech_data!K52*Mult_tech!K52</f>
        <v>1.1253834777498656E-12</v>
      </c>
      <c r="K53">
        <f>LCA_tech_data!L52*Mult_tech!L52</f>
        <v>6.6799947270413128E-7</v>
      </c>
      <c r="L53">
        <f>LCA_tech_data!M52*Mult_tech!M52</f>
        <v>3.5325924795482537E-4</v>
      </c>
      <c r="M53">
        <f>LCA_tech_data!N52*Mult_tech!N52</f>
        <v>6.4227335386470707E-10</v>
      </c>
      <c r="N53">
        <f>LCA_tech_data!O52*Mult_tech!O52</f>
        <v>1.8089012034296095E-12</v>
      </c>
      <c r="O53">
        <f>LCA_tech_data!P52*Mult_tech!P52</f>
        <v>5.6482893558019296E-8</v>
      </c>
      <c r="P53">
        <f>LCA_tech_data!Q52*Mult_tech!Q52</f>
        <v>5.1356468231863478E-6</v>
      </c>
      <c r="Q53">
        <f>LCA_tech_data!R52*Mult_tech!R52</f>
        <v>1.2432408461110129E-4</v>
      </c>
      <c r="R53">
        <f>LCA_tech_data!S52*Mult_tech!S52</f>
        <v>1.0638014083460922E-12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0.4108238470876055</v>
      </c>
      <c r="D56">
        <f>LCA_tech_data!E55*Mult_tech!E55</f>
        <v>38.984282999999998</v>
      </c>
      <c r="E56">
        <f>LCA_tech_data!F55*Mult_tech!F55</f>
        <v>3660.5664641177982</v>
      </c>
      <c r="F56">
        <f>LCA_tech_data!G55*Mult_tech!G55</f>
        <v>3.1486885449714459E-2</v>
      </c>
      <c r="G56">
        <f>LCA_tech_data!H55*Mult_tech!H55</f>
        <v>2.4953818996901116E-2</v>
      </c>
      <c r="H56">
        <f>LCA_tech_data!I55*Mult_tech!I55</f>
        <v>0.3077268832226745</v>
      </c>
      <c r="I56">
        <f>LCA_tech_data!J55*Mult_tech!J55</f>
        <v>1.1419849429444146E-7</v>
      </c>
      <c r="J56">
        <f>LCA_tech_data!K55*Mult_tech!K55</f>
        <v>5.4125494738596178E-6</v>
      </c>
      <c r="K56">
        <f>LCA_tech_data!L55*Mult_tech!L55</f>
        <v>1.2893352936729892</v>
      </c>
      <c r="L56">
        <f>LCA_tech_data!M55*Mult_tech!M55</f>
        <v>190.23407415698273</v>
      </c>
      <c r="M56">
        <f>LCA_tech_data!N55*Mult_tech!N55</f>
        <v>9.503194679472594E-3</v>
      </c>
      <c r="N56">
        <f>LCA_tech_data!O55*Mult_tech!O55</f>
        <v>1.630818097093155E-6</v>
      </c>
      <c r="O56">
        <f>LCA_tech_data!P55*Mult_tech!P55</f>
        <v>0.10048198108347217</v>
      </c>
      <c r="P56">
        <f>LCA_tech_data!Q55*Mult_tech!Q55</f>
        <v>9.6750948098466676</v>
      </c>
      <c r="Q56">
        <f>LCA_tech_data!R55*Mult_tech!R55</f>
        <v>150.81803853052176</v>
      </c>
      <c r="R56">
        <f>LCA_tech_data!S55*Mult_tech!S55</f>
        <v>7.7777734133115096E-5</v>
      </c>
    </row>
    <row r="57" spans="2:18" x14ac:dyDescent="0.3">
      <c r="B57" t="s">
        <v>85</v>
      </c>
      <c r="C57">
        <f>LCA_tech_data!D56*Mult_tech!D56</f>
        <v>2.1098419993902561E-7</v>
      </c>
      <c r="D57">
        <f>LCA_tech_data!E56*Mult_tech!E56</f>
        <v>9.0000000000000002E-6</v>
      </c>
      <c r="E57">
        <f>LCA_tech_data!F56*Mult_tech!F56</f>
        <v>1.72328746738204E-3</v>
      </c>
      <c r="F57">
        <f>LCA_tech_data!G56*Mult_tech!G56</f>
        <v>1.4405924831113091E-8</v>
      </c>
      <c r="G57">
        <f>LCA_tech_data!H56*Mult_tech!H56</f>
        <v>1.563530794410418E-8</v>
      </c>
      <c r="H57">
        <f>LCA_tech_data!I56*Mult_tech!I56</f>
        <v>1.8574541661888407E-7</v>
      </c>
      <c r="I57">
        <f>LCA_tech_data!J56*Mult_tech!J56</f>
        <v>8.6430846950158679E-14</v>
      </c>
      <c r="J57">
        <f>LCA_tech_data!K56*Mult_tech!K56</f>
        <v>2.3960316111964421E-12</v>
      </c>
      <c r="K57">
        <f>LCA_tech_data!L56*Mult_tech!L56</f>
        <v>6.8298355928325506E-7</v>
      </c>
      <c r="L57">
        <f>LCA_tech_data!M56*Mult_tech!M56</f>
        <v>1.1871132224562653E-4</v>
      </c>
      <c r="M57">
        <f>LCA_tech_data!N56*Mult_tech!N56</f>
        <v>4.1756189963855406E-9</v>
      </c>
      <c r="N57">
        <f>LCA_tech_data!O56*Mult_tech!O56</f>
        <v>1.0977322704541959E-12</v>
      </c>
      <c r="O57">
        <f>LCA_tech_data!P56*Mult_tech!P56</f>
        <v>5.4195470795843074E-8</v>
      </c>
      <c r="P57">
        <f>LCA_tech_data!Q56*Mult_tech!Q56</f>
        <v>5.5272580590485223E-6</v>
      </c>
      <c r="Q57">
        <f>LCA_tech_data!R56*Mult_tech!R56</f>
        <v>1.0118739390320464E-4</v>
      </c>
      <c r="R57">
        <f>LCA_tech_data!S56*Mult_tech!S56</f>
        <v>7.3040221852261819E-13</v>
      </c>
    </row>
    <row r="58" spans="2:18" x14ac:dyDescent="0.3">
      <c r="B58" t="s">
        <v>86</v>
      </c>
      <c r="C58">
        <f>LCA_tech_data!D57*Mult_tech!D57</f>
        <v>2.455851373314475E-5</v>
      </c>
      <c r="D58">
        <f>LCA_tech_data!E57*Mult_tech!E57</f>
        <v>1.274E-3</v>
      </c>
      <c r="E58">
        <f>LCA_tech_data!F57*Mult_tech!F57</f>
        <v>0.21926296718143423</v>
      </c>
      <c r="F58">
        <f>LCA_tech_data!G57*Mult_tech!G57</f>
        <v>1.9703118759972064E-6</v>
      </c>
      <c r="G58">
        <f>LCA_tech_data!H57*Mult_tech!H57</f>
        <v>2.4707467370570264E-6</v>
      </c>
      <c r="H58">
        <f>LCA_tech_data!I57*Mult_tech!I57</f>
        <v>2.4923928034657878E-5</v>
      </c>
      <c r="I58">
        <f>LCA_tech_data!J57*Mult_tech!J57</f>
        <v>1.5749603966387417E-11</v>
      </c>
      <c r="J58">
        <f>LCA_tech_data!K57*Mult_tech!K57</f>
        <v>3.2613603814329257E-10</v>
      </c>
      <c r="K58">
        <f>LCA_tech_data!L57*Mult_tech!L57</f>
        <v>9.8594754414079504E-5</v>
      </c>
      <c r="L58">
        <f>LCA_tech_data!M57*Mult_tech!M57</f>
        <v>1.7771708880430743E-2</v>
      </c>
      <c r="M58">
        <f>LCA_tech_data!N57*Mult_tech!N57</f>
        <v>4.9663925140375299E-7</v>
      </c>
      <c r="N58">
        <f>LCA_tech_data!O57*Mult_tech!O57</f>
        <v>1.7295144345199901E-10</v>
      </c>
      <c r="O58">
        <f>LCA_tech_data!P57*Mult_tech!P57</f>
        <v>8.9327757842001569E-6</v>
      </c>
      <c r="P58">
        <f>LCA_tech_data!Q57*Mult_tech!Q57</f>
        <v>1.1602245402780144E-3</v>
      </c>
      <c r="Q58">
        <f>LCA_tech_data!R57*Mult_tech!R57</f>
        <v>1.4424520651081759E-2</v>
      </c>
      <c r="R58">
        <f>LCA_tech_data!S57*Mult_tech!S57</f>
        <v>9.1948877989882587E-11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9.1666721137589638E-5</v>
      </c>
      <c r="D60">
        <f>LCA_tech_data!E59*Mult_tech!E59</f>
        <v>1.2342000000000001E-2</v>
      </c>
      <c r="E60">
        <f>LCA_tech_data!F59*Mult_tech!F59</f>
        <v>0.31185892835368395</v>
      </c>
      <c r="F60">
        <f>LCA_tech_data!G59*Mult_tech!G59</f>
        <v>1.6139956555083692E-6</v>
      </c>
      <c r="G60">
        <f>LCA_tech_data!H59*Mult_tech!H59</f>
        <v>2.57693672161272E-5</v>
      </c>
      <c r="H60">
        <f>LCA_tech_data!I59*Mult_tech!I59</f>
        <v>3.1484295850672225E-4</v>
      </c>
      <c r="I60">
        <f>LCA_tech_data!J59*Mult_tech!J59</f>
        <v>1.2101577018299453E-11</v>
      </c>
      <c r="J60">
        <f>LCA_tech_data!K59*Mult_tech!K59</f>
        <v>1.4497499660174144E-10</v>
      </c>
      <c r="K60">
        <f>LCA_tech_data!L59*Mult_tech!L59</f>
        <v>1.8209560070989608E-3</v>
      </c>
      <c r="L60">
        <f>LCA_tech_data!M59*Mult_tech!M59</f>
        <v>4.6628813232737626E-2</v>
      </c>
      <c r="M60">
        <f>LCA_tech_data!N59*Mult_tech!N59</f>
        <v>1.8825842891297518E-7</v>
      </c>
      <c r="N60">
        <f>LCA_tech_data!O59*Mult_tech!O59</f>
        <v>6.8048210957625678E-10</v>
      </c>
      <c r="O60">
        <f>LCA_tech_data!P59*Mult_tech!P59</f>
        <v>5.3793728930281462E-5</v>
      </c>
      <c r="P60">
        <f>LCA_tech_data!Q59*Mult_tech!Q59</f>
        <v>6.6713489158114888E-3</v>
      </c>
      <c r="Q60">
        <f>LCA_tech_data!R59*Mult_tech!R59</f>
        <v>0.23306212618322883</v>
      </c>
      <c r="R60">
        <f>LCA_tech_data!S59*Mult_tech!S59</f>
        <v>1.2412230816441818E-9</v>
      </c>
    </row>
    <row r="61" spans="2:18" x14ac:dyDescent="0.3">
      <c r="B61" t="s">
        <v>89</v>
      </c>
      <c r="C61">
        <f>LCA_tech_data!D60*Mult_tech!D60</f>
        <v>3.0092441246721616E-7</v>
      </c>
      <c r="D61">
        <f>LCA_tech_data!E60*Mult_tech!E60</f>
        <v>1.5999999999999999E-5</v>
      </c>
      <c r="E61">
        <f>LCA_tech_data!F60*Mult_tech!F60</f>
        <v>2.7153513949901473E-3</v>
      </c>
      <c r="F61">
        <f>LCA_tech_data!G60*Mult_tech!G60</f>
        <v>2.2990995265545195E-8</v>
      </c>
      <c r="G61">
        <f>LCA_tech_data!H60*Mult_tech!H60</f>
        <v>2.9535441874605846E-8</v>
      </c>
      <c r="H61">
        <f>LCA_tech_data!I60*Mult_tech!I60</f>
        <v>3.4570808313317166E-7</v>
      </c>
      <c r="I61">
        <f>LCA_tech_data!J60*Mult_tech!J60</f>
        <v>1.5752910207574661E-13</v>
      </c>
      <c r="J61">
        <f>LCA_tech_data!K60*Mult_tech!K60</f>
        <v>3.3858358279354253E-12</v>
      </c>
      <c r="K61">
        <f>LCA_tech_data!L60*Mult_tech!L60</f>
        <v>2.6153103076866943E-6</v>
      </c>
      <c r="L61">
        <f>LCA_tech_data!M60*Mult_tech!M60</f>
        <v>5.4644464358944843E-4</v>
      </c>
      <c r="M61">
        <f>LCA_tech_data!N60*Mult_tech!N60</f>
        <v>6.7368671219359125E-9</v>
      </c>
      <c r="N61">
        <f>LCA_tech_data!O60*Mult_tech!O60</f>
        <v>2.4090120059148588E-12</v>
      </c>
      <c r="O61">
        <f>LCA_tech_data!P60*Mult_tech!P60</f>
        <v>9.7926393538818882E-8</v>
      </c>
      <c r="P61">
        <f>LCA_tech_data!Q60*Mult_tech!Q60</f>
        <v>1.2065436981657008E-5</v>
      </c>
      <c r="Q61">
        <f>LCA_tech_data!R60*Mult_tech!R60</f>
        <v>2.0859211265339238E-4</v>
      </c>
      <c r="R61">
        <f>LCA_tech_data!S60*Mult_tech!S60</f>
        <v>1.3975540927260289E-12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2.5695838937427002E-5</v>
      </c>
      <c r="D63">
        <f>LCA_tech_data!E62*Mult_tech!E62</f>
        <v>1.333E-3</v>
      </c>
      <c r="E63">
        <f>LCA_tech_data!F62*Mult_tech!F62</f>
        <v>0.22941721762390249</v>
      </c>
      <c r="F63">
        <f>LCA_tech_data!G62*Mult_tech!G62</f>
        <v>2.0615586583236094E-6</v>
      </c>
      <c r="G63">
        <f>LCA_tech_data!H62*Mult_tech!H62</f>
        <v>2.5851690741734809E-6</v>
      </c>
      <c r="H63">
        <f>LCA_tech_data!I62*Mult_tech!I62</f>
        <v>2.6078175879277078E-5</v>
      </c>
      <c r="I63">
        <f>LCA_tech_data!J62*Mult_tech!J62</f>
        <v>1.6478981230137183E-11</v>
      </c>
      <c r="J63">
        <f>LCA_tech_data!K62*Mult_tech!K62</f>
        <v>3.4123966942311729E-10</v>
      </c>
      <c r="K63">
        <f>LCA_tech_data!L62*Mult_tech!L62</f>
        <v>1.0316075952430759E-4</v>
      </c>
      <c r="L63">
        <f>LCA_tech_data!M62*Mult_tech!M62</f>
        <v>1.8594731505191645E-2</v>
      </c>
      <c r="M63">
        <f>LCA_tech_data!N62*Mult_tech!N62</f>
        <v>5.1963902835259184E-7</v>
      </c>
      <c r="N63">
        <f>LCA_tech_data!O62*Mult_tech!O62</f>
        <v>1.8096096869820612E-10</v>
      </c>
      <c r="O63">
        <f>LCA_tech_data!P62*Mult_tech!P62</f>
        <v>9.3464600630602798E-6</v>
      </c>
      <c r="P63">
        <f>LCA_tech_data!Q62*Mult_tech!Q62</f>
        <v>1.2139555040742496E-3</v>
      </c>
      <c r="Q63">
        <f>LCA_tech_data!R62*Mult_tech!R62</f>
        <v>1.5092532203996837E-2</v>
      </c>
      <c r="R63">
        <f>LCA_tech_data!S62*Mult_tech!S62</f>
        <v>9.6207107033370121E-11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1.8270861427064509</v>
      </c>
      <c r="D65">
        <f>LCA_tech_data!E64*Mult_tech!E64</f>
        <v>23.918572999999999</v>
      </c>
      <c r="E65">
        <f>LCA_tech_data!F64*Mult_tech!F64</f>
        <v>17006.703865041778</v>
      </c>
      <c r="F65">
        <f>LCA_tech_data!G64*Mult_tech!G64</f>
        <v>0.14249106098766726</v>
      </c>
      <c r="G65">
        <f>LCA_tech_data!H64*Mult_tech!H64</f>
        <v>8.8004048461479689E-2</v>
      </c>
      <c r="H65">
        <f>LCA_tech_data!I64*Mult_tech!I64</f>
        <v>1.2206954451408334</v>
      </c>
      <c r="I65">
        <f>LCA_tech_data!J64*Mult_tech!J64</f>
        <v>7.5161154402750483E-7</v>
      </c>
      <c r="J65">
        <f>LCA_tech_data!K64*Mult_tech!K64</f>
        <v>2.523722593859371E-5</v>
      </c>
      <c r="K65">
        <f>LCA_tech_data!L64*Mult_tech!L64</f>
        <v>2.7155494601336145</v>
      </c>
      <c r="L65">
        <f>LCA_tech_data!M64*Mult_tech!M64</f>
        <v>899.72210412556205</v>
      </c>
      <c r="M65">
        <f>LCA_tech_data!N64*Mult_tech!N64</f>
        <v>4.5289804058968354E-2</v>
      </c>
      <c r="N65">
        <f>LCA_tech_data!O64*Mult_tech!O64</f>
        <v>4.6256502294208867E-6</v>
      </c>
      <c r="O65">
        <f>LCA_tech_data!P64*Mult_tech!P64</f>
        <v>0.35373898069394499</v>
      </c>
      <c r="P65">
        <f>LCA_tech_data!Q64*Mult_tech!Q64</f>
        <v>28.812658414585925</v>
      </c>
      <c r="Q65">
        <f>LCA_tech_data!R64*Mult_tech!R64</f>
        <v>293.83049656475447</v>
      </c>
      <c r="R65">
        <f>LCA_tech_data!S64*Mult_tech!S64</f>
        <v>3.0497516723813906E-6</v>
      </c>
    </row>
    <row r="66" spans="2:18" x14ac:dyDescent="0.3">
      <c r="B66" t="s">
        <v>94</v>
      </c>
      <c r="C66">
        <f>LCA_tech_data!D65*Mult_tech!D65</f>
        <v>4.3774024157129554E-2</v>
      </c>
      <c r="D66">
        <f>LCA_tech_data!E65*Mult_tech!E65</f>
        <v>4.8638399999999997</v>
      </c>
      <c r="E66">
        <f>LCA_tech_data!F65*Mult_tech!F65</f>
        <v>227.30575453859032</v>
      </c>
      <c r="F66">
        <f>LCA_tech_data!G65*Mult_tech!G65</f>
        <v>1.8764302106604731E-3</v>
      </c>
      <c r="G66">
        <f>LCA_tech_data!H65*Mult_tech!H65</f>
        <v>1.0665595244327584E-2</v>
      </c>
      <c r="H66">
        <f>LCA_tech_data!I65*Mult_tech!I65</f>
        <v>0.1089947496083499</v>
      </c>
      <c r="I66">
        <f>LCA_tech_data!J65*Mult_tech!J65</f>
        <v>1.6241042714288409E-8</v>
      </c>
      <c r="J66">
        <f>LCA_tech_data!K65*Mult_tech!K65</f>
        <v>2.6137267378661581E-7</v>
      </c>
      <c r="K66">
        <f>LCA_tech_data!L65*Mult_tech!L65</f>
        <v>0.26453443631065887</v>
      </c>
      <c r="L66">
        <f>LCA_tech_data!M65*Mult_tech!M65</f>
        <v>570.48735863337231</v>
      </c>
      <c r="M66">
        <f>LCA_tech_data!N65*Mult_tech!N65</f>
        <v>2.9434048419421861E-4</v>
      </c>
      <c r="N66">
        <f>LCA_tech_data!O65*Mult_tech!O65</f>
        <v>8.3989871326309488E-7</v>
      </c>
      <c r="O66">
        <f>LCA_tech_data!P65*Mult_tech!P65</f>
        <v>3.2022270076227342E-2</v>
      </c>
      <c r="P66">
        <f>LCA_tech_data!Q65*Mult_tech!Q65</f>
        <v>1.8281281439588328</v>
      </c>
      <c r="Q66">
        <f>LCA_tech_data!R65*Mult_tech!R65</f>
        <v>49.685550011572808</v>
      </c>
      <c r="R66">
        <f>LCA_tech_data!S65*Mult_tech!S65</f>
        <v>4.31486089339442E-7</v>
      </c>
    </row>
    <row r="67" spans="2:18" x14ac:dyDescent="0.3">
      <c r="B67" t="s">
        <v>95</v>
      </c>
      <c r="C67">
        <f>LCA_tech_data!D66*Mult_tech!D66</f>
        <v>0.1345933289861882</v>
      </c>
      <c r="D67">
        <f>LCA_tech_data!E66*Mult_tech!E66</f>
        <v>14.102449</v>
      </c>
      <c r="E67">
        <f>LCA_tech_data!F66*Mult_tech!F66</f>
        <v>914.73730551249366</v>
      </c>
      <c r="F67">
        <f>LCA_tech_data!G66*Mult_tech!G66</f>
        <v>6.6591470476252941E-3</v>
      </c>
      <c r="G67">
        <f>LCA_tech_data!H66*Mult_tech!H66</f>
        <v>2.6757681660608702E-2</v>
      </c>
      <c r="H67">
        <f>LCA_tech_data!I66*Mult_tech!I66</f>
        <v>0.18546841981524192</v>
      </c>
      <c r="I67">
        <f>LCA_tech_data!J66*Mult_tech!J66</f>
        <v>3.456204441968456E-7</v>
      </c>
      <c r="J67">
        <f>LCA_tech_data!K66*Mult_tech!K66</f>
        <v>9.7972724537598137E-7</v>
      </c>
      <c r="K67">
        <f>LCA_tech_data!L66*Mult_tech!L66</f>
        <v>3.4798191319916545</v>
      </c>
      <c r="L67">
        <f>LCA_tech_data!M66*Mult_tech!M66</f>
        <v>167.97122544382307</v>
      </c>
      <c r="M67">
        <f>LCA_tech_data!N66*Mult_tech!N66</f>
        <v>1.2881130499160563E-3</v>
      </c>
      <c r="N67">
        <f>LCA_tech_data!O66*Mult_tech!O66</f>
        <v>1.6062037651853615E-6</v>
      </c>
      <c r="O67">
        <f>LCA_tech_data!P66*Mult_tech!P66</f>
        <v>6.7388234287103416E-2</v>
      </c>
      <c r="P67">
        <f>LCA_tech_data!Q66*Mult_tech!Q66</f>
        <v>11.429440470153262</v>
      </c>
      <c r="Q67">
        <f>LCA_tech_data!R66*Mult_tech!R66</f>
        <v>205.90125874578317</v>
      </c>
      <c r="R67">
        <f>LCA_tech_data!S66*Mult_tech!S66</f>
        <v>1.0206319862181347E-6</v>
      </c>
    </row>
    <row r="68" spans="2:18" x14ac:dyDescent="0.3">
      <c r="B68" t="s">
        <v>96</v>
      </c>
      <c r="C68">
        <f>LCA_tech_data!D67*Mult_tech!D67</f>
        <v>8.2336650233924059E-4</v>
      </c>
      <c r="D68">
        <f>LCA_tech_data!E67*Mult_tech!E67</f>
        <v>0.11085799999999998</v>
      </c>
      <c r="E68">
        <f>LCA_tech_data!F67*Mult_tech!F67</f>
        <v>2.8011713725030485</v>
      </c>
      <c r="F68">
        <f>LCA_tech_data!G67*Mult_tech!G67</f>
        <v>1.4497190923541264E-5</v>
      </c>
      <c r="G68">
        <f>LCA_tech_data!H67*Mult_tech!H67</f>
        <v>2.3146495793594443E-4</v>
      </c>
      <c r="H68">
        <f>LCA_tech_data!I67*Mult_tech!I67</f>
        <v>2.8279744526120707E-3</v>
      </c>
      <c r="I68">
        <f>LCA_tech_data!J67*Mult_tech!J67</f>
        <v>1.0869847877934269E-10</v>
      </c>
      <c r="J68">
        <f>LCA_tech_data!K67*Mult_tech!K67</f>
        <v>1.3021907448774217E-9</v>
      </c>
      <c r="K68">
        <f>LCA_tech_data!L67*Mult_tech!L67</f>
        <v>1.6356144955029659E-2</v>
      </c>
      <c r="L68">
        <f>LCA_tech_data!M67*Mult_tech!M67</f>
        <v>0.41882814595323209</v>
      </c>
      <c r="M68">
        <f>LCA_tech_data!N67*Mult_tech!N67</f>
        <v>1.6909700949955021E-6</v>
      </c>
      <c r="N68">
        <f>LCA_tech_data!O67*Mult_tech!O67</f>
        <v>6.1122091803115092E-9</v>
      </c>
      <c r="O68">
        <f>LCA_tech_data!P67*Mult_tech!P67</f>
        <v>4.8318467037377564E-4</v>
      </c>
      <c r="P68">
        <f>LCA_tech_data!Q67*Mult_tech!Q67</f>
        <v>5.9923221366798535E-2</v>
      </c>
      <c r="Q68">
        <f>LCA_tech_data!R67*Mult_tech!R67</f>
        <v>2.0934047305477499</v>
      </c>
      <c r="R68">
        <f>LCA_tech_data!S67*Mult_tech!S67</f>
        <v>1.1148882546178822E-8</v>
      </c>
    </row>
    <row r="69" spans="2:18" x14ac:dyDescent="0.3">
      <c r="B69" t="s">
        <v>97</v>
      </c>
      <c r="C69">
        <f>LCA_tech_data!D68*Mult_tech!D68</f>
        <v>2.3130496472109838</v>
      </c>
      <c r="D69">
        <f>LCA_tech_data!E68*Mult_tech!E68</f>
        <v>122.983689</v>
      </c>
      <c r="E69">
        <f>LCA_tech_data!F68*Mult_tech!F68</f>
        <v>20871.495717948979</v>
      </c>
      <c r="F69">
        <f>LCA_tech_data!G68*Mult_tech!G68</f>
        <v>0.17671983822114254</v>
      </c>
      <c r="G69">
        <f>LCA_tech_data!H68*Mult_tech!H68</f>
        <v>0.22702359987400572</v>
      </c>
      <c r="H69">
        <f>LCA_tech_data!I68*Mult_tech!I68</f>
        <v>2.6572784613022513</v>
      </c>
      <c r="I69">
        <f>LCA_tech_data!J68*Mult_tech!J68</f>
        <v>1.2108443811332642E-6</v>
      </c>
      <c r="J69">
        <f>LCA_tech_data!K68*Mult_tech!K68</f>
        <v>2.6025161279237109E-5</v>
      </c>
      <c r="K69">
        <f>LCA_tech_data!L68*Mult_tech!L68</f>
        <v>20.102531844939648</v>
      </c>
      <c r="L69">
        <f>LCA_tech_data!M68*Mult_tech!M68</f>
        <v>4200.236131432529</v>
      </c>
      <c r="M69">
        <f>LCA_tech_data!N68*Mult_tech!N68</f>
        <v>5.1782798184905582E-2</v>
      </c>
      <c r="N69">
        <f>LCA_tech_data!O68*Mult_tech!O68</f>
        <v>1.8516823958293671E-5</v>
      </c>
      <c r="O69">
        <f>LCA_tech_data!P68*Mult_tech!P68</f>
        <v>0.75270932049185579</v>
      </c>
      <c r="P69">
        <f>LCA_tech_data!Q68*Mult_tech!Q68</f>
        <v>92.740746837575188</v>
      </c>
      <c r="Q69">
        <f>LCA_tech_data!R68*Mult_tech!R68</f>
        <v>1603.3392194011083</v>
      </c>
      <c r="R69">
        <f>LCA_tech_data!S68*Mult_tech!S68</f>
        <v>1.0742272368780922E-5</v>
      </c>
    </row>
    <row r="70" spans="2:18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  <c r="Q70">
        <f>LCA_tech_data!R69*Mult_tech!R69</f>
        <v>28.330120368719026</v>
      </c>
      <c r="R70">
        <f>LCA_tech_data!S69*Mult_tech!S69</f>
        <v>2.8928935778595432E-7</v>
      </c>
    </row>
    <row r="71" spans="2:18" x14ac:dyDescent="0.3">
      <c r="B71" t="s">
        <v>99</v>
      </c>
      <c r="C71">
        <f>LCA_tech_data!D70*Mult_tech!D70</f>
        <v>7.6244007339078277E-8</v>
      </c>
      <c r="D71">
        <f>LCA_tech_data!E70*Mult_tech!E70</f>
        <v>7.9999999999999996E-6</v>
      </c>
      <c r="E71">
        <f>LCA_tech_data!F70*Mult_tech!F70</f>
        <v>3.9781232838938138E-4</v>
      </c>
      <c r="F71">
        <f>LCA_tech_data!G70*Mult_tech!G70</f>
        <v>3.3741688381573418E-9</v>
      </c>
      <c r="G71">
        <f>LCA_tech_data!H70*Mult_tech!H70</f>
        <v>1.9173632298701502E-8</v>
      </c>
      <c r="H71">
        <f>LCA_tech_data!I70*Mult_tech!I70</f>
        <v>1.8974389460116461E-7</v>
      </c>
      <c r="I71">
        <f>LCA_tech_data!J70*Mult_tech!J70</f>
        <v>2.5141145995135347E-14</v>
      </c>
      <c r="J71">
        <f>LCA_tech_data!K70*Mult_tech!K70</f>
        <v>4.290923327967683E-13</v>
      </c>
      <c r="K71">
        <f>LCA_tech_data!L70*Mult_tech!L70</f>
        <v>4.3944411877736664E-7</v>
      </c>
      <c r="L71">
        <f>LCA_tech_data!M70*Mult_tech!M70</f>
        <v>2.9942169301708303E-4</v>
      </c>
      <c r="M71">
        <f>LCA_tech_data!N70*Mult_tech!N70</f>
        <v>5.4874865867554965E-10</v>
      </c>
      <c r="N71">
        <f>LCA_tech_data!O70*Mult_tech!O70</f>
        <v>1.1913827422741942E-12</v>
      </c>
      <c r="O71">
        <f>LCA_tech_data!P70*Mult_tech!P70</f>
        <v>5.384978772796862E-8</v>
      </c>
      <c r="P71">
        <f>LCA_tech_data!Q70*Mult_tech!Q70</f>
        <v>3.8758063411841063E-6</v>
      </c>
      <c r="Q71">
        <f>LCA_tech_data!R70*Mult_tech!R70</f>
        <v>8.1133346144067277E-5</v>
      </c>
      <c r="R71">
        <f>LCA_tech_data!S70*Mult_tech!S70</f>
        <v>7.1370084522514522E-13</v>
      </c>
    </row>
    <row r="72" spans="2:18" x14ac:dyDescent="0.3">
      <c r="B72" t="s">
        <v>100</v>
      </c>
      <c r="C72">
        <f>LCA_tech_data!D71*Mult_tech!D71</f>
        <v>2.2009160346461682E-2</v>
      </c>
      <c r="D72">
        <f>LCA_tech_data!E71*Mult_tech!E71</f>
        <v>4.7712599999999998</v>
      </c>
      <c r="E72">
        <f>LCA_tech_data!F71*Mult_tech!F71</f>
        <v>159.04428944641057</v>
      </c>
      <c r="F72">
        <f>LCA_tech_data!G71*Mult_tech!G71</f>
        <v>1.4497155891141683E-3</v>
      </c>
      <c r="G72">
        <f>LCA_tech_data!H71*Mult_tech!H71</f>
        <v>4.8722317982732117E-3</v>
      </c>
      <c r="H72">
        <f>LCA_tech_data!I71*Mult_tech!I71</f>
        <v>4.8412823836237379E-2</v>
      </c>
      <c r="I72">
        <f>LCA_tech_data!J71*Mult_tech!J71</f>
        <v>7.2283443775390204E-8</v>
      </c>
      <c r="J72">
        <f>LCA_tech_data!K71*Mult_tech!K71</f>
        <v>7.7917511484092619E-7</v>
      </c>
      <c r="K72">
        <f>LCA_tech_data!L71*Mult_tech!L71</f>
        <v>0.33776866742688688</v>
      </c>
      <c r="L72">
        <f>LCA_tech_data!M71*Mult_tech!M71</f>
        <v>31.575902116254181</v>
      </c>
      <c r="M72">
        <f>LCA_tech_data!N71*Mult_tech!N71</f>
        <v>4.5013243692274955E-5</v>
      </c>
      <c r="N72">
        <f>LCA_tech_data!O71*Mult_tech!O71</f>
        <v>5.3391746590959186E-7</v>
      </c>
      <c r="O72">
        <f>LCA_tech_data!P71*Mult_tech!P71</f>
        <v>2.1204459880143661E-2</v>
      </c>
      <c r="P72">
        <f>LCA_tech_data!Q71*Mult_tech!Q71</f>
        <v>1.5256769335410265</v>
      </c>
      <c r="Q72">
        <f>LCA_tech_data!R71*Mult_tech!R71</f>
        <v>55.326361386443224</v>
      </c>
      <c r="R72">
        <f>LCA_tech_data!S71*Mult_tech!S71</f>
        <v>2.8134147016732822E-7</v>
      </c>
    </row>
    <row r="73" spans="2:18" x14ac:dyDescent="0.3">
      <c r="B73" t="s">
        <v>101</v>
      </c>
      <c r="C73">
        <f>LCA_tech_data!D72*Mult_tech!D72</f>
        <v>9.2257224911078765E-9</v>
      </c>
      <c r="D73">
        <f>LCA_tech_data!E72*Mult_tech!E72</f>
        <v>1.9999999999999999E-6</v>
      </c>
      <c r="E73">
        <f>LCA_tech_data!F72*Mult_tech!F72</f>
        <v>6.6667626348767655E-5</v>
      </c>
      <c r="F73">
        <f>LCA_tech_data!G72*Mult_tech!G72</f>
        <v>6.0768668616431225E-10</v>
      </c>
      <c r="G73">
        <f>LCA_tech_data!H72*Mult_tech!H72</f>
        <v>2.0423250035727299E-9</v>
      </c>
      <c r="H73">
        <f>LCA_tech_data!I72*Mult_tech!I72</f>
        <v>2.0293517367000488E-8</v>
      </c>
      <c r="I73">
        <f>LCA_tech_data!J72*Mult_tech!J72</f>
        <v>3.0299519948772527E-14</v>
      </c>
      <c r="J73">
        <f>LCA_tech_data!K72*Mult_tech!K72</f>
        <v>3.2661188652092995E-13</v>
      </c>
      <c r="K73">
        <f>LCA_tech_data!L72*Mult_tech!L72</f>
        <v>1.4158468305097055E-7</v>
      </c>
      <c r="L73">
        <f>LCA_tech_data!M72*Mult_tech!M72</f>
        <v>1.3235875687451188E-5</v>
      </c>
      <c r="M73">
        <f>LCA_tech_data!N72*Mult_tech!N72</f>
        <v>1.8868493308801009E-11</v>
      </c>
      <c r="N73">
        <f>LCA_tech_data!O72*Mult_tech!O72</f>
        <v>2.2380564710772073E-13</v>
      </c>
      <c r="O73">
        <f>LCA_tech_data!P72*Mult_tech!P72</f>
        <v>8.8884109774540296E-9</v>
      </c>
      <c r="P73">
        <f>LCA_tech_data!Q72*Mult_tech!Q72</f>
        <v>6.3952789558356753E-7</v>
      </c>
      <c r="Q73">
        <f>LCA_tech_data!R72*Mult_tech!R72</f>
        <v>2.3191509742266496E-5</v>
      </c>
      <c r="R73">
        <f>LCA_tech_data!S72*Mult_tech!S72</f>
        <v>1.1793172879588545E-13</v>
      </c>
    </row>
    <row r="74" spans="2:18" x14ac:dyDescent="0.3">
      <c r="B74" t="s">
        <v>102</v>
      </c>
      <c r="C74">
        <f>LCA_tech_data!D73*Mult_tech!D73</f>
        <v>6.8721736440118794E-2</v>
      </c>
      <c r="D74">
        <f>LCA_tech_data!E73*Mult_tech!E73</f>
        <v>7.9671289999999999</v>
      </c>
      <c r="E74">
        <f>LCA_tech_data!F73*Mult_tech!F73</f>
        <v>337.99255267010614</v>
      </c>
      <c r="F74">
        <f>LCA_tech_data!G73*Mult_tech!G73</f>
        <v>3.0207795281744459E-3</v>
      </c>
      <c r="G74">
        <f>LCA_tech_data!H73*Mult_tech!H73</f>
        <v>1.2186145056484195E-2</v>
      </c>
      <c r="H74">
        <f>LCA_tech_data!I73*Mult_tech!I73</f>
        <v>0.10969153689287817</v>
      </c>
      <c r="I74">
        <f>LCA_tech_data!J73*Mult_tech!J73</f>
        <v>7.5474684264105532E-8</v>
      </c>
      <c r="J74">
        <f>LCA_tech_data!K73*Mult_tech!K73</f>
        <v>4.2361866208769205E-7</v>
      </c>
      <c r="K74">
        <f>LCA_tech_data!L73*Mult_tech!L73</f>
        <v>0.62000216091342564</v>
      </c>
      <c r="L74">
        <f>LCA_tech_data!M73*Mult_tech!M73</f>
        <v>171.46428252943718</v>
      </c>
      <c r="M74">
        <f>LCA_tech_data!N73*Mult_tech!N73</f>
        <v>2.9254981671505672E-4</v>
      </c>
      <c r="N74">
        <f>LCA_tech_data!O73*Mult_tech!O73</f>
        <v>9.351408122934484E-7</v>
      </c>
      <c r="O74">
        <f>LCA_tech_data!P73*Mult_tech!P73</f>
        <v>4.1513272775511534E-2</v>
      </c>
      <c r="P74">
        <f>LCA_tech_data!Q73*Mult_tech!Q73</f>
        <v>6.1406456473025504</v>
      </c>
      <c r="Q74">
        <f>LCA_tech_data!R73*Mult_tech!R73</f>
        <v>95.397660021585253</v>
      </c>
      <c r="R74">
        <f>LCA_tech_data!S73*Mult_tech!S73</f>
        <v>6.8254536047186081E-7</v>
      </c>
    </row>
    <row r="75" spans="2:18" x14ac:dyDescent="0.3">
      <c r="B75" t="s">
        <v>103</v>
      </c>
      <c r="C75">
        <f>LCA_tech_data!D74*Mult_tech!D74</f>
        <v>3.4502635235412334E-8</v>
      </c>
      <c r="D75">
        <f>LCA_tech_data!E74*Mult_tech!E74</f>
        <v>3.9999999999999998E-6</v>
      </c>
      <c r="E75">
        <f>LCA_tech_data!F74*Mult_tech!F74</f>
        <v>1.6969352582096029E-4</v>
      </c>
      <c r="F75">
        <f>LCA_tech_data!G74*Mult_tech!G74</f>
        <v>1.5166213717259737E-9</v>
      </c>
      <c r="G75">
        <f>LCA_tech_data!H74*Mult_tech!H74</f>
        <v>6.1182114944965227E-9</v>
      </c>
      <c r="H75">
        <f>LCA_tech_data!I74*Mult_tech!I74</f>
        <v>5.5072052626675541E-8</v>
      </c>
      <c r="I75">
        <f>LCA_tech_data!J74*Mult_tech!J74</f>
        <v>3.7893039896355925E-14</v>
      </c>
      <c r="J75">
        <f>LCA_tech_data!K74*Mult_tech!K74</f>
        <v>2.126832198085233E-13</v>
      </c>
      <c r="K75">
        <f>LCA_tech_data!L74*Mult_tech!L74</f>
        <v>3.1128009144243837E-7</v>
      </c>
      <c r="L75">
        <f>LCA_tech_data!M74*Mult_tech!M74</f>
        <v>8.6085857291597507E-5</v>
      </c>
      <c r="M75">
        <f>LCA_tech_data!N74*Mult_tech!N74</f>
        <v>1.4687841339838023E-10</v>
      </c>
      <c r="N75">
        <f>LCA_tech_data!O74*Mult_tech!O74</f>
        <v>4.6949952099103664E-13</v>
      </c>
      <c r="O75">
        <f>LCA_tech_data!P74*Mult_tech!P74</f>
        <v>2.0842274689169223E-8</v>
      </c>
      <c r="P75">
        <f>LCA_tech_data!Q74*Mult_tech!Q74</f>
        <v>3.0829904460201698E-6</v>
      </c>
      <c r="Q75">
        <f>LCA_tech_data!R74*Mult_tech!R74</f>
        <v>4.7895627155822481E-5</v>
      </c>
      <c r="R75">
        <f>LCA_tech_data!S74*Mult_tech!S74</f>
        <v>3.4268071244828972E-13</v>
      </c>
    </row>
    <row r="76" spans="2:18" x14ac:dyDescent="0.3">
      <c r="B76" t="s">
        <v>104</v>
      </c>
      <c r="C76">
        <f>LCA_tech_data!D75*Mult_tech!D75</f>
        <v>0.79338925644105429</v>
      </c>
      <c r="D76">
        <f>LCA_tech_data!E75*Mult_tech!E75</f>
        <v>90.259287999999984</v>
      </c>
      <c r="E76">
        <f>LCA_tech_data!F75*Mult_tech!F75</f>
        <v>5088.7455572863064</v>
      </c>
      <c r="F76">
        <f>LCA_tech_data!G75*Mult_tech!G75</f>
        <v>4.5343573548444989E-2</v>
      </c>
      <c r="G76">
        <f>LCA_tech_data!H75*Mult_tech!H75</f>
        <v>0.10864997618804693</v>
      </c>
      <c r="H76">
        <f>LCA_tech_data!I75*Mult_tech!I75</f>
        <v>1.1309834020876284</v>
      </c>
      <c r="I76">
        <f>LCA_tech_data!J75*Mult_tech!J75</f>
        <v>3.5369953425529949E-7</v>
      </c>
      <c r="J76">
        <f>LCA_tech_data!K75*Mult_tech!K75</f>
        <v>5.6737507423251091E-6</v>
      </c>
      <c r="K76">
        <f>LCA_tech_data!L75*Mult_tech!L75</f>
        <v>8.5638171741730602</v>
      </c>
      <c r="L76">
        <f>LCA_tech_data!M75*Mult_tech!M75</f>
        <v>664.25307071106022</v>
      </c>
      <c r="M76">
        <f>LCA_tech_data!N75*Mult_tech!N75</f>
        <v>6.4839746453200162E-3</v>
      </c>
      <c r="N76">
        <f>LCA_tech_data!O75*Mult_tech!O75</f>
        <v>8.5122151700606401E-6</v>
      </c>
      <c r="O76">
        <f>LCA_tech_data!P75*Mult_tech!P75</f>
        <v>0.3784590784213504</v>
      </c>
      <c r="P76">
        <f>LCA_tech_data!Q75*Mult_tech!Q75</f>
        <v>34.701252641184062</v>
      </c>
      <c r="Q76">
        <f>LCA_tech_data!R75*Mult_tech!R75</f>
        <v>1068.34453769937</v>
      </c>
      <c r="R76">
        <f>LCA_tech_data!S75*Mult_tech!S75</f>
        <v>6.3003478928659702E-6</v>
      </c>
    </row>
    <row r="77" spans="2:18" x14ac:dyDescent="0.3">
      <c r="B77" t="s">
        <v>105</v>
      </c>
      <c r="C77">
        <f>LCA_tech_data!D76*Mult_tech!D76</f>
        <v>4.1142720900834672E-9</v>
      </c>
      <c r="D77">
        <f>LCA_tech_data!E76*Mult_tech!E76</f>
        <v>9.9999999999999995E-7</v>
      </c>
      <c r="E77">
        <f>LCA_tech_data!F76*Mult_tech!F76</f>
        <v>2.5353687181129958E-5</v>
      </c>
      <c r="F77">
        <f>LCA_tech_data!G76*Mult_tech!G76</f>
        <v>2.4240504332182248E-10</v>
      </c>
      <c r="G77">
        <f>LCA_tech_data!H76*Mult_tech!H76</f>
        <v>1.2179960201328799E-9</v>
      </c>
      <c r="H77">
        <f>LCA_tech_data!I76*Mult_tech!I76</f>
        <v>1.1535794358001538E-8</v>
      </c>
      <c r="I77">
        <f>LCA_tech_data!J76*Mult_tech!J76</f>
        <v>4.5557885538777602E-15</v>
      </c>
      <c r="J77">
        <f>LCA_tech_data!K76*Mult_tech!K76</f>
        <v>2.2857992410764356E-14</v>
      </c>
      <c r="K77">
        <f>LCA_tech_data!L76*Mult_tech!L76</f>
        <v>5.2343356993735694E-8</v>
      </c>
      <c r="L77">
        <f>LCA_tech_data!M76*Mult_tech!M76</f>
        <v>1.0873612860147823E-5</v>
      </c>
      <c r="M77">
        <f>LCA_tech_data!N76*Mult_tech!N76</f>
        <v>9.3259809679231055E-12</v>
      </c>
      <c r="N77">
        <f>LCA_tech_data!O76*Mult_tech!O76</f>
        <v>1.1338860290739128E-13</v>
      </c>
      <c r="O77">
        <f>LCA_tech_data!P76*Mult_tech!P76</f>
        <v>4.1081482107602396E-9</v>
      </c>
      <c r="P77">
        <f>LCA_tech_data!Q76*Mult_tech!Q76</f>
        <v>4.4608929320276457E-7</v>
      </c>
      <c r="Q77">
        <f>LCA_tech_data!R76*Mult_tech!R76</f>
        <v>1.0592476364950562E-5</v>
      </c>
      <c r="R77">
        <f>LCA_tech_data!S76*Mult_tech!S76</f>
        <v>1.0884869649618232E-13</v>
      </c>
    </row>
    <row r="78" spans="2:18" x14ac:dyDescent="0.3">
      <c r="B78" t="s">
        <v>106</v>
      </c>
      <c r="C78">
        <f>LCA_tech_data!D77*Mult_tech!D77</f>
        <v>7.083729495057115E-9</v>
      </c>
      <c r="D78">
        <f>LCA_tech_data!E77*Mult_tech!E77</f>
        <v>9.9999999999999995E-7</v>
      </c>
      <c r="E78">
        <f>LCA_tech_data!F77*Mult_tech!F77</f>
        <v>3.9950547603889014E-5</v>
      </c>
      <c r="F78">
        <f>LCA_tech_data!G77*Mult_tech!G77</f>
        <v>3.7274184309933272E-10</v>
      </c>
      <c r="G78">
        <f>LCA_tech_data!H77*Mult_tech!H77</f>
        <v>1.3818357224798811E-9</v>
      </c>
      <c r="H78">
        <f>LCA_tech_data!I77*Mult_tech!I77</f>
        <v>1.2138009280488717E-8</v>
      </c>
      <c r="I78">
        <f>LCA_tech_data!J77*Mult_tech!J77</f>
        <v>9.544830870578422E-15</v>
      </c>
      <c r="J78">
        <f>LCA_tech_data!K77*Mult_tech!K77</f>
        <v>5.0230763853614388E-14</v>
      </c>
      <c r="K78">
        <f>LCA_tech_data!L77*Mult_tech!L77</f>
        <v>7.3878353248685424E-8</v>
      </c>
      <c r="L78">
        <f>LCA_tech_data!M77*Mult_tech!M77</f>
        <v>1.6160583409619644E-5</v>
      </c>
      <c r="M78">
        <f>LCA_tech_data!N77*Mult_tech!N77</f>
        <v>3.1045796475308929E-11</v>
      </c>
      <c r="N78">
        <f>LCA_tech_data!O77*Mult_tech!O77</f>
        <v>1.0925417585591257E-13</v>
      </c>
      <c r="O78">
        <f>LCA_tech_data!P77*Mult_tech!P77</f>
        <v>4.8690137605097713E-9</v>
      </c>
      <c r="P78">
        <f>LCA_tech_data!Q77*Mult_tech!Q77</f>
        <v>7.4894729379932918E-7</v>
      </c>
      <c r="Q78">
        <f>LCA_tech_data!R77*Mult_tech!R77</f>
        <v>1.126188187701662E-5</v>
      </c>
      <c r="R78">
        <f>LCA_tech_data!S77*Mult_tech!S77</f>
        <v>4.8863877089299794E-12</v>
      </c>
    </row>
    <row r="79" spans="2:18" x14ac:dyDescent="0.3">
      <c r="B79" t="s">
        <v>107</v>
      </c>
      <c r="C79">
        <f>LCA_tech_data!D78*Mult_tech!D78</f>
        <v>2.7320075780506068E-3</v>
      </c>
      <c r="D79">
        <f>LCA_tech_data!E78*Mult_tech!E78</f>
        <v>0.38908599999999999</v>
      </c>
      <c r="E79">
        <f>LCA_tech_data!F78*Mult_tech!F78</f>
        <v>21.703045394429228</v>
      </c>
      <c r="F79">
        <f>LCA_tech_data!G78*Mult_tech!G78</f>
        <v>1.4860847900155272E-4</v>
      </c>
      <c r="G79">
        <f>LCA_tech_data!H78*Mult_tech!H78</f>
        <v>4.017462123842626E-4</v>
      </c>
      <c r="H79">
        <f>LCA_tech_data!I78*Mult_tech!I78</f>
        <v>4.4315123159260877E-3</v>
      </c>
      <c r="I79">
        <f>LCA_tech_data!J78*Mult_tech!J78</f>
        <v>1.0396413122153171E-8</v>
      </c>
      <c r="J79">
        <f>LCA_tech_data!K78*Mult_tech!K78</f>
        <v>3.1092317859164752E-8</v>
      </c>
      <c r="K79">
        <f>LCA_tech_data!L78*Mult_tech!L78</f>
        <v>4.1642794133070489E-2</v>
      </c>
      <c r="L79">
        <f>LCA_tech_data!M78*Mult_tech!M78</f>
        <v>4.2962144362330017</v>
      </c>
      <c r="M79">
        <f>LCA_tech_data!N78*Mult_tech!N78</f>
        <v>3.3357300608719374E-5</v>
      </c>
      <c r="N79">
        <f>LCA_tech_data!O78*Mult_tech!O78</f>
        <v>4.106276101932394E-8</v>
      </c>
      <c r="O79">
        <f>LCA_tech_data!P78*Mult_tech!P78</f>
        <v>1.4591042725552144E-3</v>
      </c>
      <c r="P79">
        <f>LCA_tech_data!Q78*Mult_tech!Q78</f>
        <v>0.18958969921312541</v>
      </c>
      <c r="Q79">
        <f>LCA_tech_data!R78*Mult_tech!R78</f>
        <v>4.0029459549137663</v>
      </c>
      <c r="R79">
        <f>LCA_tech_data!S78*Mult_tech!S78</f>
        <v>2.1785427260577953E-8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2.1956159452160014E-5</v>
      </c>
      <c r="D81">
        <f>LCA_tech_data!E80*Mult_tech!E80</f>
        <v>1.139E-3</v>
      </c>
      <c r="E81">
        <f>LCA_tech_data!F80*Mult_tech!F80</f>
        <v>0.19602866532154886</v>
      </c>
      <c r="F81">
        <f>LCA_tech_data!G80*Mult_tech!G80</f>
        <v>1.7615268655893383E-6</v>
      </c>
      <c r="G81">
        <f>LCA_tech_data!H80*Mult_tech!H80</f>
        <v>2.2089329148414047E-6</v>
      </c>
      <c r="H81">
        <f>LCA_tech_data!I80*Mult_tech!I80</f>
        <v>2.2282852457986898E-5</v>
      </c>
      <c r="I81">
        <f>LCA_tech_data!J80*Mult_tech!J80</f>
        <v>1.408068988831654E-11</v>
      </c>
      <c r="J81">
        <f>LCA_tech_data!K80*Mult_tech!K80</f>
        <v>2.9157688182512703E-10</v>
      </c>
      <c r="K81">
        <f>LCA_tech_data!L80*Mult_tech!L80</f>
        <v>8.8147115602540325E-5</v>
      </c>
      <c r="L81">
        <f>LCA_tech_data!M80*Mult_tech!M80</f>
        <v>1.5888521518689632E-2</v>
      </c>
      <c r="M81">
        <f>LCA_tech_data!N80*Mult_tech!N80</f>
        <v>4.4401264313098393E-7</v>
      </c>
      <c r="N81">
        <f>LCA_tech_data!O80*Mult_tech!O80</f>
        <v>1.5462456365135537E-10</v>
      </c>
      <c r="O81">
        <f>LCA_tech_data!P80*Mult_tech!P80</f>
        <v>7.9862100613845782E-6</v>
      </c>
      <c r="P81">
        <f>LCA_tech_data!Q80*Mult_tech!Q80</f>
        <v>1.0372808095578155E-3</v>
      </c>
      <c r="Q81">
        <f>LCA_tech_data!R80*Mult_tech!R80</f>
        <v>1.2896019640174332E-2</v>
      </c>
      <c r="R81">
        <f>LCA_tech_data!S80*Mult_tech!S80</f>
        <v>8.2205472551394011E-11</v>
      </c>
    </row>
    <row r="82" spans="2:18" x14ac:dyDescent="0.3">
      <c r="B82" t="s">
        <v>110</v>
      </c>
      <c r="C82">
        <f>LCA_tech_data!D81*Mult_tech!D81</f>
        <v>2.0380471112427041E-2</v>
      </c>
      <c r="D82">
        <f>LCA_tech_data!E81*Mult_tech!E81</f>
        <v>2.7440250000000002</v>
      </c>
      <c r="E82">
        <f>LCA_tech_data!F81*Mult_tech!F81</f>
        <v>69.336306585295389</v>
      </c>
      <c r="F82">
        <f>LCA_tech_data!G81*Mult_tech!G81</f>
        <v>3.5884333403065326E-4</v>
      </c>
      <c r="G82">
        <f>LCA_tech_data!H81*Mult_tech!H81</f>
        <v>5.7293621678199107E-3</v>
      </c>
      <c r="H82">
        <f>LCA_tech_data!I81*Mult_tech!I81</f>
        <v>6.9999752812867216E-2</v>
      </c>
      <c r="I82">
        <f>LCA_tech_data!J81*Mult_tech!J81</f>
        <v>2.6905712103095934E-9</v>
      </c>
      <c r="J82">
        <f>LCA_tech_data!K81*Mult_tech!K81</f>
        <v>3.2232621540295996E-8</v>
      </c>
      <c r="K82">
        <f>LCA_tech_data!L81*Mult_tech!L81</f>
        <v>0.40485730087341559</v>
      </c>
      <c r="L82">
        <f>LCA_tech_data!M81*Mult_tech!M81</f>
        <v>10.36709036063538</v>
      </c>
      <c r="M82">
        <f>LCA_tech_data!N81*Mult_tech!N81</f>
        <v>4.1855925733100255E-5</v>
      </c>
      <c r="N82">
        <f>LCA_tech_data!O81*Mult_tech!O81</f>
        <v>1.5129313893453293E-7</v>
      </c>
      <c r="O82">
        <f>LCA_tech_data!P81*Mult_tech!P81</f>
        <v>1.1960082403817515E-2</v>
      </c>
      <c r="P82">
        <f>LCA_tech_data!Q81*Mult_tech!Q81</f>
        <v>1.4832562152576192</v>
      </c>
      <c r="Q82">
        <f>LCA_tech_data!R81*Mult_tech!R81</f>
        <v>51.817233900496873</v>
      </c>
      <c r="R82">
        <f>LCA_tech_data!S81*Mult_tech!S81</f>
        <v>2.759639577549467E-7</v>
      </c>
    </row>
    <row r="83" spans="2:18" x14ac:dyDescent="0.3">
      <c r="B83" t="s">
        <v>111</v>
      </c>
      <c r="C83">
        <f>LCA_tech_data!D82*Mult_tech!D82</f>
        <v>3.3778765299444931E-5</v>
      </c>
      <c r="D83">
        <f>LCA_tech_data!E82*Mult_tech!E82</f>
        <v>1.7960000000000001E-3</v>
      </c>
      <c r="E83">
        <f>LCA_tech_data!F82*Mult_tech!F82</f>
        <v>0.30479819408764364</v>
      </c>
      <c r="F83">
        <f>LCA_tech_data!G82*Mult_tech!G82</f>
        <v>2.5807392185574454E-6</v>
      </c>
      <c r="G83">
        <f>LCA_tech_data!H82*Mult_tech!H82</f>
        <v>3.3153533504245003E-6</v>
      </c>
      <c r="H83">
        <f>LCA_tech_data!I82*Mult_tech!I82</f>
        <v>3.8805732331698462E-5</v>
      </c>
      <c r="I83">
        <f>LCA_tech_data!J82*Mult_tech!J82</f>
        <v>1.7682641708000882E-11</v>
      </c>
      <c r="J83">
        <f>LCA_tech_data!K82*Mult_tech!K82</f>
        <v>3.8006007168555486E-10</v>
      </c>
      <c r="K83">
        <f>LCA_tech_data!L82*Mult_tech!L82</f>
        <v>2.9356858203783109E-4</v>
      </c>
      <c r="L83">
        <f>LCA_tech_data!M82*Mult_tech!M82</f>
        <v>6.1338411242915482E-2</v>
      </c>
      <c r="M83">
        <f>LCA_tech_data!N82*Mult_tech!N82</f>
        <v>7.5621333443730378E-7</v>
      </c>
      <c r="N83">
        <f>LCA_tech_data!O82*Mult_tech!O82</f>
        <v>2.7041159766394247E-10</v>
      </c>
      <c r="O83">
        <f>LCA_tech_data!P82*Mult_tech!P82</f>
        <v>1.0992237674732413E-5</v>
      </c>
      <c r="P83">
        <f>LCA_tech_data!Q82*Mult_tech!Q82</f>
        <v>1.3543453011909995E-3</v>
      </c>
      <c r="Q83">
        <f>LCA_tech_data!R82*Mult_tech!R82</f>
        <v>2.3414464645343261E-2</v>
      </c>
      <c r="R83">
        <f>LCA_tech_data!S82*Mult_tech!S82</f>
        <v>1.568754469084966E-10</v>
      </c>
    </row>
    <row r="84" spans="2:18" x14ac:dyDescent="0.3">
      <c r="B84" t="s">
        <v>112</v>
      </c>
      <c r="C84">
        <f>LCA_tech_data!D83*Mult_tech!D83</f>
        <v>3.7512538173137453</v>
      </c>
      <c r="D84">
        <f>LCA_tech_data!E83*Mult_tech!E83</f>
        <v>199.45228299999999</v>
      </c>
      <c r="E84">
        <f>LCA_tech_data!F83*Mult_tech!F83</f>
        <v>33848.939679876225</v>
      </c>
      <c r="F84">
        <f>LCA_tech_data!G83*Mult_tech!G83</f>
        <v>0.28660040588469876</v>
      </c>
      <c r="G84">
        <f>LCA_tech_data!H83*Mult_tech!H83</f>
        <v>0.36818195695649597</v>
      </c>
      <c r="H84">
        <f>LCA_tech_data!I83*Mult_tech!I83</f>
        <v>4.3095166520290551</v>
      </c>
      <c r="I84">
        <f>LCA_tech_data!J83*Mult_tech!J83</f>
        <v>1.9637211904967314E-6</v>
      </c>
      <c r="J84">
        <f>LCA_tech_data!K83*Mult_tech!K83</f>
        <v>4.2207042859057236E-5</v>
      </c>
      <c r="K84">
        <f>LCA_tech_data!L83*Mult_tech!L83</f>
        <v>32.60185072634647</v>
      </c>
      <c r="L84">
        <f>LCA_tech_data!M83*Mult_tech!M83</f>
        <v>6811.8519810647995</v>
      </c>
      <c r="M84">
        <f>LCA_tech_data!N83*Mult_tech!N83</f>
        <v>8.3980220483609813E-2</v>
      </c>
      <c r="N84">
        <f>LCA_tech_data!O83*Mult_tech!O83</f>
        <v>3.0030184022133007E-5</v>
      </c>
      <c r="O84">
        <f>LCA_tech_data!P83*Mult_tech!P83</f>
        <v>1.2207276723296172</v>
      </c>
      <c r="P84">
        <f>LCA_tech_data!Q83*Mult_tech!Q83</f>
        <v>150.40493446150745</v>
      </c>
      <c r="Q84">
        <f>LCA_tech_data!R83*Mult_tech!R83</f>
        <v>2600.2608177820184</v>
      </c>
      <c r="R84">
        <f>LCA_tech_data!S83*Mult_tech!S83</f>
        <v>1.7421584650637509E-5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2.445010851296131E-7</v>
      </c>
      <c r="D86">
        <f>LCA_tech_data!E85*Mult_tech!E85</f>
        <v>1.2999999999999999E-5</v>
      </c>
      <c r="E86">
        <f>LCA_tech_data!F85*Mult_tech!F85</f>
        <v>2.2062230084294943E-3</v>
      </c>
      <c r="F86">
        <f>LCA_tech_data!G85*Mult_tech!G85</f>
        <v>1.8680183653255471E-8</v>
      </c>
      <c r="G86">
        <f>LCA_tech_data!H85*Mult_tech!H85</f>
        <v>2.399754652311725E-8</v>
      </c>
      <c r="H86">
        <f>LCA_tech_data!I85*Mult_tech!I85</f>
        <v>2.8088781754570197E-7</v>
      </c>
      <c r="I86">
        <f>LCA_tech_data!J85*Mult_tech!J85</f>
        <v>1.2799239543654411E-13</v>
      </c>
      <c r="J86">
        <f>LCA_tech_data!K85*Mult_tech!K85</f>
        <v>2.750991610197533E-12</v>
      </c>
      <c r="K86">
        <f>LCA_tech_data!L85*Mult_tech!L85</f>
        <v>2.124939624995439E-6</v>
      </c>
      <c r="L86">
        <f>LCA_tech_data!M85*Mult_tech!M85</f>
        <v>4.4398627291642682E-4</v>
      </c>
      <c r="M86">
        <f>LCA_tech_data!N85*Mult_tech!N85</f>
        <v>5.4737045365729289E-9</v>
      </c>
      <c r="N86">
        <f>LCA_tech_data!O85*Mult_tech!O85</f>
        <v>1.9573222548058229E-12</v>
      </c>
      <c r="O86">
        <f>LCA_tech_data!P85*Mult_tech!P85</f>
        <v>7.9565194750290337E-8</v>
      </c>
      <c r="P86">
        <f>LCA_tech_data!Q85*Mult_tech!Q85</f>
        <v>9.8031675475963185E-6</v>
      </c>
      <c r="Q86">
        <f>LCA_tech_data!R85*Mult_tech!R85</f>
        <v>1.6948109153088132E-4</v>
      </c>
      <c r="R86">
        <f>LCA_tech_data!S85*Mult_tech!S85</f>
        <v>1.1355127003398985E-12</v>
      </c>
    </row>
    <row r="87" spans="2:18" x14ac:dyDescent="0.3">
      <c r="B87" t="s">
        <v>115</v>
      </c>
      <c r="C87">
        <f>LCA_tech_data!D86*Mult_tech!D86</f>
        <v>7.1700986326771566E-6</v>
      </c>
      <c r="D87">
        <f>LCA_tech_data!E86*Mult_tech!E86</f>
        <v>4.28E-4</v>
      </c>
      <c r="E87">
        <f>LCA_tech_data!F86*Mult_tech!F86</f>
        <v>4.7571218847125694E-2</v>
      </c>
      <c r="F87">
        <f>LCA_tech_data!G86*Mult_tech!G86</f>
        <v>3.8913543236252714E-7</v>
      </c>
      <c r="G87">
        <f>LCA_tech_data!H86*Mult_tech!H86</f>
        <v>7.4197471484942499E-7</v>
      </c>
      <c r="H87">
        <f>LCA_tech_data!I86*Mult_tech!I86</f>
        <v>7.172677062715819E-6</v>
      </c>
      <c r="I87">
        <f>LCA_tech_data!J86*Mult_tech!J86</f>
        <v>4.9541541853838594E-12</v>
      </c>
      <c r="J87">
        <f>LCA_tech_data!K86*Mult_tech!K86</f>
        <v>6.5599052346014581E-11</v>
      </c>
      <c r="K87">
        <f>LCA_tech_data!L86*Mult_tech!L86</f>
        <v>1.1690533765463959E-4</v>
      </c>
      <c r="L87">
        <f>LCA_tech_data!M86*Mult_tech!M86</f>
        <v>5.0169185840589084E-3</v>
      </c>
      <c r="M87">
        <f>LCA_tech_data!N86*Mult_tech!N86</f>
        <v>1.4539070584861335E-7</v>
      </c>
      <c r="N87">
        <f>LCA_tech_data!O86*Mult_tech!O86</f>
        <v>5.3518217305299599E-11</v>
      </c>
      <c r="O87">
        <f>LCA_tech_data!P86*Mult_tech!P86</f>
        <v>2.037896488425526E-6</v>
      </c>
      <c r="P87">
        <f>LCA_tech_data!Q86*Mult_tech!Q86</f>
        <v>1.7773506242191666E-3</v>
      </c>
      <c r="Q87">
        <f>LCA_tech_data!R86*Mult_tech!R86</f>
        <v>7.0210532972450482E-3</v>
      </c>
      <c r="R87">
        <f>LCA_tech_data!S86*Mult_tech!S86</f>
        <v>6.1639456995911178E-11</v>
      </c>
    </row>
    <row r="88" spans="2:18" x14ac:dyDescent="0.3">
      <c r="B88" t="s">
        <v>116</v>
      </c>
      <c r="C88">
        <f>LCA_tech_data!D87*Mult_tech!D87</f>
        <v>2.6156238107214156</v>
      </c>
      <c r="D88">
        <f>LCA_tech_data!E87*Mult_tech!E87</f>
        <v>546.17548799999997</v>
      </c>
      <c r="E88">
        <f>LCA_tech_data!F87*Mult_tech!F87</f>
        <v>11759.060242648862</v>
      </c>
      <c r="F88">
        <f>LCA_tech_data!G87*Mult_tech!G87</f>
        <v>7.8817691766608716E-2</v>
      </c>
      <c r="G88">
        <f>LCA_tech_data!H87*Mult_tech!H87</f>
        <v>0.91522165390805033</v>
      </c>
      <c r="H88">
        <f>LCA_tech_data!I87*Mult_tech!I87</f>
        <v>8.9375282187592333</v>
      </c>
      <c r="I88">
        <f>LCA_tech_data!J87*Mult_tech!J87</f>
        <v>1.9702890041951254E-6</v>
      </c>
      <c r="J88">
        <f>LCA_tech_data!K87*Mult_tech!K87</f>
        <v>1.0873138677126569E-5</v>
      </c>
      <c r="K88">
        <f>LCA_tech_data!L87*Mult_tech!L87</f>
        <v>36.233999320693236</v>
      </c>
      <c r="L88">
        <f>LCA_tech_data!M87*Mult_tech!M87</f>
        <v>6016.7001391215181</v>
      </c>
      <c r="M88">
        <f>LCA_tech_data!N87*Mult_tech!N87</f>
        <v>7.0373592911649177E-3</v>
      </c>
      <c r="N88">
        <f>LCA_tech_data!O87*Mult_tech!O87</f>
        <v>8.4383781059242763E-5</v>
      </c>
      <c r="O88">
        <f>LCA_tech_data!P87*Mult_tech!P87</f>
        <v>2.380229466276635</v>
      </c>
      <c r="P88">
        <f>LCA_tech_data!Q87*Mult_tech!Q87</f>
        <v>217.10666102309682</v>
      </c>
      <c r="Q88">
        <f>LCA_tech_data!R87*Mult_tech!R87</f>
        <v>4566.5079204733729</v>
      </c>
      <c r="R88">
        <f>LCA_tech_data!S87*Mult_tech!S87</f>
        <v>4.621640534811787E-5</v>
      </c>
    </row>
    <row r="89" spans="2:18" x14ac:dyDescent="0.3">
      <c r="B89" t="s">
        <v>117</v>
      </c>
      <c r="C89">
        <f>LCA_tech_data!D88*Mult_tech!D88</f>
        <v>10.952242261478071</v>
      </c>
      <c r="D89">
        <f>LCA_tech_data!E88*Mult_tech!E88</f>
        <v>1314.5040179999999</v>
      </c>
      <c r="E89">
        <f>LCA_tech_data!F88*Mult_tech!F88</f>
        <v>75713.096003117273</v>
      </c>
      <c r="F89">
        <f>LCA_tech_data!G88*Mult_tech!G88</f>
        <v>0.59890715148504081</v>
      </c>
      <c r="G89">
        <f>LCA_tech_data!H88*Mult_tech!H88</f>
        <v>2.2030444641806239</v>
      </c>
      <c r="H89">
        <f>LCA_tech_data!I88*Mult_tech!I88</f>
        <v>18.279157575831864</v>
      </c>
      <c r="I89">
        <f>LCA_tech_data!J88*Mult_tech!J88</f>
        <v>2.7365149761659491E-6</v>
      </c>
      <c r="J89">
        <f>LCA_tech_data!K88*Mult_tech!K88</f>
        <v>8.2184777695616684E-5</v>
      </c>
      <c r="K89">
        <f>LCA_tech_data!L88*Mult_tech!L88</f>
        <v>158.75807045149656</v>
      </c>
      <c r="L89">
        <f>LCA_tech_data!M88*Mult_tech!M88</f>
        <v>14224.951035085547</v>
      </c>
      <c r="M89">
        <f>LCA_tech_data!N88*Mult_tech!N88</f>
        <v>0.12736778812194066</v>
      </c>
      <c r="N89">
        <f>LCA_tech_data!O88*Mult_tech!O88</f>
        <v>1.3163728380105732E-4</v>
      </c>
      <c r="O89">
        <f>LCA_tech_data!P88*Mult_tech!P88</f>
        <v>5.961833692789237</v>
      </c>
      <c r="P89">
        <f>LCA_tech_data!Q88*Mult_tech!Q88</f>
        <v>1626.896210039369</v>
      </c>
      <c r="Q89">
        <f>LCA_tech_data!R88*Mult_tech!R88</f>
        <v>16779.959227251456</v>
      </c>
      <c r="R89">
        <f>LCA_tech_data!S88*Mult_tech!S88</f>
        <v>2.0461272503439804E-4</v>
      </c>
    </row>
    <row r="90" spans="2:18" x14ac:dyDescent="0.3">
      <c r="B90" t="s">
        <v>146</v>
      </c>
      <c r="C90">
        <f>LCA_tech_data!D89*Mult_tech!D89</f>
        <v>5.1764043797663377E-8</v>
      </c>
      <c r="D90">
        <f>LCA_tech_data!E89*Mult_tech!E89</f>
        <v>3.0000000000000001E-6</v>
      </c>
      <c r="E90">
        <f>LCA_tech_data!F89*Mult_tech!F89</f>
        <v>4.5070720542320303E-4</v>
      </c>
      <c r="F90">
        <f>LCA_tech_data!G89*Mult_tech!G89</f>
        <v>3.8114506250402104E-9</v>
      </c>
      <c r="G90">
        <f>LCA_tech_data!H89*Mult_tech!H89</f>
        <v>5.70270919960057E-9</v>
      </c>
      <c r="H90">
        <f>LCA_tech_data!I89*Mult_tech!I89</f>
        <v>6.5201773571293112E-8</v>
      </c>
      <c r="I90">
        <f>LCA_tech_data!J89*Mult_tech!J89</f>
        <v>2.6445441583632822E-14</v>
      </c>
      <c r="J90">
        <f>LCA_tech_data!K89*Mult_tech!K89</f>
        <v>5.5983973520892419E-13</v>
      </c>
      <c r="K90">
        <f>LCA_tech_data!L89*Mult_tech!L89</f>
        <v>4.3855539868197011E-7</v>
      </c>
      <c r="L90">
        <f>LCA_tech_data!M89*Mult_tech!M89</f>
        <v>1.4195740414315583E-4</v>
      </c>
      <c r="M90">
        <f>LCA_tech_data!N89*Mult_tech!N89</f>
        <v>1.0918845553873051E-9</v>
      </c>
      <c r="N90">
        <f>LCA_tech_data!O89*Mult_tech!O89</f>
        <v>4.6219917923881689E-13</v>
      </c>
      <c r="O90">
        <f>LCA_tech_data!P89*Mult_tech!P89</f>
        <v>1.8581368600101893E-8</v>
      </c>
      <c r="P90">
        <f>LCA_tech_data!Q89*Mult_tech!Q89</f>
        <v>2.0825873251024913E-6</v>
      </c>
      <c r="Q90">
        <f>LCA_tech_data!R89*Mult_tech!R89</f>
        <v>3.7770488525494993E-5</v>
      </c>
      <c r="R90">
        <f>LCA_tech_data!S89*Mult_tech!S89</f>
        <v>2.6269101102436542E-13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9.1781392307900737E-9</v>
      </c>
      <c r="D92">
        <f>LCA_tech_data!E91*Mult_tech!E91</f>
        <v>9.9999999999999995E-7</v>
      </c>
      <c r="E92">
        <f>LCA_tech_data!F91*Mult_tech!F91</f>
        <v>4.7278261140381194E-5</v>
      </c>
      <c r="F92">
        <f>LCA_tech_data!G91*Mult_tech!G91</f>
        <v>3.891215816293402E-10</v>
      </c>
      <c r="G92">
        <f>LCA_tech_data!H91*Mult_tech!H91</f>
        <v>2.2404405211827649E-9</v>
      </c>
      <c r="H92">
        <f>LCA_tech_data!I91*Mult_tech!I91</f>
        <v>2.2907432432405697E-8</v>
      </c>
      <c r="I92">
        <f>LCA_tech_data!J91*Mult_tech!J91</f>
        <v>2.8592625929856888E-15</v>
      </c>
      <c r="J92">
        <f>LCA_tech_data!K91*Mult_tech!K91</f>
        <v>4.9286066821689351E-14</v>
      </c>
      <c r="K92">
        <f>LCA_tech_data!L91*Mult_tech!L91</f>
        <v>5.3721455018172454E-8</v>
      </c>
      <c r="L92">
        <f>LCA_tech_data!M91*Mult_tech!M91</f>
        <v>1.2178833615027432E-4</v>
      </c>
      <c r="M92">
        <f>LCA_tech_data!N91*Mult_tech!N91</f>
        <v>6.259157653083886E-11</v>
      </c>
      <c r="N92">
        <f>LCA_tech_data!O91*Mult_tech!O91</f>
        <v>1.7515175343240912E-13</v>
      </c>
      <c r="O92">
        <f>LCA_tech_data!P91*Mult_tech!P91</f>
        <v>6.6706740386834067E-9</v>
      </c>
      <c r="P92">
        <f>LCA_tech_data!Q91*Mult_tech!Q91</f>
        <v>3.7814036066657729E-7</v>
      </c>
      <c r="Q92">
        <f>LCA_tech_data!R91*Mult_tech!R91</f>
        <v>1.0159203292423252E-5</v>
      </c>
      <c r="R92">
        <f>LCA_tech_data!S91*Mult_tech!S91</f>
        <v>8.9921709936555961E-14</v>
      </c>
    </row>
    <row r="93" spans="2:18" x14ac:dyDescent="0.3">
      <c r="B93" t="s">
        <v>120</v>
      </c>
      <c r="C93">
        <f>LCA_tech_data!D92*Mult_tech!D92</f>
        <v>1.3165443045440673E-7</v>
      </c>
      <c r="D93">
        <f>LCA_tech_data!E92*Mult_tech!E92</f>
        <v>6.9999999999999999E-6</v>
      </c>
      <c r="E93">
        <f>LCA_tech_data!F92*Mult_tech!F92</f>
        <v>1.1879662353081878E-3</v>
      </c>
      <c r="F93">
        <f>LCA_tech_data!G92*Mult_tech!G92</f>
        <v>1.0058560428676011E-8</v>
      </c>
      <c r="G93">
        <f>LCA_tech_data!H92*Mult_tech!H92</f>
        <v>1.2921755820140034E-8</v>
      </c>
      <c r="H93">
        <f>LCA_tech_data!I92*Mult_tech!I92</f>
        <v>1.5124728637076237E-7</v>
      </c>
      <c r="I93">
        <f>LCA_tech_data!J92*Mult_tech!J92</f>
        <v>6.8918982158132601E-14</v>
      </c>
      <c r="J93">
        <f>LCA_tech_data!K92*Mult_tech!K92</f>
        <v>1.481303174720982E-12</v>
      </c>
      <c r="K93">
        <f>LCA_tech_data!L92*Mult_tech!L92</f>
        <v>1.1441982596129274E-6</v>
      </c>
      <c r="L93">
        <f>LCA_tech_data!M92*Mult_tech!M92</f>
        <v>2.3906953157038326E-4</v>
      </c>
      <c r="M93">
        <f>LCA_tech_data!N92*Mult_tech!N92</f>
        <v>2.9473793658469521E-9</v>
      </c>
      <c r="N93">
        <f>LCA_tech_data!O92*Mult_tech!O92</f>
        <v>1.0539427525877489E-12</v>
      </c>
      <c r="O93">
        <f>LCA_tech_data!P92*Mult_tech!P92</f>
        <v>4.2842797173233233E-8</v>
      </c>
      <c r="P93">
        <f>LCA_tech_data!Q92*Mult_tech!Q92</f>
        <v>5.2786286794749417E-6</v>
      </c>
      <c r="Q93">
        <f>LCA_tech_data!R92*Mult_tech!R92</f>
        <v>9.1259049285859033E-5</v>
      </c>
      <c r="R93">
        <f>LCA_tech_data!S92*Mult_tech!S92</f>
        <v>6.1142991556763697E-13</v>
      </c>
    </row>
    <row r="94" spans="2:18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  <c r="Q94">
        <f>LCA_tech_data!R93*Mult_tech!R93</f>
        <v>292.13917988597774</v>
      </c>
      <c r="R94">
        <f>LCA_tech_data!S93*Mult_tech!S93</f>
        <v>1.3878847893049258E-6</v>
      </c>
    </row>
    <row r="95" spans="2:18" x14ac:dyDescent="0.3">
      <c r="B95" t="s">
        <v>122</v>
      </c>
      <c r="C95">
        <f>LCA_tech_data!D94*Mult_tech!D94</f>
        <v>0.33199493239554395</v>
      </c>
      <c r="D95">
        <f>LCA_tech_data!E94*Mult_tech!E94</f>
        <v>20.546125</v>
      </c>
      <c r="E95">
        <f>LCA_tech_data!F94*Mult_tech!F94</f>
        <v>2772.9930826457321</v>
      </c>
      <c r="F95">
        <f>LCA_tech_data!G94*Mult_tech!G94</f>
        <v>2.4606487951188777E-2</v>
      </c>
      <c r="G95">
        <f>LCA_tech_data!H94*Mult_tech!H94</f>
        <v>3.5518684781804054E-2</v>
      </c>
      <c r="H95">
        <f>LCA_tech_data!I94*Mult_tech!I94</f>
        <v>0.36341597856203195</v>
      </c>
      <c r="I95">
        <f>LCA_tech_data!J94*Mult_tech!J94</f>
        <v>1.4412023310928334E-7</v>
      </c>
      <c r="J95">
        <f>LCA_tech_data!K94*Mult_tech!K94</f>
        <v>3.8186181786742931E-6</v>
      </c>
      <c r="K95">
        <f>LCA_tech_data!L94*Mult_tech!L94</f>
        <v>1.3544132591836726</v>
      </c>
      <c r="L95">
        <f>LCA_tech_data!M94*Mult_tech!M94</f>
        <v>424.32197856261138</v>
      </c>
      <c r="M95">
        <f>LCA_tech_data!N94*Mult_tech!N94</f>
        <v>5.9039165658848194E-3</v>
      </c>
      <c r="N95">
        <f>LCA_tech_data!O94*Mult_tech!O94</f>
        <v>3.0263688961900426E-6</v>
      </c>
      <c r="O95">
        <f>LCA_tech_data!P94*Mult_tech!P94</f>
        <v>0.13353344540454595</v>
      </c>
      <c r="P95">
        <f>LCA_tech_data!Q94*Mult_tech!Q94</f>
        <v>20.980968642683369</v>
      </c>
      <c r="Q95">
        <f>LCA_tech_data!R94*Mult_tech!R94</f>
        <v>281.96635444648371</v>
      </c>
      <c r="R95">
        <f>LCA_tech_data!S94*Mult_tech!S94</f>
        <v>1.463187081199745E-6</v>
      </c>
    </row>
    <row r="96" spans="2:18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  <c r="Q96">
        <f>LCA_tech_data!R95*Mult_tech!R95</f>
        <v>89.755678163086174</v>
      </c>
      <c r="R96">
        <f>LCA_tech_data!S95*Mult_tech!S95</f>
        <v>3.6113094370702749E-7</v>
      </c>
    </row>
    <row r="97" spans="2:18" x14ac:dyDescent="0.3">
      <c r="B97" t="s">
        <v>124</v>
      </c>
      <c r="C97">
        <f>LCA_tech_data!D96*Mult_tech!D96</f>
        <v>3.8881116612012474</v>
      </c>
      <c r="D97">
        <f>LCA_tech_data!E96*Mult_tech!E96</f>
        <v>337.45601599999998</v>
      </c>
      <c r="E97">
        <f>LCA_tech_data!F96*Mult_tech!F96</f>
        <v>41561.039857677526</v>
      </c>
      <c r="F97">
        <f>LCA_tech_data!G96*Mult_tech!G96</f>
        <v>0.22894515478059813</v>
      </c>
      <c r="G97">
        <f>LCA_tech_data!H96*Mult_tech!H96</f>
        <v>0.53944054428652366</v>
      </c>
      <c r="H97">
        <f>LCA_tech_data!I96*Mult_tech!I96</f>
        <v>5.6869063581795007</v>
      </c>
      <c r="I97">
        <f>LCA_tech_data!J96*Mult_tech!J96</f>
        <v>1.3764398597763029E-6</v>
      </c>
      <c r="J97">
        <f>LCA_tech_data!K96*Mult_tech!K96</f>
        <v>2.4612189996796952E-5</v>
      </c>
      <c r="K97">
        <f>LCA_tech_data!L96*Mult_tech!L96</f>
        <v>31.787112719758692</v>
      </c>
      <c r="L97">
        <f>LCA_tech_data!M96*Mult_tech!M96</f>
        <v>6467.1597525409015</v>
      </c>
      <c r="M97">
        <f>LCA_tech_data!N96*Mult_tech!N96</f>
        <v>6.5715916402260294E-2</v>
      </c>
      <c r="N97">
        <f>LCA_tech_data!O96*Mult_tech!O96</f>
        <v>3.2675799961135211E-5</v>
      </c>
      <c r="O97">
        <f>LCA_tech_data!P96*Mult_tech!P96</f>
        <v>1.8098495326309811</v>
      </c>
      <c r="P97">
        <f>LCA_tech_data!Q96*Mult_tech!Q96</f>
        <v>232.90998725512483</v>
      </c>
      <c r="Q97">
        <f>LCA_tech_data!R96*Mult_tech!R96</f>
        <v>4732.7410982743495</v>
      </c>
      <c r="R97">
        <f>LCA_tech_data!S96*Mult_tech!S96</f>
        <v>3.1800473638078838E-5</v>
      </c>
    </row>
    <row r="98" spans="2:18" x14ac:dyDescent="0.3">
      <c r="B98" t="s">
        <v>125</v>
      </c>
      <c r="C98">
        <f>LCA_tech_data!D97*Mult_tech!D97</f>
        <v>2.1820069419129089</v>
      </c>
      <c r="D98">
        <f>LCA_tech_data!E97*Mult_tech!E97</f>
        <v>188.026724</v>
      </c>
      <c r="E98">
        <f>LCA_tech_data!F97*Mult_tech!F97</f>
        <v>19351.689142765805</v>
      </c>
      <c r="F98">
        <f>LCA_tech_data!G97*Mult_tech!G97</f>
        <v>0.15643370283477559</v>
      </c>
      <c r="G98">
        <f>LCA_tech_data!H97*Mult_tech!H97</f>
        <v>0.28844620225213952</v>
      </c>
      <c r="H98">
        <f>LCA_tech_data!I97*Mult_tech!I97</f>
        <v>2.854728672202453</v>
      </c>
      <c r="I98">
        <f>LCA_tech_data!J97*Mult_tech!J97</f>
        <v>9.7542859448236173E-7</v>
      </c>
      <c r="J98">
        <f>LCA_tech_data!K97*Mult_tech!K97</f>
        <v>2.0661647350377189E-5</v>
      </c>
      <c r="K98">
        <f>LCA_tech_data!L97*Mult_tech!L97</f>
        <v>23.19552977532738</v>
      </c>
      <c r="L98">
        <f>LCA_tech_data!M97*Mult_tech!M97</f>
        <v>3183.1532599665948</v>
      </c>
      <c r="M98">
        <f>LCA_tech_data!N97*Mult_tech!N97</f>
        <v>5.0097595605068955E-2</v>
      </c>
      <c r="N98">
        <f>LCA_tech_data!O97*Mult_tech!O97</f>
        <v>2.0732082627663569E-5</v>
      </c>
      <c r="O98">
        <f>LCA_tech_data!P97*Mult_tech!P97</f>
        <v>0.89672818145961108</v>
      </c>
      <c r="P98">
        <f>LCA_tech_data!Q97*Mult_tech!Q97</f>
        <v>223.13092248276033</v>
      </c>
      <c r="Q98">
        <f>LCA_tech_data!R97*Mult_tech!R97</f>
        <v>2655.66983013448</v>
      </c>
      <c r="R98">
        <f>LCA_tech_data!S97*Mult_tech!S97</f>
        <v>2.0872409924833515E-5</v>
      </c>
    </row>
    <row r="99" spans="2:18" x14ac:dyDescent="0.3">
      <c r="B99" t="s">
        <v>126</v>
      </c>
      <c r="C99">
        <f>LCA_tech_data!D98*Mult_tech!D98</f>
        <v>5.9980140463570256E-8</v>
      </c>
      <c r="D99">
        <f>LCA_tech_data!E98*Mult_tech!E98</f>
        <v>1.9999999999999999E-6</v>
      </c>
      <c r="E99">
        <f>LCA_tech_data!F98*Mult_tech!F98</f>
        <v>7.9594207845902921E-4</v>
      </c>
      <c r="F99">
        <f>LCA_tech_data!G98*Mult_tech!G98</f>
        <v>1.5833751306573062E-9</v>
      </c>
      <c r="G99">
        <f>LCA_tech_data!H98*Mult_tech!H98</f>
        <v>5.7259765993927703E-9</v>
      </c>
      <c r="H99">
        <f>LCA_tech_data!I98*Mult_tech!I98</f>
        <v>7.6563568151738095E-8</v>
      </c>
      <c r="I99">
        <f>LCA_tech_data!J98*Mult_tech!J98</f>
        <v>8.4279670148258756E-15</v>
      </c>
      <c r="J99">
        <f>LCA_tech_data!K98*Mult_tech!K98</f>
        <v>1.2469335588682143E-13</v>
      </c>
      <c r="K99">
        <f>LCA_tech_data!L98*Mult_tech!L98</f>
        <v>2.0555835414578568E-7</v>
      </c>
      <c r="L99">
        <f>LCA_tech_data!M98*Mult_tech!M98</f>
        <v>3.3355624103371767E-5</v>
      </c>
      <c r="M99">
        <f>LCA_tech_data!N98*Mult_tech!N98</f>
        <v>3.2617899385094214E-10</v>
      </c>
      <c r="N99">
        <f>LCA_tech_data!O98*Mult_tech!O98</f>
        <v>2.9998636370524712E-13</v>
      </c>
      <c r="O99">
        <f>LCA_tech_data!P98*Mult_tech!P98</f>
        <v>2.0189456111348972E-8</v>
      </c>
      <c r="P99">
        <f>LCA_tech_data!Q98*Mult_tech!Q98</f>
        <v>1.4808687924352713E-6</v>
      </c>
      <c r="Q99">
        <f>LCA_tech_data!R98*Mult_tech!R98</f>
        <v>2.8384918016314752E-5</v>
      </c>
      <c r="R99">
        <f>LCA_tech_data!S98*Mult_tech!S98</f>
        <v>3.7896723748031663E-12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1.1524655079430339E-8</v>
      </c>
      <c r="D101">
        <f>LCA_tech_data!E100*Mult_tech!E100</f>
        <v>9.9999999999999995E-7</v>
      </c>
      <c r="E101">
        <f>LCA_tech_data!F100*Mult_tech!F100</f>
        <v>1.2308650569050258E-4</v>
      </c>
      <c r="F101">
        <f>LCA_tech_data!G100*Mult_tech!G100</f>
        <v>6.7214251131561322E-10</v>
      </c>
      <c r="G101">
        <f>LCA_tech_data!H100*Mult_tech!H100</f>
        <v>1.6113553280012504E-9</v>
      </c>
      <c r="H101">
        <f>LCA_tech_data!I100*Mult_tech!I100</f>
        <v>1.6855476187713503E-8</v>
      </c>
      <c r="I101">
        <f>LCA_tech_data!J100*Mult_tech!J100</f>
        <v>4.3553577417118663E-15</v>
      </c>
      <c r="J101">
        <f>LCA_tech_data!K100*Mult_tech!K100</f>
        <v>7.3463647555236785E-14</v>
      </c>
      <c r="K101">
        <f>LCA_tech_data!L100*Mult_tech!L100</f>
        <v>9.4235745468992414E-8</v>
      </c>
      <c r="L101">
        <f>LCA_tech_data!M100*Mult_tech!M100</f>
        <v>1.9255267370315213E-5</v>
      </c>
      <c r="M101">
        <f>LCA_tech_data!N100*Mult_tech!N100</f>
        <v>2.0494661952068439E-10</v>
      </c>
      <c r="N101">
        <f>LCA_tech_data!O100*Mult_tech!O100</f>
        <v>9.686248049604134E-14</v>
      </c>
      <c r="O101">
        <f>LCA_tech_data!P100*Mult_tech!P100</f>
        <v>5.3709623848969792E-9</v>
      </c>
      <c r="P101">
        <f>LCA_tech_data!Q100*Mult_tech!Q100</f>
        <v>6.8445150174184481E-7</v>
      </c>
      <c r="Q101">
        <f>LCA_tech_data!R100*Mult_tech!R100</f>
        <v>1.4060690325721375E-5</v>
      </c>
      <c r="R101">
        <f>LCA_tech_data!S100*Mult_tech!S100</f>
        <v>9.4394773671209554E-14</v>
      </c>
    </row>
    <row r="102" spans="2:18" x14ac:dyDescent="0.3">
      <c r="B102" t="s">
        <v>129</v>
      </c>
      <c r="C102">
        <f>LCA_tech_data!D101*Mult_tech!D101</f>
        <v>1.0383434223619278E-7</v>
      </c>
      <c r="D102">
        <f>LCA_tech_data!E101*Mult_tech!E101</f>
        <v>1.7E-5</v>
      </c>
      <c r="E102">
        <f>LCA_tech_data!F101*Mult_tech!F101</f>
        <v>7.7000143491698012E-4</v>
      </c>
      <c r="F102">
        <f>LCA_tech_data!G101*Mult_tech!G101</f>
        <v>7.4321746407796082E-9</v>
      </c>
      <c r="G102">
        <f>LCA_tech_data!H101*Mult_tech!H101</f>
        <v>2.6151493090445092E-8</v>
      </c>
      <c r="H102">
        <f>LCA_tech_data!I101*Mult_tech!I101</f>
        <v>2.3928404326487987E-7</v>
      </c>
      <c r="I102">
        <f>LCA_tech_data!J101*Mult_tech!J101</f>
        <v>2.8799836660601041E-13</v>
      </c>
      <c r="J102">
        <f>LCA_tech_data!K101*Mult_tech!K101</f>
        <v>9.1689274435848576E-13</v>
      </c>
      <c r="K102">
        <f>LCA_tech_data!L101*Mult_tech!L101</f>
        <v>1.7067051154992511E-6</v>
      </c>
      <c r="L102">
        <f>LCA_tech_data!M101*Mult_tech!M101</f>
        <v>4.2498252115781365E-4</v>
      </c>
      <c r="M102">
        <f>LCA_tech_data!N101*Mult_tech!N101</f>
        <v>4.4644921270552342E-10</v>
      </c>
      <c r="N102">
        <f>LCA_tech_data!O101*Mult_tech!O101</f>
        <v>2.2953520604074999E-12</v>
      </c>
      <c r="O102">
        <f>LCA_tech_data!P101*Mult_tech!P101</f>
        <v>8.9247287396178287E-8</v>
      </c>
      <c r="P102">
        <f>LCA_tech_data!Q101*Mult_tech!Q101</f>
        <v>1.4866292849839029E-5</v>
      </c>
      <c r="Q102">
        <f>LCA_tech_data!R101*Mult_tech!R101</f>
        <v>2.2642291379280599E-4</v>
      </c>
      <c r="R102">
        <f>LCA_tech_data!S101*Mult_tech!S101</f>
        <v>1.30701639753343E-12</v>
      </c>
    </row>
    <row r="103" spans="2:18" x14ac:dyDescent="0.3">
      <c r="B103" t="s">
        <v>130</v>
      </c>
      <c r="C103">
        <f>LCA_tech_data!D102*Mult_tech!D102</f>
        <v>8.5510634782746998E-8</v>
      </c>
      <c r="D103">
        <f>LCA_tech_data!E102*Mult_tech!E102</f>
        <v>1.3999999999999998E-5</v>
      </c>
      <c r="E103">
        <f>LCA_tech_data!F102*Mult_tech!F102</f>
        <v>6.3411882875516012E-4</v>
      </c>
      <c r="F103">
        <f>LCA_tech_data!G102*Mult_tech!G102</f>
        <v>6.1206144100537949E-9</v>
      </c>
      <c r="G103">
        <f>LCA_tech_data!H102*Mult_tech!H102</f>
        <v>2.1536523721543014E-8</v>
      </c>
      <c r="H103">
        <f>LCA_tech_data!I102*Mult_tech!I102</f>
        <v>1.9705744739460694E-7</v>
      </c>
      <c r="I103">
        <f>LCA_tech_data!J102*Mult_tech!J102</f>
        <v>2.3717512544024383E-13</v>
      </c>
      <c r="J103">
        <f>LCA_tech_data!K102*Mult_tech!K102</f>
        <v>7.5508814241287062E-13</v>
      </c>
      <c r="K103">
        <f>LCA_tech_data!L102*Mult_tech!L102</f>
        <v>1.4055218598229125E-6</v>
      </c>
      <c r="L103">
        <f>LCA_tech_data!M102*Mult_tech!M102</f>
        <v>3.4998560565937598E-4</v>
      </c>
      <c r="M103">
        <f>LCA_tech_data!N102*Mult_tech!N102</f>
        <v>3.6766405752219572E-10</v>
      </c>
      <c r="N103">
        <f>LCA_tech_data!O102*Mult_tech!O102</f>
        <v>1.8902899321002942E-12</v>
      </c>
      <c r="O103">
        <f>LCA_tech_data!P102*Mult_tech!P102</f>
        <v>7.3497766090970358E-8</v>
      </c>
      <c r="P103">
        <f>LCA_tech_data!Q102*Mult_tech!Q102</f>
        <v>1.2242829405749788E-5</v>
      </c>
      <c r="Q103">
        <f>LCA_tech_data!R102*Mult_tech!R102</f>
        <v>1.8646592900584022E-4</v>
      </c>
      <c r="R103">
        <f>LCA_tech_data!S102*Mult_tech!S102</f>
        <v>1.0763664450275305E-12</v>
      </c>
    </row>
    <row r="104" spans="2:18" x14ac:dyDescent="0.3">
      <c r="B104" t="s">
        <v>131</v>
      </c>
      <c r="C104">
        <f>LCA_tech_data!D103*Mult_tech!D103</f>
        <v>8.5510634782746998E-8</v>
      </c>
      <c r="D104">
        <f>LCA_tech_data!E103*Mult_tech!E103</f>
        <v>1.3999999999999998E-5</v>
      </c>
      <c r="E104">
        <f>LCA_tech_data!F103*Mult_tech!F103</f>
        <v>6.3411882875516012E-4</v>
      </c>
      <c r="F104">
        <f>LCA_tech_data!G103*Mult_tech!G103</f>
        <v>6.1206144100537949E-9</v>
      </c>
      <c r="G104">
        <f>LCA_tech_data!H103*Mult_tech!H103</f>
        <v>2.1536523721543014E-8</v>
      </c>
      <c r="H104">
        <f>LCA_tech_data!I103*Mult_tech!I103</f>
        <v>1.9705744739460694E-7</v>
      </c>
      <c r="I104">
        <f>LCA_tech_data!J103*Mult_tech!J103</f>
        <v>2.3717512544024383E-13</v>
      </c>
      <c r="J104">
        <f>LCA_tech_data!K103*Mult_tech!K103</f>
        <v>7.5508814241287062E-13</v>
      </c>
      <c r="K104">
        <f>LCA_tech_data!L103*Mult_tech!L103</f>
        <v>1.4055218598229125E-6</v>
      </c>
      <c r="L104">
        <f>LCA_tech_data!M103*Mult_tech!M103</f>
        <v>3.4998560565937598E-4</v>
      </c>
      <c r="M104">
        <f>LCA_tech_data!N103*Mult_tech!N103</f>
        <v>3.6766405752219572E-10</v>
      </c>
      <c r="N104">
        <f>LCA_tech_data!O103*Mult_tech!O103</f>
        <v>1.8902899321002942E-12</v>
      </c>
      <c r="O104">
        <f>LCA_tech_data!P103*Mult_tech!P103</f>
        <v>7.3497766090970358E-8</v>
      </c>
      <c r="P104">
        <f>LCA_tech_data!Q103*Mult_tech!Q103</f>
        <v>1.2242829405749788E-5</v>
      </c>
      <c r="Q104">
        <f>LCA_tech_data!R103*Mult_tech!R103</f>
        <v>1.8646592900584022E-4</v>
      </c>
      <c r="R104">
        <f>LCA_tech_data!S103*Mult_tech!S103</f>
        <v>1.0763664450275305E-12</v>
      </c>
    </row>
    <row r="105" spans="2:18" x14ac:dyDescent="0.3">
      <c r="B105" t="s">
        <v>132</v>
      </c>
      <c r="C105">
        <f>LCA_tech_data!D104*Mult_tech!D104</f>
        <v>8.5510634782746998E-8</v>
      </c>
      <c r="D105">
        <f>LCA_tech_data!E104*Mult_tech!E104</f>
        <v>1.3999999999999998E-5</v>
      </c>
      <c r="E105">
        <f>LCA_tech_data!F104*Mult_tech!F104</f>
        <v>6.3411882875516012E-4</v>
      </c>
      <c r="F105">
        <f>LCA_tech_data!G104*Mult_tech!G104</f>
        <v>6.1206144100537949E-9</v>
      </c>
      <c r="G105">
        <f>LCA_tech_data!H104*Mult_tech!H104</f>
        <v>2.1536523721543014E-8</v>
      </c>
      <c r="H105">
        <f>LCA_tech_data!I104*Mult_tech!I104</f>
        <v>1.9705744739460694E-7</v>
      </c>
      <c r="I105">
        <f>LCA_tech_data!J104*Mult_tech!J104</f>
        <v>2.3717512544024383E-13</v>
      </c>
      <c r="J105">
        <f>LCA_tech_data!K104*Mult_tech!K104</f>
        <v>7.5508814241287062E-13</v>
      </c>
      <c r="K105">
        <f>LCA_tech_data!L104*Mult_tech!L104</f>
        <v>1.4055218598229125E-6</v>
      </c>
      <c r="L105">
        <f>LCA_tech_data!M104*Mult_tech!M104</f>
        <v>3.4998560565937598E-4</v>
      </c>
      <c r="M105">
        <f>LCA_tech_data!N104*Mult_tech!N104</f>
        <v>3.6766405752219572E-10</v>
      </c>
      <c r="N105">
        <f>LCA_tech_data!O104*Mult_tech!O104</f>
        <v>1.8902899321002942E-12</v>
      </c>
      <c r="O105">
        <f>LCA_tech_data!P104*Mult_tech!P104</f>
        <v>7.3497766090970358E-8</v>
      </c>
      <c r="P105">
        <f>LCA_tech_data!Q104*Mult_tech!Q104</f>
        <v>1.2242829405749788E-5</v>
      </c>
      <c r="Q105">
        <f>LCA_tech_data!R104*Mult_tech!R104</f>
        <v>1.8646592900584022E-4</v>
      </c>
      <c r="R105">
        <f>LCA_tech_data!S104*Mult_tech!S104</f>
        <v>1.0763664450275305E-12</v>
      </c>
    </row>
    <row r="106" spans="2:18" x14ac:dyDescent="0.3">
      <c r="B106" t="s">
        <v>133</v>
      </c>
      <c r="C106">
        <f>LCA_tech_data!D105*Mult_tech!D105</f>
        <v>7.9402732298265057E-8</v>
      </c>
      <c r="D106">
        <f>LCA_tech_data!E105*Mult_tech!E105</f>
        <v>1.2999999999999998E-5</v>
      </c>
      <c r="E106">
        <f>LCA_tech_data!F105*Mult_tech!F105</f>
        <v>5.8882462670122005E-4</v>
      </c>
      <c r="F106">
        <f>LCA_tech_data!G105*Mult_tech!G105</f>
        <v>5.6834276664785232E-9</v>
      </c>
      <c r="G106">
        <f>LCA_tech_data!H105*Mult_tech!H105</f>
        <v>1.9998200598575657E-8</v>
      </c>
      <c r="H106">
        <f>LCA_tech_data!I105*Mult_tech!I105</f>
        <v>1.8298191543784928E-7</v>
      </c>
      <c r="I106">
        <f>LCA_tech_data!J105*Mult_tech!J105</f>
        <v>2.20234045051655E-13</v>
      </c>
      <c r="J106">
        <f>LCA_tech_data!K105*Mult_tech!K105</f>
        <v>7.0115327509766554E-13</v>
      </c>
      <c r="K106">
        <f>LCA_tech_data!L105*Mult_tech!L105</f>
        <v>1.3051274412641332E-6</v>
      </c>
      <c r="L106">
        <f>LCA_tech_data!M105*Mult_tech!M105</f>
        <v>3.2498663382656337E-4</v>
      </c>
      <c r="M106">
        <f>LCA_tech_data!N105*Mult_tech!N105</f>
        <v>3.4140233912775315E-10</v>
      </c>
      <c r="N106">
        <f>LCA_tech_data!O105*Mult_tech!O105</f>
        <v>1.7552692226645587E-12</v>
      </c>
      <c r="O106">
        <f>LCA_tech_data!P105*Mult_tech!P105</f>
        <v>6.8247925655901044E-8</v>
      </c>
      <c r="P106">
        <f>LCA_tech_data!Q105*Mult_tech!Q105</f>
        <v>1.1368341591053373E-5</v>
      </c>
      <c r="Q106">
        <f>LCA_tech_data!R105*Mult_tech!R105</f>
        <v>1.7314693407685162E-4</v>
      </c>
      <c r="R106">
        <f>LCA_tech_data!S105*Mult_tech!S105</f>
        <v>9.9948312752556405E-13</v>
      </c>
    </row>
    <row r="107" spans="2:18" x14ac:dyDescent="0.3">
      <c r="B107" t="s">
        <v>134</v>
      </c>
      <c r="C107">
        <f>LCA_tech_data!D106*Mult_tech!D106</f>
        <v>8.5510634782746998E-8</v>
      </c>
      <c r="D107">
        <f>LCA_tech_data!E106*Mult_tech!E106</f>
        <v>1.3999999999999998E-5</v>
      </c>
      <c r="E107">
        <f>LCA_tech_data!F106*Mult_tech!F106</f>
        <v>6.3411882875516012E-4</v>
      </c>
      <c r="F107">
        <f>LCA_tech_data!G106*Mult_tech!G106</f>
        <v>6.1206144100537949E-9</v>
      </c>
      <c r="G107">
        <f>LCA_tech_data!H106*Mult_tech!H106</f>
        <v>2.1536523721543014E-8</v>
      </c>
      <c r="H107">
        <f>LCA_tech_data!I106*Mult_tech!I106</f>
        <v>1.9705744739460694E-7</v>
      </c>
      <c r="I107">
        <f>LCA_tech_data!J106*Mult_tech!J106</f>
        <v>2.3717512544024383E-13</v>
      </c>
      <c r="J107">
        <f>LCA_tech_data!K106*Mult_tech!K106</f>
        <v>7.5508814241287062E-13</v>
      </c>
      <c r="K107">
        <f>LCA_tech_data!L106*Mult_tech!L106</f>
        <v>1.4055218598229125E-6</v>
      </c>
      <c r="L107">
        <f>LCA_tech_data!M106*Mult_tech!M106</f>
        <v>3.4998560565937598E-4</v>
      </c>
      <c r="M107">
        <f>LCA_tech_data!N106*Mult_tech!N106</f>
        <v>3.6766405752219572E-10</v>
      </c>
      <c r="N107">
        <f>LCA_tech_data!O106*Mult_tech!O106</f>
        <v>1.8902899321002942E-12</v>
      </c>
      <c r="O107">
        <f>LCA_tech_data!P106*Mult_tech!P106</f>
        <v>7.3497766090970358E-8</v>
      </c>
      <c r="P107">
        <f>LCA_tech_data!Q106*Mult_tech!Q106</f>
        <v>1.2242829405749788E-5</v>
      </c>
      <c r="Q107">
        <f>LCA_tech_data!R106*Mult_tech!R106</f>
        <v>1.8646592900584022E-4</v>
      </c>
      <c r="R107">
        <f>LCA_tech_data!S106*Mult_tech!S106</f>
        <v>1.0763664450275305E-12</v>
      </c>
    </row>
    <row r="108" spans="2:18" x14ac:dyDescent="0.3">
      <c r="B108" t="s">
        <v>135</v>
      </c>
      <c r="C108">
        <f>LCA_tech_data!D107*Mult_tech!D107</f>
        <v>8.5510634782746998E-8</v>
      </c>
      <c r="D108">
        <f>LCA_tech_data!E107*Mult_tech!E107</f>
        <v>1.3999999999999998E-5</v>
      </c>
      <c r="E108">
        <f>LCA_tech_data!F107*Mult_tech!F107</f>
        <v>6.3411882875516012E-4</v>
      </c>
      <c r="F108">
        <f>LCA_tech_data!G107*Mult_tech!G107</f>
        <v>6.1206144100537949E-9</v>
      </c>
      <c r="G108">
        <f>LCA_tech_data!H107*Mult_tech!H107</f>
        <v>2.1536523721543014E-8</v>
      </c>
      <c r="H108">
        <f>LCA_tech_data!I107*Mult_tech!I107</f>
        <v>1.9705744739460694E-7</v>
      </c>
      <c r="I108">
        <f>LCA_tech_data!J107*Mult_tech!J107</f>
        <v>2.3717512544024383E-13</v>
      </c>
      <c r="J108">
        <f>LCA_tech_data!K107*Mult_tech!K107</f>
        <v>7.5508814241287062E-13</v>
      </c>
      <c r="K108">
        <f>LCA_tech_data!L107*Mult_tech!L107</f>
        <v>1.4055218598229125E-6</v>
      </c>
      <c r="L108">
        <f>LCA_tech_data!M107*Mult_tech!M107</f>
        <v>3.4998560565937598E-4</v>
      </c>
      <c r="M108">
        <f>LCA_tech_data!N107*Mult_tech!N107</f>
        <v>3.6766405752219572E-10</v>
      </c>
      <c r="N108">
        <f>LCA_tech_data!O107*Mult_tech!O107</f>
        <v>1.8902899321002942E-12</v>
      </c>
      <c r="O108">
        <f>LCA_tech_data!P107*Mult_tech!P107</f>
        <v>7.3497766090970358E-8</v>
      </c>
      <c r="P108">
        <f>LCA_tech_data!Q107*Mult_tech!Q107</f>
        <v>1.2242829405749788E-5</v>
      </c>
      <c r="Q108">
        <f>LCA_tech_data!R107*Mult_tech!R107</f>
        <v>1.8646592900584022E-4</v>
      </c>
      <c r="R108">
        <f>LCA_tech_data!S107*Mult_tech!S107</f>
        <v>1.0763664450275305E-12</v>
      </c>
    </row>
    <row r="109" spans="2:18" x14ac:dyDescent="0.3">
      <c r="B109" t="s">
        <v>136</v>
      </c>
      <c r="C109">
        <f>LCA_tech_data!D108*Mult_tech!D108</f>
        <v>8.5510634782746998E-8</v>
      </c>
      <c r="D109">
        <f>LCA_tech_data!E108*Mult_tech!E108</f>
        <v>1.3999999999999998E-5</v>
      </c>
      <c r="E109">
        <f>LCA_tech_data!F108*Mult_tech!F108</f>
        <v>6.3411882875516012E-4</v>
      </c>
      <c r="F109">
        <f>LCA_tech_data!G108*Mult_tech!G108</f>
        <v>6.1206144100537949E-9</v>
      </c>
      <c r="G109">
        <f>LCA_tech_data!H108*Mult_tech!H108</f>
        <v>2.1536523721543014E-8</v>
      </c>
      <c r="H109">
        <f>LCA_tech_data!I108*Mult_tech!I108</f>
        <v>1.9705744739460694E-7</v>
      </c>
      <c r="I109">
        <f>LCA_tech_data!J108*Mult_tech!J108</f>
        <v>2.3717512544024383E-13</v>
      </c>
      <c r="J109">
        <f>LCA_tech_data!K108*Mult_tech!K108</f>
        <v>7.5508814241287062E-13</v>
      </c>
      <c r="K109">
        <f>LCA_tech_data!L108*Mult_tech!L108</f>
        <v>1.4055218598229125E-6</v>
      </c>
      <c r="L109">
        <f>LCA_tech_data!M108*Mult_tech!M108</f>
        <v>3.4998560565937598E-4</v>
      </c>
      <c r="M109">
        <f>LCA_tech_data!N108*Mult_tech!N108</f>
        <v>3.6766405752219572E-10</v>
      </c>
      <c r="N109">
        <f>LCA_tech_data!O108*Mult_tech!O108</f>
        <v>1.8902899321002942E-12</v>
      </c>
      <c r="O109">
        <f>LCA_tech_data!P108*Mult_tech!P108</f>
        <v>7.3497766090970358E-8</v>
      </c>
      <c r="P109">
        <f>LCA_tech_data!Q108*Mult_tech!Q108</f>
        <v>1.2242829405749788E-5</v>
      </c>
      <c r="Q109">
        <f>LCA_tech_data!R108*Mult_tech!R108</f>
        <v>1.8646592900584022E-4</v>
      </c>
      <c r="R109">
        <f>LCA_tech_data!S108*Mult_tech!S108</f>
        <v>1.0763664450275305E-12</v>
      </c>
    </row>
    <row r="110" spans="2:18" x14ac:dyDescent="0.3">
      <c r="B110" t="s">
        <v>137</v>
      </c>
      <c r="C110">
        <f>LCA_tech_data!D109*Mult_tech!D109</f>
        <v>0.11267383308558969</v>
      </c>
      <c r="D110">
        <f>LCA_tech_data!E109*Mult_tech!E109</f>
        <v>18.447222</v>
      </c>
      <c r="E110">
        <f>LCA_tech_data!F109*Mult_tech!F109</f>
        <v>835.55220060188742</v>
      </c>
      <c r="F110">
        <f>LCA_tech_data!G109*Mult_tech!G109</f>
        <v>8.0648809141900986E-3</v>
      </c>
      <c r="G110">
        <f>LCA_tech_data!H109*Mult_tech!H109</f>
        <v>2.8377788157112158E-2</v>
      </c>
      <c r="H110">
        <f>LCA_tech_data!I109*Mult_tech!I109</f>
        <v>0.25965446277440257</v>
      </c>
      <c r="I110">
        <f>LCA_tech_data!J109*Mult_tech!J109</f>
        <v>3.1251587084814473E-7</v>
      </c>
      <c r="J110">
        <f>LCA_tech_data!K109*Mult_tech!K109</f>
        <v>9.949484709041315E-7</v>
      </c>
      <c r="K110">
        <f>LCA_tech_data!L109*Mult_tech!L109</f>
        <v>1.8519981267147252</v>
      </c>
      <c r="L110">
        <f>LCA_tech_data!M109*Mult_tech!M109</f>
        <v>461.16158317164036</v>
      </c>
      <c r="M110">
        <f>LCA_tech_data!N109*Mult_tech!N109</f>
        <v>4.8445574932376537E-4</v>
      </c>
      <c r="N110">
        <f>LCA_tech_data!O109*Mult_tech!O109</f>
        <v>2.490757001558504E-6</v>
      </c>
      <c r="O110">
        <f>LCA_tech_data!P109*Mult_tech!P109</f>
        <v>9.6844971970300175E-2</v>
      </c>
      <c r="P110">
        <f>LCA_tech_data!Q109*Mult_tech!Q109</f>
        <v>16.131870853999601</v>
      </c>
      <c r="Q110">
        <f>LCA_tech_data!R109*Mult_tech!R109</f>
        <v>245.69845627192672</v>
      </c>
      <c r="R110">
        <f>LCA_tech_data!S109*Mult_tech!S109</f>
        <v>1.418283626055261E-6</v>
      </c>
    </row>
    <row r="111" spans="2:18" x14ac:dyDescent="0.3">
      <c r="B111" t="s">
        <v>138</v>
      </c>
      <c r="C111">
        <f>LCA_tech_data!D110*Mult_tech!D110</f>
        <v>8.5510634782746998E-8</v>
      </c>
      <c r="D111">
        <f>LCA_tech_data!E110*Mult_tech!E110</f>
        <v>1.3999999999999998E-5</v>
      </c>
      <c r="E111">
        <f>LCA_tech_data!F110*Mult_tech!F110</f>
        <v>6.3411882875516012E-4</v>
      </c>
      <c r="F111">
        <f>LCA_tech_data!G110*Mult_tech!G110</f>
        <v>6.1206144100537949E-9</v>
      </c>
      <c r="G111">
        <f>LCA_tech_data!H110*Mult_tech!H110</f>
        <v>2.1536523721543014E-8</v>
      </c>
      <c r="H111">
        <f>LCA_tech_data!I110*Mult_tech!I110</f>
        <v>1.9705744739460694E-7</v>
      </c>
      <c r="I111">
        <f>LCA_tech_data!J110*Mult_tech!J110</f>
        <v>2.3717512544024383E-13</v>
      </c>
      <c r="J111">
        <f>LCA_tech_data!K110*Mult_tech!K110</f>
        <v>7.5508814241287062E-13</v>
      </c>
      <c r="K111">
        <f>LCA_tech_data!L110*Mult_tech!L110</f>
        <v>1.4055218598229125E-6</v>
      </c>
      <c r="L111">
        <f>LCA_tech_data!M110*Mult_tech!M110</f>
        <v>3.4998560565937598E-4</v>
      </c>
      <c r="M111">
        <f>LCA_tech_data!N110*Mult_tech!N110</f>
        <v>3.6766405752219572E-10</v>
      </c>
      <c r="N111">
        <f>LCA_tech_data!O110*Mult_tech!O110</f>
        <v>1.8902899321002942E-12</v>
      </c>
      <c r="O111">
        <f>LCA_tech_data!P110*Mult_tech!P110</f>
        <v>7.3497766090970358E-8</v>
      </c>
      <c r="P111">
        <f>LCA_tech_data!Q110*Mult_tech!Q110</f>
        <v>1.2242829405749788E-5</v>
      </c>
      <c r="Q111">
        <f>LCA_tech_data!R110*Mult_tech!R110</f>
        <v>1.8646592900584022E-4</v>
      </c>
      <c r="R111">
        <f>LCA_tech_data!S110*Mult_tech!S110</f>
        <v>1.0763664450275305E-12</v>
      </c>
    </row>
    <row r="112" spans="2:18" x14ac:dyDescent="0.3">
      <c r="B112" t="s">
        <v>139</v>
      </c>
      <c r="C112">
        <f>LCA_tech_data!D111*Mult_tech!D111</f>
        <v>0.10718449620941869</v>
      </c>
      <c r="D112">
        <f>LCA_tech_data!E111*Mult_tech!E111</f>
        <v>17.548494999999999</v>
      </c>
      <c r="E112">
        <f>LCA_tech_data!F111*Mult_tech!F111</f>
        <v>794.84507827255595</v>
      </c>
      <c r="F112">
        <f>LCA_tech_data!G111*Mult_tech!G111</f>
        <v>7.6719693836969265E-3</v>
      </c>
      <c r="G112">
        <f>LCA_tech_data!H111*Mult_tech!H111</f>
        <v>2.6995255631777071E-2</v>
      </c>
      <c r="H112">
        <f>LCA_tech_data!I111*Mult_tech!I111</f>
        <v>0.24700440216550162</v>
      </c>
      <c r="I112">
        <f>LCA_tech_data!J111*Mult_tech!J111</f>
        <v>2.972904644937494E-7</v>
      </c>
      <c r="J112">
        <f>LCA_tech_data!K111*Mult_tech!K111</f>
        <v>9.4647574940653915E-7</v>
      </c>
      <c r="K112">
        <f>LCA_tech_data!L111*Mult_tech!L111</f>
        <v>1.7617709521066487</v>
      </c>
      <c r="L112">
        <f>LCA_tech_data!M111*Mult_tech!M111</f>
        <v>438.69433221325215</v>
      </c>
      <c r="M112">
        <f>LCA_tech_data!N111*Mult_tech!N111</f>
        <v>4.6085363393628313E-4</v>
      </c>
      <c r="N112">
        <f>LCA_tech_data!O111*Mult_tech!O111</f>
        <v>2.3694102444294538E-6</v>
      </c>
      <c r="O112">
        <f>LCA_tech_data!P111*Mult_tech!P111</f>
        <v>9.2126798625611628E-2</v>
      </c>
      <c r="P112">
        <f>LCA_tech_data!Q111*Mult_tech!Q111</f>
        <v>15.345945043760937</v>
      </c>
      <c r="Q112">
        <f>LCA_tech_data!R111*Mult_tech!R111</f>
        <v>233.72831591638158</v>
      </c>
      <c r="R112">
        <f>LCA_tech_data!S111*Mult_tech!S111</f>
        <v>1.349186512766671E-6</v>
      </c>
    </row>
    <row r="113" spans="2:18" x14ac:dyDescent="0.3">
      <c r="B113" t="s">
        <v>140</v>
      </c>
      <c r="C113">
        <f>LCA_tech_data!D112*Mult_tech!D112</f>
        <v>0.84802204215972121</v>
      </c>
      <c r="D113">
        <f>LCA_tech_data!E112*Mult_tech!E112</f>
        <v>138.84014099999999</v>
      </c>
      <c r="E113">
        <f>LCA_tech_data!F112*Mult_tech!F112</f>
        <v>6288.6533996515209</v>
      </c>
      <c r="F113">
        <f>LCA_tech_data!G112*Mult_tech!G112</f>
        <v>6.0699069121321475E-2</v>
      </c>
      <c r="G113">
        <f>LCA_tech_data!H112*Mult_tech!H112</f>
        <v>0.21358099929634836</v>
      </c>
      <c r="H113">
        <f>LCA_tech_data!I112*Mult_tech!I112</f>
        <v>1.9542488415262365</v>
      </c>
      <c r="I113">
        <f>LCA_tech_data!J112*Mult_tech!J112</f>
        <v>2.3521019898440101E-6</v>
      </c>
      <c r="J113">
        <f>LCA_tech_data!K112*Mult_tech!K112</f>
        <v>7.4883245828593594E-6</v>
      </c>
      <c r="K113">
        <f>LCA_tech_data!L112*Mult_tech!L112</f>
        <v>13.938775228313959</v>
      </c>
      <c r="L113">
        <f>LCA_tech_data!M112*Mult_tech!M112</f>
        <v>3470.8607741227256</v>
      </c>
      <c r="M113">
        <f>LCA_tech_data!N112*Mult_tech!N112</f>
        <v>3.6461806847866976E-3</v>
      </c>
      <c r="N113">
        <f>LCA_tech_data!O112*Mult_tech!O112</f>
        <v>1.874629433597752E-5</v>
      </c>
      <c r="O113">
        <f>LCA_tech_data!P112*Mult_tech!P112</f>
        <v>0.7288885862325245</v>
      </c>
      <c r="P113">
        <f>LCA_tech_data!Q112*Mult_tech!Q112</f>
        <v>121.4140114952319</v>
      </c>
      <c r="Q113">
        <f>LCA_tech_data!R112*Mult_tech!R112</f>
        <v>1849.2111339190603</v>
      </c>
      <c r="R113">
        <f>LCA_tech_data!S112*Mult_tech!S112</f>
        <v>1.0674490642520793E-5</v>
      </c>
    </row>
    <row r="114" spans="2:18" x14ac:dyDescent="0.3">
      <c r="B114" t="s">
        <v>141</v>
      </c>
      <c r="C114">
        <f>LCA_tech_data!D113*Mult_tech!D113</f>
        <v>7.451785788356835E-2</v>
      </c>
      <c r="D114">
        <f>LCA_tech_data!E113*Mult_tech!E113</f>
        <v>12.200237</v>
      </c>
      <c r="E114">
        <f>LCA_tech_data!F113*Mult_tech!F113</f>
        <v>552.5999997839549</v>
      </c>
      <c r="F114">
        <f>LCA_tech_data!G113*Mult_tech!G113</f>
        <v>5.3337818848765341E-3</v>
      </c>
      <c r="G114">
        <f>LCA_tech_data!H113*Mult_tech!H113</f>
        <v>1.8767906682781915E-2</v>
      </c>
      <c r="H114">
        <f>LCA_tech_data!I113*Mult_tech!I113</f>
        <v>0.17172482577351694</v>
      </c>
      <c r="I114">
        <f>LCA_tech_data!J113*Mult_tech!J113</f>
        <v>2.0668519577683604E-7</v>
      </c>
      <c r="J114">
        <f>LCA_tech_data!K113*Mult_tech!K113</f>
        <v>6.5801816380905529E-7</v>
      </c>
      <c r="K114">
        <f>LCA_tech_data!L113*Mult_tech!L113</f>
        <v>1.2248356998943082</v>
      </c>
      <c r="L114">
        <f>LCA_tech_data!M113*Mult_tech!M113</f>
        <v>304.99338111663775</v>
      </c>
      <c r="M114">
        <f>LCA_tech_data!N113*Mult_tech!N113</f>
        <v>3.2039918843945866E-4</v>
      </c>
      <c r="N114">
        <f>LCA_tech_data!O113*Mult_tech!O113</f>
        <v>1.647284655024107E-6</v>
      </c>
      <c r="O114">
        <f>LCA_tech_data!P113*Mult_tech!P113</f>
        <v>6.4049297520028706E-2</v>
      </c>
      <c r="P114">
        <f>LCA_tech_data!Q113*Mult_tech!Q113</f>
        <v>10.668958592908327</v>
      </c>
      <c r="Q114">
        <f>LCA_tech_data!R113*Mult_tech!R113</f>
        <v>162.49489473545893</v>
      </c>
      <c r="R114">
        <f>LCA_tech_data!S113*Mult_tech!S113</f>
        <v>9.3799469487023888E-7</v>
      </c>
    </row>
    <row r="115" spans="2:18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  <c r="Q115">
        <f>LCA_tech_data!R114*Mult_tech!R114</f>
        <v>1403.669333598878</v>
      </c>
      <c r="R115">
        <f>LCA_tech_data!S114*Mult_tech!S114</f>
        <v>7.3490955455765913E-6</v>
      </c>
    </row>
    <row r="116" spans="2:18" x14ac:dyDescent="0.3">
      <c r="B116" t="s">
        <v>143</v>
      </c>
      <c r="C116">
        <f>LCA_tech_data!D115*Mult_tech!D115</f>
        <v>0.95074192042123151</v>
      </c>
      <c r="D116">
        <f>LCA_tech_data!E115*Mult_tech!E115</f>
        <v>133.60857899999999</v>
      </c>
      <c r="E116">
        <f>LCA_tech_data!F115*Mult_tech!F115</f>
        <v>7023.3547335129388</v>
      </c>
      <c r="F116">
        <f>LCA_tech_data!G115*Mult_tech!G115</f>
        <v>5.9292126628568552E-2</v>
      </c>
      <c r="G116">
        <f>LCA_tech_data!H115*Mult_tech!H115</f>
        <v>0.21836835203302835</v>
      </c>
      <c r="H116">
        <f>LCA_tech_data!I115*Mult_tech!I115</f>
        <v>1.8930704639030747</v>
      </c>
      <c r="I116">
        <f>LCA_tech_data!J115*Mult_tech!J115</f>
        <v>1.1121032873232007E-6</v>
      </c>
      <c r="J116">
        <f>LCA_tech_data!K115*Mult_tech!K115</f>
        <v>9.3156786464170183E-6</v>
      </c>
      <c r="K116">
        <f>LCA_tech_data!L115*Mult_tech!L115</f>
        <v>10.93036220354627</v>
      </c>
      <c r="L116">
        <f>LCA_tech_data!M115*Mult_tech!M115</f>
        <v>3347.5828550038718</v>
      </c>
      <c r="M116">
        <f>LCA_tech_data!N115*Mult_tech!N115</f>
        <v>9.6687332355040734E-3</v>
      </c>
      <c r="N116">
        <f>LCA_tech_data!O115*Mult_tech!O115</f>
        <v>1.8877135279768611E-5</v>
      </c>
      <c r="O116">
        <f>LCA_tech_data!P115*Mult_tech!P115</f>
        <v>0.71487602190575961</v>
      </c>
      <c r="P116">
        <f>LCA_tech_data!Q115*Mult_tech!Q115</f>
        <v>99.655599958991985</v>
      </c>
      <c r="Q116">
        <f>LCA_tech_data!R115*Mult_tech!R115</f>
        <v>1821.2236988447487</v>
      </c>
      <c r="R116">
        <f>LCA_tech_data!S115*Mult_tech!S115</f>
        <v>1.3402452464404138E-5</v>
      </c>
    </row>
    <row r="118" spans="2:18" x14ac:dyDescent="0.3">
      <c r="C118">
        <f>SUM(C4:C116)</f>
        <v>70.514543889850572</v>
      </c>
      <c r="D118">
        <f>SUM(D4:D116)</f>
        <v>7313.1304519999994</v>
      </c>
      <c r="E118">
        <f t="shared" ref="E118:P118" si="0">SUM(E4:E116)</f>
        <v>621486.27583700896</v>
      </c>
      <c r="F118">
        <f t="shared" si="0"/>
        <v>4.8469481491826203</v>
      </c>
      <c r="G118">
        <f t="shared" si="0"/>
        <v>11.200581379150121</v>
      </c>
      <c r="H118">
        <f t="shared" si="0"/>
        <v>104.20297500673493</v>
      </c>
      <c r="I118">
        <f t="shared" si="0"/>
        <v>3.6132066507638242E-5</v>
      </c>
      <c r="J118">
        <f t="shared" si="0"/>
        <v>6.3382307229907866E-4</v>
      </c>
      <c r="K118">
        <f t="shared" si="0"/>
        <v>813.14633285024547</v>
      </c>
      <c r="L118">
        <f t="shared" si="0"/>
        <v>93164.099494491558</v>
      </c>
      <c r="M118">
        <f t="shared" si="0"/>
        <v>1.3309121591982345</v>
      </c>
      <c r="N118">
        <f t="shared" si="0"/>
        <v>8.4368027058592321E-4</v>
      </c>
      <c r="O118">
        <f t="shared" si="0"/>
        <v>35.715451182368845</v>
      </c>
      <c r="P118">
        <f t="shared" si="0"/>
        <v>6790.6746444203527</v>
      </c>
      <c r="Q118">
        <f t="shared" ref="Q118:R118" si="1">SUM(Q4:Q116)</f>
        <v>88426.857852570698</v>
      </c>
      <c r="R118">
        <f t="shared" si="1"/>
        <v>1.0831416847579306E-3</v>
      </c>
    </row>
    <row r="119" spans="2:18" x14ac:dyDescent="0.3">
      <c r="C119">
        <f>C118</f>
        <v>70.514543889850572</v>
      </c>
      <c r="D119">
        <f>D118/1000</f>
        <v>7.3131304519999993</v>
      </c>
      <c r="E119">
        <f t="shared" ref="E119:P119" si="2">E118</f>
        <v>621486.27583700896</v>
      </c>
      <c r="F119">
        <f t="shared" si="2"/>
        <v>4.8469481491826203</v>
      </c>
      <c r="G119">
        <f t="shared" si="2"/>
        <v>11.200581379150121</v>
      </c>
      <c r="H119">
        <f t="shared" si="2"/>
        <v>104.20297500673493</v>
      </c>
      <c r="I119">
        <f t="shared" si="2"/>
        <v>3.6132066507638242E-5</v>
      </c>
      <c r="J119">
        <f t="shared" si="2"/>
        <v>6.3382307229907866E-4</v>
      </c>
      <c r="K119">
        <f t="shared" si="2"/>
        <v>813.14633285024547</v>
      </c>
      <c r="L119">
        <f t="shared" si="2"/>
        <v>93164.099494491558</v>
      </c>
      <c r="M119">
        <f t="shared" si="2"/>
        <v>1.3309121591982345</v>
      </c>
      <c r="N119">
        <f t="shared" si="2"/>
        <v>8.4368027058592321E-4</v>
      </c>
      <c r="O119">
        <f t="shared" si="2"/>
        <v>35.715451182368845</v>
      </c>
      <c r="P119">
        <f t="shared" si="2"/>
        <v>6790.6746444203527</v>
      </c>
      <c r="Q119">
        <f t="shared" ref="Q119:R119" si="3">Q118</f>
        <v>88426.857852570698</v>
      </c>
      <c r="R119">
        <f t="shared" si="3"/>
        <v>1.0831416847579306E-3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B3" zoomScale="6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6.1091337026219041E-4</v>
      </c>
      <c r="E3">
        <f t="shared" ref="E3:Q3" si="0">D3</f>
        <v>6.1091337026219041E-4</v>
      </c>
      <c r="F3">
        <f t="shared" si="0"/>
        <v>6.1091337026219041E-4</v>
      </c>
      <c r="G3">
        <f t="shared" si="0"/>
        <v>6.1091337026219041E-4</v>
      </c>
      <c r="H3">
        <f t="shared" si="0"/>
        <v>6.1091337026219041E-4</v>
      </c>
      <c r="I3">
        <f t="shared" si="0"/>
        <v>6.1091337026219041E-4</v>
      </c>
      <c r="J3">
        <f t="shared" si="0"/>
        <v>6.1091337026219041E-4</v>
      </c>
      <c r="K3">
        <f t="shared" si="0"/>
        <v>6.1091337026219041E-4</v>
      </c>
      <c r="L3">
        <f t="shared" si="0"/>
        <v>6.1091337026219041E-4</v>
      </c>
      <c r="M3">
        <f t="shared" si="0"/>
        <v>6.1091337026219041E-4</v>
      </c>
      <c r="N3">
        <f t="shared" si="0"/>
        <v>6.1091337026219041E-4</v>
      </c>
      <c r="O3">
        <f t="shared" si="0"/>
        <v>6.1091337026219041E-4</v>
      </c>
      <c r="P3">
        <f t="shared" si="0"/>
        <v>6.1091337026219041E-4</v>
      </c>
      <c r="Q3">
        <f t="shared" si="0"/>
        <v>6.1091337026219041E-4</v>
      </c>
      <c r="R3">
        <f t="shared" ref="R3:R66" si="1">Q3</f>
        <v>6.1091337026219041E-4</v>
      </c>
      <c r="S3">
        <f t="shared" ref="S3:S66" si="2">R3</f>
        <v>6.1091337026219041E-4</v>
      </c>
    </row>
    <row r="4" spans="2:19" x14ac:dyDescent="0.3">
      <c r="C4" t="s">
        <v>145</v>
      </c>
      <c r="D4">
        <f>Mult_split!I4</f>
        <v>1.1723230849894395E-4</v>
      </c>
      <c r="E4">
        <f t="shared" ref="E4:Q4" si="3">D4</f>
        <v>1.1723230849894395E-4</v>
      </c>
      <c r="F4">
        <f t="shared" si="3"/>
        <v>1.1723230849894395E-4</v>
      </c>
      <c r="G4">
        <f t="shared" si="3"/>
        <v>1.1723230849894395E-4</v>
      </c>
      <c r="H4">
        <f t="shared" si="3"/>
        <v>1.1723230849894395E-4</v>
      </c>
      <c r="I4">
        <f t="shared" si="3"/>
        <v>1.1723230849894395E-4</v>
      </c>
      <c r="J4">
        <f t="shared" si="3"/>
        <v>1.1723230849894395E-4</v>
      </c>
      <c r="K4">
        <f t="shared" si="3"/>
        <v>1.1723230849894395E-4</v>
      </c>
      <c r="L4">
        <f t="shared" si="3"/>
        <v>1.1723230849894395E-4</v>
      </c>
      <c r="M4">
        <f t="shared" si="3"/>
        <v>1.1723230849894395E-4</v>
      </c>
      <c r="N4">
        <f t="shared" si="3"/>
        <v>1.1723230849894395E-4</v>
      </c>
      <c r="O4">
        <f t="shared" si="3"/>
        <v>1.1723230849894395E-4</v>
      </c>
      <c r="P4">
        <f t="shared" si="3"/>
        <v>1.1723230849894395E-4</v>
      </c>
      <c r="Q4">
        <f t="shared" si="3"/>
        <v>1.1723230849894395E-4</v>
      </c>
      <c r="R4">
        <f t="shared" si="1"/>
        <v>1.1723230849894395E-4</v>
      </c>
      <c r="S4">
        <f t="shared" si="2"/>
        <v>1.1723230849894395E-4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8.6257129248409932E-5</v>
      </c>
      <c r="E7">
        <f t="shared" ref="E7:Q7" si="6">D7</f>
        <v>8.6257129248409932E-5</v>
      </c>
      <c r="F7">
        <f t="shared" si="6"/>
        <v>8.6257129248409932E-5</v>
      </c>
      <c r="G7">
        <f t="shared" si="6"/>
        <v>8.6257129248409932E-5</v>
      </c>
      <c r="H7">
        <f t="shared" si="6"/>
        <v>8.6257129248409932E-5</v>
      </c>
      <c r="I7">
        <f t="shared" si="6"/>
        <v>8.6257129248409932E-5</v>
      </c>
      <c r="J7">
        <f t="shared" si="6"/>
        <v>8.6257129248409932E-5</v>
      </c>
      <c r="K7">
        <f t="shared" si="6"/>
        <v>8.6257129248409932E-5</v>
      </c>
      <c r="L7">
        <f t="shared" si="6"/>
        <v>8.6257129248409932E-5</v>
      </c>
      <c r="M7">
        <f t="shared" si="6"/>
        <v>8.6257129248409932E-5</v>
      </c>
      <c r="N7">
        <f t="shared" si="6"/>
        <v>8.6257129248409932E-5</v>
      </c>
      <c r="O7">
        <f t="shared" si="6"/>
        <v>8.6257129248409932E-5</v>
      </c>
      <c r="P7">
        <f t="shared" si="6"/>
        <v>8.6257129248409932E-5</v>
      </c>
      <c r="Q7">
        <f t="shared" si="6"/>
        <v>8.6257129248409932E-5</v>
      </c>
      <c r="R7">
        <f t="shared" si="1"/>
        <v>8.6257129248409932E-5</v>
      </c>
      <c r="S7">
        <f t="shared" si="2"/>
        <v>8.6257129248409932E-5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16293.11773549871</v>
      </c>
      <c r="E10">
        <f t="shared" ref="E10:Q10" si="9">D10</f>
        <v>16293.11773549871</v>
      </c>
      <c r="F10">
        <f t="shared" si="9"/>
        <v>16293.11773549871</v>
      </c>
      <c r="G10">
        <f t="shared" si="9"/>
        <v>16293.11773549871</v>
      </c>
      <c r="H10">
        <f t="shared" si="9"/>
        <v>16293.11773549871</v>
      </c>
      <c r="I10">
        <f t="shared" si="9"/>
        <v>16293.11773549871</v>
      </c>
      <c r="J10">
        <f t="shared" si="9"/>
        <v>16293.11773549871</v>
      </c>
      <c r="K10">
        <f t="shared" si="9"/>
        <v>16293.11773549871</v>
      </c>
      <c r="L10">
        <f t="shared" si="9"/>
        <v>16293.11773549871</v>
      </c>
      <c r="M10">
        <f t="shared" si="9"/>
        <v>16293.11773549871</v>
      </c>
      <c r="N10">
        <f t="shared" si="9"/>
        <v>16293.11773549871</v>
      </c>
      <c r="O10">
        <f t="shared" si="9"/>
        <v>16293.11773549871</v>
      </c>
      <c r="P10">
        <f t="shared" si="9"/>
        <v>16293.11773549871</v>
      </c>
      <c r="Q10">
        <f t="shared" si="9"/>
        <v>16293.11773549871</v>
      </c>
      <c r="R10">
        <f t="shared" si="1"/>
        <v>16293.11773549871</v>
      </c>
      <c r="S10">
        <f t="shared" si="2"/>
        <v>16293.11773549871</v>
      </c>
    </row>
    <row r="11" spans="2:19" x14ac:dyDescent="0.3">
      <c r="C11" t="s">
        <v>40</v>
      </c>
      <c r="D11">
        <f>Mult_split!I11</f>
        <v>1.1519460889762441E-4</v>
      </c>
      <c r="E11">
        <f t="shared" ref="E11:Q11" si="10">D11</f>
        <v>1.1519460889762441E-4</v>
      </c>
      <c r="F11">
        <f t="shared" si="10"/>
        <v>1.1519460889762441E-4</v>
      </c>
      <c r="G11">
        <f t="shared" si="10"/>
        <v>1.1519460889762441E-4</v>
      </c>
      <c r="H11">
        <f t="shared" si="10"/>
        <v>1.1519460889762441E-4</v>
      </c>
      <c r="I11">
        <f t="shared" si="10"/>
        <v>1.1519460889762441E-4</v>
      </c>
      <c r="J11">
        <f t="shared" si="10"/>
        <v>1.1519460889762441E-4</v>
      </c>
      <c r="K11">
        <f t="shared" si="10"/>
        <v>1.1519460889762441E-4</v>
      </c>
      <c r="L11">
        <f t="shared" si="10"/>
        <v>1.1519460889762441E-4</v>
      </c>
      <c r="M11">
        <f t="shared" si="10"/>
        <v>1.1519460889762441E-4</v>
      </c>
      <c r="N11">
        <f t="shared" si="10"/>
        <v>1.1519460889762441E-4</v>
      </c>
      <c r="O11">
        <f t="shared" si="10"/>
        <v>1.1519460889762441E-4</v>
      </c>
      <c r="P11">
        <f t="shared" si="10"/>
        <v>1.1519460889762441E-4</v>
      </c>
      <c r="Q11">
        <f t="shared" si="10"/>
        <v>1.1519460889762441E-4</v>
      </c>
      <c r="R11">
        <f t="shared" si="1"/>
        <v>1.1519460889762441E-4</v>
      </c>
      <c r="S11">
        <f t="shared" si="2"/>
        <v>1.1519460889762441E-4</v>
      </c>
    </row>
    <row r="12" spans="2:19" x14ac:dyDescent="0.3">
      <c r="C12" t="s">
        <v>41</v>
      </c>
      <c r="D12">
        <f>Mult_split!I12</f>
        <v>1.5663765732389815E-2</v>
      </c>
      <c r="E12">
        <f t="shared" ref="E12:Q12" si="11">D12</f>
        <v>1.5663765732389815E-2</v>
      </c>
      <c r="F12">
        <f t="shared" si="11"/>
        <v>1.5663765732389815E-2</v>
      </c>
      <c r="G12">
        <f t="shared" si="11"/>
        <v>1.5663765732389815E-2</v>
      </c>
      <c r="H12">
        <f t="shared" si="11"/>
        <v>1.5663765732389815E-2</v>
      </c>
      <c r="I12">
        <f t="shared" si="11"/>
        <v>1.5663765732389815E-2</v>
      </c>
      <c r="J12">
        <f t="shared" si="11"/>
        <v>1.5663765732389815E-2</v>
      </c>
      <c r="K12">
        <f t="shared" si="11"/>
        <v>1.5663765732389815E-2</v>
      </c>
      <c r="L12">
        <f t="shared" si="11"/>
        <v>1.5663765732389815E-2</v>
      </c>
      <c r="M12">
        <f t="shared" si="11"/>
        <v>1.5663765732389815E-2</v>
      </c>
      <c r="N12">
        <f t="shared" si="11"/>
        <v>1.5663765732389815E-2</v>
      </c>
      <c r="O12">
        <f t="shared" si="11"/>
        <v>1.5663765732389815E-2</v>
      </c>
      <c r="P12">
        <f t="shared" si="11"/>
        <v>1.5663765732389815E-2</v>
      </c>
      <c r="Q12">
        <f t="shared" si="11"/>
        <v>1.5663765732389815E-2</v>
      </c>
      <c r="R12">
        <f t="shared" si="1"/>
        <v>1.5663765732389815E-2</v>
      </c>
      <c r="S12">
        <f t="shared" si="2"/>
        <v>1.5663765732389815E-2</v>
      </c>
    </row>
    <row r="13" spans="2:19" x14ac:dyDescent="0.3">
      <c r="C13" t="s">
        <v>42</v>
      </c>
      <c r="D13">
        <f>Mult_split!I13</f>
        <v>2.7243715018121875E-4</v>
      </c>
      <c r="E13">
        <f t="shared" ref="E13:Q13" si="12">D13</f>
        <v>2.7243715018121875E-4</v>
      </c>
      <c r="F13">
        <f t="shared" si="12"/>
        <v>2.7243715018121875E-4</v>
      </c>
      <c r="G13">
        <f t="shared" si="12"/>
        <v>2.7243715018121875E-4</v>
      </c>
      <c r="H13">
        <f t="shared" si="12"/>
        <v>2.7243715018121875E-4</v>
      </c>
      <c r="I13">
        <f t="shared" si="12"/>
        <v>2.7243715018121875E-4</v>
      </c>
      <c r="J13">
        <f t="shared" si="12"/>
        <v>2.7243715018121875E-4</v>
      </c>
      <c r="K13">
        <f t="shared" si="12"/>
        <v>2.7243715018121875E-4</v>
      </c>
      <c r="L13">
        <f t="shared" si="12"/>
        <v>2.7243715018121875E-4</v>
      </c>
      <c r="M13">
        <f t="shared" si="12"/>
        <v>2.7243715018121875E-4</v>
      </c>
      <c r="N13">
        <f t="shared" si="12"/>
        <v>2.7243715018121875E-4</v>
      </c>
      <c r="O13">
        <f t="shared" si="12"/>
        <v>2.7243715018121875E-4</v>
      </c>
      <c r="P13">
        <f t="shared" si="12"/>
        <v>2.7243715018121875E-4</v>
      </c>
      <c r="Q13">
        <f t="shared" si="12"/>
        <v>2.7243715018121875E-4</v>
      </c>
      <c r="R13">
        <f t="shared" si="1"/>
        <v>2.7243715018121875E-4</v>
      </c>
      <c r="S13">
        <f t="shared" si="2"/>
        <v>2.7243715018121875E-4</v>
      </c>
    </row>
    <row r="14" spans="2:19" x14ac:dyDescent="0.3">
      <c r="C14" t="s">
        <v>43</v>
      </c>
      <c r="D14">
        <f>Mult_split!I14</f>
        <v>1.4522528604446131E-3</v>
      </c>
      <c r="E14">
        <f t="shared" ref="E14:Q14" si="13">D14</f>
        <v>1.4522528604446131E-3</v>
      </c>
      <c r="F14">
        <f t="shared" si="13"/>
        <v>1.4522528604446131E-3</v>
      </c>
      <c r="G14">
        <f t="shared" si="13"/>
        <v>1.4522528604446131E-3</v>
      </c>
      <c r="H14">
        <f t="shared" si="13"/>
        <v>1.4522528604446131E-3</v>
      </c>
      <c r="I14">
        <f t="shared" si="13"/>
        <v>1.4522528604446131E-3</v>
      </c>
      <c r="J14">
        <f t="shared" si="13"/>
        <v>1.4522528604446131E-3</v>
      </c>
      <c r="K14">
        <f t="shared" si="13"/>
        <v>1.4522528604446131E-3</v>
      </c>
      <c r="L14">
        <f t="shared" si="13"/>
        <v>1.4522528604446131E-3</v>
      </c>
      <c r="M14">
        <f t="shared" si="13"/>
        <v>1.4522528604446131E-3</v>
      </c>
      <c r="N14">
        <f t="shared" si="13"/>
        <v>1.4522528604446131E-3</v>
      </c>
      <c r="O14">
        <f t="shared" si="13"/>
        <v>1.4522528604446131E-3</v>
      </c>
      <c r="P14">
        <f t="shared" si="13"/>
        <v>1.4522528604446131E-3</v>
      </c>
      <c r="Q14">
        <f t="shared" si="13"/>
        <v>1.4522528604446131E-3</v>
      </c>
      <c r="R14">
        <f t="shared" si="1"/>
        <v>1.4522528604446131E-3</v>
      </c>
      <c r="S14">
        <f t="shared" si="2"/>
        <v>1.4522528604446131E-3</v>
      </c>
    </row>
    <row r="15" spans="2:19" x14ac:dyDescent="0.3">
      <c r="C15" t="s">
        <v>44</v>
      </c>
      <c r="D15">
        <f>Mult_split!I15</f>
        <v>25410.392326904559</v>
      </c>
      <c r="E15">
        <f t="shared" ref="E15:Q15" si="14">D15</f>
        <v>25410.392326904559</v>
      </c>
      <c r="F15">
        <f t="shared" si="14"/>
        <v>25410.392326904559</v>
      </c>
      <c r="G15">
        <f t="shared" si="14"/>
        <v>25410.392326904559</v>
      </c>
      <c r="H15">
        <f t="shared" si="14"/>
        <v>25410.392326904559</v>
      </c>
      <c r="I15">
        <f t="shared" si="14"/>
        <v>25410.392326904559</v>
      </c>
      <c r="J15">
        <f t="shared" si="14"/>
        <v>25410.392326904559</v>
      </c>
      <c r="K15">
        <f t="shared" si="14"/>
        <v>25410.392326904559</v>
      </c>
      <c r="L15">
        <f t="shared" si="14"/>
        <v>25410.392326904559</v>
      </c>
      <c r="M15">
        <f t="shared" si="14"/>
        <v>25410.392326904559</v>
      </c>
      <c r="N15">
        <f t="shared" si="14"/>
        <v>25410.392326904559</v>
      </c>
      <c r="O15">
        <f t="shared" si="14"/>
        <v>25410.392326904559</v>
      </c>
      <c r="P15">
        <f t="shared" si="14"/>
        <v>25410.392326904559</v>
      </c>
      <c r="Q15">
        <f t="shared" si="14"/>
        <v>25410.392326904559</v>
      </c>
      <c r="R15">
        <f t="shared" si="1"/>
        <v>25410.392326904559</v>
      </c>
      <c r="S15">
        <f t="shared" si="2"/>
        <v>25410.392326904559</v>
      </c>
    </row>
    <row r="16" spans="2:19" x14ac:dyDescent="0.3">
      <c r="C16" t="s">
        <v>45</v>
      </c>
      <c r="D16">
        <f>Mult_split!I16</f>
        <v>14079.113198106541</v>
      </c>
      <c r="E16">
        <f t="shared" ref="E16:Q16" si="15">D16</f>
        <v>14079.113198106541</v>
      </c>
      <c r="F16">
        <f t="shared" si="15"/>
        <v>14079.113198106541</v>
      </c>
      <c r="G16">
        <f t="shared" si="15"/>
        <v>14079.113198106541</v>
      </c>
      <c r="H16">
        <f t="shared" si="15"/>
        <v>14079.113198106541</v>
      </c>
      <c r="I16">
        <f t="shared" si="15"/>
        <v>14079.113198106541</v>
      </c>
      <c r="J16">
        <f t="shared" si="15"/>
        <v>14079.113198106541</v>
      </c>
      <c r="K16">
        <f t="shared" si="15"/>
        <v>14079.113198106541</v>
      </c>
      <c r="L16">
        <f t="shared" si="15"/>
        <v>14079.113198106541</v>
      </c>
      <c r="M16">
        <f t="shared" si="15"/>
        <v>14079.113198106541</v>
      </c>
      <c r="N16">
        <f t="shared" si="15"/>
        <v>14079.113198106541</v>
      </c>
      <c r="O16">
        <f t="shared" si="15"/>
        <v>14079.113198106541</v>
      </c>
      <c r="P16">
        <f t="shared" si="15"/>
        <v>14079.113198106541</v>
      </c>
      <c r="Q16">
        <f t="shared" si="15"/>
        <v>14079.113198106541</v>
      </c>
      <c r="R16">
        <f t="shared" si="1"/>
        <v>14079.113198106541</v>
      </c>
      <c r="S16">
        <f t="shared" si="2"/>
        <v>14079.113198106541</v>
      </c>
    </row>
    <row r="17" spans="3:19" x14ac:dyDescent="0.3">
      <c r="C17" t="s">
        <v>46</v>
      </c>
      <c r="D17">
        <f>Mult_split!I17</f>
        <v>1.7555547108706184E-4</v>
      </c>
      <c r="E17">
        <f t="shared" ref="E17:Q17" si="16">D17</f>
        <v>1.7555547108706184E-4</v>
      </c>
      <c r="F17">
        <f t="shared" si="16"/>
        <v>1.7555547108706184E-4</v>
      </c>
      <c r="G17">
        <f t="shared" si="16"/>
        <v>1.7555547108706184E-4</v>
      </c>
      <c r="H17">
        <f t="shared" si="16"/>
        <v>1.7555547108706184E-4</v>
      </c>
      <c r="I17">
        <f t="shared" si="16"/>
        <v>1.7555547108706184E-4</v>
      </c>
      <c r="J17">
        <f t="shared" si="16"/>
        <v>1.7555547108706184E-4</v>
      </c>
      <c r="K17">
        <f t="shared" si="16"/>
        <v>1.7555547108706184E-4</v>
      </c>
      <c r="L17">
        <f t="shared" si="16"/>
        <v>1.7555547108706184E-4</v>
      </c>
      <c r="M17">
        <f t="shared" si="16"/>
        <v>1.7555547108706184E-4</v>
      </c>
      <c r="N17">
        <f t="shared" si="16"/>
        <v>1.7555547108706184E-4</v>
      </c>
      <c r="O17">
        <f t="shared" si="16"/>
        <v>1.7555547108706184E-4</v>
      </c>
      <c r="P17">
        <f t="shared" si="16"/>
        <v>1.7555547108706184E-4</v>
      </c>
      <c r="Q17">
        <f t="shared" si="16"/>
        <v>1.7555547108706184E-4</v>
      </c>
      <c r="R17">
        <f t="shared" si="1"/>
        <v>1.7555547108706184E-4</v>
      </c>
      <c r="S17">
        <f t="shared" si="2"/>
        <v>1.7555547108706184E-4</v>
      </c>
    </row>
    <row r="18" spans="3:19" x14ac:dyDescent="0.3">
      <c r="C18" t="s">
        <v>48</v>
      </c>
      <c r="D18">
        <f>Mult_split!I18</f>
        <v>1041.1826997285982</v>
      </c>
      <c r="E18">
        <f t="shared" ref="E18:Q18" si="17">D18</f>
        <v>1041.1826997285982</v>
      </c>
      <c r="F18">
        <f t="shared" si="17"/>
        <v>1041.1826997285982</v>
      </c>
      <c r="G18">
        <f t="shared" si="17"/>
        <v>1041.1826997285982</v>
      </c>
      <c r="H18">
        <f t="shared" si="17"/>
        <v>1041.1826997285982</v>
      </c>
      <c r="I18">
        <f t="shared" si="17"/>
        <v>1041.1826997285982</v>
      </c>
      <c r="J18">
        <f t="shared" si="17"/>
        <v>1041.1826997285982</v>
      </c>
      <c r="K18">
        <f t="shared" si="17"/>
        <v>1041.1826997285982</v>
      </c>
      <c r="L18">
        <f t="shared" si="17"/>
        <v>1041.1826997285982</v>
      </c>
      <c r="M18">
        <f t="shared" si="17"/>
        <v>1041.1826997285982</v>
      </c>
      <c r="N18">
        <f t="shared" si="17"/>
        <v>1041.1826997285982</v>
      </c>
      <c r="O18">
        <f t="shared" si="17"/>
        <v>1041.1826997285982</v>
      </c>
      <c r="P18">
        <f t="shared" si="17"/>
        <v>1041.1826997285982</v>
      </c>
      <c r="Q18">
        <f t="shared" si="17"/>
        <v>1041.1826997285982</v>
      </c>
      <c r="R18">
        <f t="shared" si="1"/>
        <v>1041.1826997285982</v>
      </c>
      <c r="S18">
        <f t="shared" si="2"/>
        <v>1041.1826997285982</v>
      </c>
    </row>
    <row r="19" spans="3:19" x14ac:dyDescent="0.3">
      <c r="C19" t="s">
        <v>47</v>
      </c>
      <c r="D19">
        <f>Mult_split!I19</f>
        <v>6.6317475010539706E-4</v>
      </c>
      <c r="E19">
        <f t="shared" ref="E19:Q19" si="18">D19</f>
        <v>6.6317475010539706E-4</v>
      </c>
      <c r="F19">
        <f t="shared" si="18"/>
        <v>6.6317475010539706E-4</v>
      </c>
      <c r="G19">
        <f t="shared" si="18"/>
        <v>6.6317475010539706E-4</v>
      </c>
      <c r="H19">
        <f t="shared" si="18"/>
        <v>6.6317475010539706E-4</v>
      </c>
      <c r="I19">
        <f t="shared" si="18"/>
        <v>6.6317475010539706E-4</v>
      </c>
      <c r="J19">
        <f t="shared" si="18"/>
        <v>6.6317475010539706E-4</v>
      </c>
      <c r="K19">
        <f t="shared" si="18"/>
        <v>6.6317475010539706E-4</v>
      </c>
      <c r="L19">
        <f t="shared" si="18"/>
        <v>6.6317475010539706E-4</v>
      </c>
      <c r="M19">
        <f t="shared" si="18"/>
        <v>6.6317475010539706E-4</v>
      </c>
      <c r="N19">
        <f t="shared" si="18"/>
        <v>6.6317475010539706E-4</v>
      </c>
      <c r="O19">
        <f t="shared" si="18"/>
        <v>6.6317475010539706E-4</v>
      </c>
      <c r="P19">
        <f t="shared" si="18"/>
        <v>6.6317475010539706E-4</v>
      </c>
      <c r="Q19">
        <f t="shared" si="18"/>
        <v>6.6317475010539706E-4</v>
      </c>
      <c r="R19">
        <f t="shared" si="1"/>
        <v>6.6317475010539706E-4</v>
      </c>
      <c r="S19">
        <f t="shared" si="2"/>
        <v>6.6317475010539706E-4</v>
      </c>
    </row>
    <row r="20" spans="3:19" x14ac:dyDescent="0.3">
      <c r="C20" t="s">
        <v>49</v>
      </c>
      <c r="D20">
        <f>Mult_split!I20</f>
        <v>3.5771334679951056E-4</v>
      </c>
      <c r="E20">
        <f t="shared" ref="E20:Q20" si="19">D20</f>
        <v>3.5771334679951056E-4</v>
      </c>
      <c r="F20">
        <f t="shared" si="19"/>
        <v>3.5771334679951056E-4</v>
      </c>
      <c r="G20">
        <f t="shared" si="19"/>
        <v>3.5771334679951056E-4</v>
      </c>
      <c r="H20">
        <f t="shared" si="19"/>
        <v>3.5771334679951056E-4</v>
      </c>
      <c r="I20">
        <f t="shared" si="19"/>
        <v>3.5771334679951056E-4</v>
      </c>
      <c r="J20">
        <f t="shared" si="19"/>
        <v>3.5771334679951056E-4</v>
      </c>
      <c r="K20">
        <f t="shared" si="19"/>
        <v>3.5771334679951056E-4</v>
      </c>
      <c r="L20">
        <f t="shared" si="19"/>
        <v>3.5771334679951056E-4</v>
      </c>
      <c r="M20">
        <f t="shared" si="19"/>
        <v>3.5771334679951056E-4</v>
      </c>
      <c r="N20">
        <f t="shared" si="19"/>
        <v>3.5771334679951056E-4</v>
      </c>
      <c r="O20">
        <f t="shared" si="19"/>
        <v>3.5771334679951056E-4</v>
      </c>
      <c r="P20">
        <f t="shared" si="19"/>
        <v>3.5771334679951056E-4</v>
      </c>
      <c r="Q20">
        <f t="shared" si="19"/>
        <v>3.5771334679951056E-4</v>
      </c>
      <c r="R20">
        <f t="shared" si="1"/>
        <v>3.5771334679951056E-4</v>
      </c>
      <c r="S20">
        <f t="shared" si="2"/>
        <v>3.5771334679951056E-4</v>
      </c>
    </row>
    <row r="21" spans="3:19" x14ac:dyDescent="0.3">
      <c r="C21" t="s">
        <v>50</v>
      </c>
      <c r="D21">
        <f>Mult_split!I21</f>
        <v>53101.422302314953</v>
      </c>
      <c r="E21">
        <f t="shared" ref="E21:Q21" si="20">D21</f>
        <v>53101.422302314953</v>
      </c>
      <c r="F21">
        <f t="shared" si="20"/>
        <v>53101.422302314953</v>
      </c>
      <c r="G21">
        <f t="shared" si="20"/>
        <v>53101.422302314953</v>
      </c>
      <c r="H21">
        <f t="shared" si="20"/>
        <v>53101.422302314953</v>
      </c>
      <c r="I21">
        <f t="shared" si="20"/>
        <v>53101.422302314953</v>
      </c>
      <c r="J21">
        <f t="shared" si="20"/>
        <v>53101.422302314953</v>
      </c>
      <c r="K21">
        <f t="shared" si="20"/>
        <v>53101.422302314953</v>
      </c>
      <c r="L21">
        <f t="shared" si="20"/>
        <v>53101.422302314953</v>
      </c>
      <c r="M21">
        <f t="shared" si="20"/>
        <v>53101.422302314953</v>
      </c>
      <c r="N21">
        <f t="shared" si="20"/>
        <v>53101.422302314953</v>
      </c>
      <c r="O21">
        <f t="shared" si="20"/>
        <v>53101.422302314953</v>
      </c>
      <c r="P21">
        <f t="shared" si="20"/>
        <v>53101.422302314953</v>
      </c>
      <c r="Q21">
        <f t="shared" si="20"/>
        <v>53101.422302314953</v>
      </c>
      <c r="R21">
        <f t="shared" si="1"/>
        <v>53101.422302314953</v>
      </c>
      <c r="S21">
        <f t="shared" si="2"/>
        <v>53101.422302314953</v>
      </c>
    </row>
    <row r="22" spans="3:19" x14ac:dyDescent="0.3">
      <c r="C22" t="s">
        <v>51</v>
      </c>
      <c r="D22">
        <f>Mult_split!I22</f>
        <v>2.3869396850984323E-5</v>
      </c>
      <c r="E22">
        <f t="shared" ref="E22:Q22" si="21">D22</f>
        <v>2.3869396850984323E-5</v>
      </c>
      <c r="F22">
        <f t="shared" si="21"/>
        <v>2.3869396850984323E-5</v>
      </c>
      <c r="G22">
        <f t="shared" si="21"/>
        <v>2.3869396850984323E-5</v>
      </c>
      <c r="H22">
        <f t="shared" si="21"/>
        <v>2.3869396850984323E-5</v>
      </c>
      <c r="I22">
        <f t="shared" si="21"/>
        <v>2.3869396850984323E-5</v>
      </c>
      <c r="J22">
        <f t="shared" si="21"/>
        <v>2.3869396850984323E-5</v>
      </c>
      <c r="K22">
        <f t="shared" si="21"/>
        <v>2.3869396850984323E-5</v>
      </c>
      <c r="L22">
        <f t="shared" si="21"/>
        <v>2.3869396850984323E-5</v>
      </c>
      <c r="M22">
        <f t="shared" si="21"/>
        <v>2.3869396850984323E-5</v>
      </c>
      <c r="N22">
        <f t="shared" si="21"/>
        <v>2.3869396850984323E-5</v>
      </c>
      <c r="O22">
        <f t="shared" si="21"/>
        <v>2.3869396850984323E-5</v>
      </c>
      <c r="P22">
        <f t="shared" si="21"/>
        <v>2.3869396850984323E-5</v>
      </c>
      <c r="Q22">
        <f t="shared" si="21"/>
        <v>2.3869396850984323E-5</v>
      </c>
      <c r="R22">
        <f t="shared" si="1"/>
        <v>2.3869396850984323E-5</v>
      </c>
      <c r="S22">
        <f t="shared" si="2"/>
        <v>2.3869396850984323E-5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22500.059999593977</v>
      </c>
      <c r="E24">
        <f t="shared" ref="E24:Q24" si="23">D24</f>
        <v>22500.059999593977</v>
      </c>
      <c r="F24">
        <f t="shared" si="23"/>
        <v>22500.059999593977</v>
      </c>
      <c r="G24">
        <f t="shared" si="23"/>
        <v>22500.059999593977</v>
      </c>
      <c r="H24">
        <f t="shared" si="23"/>
        <v>22500.059999593977</v>
      </c>
      <c r="I24">
        <f t="shared" si="23"/>
        <v>22500.059999593977</v>
      </c>
      <c r="J24">
        <f t="shared" si="23"/>
        <v>22500.059999593977</v>
      </c>
      <c r="K24">
        <f t="shared" si="23"/>
        <v>22500.059999593977</v>
      </c>
      <c r="L24">
        <f t="shared" si="23"/>
        <v>22500.059999593977</v>
      </c>
      <c r="M24">
        <f t="shared" si="23"/>
        <v>22500.059999593977</v>
      </c>
      <c r="N24">
        <f t="shared" si="23"/>
        <v>22500.059999593977</v>
      </c>
      <c r="O24">
        <f t="shared" si="23"/>
        <v>22500.059999593977</v>
      </c>
      <c r="P24">
        <f t="shared" si="23"/>
        <v>22500.059999593977</v>
      </c>
      <c r="Q24">
        <f t="shared" si="23"/>
        <v>22500.059999593977</v>
      </c>
      <c r="R24">
        <f t="shared" si="1"/>
        <v>22500.059999593977</v>
      </c>
      <c r="S24">
        <f t="shared" si="2"/>
        <v>22500.059999593977</v>
      </c>
    </row>
    <row r="25" spans="3:19" x14ac:dyDescent="0.3">
      <c r="C25" t="s">
        <v>54</v>
      </c>
      <c r="D25">
        <f>Mult_split!I25</f>
        <v>2.0178113736877828E-5</v>
      </c>
      <c r="E25">
        <f t="shared" ref="E25:Q25" si="24">D25</f>
        <v>2.0178113736877828E-5</v>
      </c>
      <c r="F25">
        <f t="shared" si="24"/>
        <v>2.0178113736877828E-5</v>
      </c>
      <c r="G25">
        <f t="shared" si="24"/>
        <v>2.0178113736877828E-5</v>
      </c>
      <c r="H25">
        <f t="shared" si="24"/>
        <v>2.0178113736877828E-5</v>
      </c>
      <c r="I25">
        <f t="shared" si="24"/>
        <v>2.0178113736877828E-5</v>
      </c>
      <c r="J25">
        <f t="shared" si="24"/>
        <v>2.0178113736877828E-5</v>
      </c>
      <c r="K25">
        <f t="shared" si="24"/>
        <v>2.0178113736877828E-5</v>
      </c>
      <c r="L25">
        <f t="shared" si="24"/>
        <v>2.0178113736877828E-5</v>
      </c>
      <c r="M25">
        <f t="shared" si="24"/>
        <v>2.0178113736877828E-5</v>
      </c>
      <c r="N25">
        <f t="shared" si="24"/>
        <v>2.0178113736877828E-5</v>
      </c>
      <c r="O25">
        <f t="shared" si="24"/>
        <v>2.0178113736877828E-5</v>
      </c>
      <c r="P25">
        <f t="shared" si="24"/>
        <v>2.0178113736877828E-5</v>
      </c>
      <c r="Q25">
        <f t="shared" si="24"/>
        <v>2.0178113736877828E-5</v>
      </c>
      <c r="R25">
        <f t="shared" si="1"/>
        <v>2.0178113736877828E-5</v>
      </c>
      <c r="S25">
        <f t="shared" si="2"/>
        <v>2.0178113736877828E-5</v>
      </c>
    </row>
    <row r="26" spans="3:19" x14ac:dyDescent="0.3">
      <c r="C26" t="s">
        <v>55</v>
      </c>
      <c r="D26">
        <f>Mult_split!I26</f>
        <v>3.0416765190633246E-5</v>
      </c>
      <c r="E26">
        <f t="shared" ref="E26:Q26" si="25">D26</f>
        <v>3.0416765190633246E-5</v>
      </c>
      <c r="F26">
        <f t="shared" si="25"/>
        <v>3.0416765190633246E-5</v>
      </c>
      <c r="G26">
        <f t="shared" si="25"/>
        <v>3.0416765190633246E-5</v>
      </c>
      <c r="H26">
        <f t="shared" si="25"/>
        <v>3.0416765190633246E-5</v>
      </c>
      <c r="I26">
        <f t="shared" si="25"/>
        <v>3.0416765190633246E-5</v>
      </c>
      <c r="J26">
        <f t="shared" si="25"/>
        <v>3.0416765190633246E-5</v>
      </c>
      <c r="K26">
        <f t="shared" si="25"/>
        <v>3.0416765190633246E-5</v>
      </c>
      <c r="L26">
        <f t="shared" si="25"/>
        <v>3.0416765190633246E-5</v>
      </c>
      <c r="M26">
        <f t="shared" si="25"/>
        <v>3.0416765190633246E-5</v>
      </c>
      <c r="N26">
        <f t="shared" si="25"/>
        <v>3.0416765190633246E-5</v>
      </c>
      <c r="O26">
        <f t="shared" si="25"/>
        <v>3.0416765190633246E-5</v>
      </c>
      <c r="P26">
        <f t="shared" si="25"/>
        <v>3.0416765190633246E-5</v>
      </c>
      <c r="Q26">
        <f t="shared" si="25"/>
        <v>3.0416765190633246E-5</v>
      </c>
      <c r="R26">
        <f t="shared" si="1"/>
        <v>3.0416765190633246E-5</v>
      </c>
      <c r="S26">
        <f t="shared" si="2"/>
        <v>3.0416765190633246E-5</v>
      </c>
    </row>
    <row r="27" spans="3:19" x14ac:dyDescent="0.3">
      <c r="C27" t="s">
        <v>56</v>
      </c>
      <c r="D27">
        <f>Mult_split!I27</f>
        <v>3.0696600973477545E-5</v>
      </c>
      <c r="E27">
        <f t="shared" ref="E27:Q27" si="26">D27</f>
        <v>3.0696600973477545E-5</v>
      </c>
      <c r="F27">
        <f t="shared" si="26"/>
        <v>3.0696600973477545E-5</v>
      </c>
      <c r="G27">
        <f t="shared" si="26"/>
        <v>3.0696600973477545E-5</v>
      </c>
      <c r="H27">
        <f t="shared" si="26"/>
        <v>3.0696600973477545E-5</v>
      </c>
      <c r="I27">
        <f t="shared" si="26"/>
        <v>3.0696600973477545E-5</v>
      </c>
      <c r="J27">
        <f t="shared" si="26"/>
        <v>3.0696600973477545E-5</v>
      </c>
      <c r="K27">
        <f t="shared" si="26"/>
        <v>3.0696600973477545E-5</v>
      </c>
      <c r="L27">
        <f t="shared" si="26"/>
        <v>3.0696600973477545E-5</v>
      </c>
      <c r="M27">
        <f t="shared" si="26"/>
        <v>3.0696600973477545E-5</v>
      </c>
      <c r="N27">
        <f t="shared" si="26"/>
        <v>3.0696600973477545E-5</v>
      </c>
      <c r="O27">
        <f t="shared" si="26"/>
        <v>3.0696600973477545E-5</v>
      </c>
      <c r="P27">
        <f t="shared" si="26"/>
        <v>3.0696600973477545E-5</v>
      </c>
      <c r="Q27">
        <f t="shared" si="26"/>
        <v>3.0696600973477545E-5</v>
      </c>
      <c r="R27">
        <f t="shared" si="1"/>
        <v>3.0696600973477545E-5</v>
      </c>
      <c r="S27">
        <f t="shared" si="2"/>
        <v>3.0696600973477545E-5</v>
      </c>
    </row>
    <row r="28" spans="3:19" x14ac:dyDescent="0.3">
      <c r="C28" t="s">
        <v>57</v>
      </c>
      <c r="D28">
        <f>Mult_split!I28</f>
        <v>6.9245273709731903E-3</v>
      </c>
      <c r="E28">
        <f t="shared" ref="E28:Q28" si="27">D28</f>
        <v>6.9245273709731903E-3</v>
      </c>
      <c r="F28">
        <f t="shared" si="27"/>
        <v>6.9245273709731903E-3</v>
      </c>
      <c r="G28">
        <f t="shared" si="27"/>
        <v>6.9245273709731903E-3</v>
      </c>
      <c r="H28">
        <f t="shared" si="27"/>
        <v>6.9245273709731903E-3</v>
      </c>
      <c r="I28">
        <f t="shared" si="27"/>
        <v>6.9245273709731903E-3</v>
      </c>
      <c r="J28">
        <f t="shared" si="27"/>
        <v>6.9245273709731903E-3</v>
      </c>
      <c r="K28">
        <f t="shared" si="27"/>
        <v>6.9245273709731903E-3</v>
      </c>
      <c r="L28">
        <f t="shared" si="27"/>
        <v>6.9245273709731903E-3</v>
      </c>
      <c r="M28">
        <f t="shared" si="27"/>
        <v>6.9245273709731903E-3</v>
      </c>
      <c r="N28">
        <f t="shared" si="27"/>
        <v>6.9245273709731903E-3</v>
      </c>
      <c r="O28">
        <f t="shared" si="27"/>
        <v>6.9245273709731903E-3</v>
      </c>
      <c r="P28">
        <f t="shared" si="27"/>
        <v>6.9245273709731903E-3</v>
      </c>
      <c r="Q28">
        <f t="shared" si="27"/>
        <v>6.9245273709731903E-3</v>
      </c>
      <c r="R28">
        <f t="shared" si="1"/>
        <v>6.9245273709731903E-3</v>
      </c>
      <c r="S28">
        <f t="shared" si="2"/>
        <v>6.9245273709731903E-3</v>
      </c>
    </row>
    <row r="29" spans="3:19" x14ac:dyDescent="0.3">
      <c r="C29" t="s">
        <v>58</v>
      </c>
      <c r="D29">
        <f>Mult_split!I29</f>
        <v>1.1550430465892903E-3</v>
      </c>
      <c r="E29">
        <f t="shared" ref="E29:Q29" si="28">D29</f>
        <v>1.1550430465892903E-3</v>
      </c>
      <c r="F29">
        <f t="shared" si="28"/>
        <v>1.1550430465892903E-3</v>
      </c>
      <c r="G29">
        <f t="shared" si="28"/>
        <v>1.1550430465892903E-3</v>
      </c>
      <c r="H29">
        <f t="shared" si="28"/>
        <v>1.1550430465892903E-3</v>
      </c>
      <c r="I29">
        <f t="shared" si="28"/>
        <v>1.1550430465892903E-3</v>
      </c>
      <c r="J29">
        <f t="shared" si="28"/>
        <v>1.1550430465892903E-3</v>
      </c>
      <c r="K29">
        <f t="shared" si="28"/>
        <v>1.1550430465892903E-3</v>
      </c>
      <c r="L29">
        <f t="shared" si="28"/>
        <v>1.1550430465892903E-3</v>
      </c>
      <c r="M29">
        <f t="shared" si="28"/>
        <v>1.1550430465892903E-3</v>
      </c>
      <c r="N29">
        <f t="shared" si="28"/>
        <v>1.1550430465892903E-3</v>
      </c>
      <c r="O29">
        <f t="shared" si="28"/>
        <v>1.1550430465892903E-3</v>
      </c>
      <c r="P29">
        <f t="shared" si="28"/>
        <v>1.1550430465892903E-3</v>
      </c>
      <c r="Q29">
        <f t="shared" si="28"/>
        <v>1.1550430465892903E-3</v>
      </c>
      <c r="R29">
        <f t="shared" si="1"/>
        <v>1.1550430465892903E-3</v>
      </c>
      <c r="S29">
        <f t="shared" si="2"/>
        <v>1.1550430465892903E-3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2.0406102652547478E-4</v>
      </c>
      <c r="E34">
        <f t="shared" ref="E34:Q34" si="33">D34</f>
        <v>2.0406102652547478E-4</v>
      </c>
      <c r="F34">
        <f t="shared" si="33"/>
        <v>2.0406102652547478E-4</v>
      </c>
      <c r="G34">
        <f t="shared" si="33"/>
        <v>2.0406102652547478E-4</v>
      </c>
      <c r="H34">
        <f t="shared" si="33"/>
        <v>2.0406102652547478E-4</v>
      </c>
      <c r="I34">
        <f t="shared" si="33"/>
        <v>2.0406102652547478E-4</v>
      </c>
      <c r="J34">
        <f t="shared" si="33"/>
        <v>2.0406102652547478E-4</v>
      </c>
      <c r="K34">
        <f t="shared" si="33"/>
        <v>2.0406102652547478E-4</v>
      </c>
      <c r="L34">
        <f t="shared" si="33"/>
        <v>2.0406102652547478E-4</v>
      </c>
      <c r="M34">
        <f t="shared" si="33"/>
        <v>2.0406102652547478E-4</v>
      </c>
      <c r="N34">
        <f t="shared" si="33"/>
        <v>2.0406102652547478E-4</v>
      </c>
      <c r="O34">
        <f t="shared" si="33"/>
        <v>2.0406102652547478E-4</v>
      </c>
      <c r="P34">
        <f t="shared" si="33"/>
        <v>2.0406102652547478E-4</v>
      </c>
      <c r="Q34">
        <f t="shared" si="33"/>
        <v>2.0406102652547478E-4</v>
      </c>
      <c r="R34">
        <f t="shared" si="1"/>
        <v>2.0406102652547478E-4</v>
      </c>
      <c r="S34">
        <f t="shared" si="2"/>
        <v>2.0406102652547478E-4</v>
      </c>
    </row>
    <row r="35" spans="3:19" x14ac:dyDescent="0.3">
      <c r="C35" t="s">
        <v>64</v>
      </c>
      <c r="D35">
        <f>Mult_split!I35</f>
        <v>1.8202218508385953E-4</v>
      </c>
      <c r="E35">
        <f t="shared" ref="E35:Q35" si="34">D35</f>
        <v>1.8202218508385953E-4</v>
      </c>
      <c r="F35">
        <f t="shared" si="34"/>
        <v>1.8202218508385953E-4</v>
      </c>
      <c r="G35">
        <f t="shared" si="34"/>
        <v>1.8202218508385953E-4</v>
      </c>
      <c r="H35">
        <f t="shared" si="34"/>
        <v>1.8202218508385953E-4</v>
      </c>
      <c r="I35">
        <f t="shared" si="34"/>
        <v>1.8202218508385953E-4</v>
      </c>
      <c r="J35">
        <f t="shared" si="34"/>
        <v>1.8202218508385953E-4</v>
      </c>
      <c r="K35">
        <f t="shared" si="34"/>
        <v>1.8202218508385953E-4</v>
      </c>
      <c r="L35">
        <f t="shared" si="34"/>
        <v>1.8202218508385953E-4</v>
      </c>
      <c r="M35">
        <f t="shared" si="34"/>
        <v>1.8202218508385953E-4</v>
      </c>
      <c r="N35">
        <f t="shared" si="34"/>
        <v>1.8202218508385953E-4</v>
      </c>
      <c r="O35">
        <f t="shared" si="34"/>
        <v>1.8202218508385953E-4</v>
      </c>
      <c r="P35">
        <f t="shared" si="34"/>
        <v>1.8202218508385953E-4</v>
      </c>
      <c r="Q35">
        <f t="shared" si="34"/>
        <v>1.8202218508385953E-4</v>
      </c>
      <c r="R35">
        <f t="shared" si="1"/>
        <v>1.8202218508385953E-4</v>
      </c>
      <c r="S35">
        <f t="shared" si="2"/>
        <v>1.8202218508385953E-4</v>
      </c>
    </row>
    <row r="36" spans="3:19" x14ac:dyDescent="0.3">
      <c r="C36" t="s">
        <v>65</v>
      </c>
      <c r="D36">
        <f>Mult_split!I36</f>
        <v>3.9932075811154147E-4</v>
      </c>
      <c r="E36">
        <f t="shared" ref="E36:Q36" si="35">D36</f>
        <v>3.9932075811154147E-4</v>
      </c>
      <c r="F36">
        <f t="shared" si="35"/>
        <v>3.9932075811154147E-4</v>
      </c>
      <c r="G36">
        <f t="shared" si="35"/>
        <v>3.9932075811154147E-4</v>
      </c>
      <c r="H36">
        <f t="shared" si="35"/>
        <v>3.9932075811154147E-4</v>
      </c>
      <c r="I36">
        <f t="shared" si="35"/>
        <v>3.9932075811154147E-4</v>
      </c>
      <c r="J36">
        <f t="shared" si="35"/>
        <v>3.9932075811154147E-4</v>
      </c>
      <c r="K36">
        <f t="shared" si="35"/>
        <v>3.9932075811154147E-4</v>
      </c>
      <c r="L36">
        <f t="shared" si="35"/>
        <v>3.9932075811154147E-4</v>
      </c>
      <c r="M36">
        <f t="shared" si="35"/>
        <v>3.9932075811154147E-4</v>
      </c>
      <c r="N36">
        <f t="shared" si="35"/>
        <v>3.9932075811154147E-4</v>
      </c>
      <c r="O36">
        <f t="shared" si="35"/>
        <v>3.9932075811154147E-4</v>
      </c>
      <c r="P36">
        <f t="shared" si="35"/>
        <v>3.9932075811154147E-4</v>
      </c>
      <c r="Q36">
        <f t="shared" si="35"/>
        <v>3.9932075811154147E-4</v>
      </c>
      <c r="R36">
        <f t="shared" si="1"/>
        <v>3.9932075811154147E-4</v>
      </c>
      <c r="S36">
        <f t="shared" si="2"/>
        <v>3.9932075811154147E-4</v>
      </c>
    </row>
    <row r="37" spans="3:19" x14ac:dyDescent="0.3">
      <c r="C37" t="s">
        <v>66</v>
      </c>
      <c r="D37">
        <f>Mult_split!I37</f>
        <v>3.2028629754430341E-4</v>
      </c>
      <c r="E37">
        <f t="shared" ref="E37:Q37" si="36">D37</f>
        <v>3.2028629754430341E-4</v>
      </c>
      <c r="F37">
        <f t="shared" si="36"/>
        <v>3.2028629754430341E-4</v>
      </c>
      <c r="G37">
        <f t="shared" si="36"/>
        <v>3.2028629754430341E-4</v>
      </c>
      <c r="H37">
        <f t="shared" si="36"/>
        <v>3.2028629754430341E-4</v>
      </c>
      <c r="I37">
        <f t="shared" si="36"/>
        <v>3.2028629754430341E-4</v>
      </c>
      <c r="J37">
        <f t="shared" si="36"/>
        <v>3.2028629754430341E-4</v>
      </c>
      <c r="K37">
        <f t="shared" si="36"/>
        <v>3.2028629754430341E-4</v>
      </c>
      <c r="L37">
        <f t="shared" si="36"/>
        <v>3.2028629754430341E-4</v>
      </c>
      <c r="M37">
        <f t="shared" si="36"/>
        <v>3.2028629754430341E-4</v>
      </c>
      <c r="N37">
        <f t="shared" si="36"/>
        <v>3.2028629754430341E-4</v>
      </c>
      <c r="O37">
        <f t="shared" si="36"/>
        <v>3.2028629754430341E-4</v>
      </c>
      <c r="P37">
        <f t="shared" si="36"/>
        <v>3.2028629754430341E-4</v>
      </c>
      <c r="Q37">
        <f t="shared" si="36"/>
        <v>3.2028629754430341E-4</v>
      </c>
      <c r="R37">
        <f t="shared" si="1"/>
        <v>3.2028629754430341E-4</v>
      </c>
      <c r="S37">
        <f t="shared" si="2"/>
        <v>3.2028629754430341E-4</v>
      </c>
    </row>
    <row r="38" spans="3:19" x14ac:dyDescent="0.3">
      <c r="C38" t="s">
        <v>67</v>
      </c>
      <c r="D38">
        <f>Mult_split!I38</f>
        <v>1.7424180064653648E-4</v>
      </c>
      <c r="E38">
        <f t="shared" ref="E38:Q38" si="37">D38</f>
        <v>1.7424180064653648E-4</v>
      </c>
      <c r="F38">
        <f t="shared" si="37"/>
        <v>1.7424180064653648E-4</v>
      </c>
      <c r="G38">
        <f t="shared" si="37"/>
        <v>1.7424180064653648E-4</v>
      </c>
      <c r="H38">
        <f t="shared" si="37"/>
        <v>1.7424180064653648E-4</v>
      </c>
      <c r="I38">
        <f t="shared" si="37"/>
        <v>1.7424180064653648E-4</v>
      </c>
      <c r="J38">
        <f t="shared" si="37"/>
        <v>1.7424180064653648E-4</v>
      </c>
      <c r="K38">
        <f t="shared" si="37"/>
        <v>1.7424180064653648E-4</v>
      </c>
      <c r="L38">
        <f t="shared" si="37"/>
        <v>1.7424180064653648E-4</v>
      </c>
      <c r="M38">
        <f t="shared" si="37"/>
        <v>1.7424180064653648E-4</v>
      </c>
      <c r="N38">
        <f t="shared" si="37"/>
        <v>1.7424180064653648E-4</v>
      </c>
      <c r="O38">
        <f t="shared" si="37"/>
        <v>1.7424180064653648E-4</v>
      </c>
      <c r="P38">
        <f t="shared" si="37"/>
        <v>1.7424180064653648E-4</v>
      </c>
      <c r="Q38">
        <f t="shared" si="37"/>
        <v>1.7424180064653648E-4</v>
      </c>
      <c r="R38">
        <f t="shared" si="1"/>
        <v>1.7424180064653648E-4</v>
      </c>
      <c r="S38">
        <f t="shared" si="2"/>
        <v>1.7424180064653648E-4</v>
      </c>
    </row>
    <row r="39" spans="3:19" x14ac:dyDescent="0.3">
      <c r="C39" t="s">
        <v>68</v>
      </c>
      <c r="D39">
        <f>Mult_split!I39</f>
        <v>6.3245220738938597E-4</v>
      </c>
      <c r="E39">
        <f t="shared" ref="E39:Q39" si="38">D39</f>
        <v>6.3245220738938597E-4</v>
      </c>
      <c r="F39">
        <f t="shared" si="38"/>
        <v>6.3245220738938597E-4</v>
      </c>
      <c r="G39">
        <f t="shared" si="38"/>
        <v>6.3245220738938597E-4</v>
      </c>
      <c r="H39">
        <f t="shared" si="38"/>
        <v>6.3245220738938597E-4</v>
      </c>
      <c r="I39">
        <f t="shared" si="38"/>
        <v>6.3245220738938597E-4</v>
      </c>
      <c r="J39">
        <f t="shared" si="38"/>
        <v>6.3245220738938597E-4</v>
      </c>
      <c r="K39">
        <f t="shared" si="38"/>
        <v>6.3245220738938597E-4</v>
      </c>
      <c r="L39">
        <f t="shared" si="38"/>
        <v>6.3245220738938597E-4</v>
      </c>
      <c r="M39">
        <f t="shared" si="38"/>
        <v>6.3245220738938597E-4</v>
      </c>
      <c r="N39">
        <f t="shared" si="38"/>
        <v>6.3245220738938597E-4</v>
      </c>
      <c r="O39">
        <f t="shared" si="38"/>
        <v>6.3245220738938597E-4</v>
      </c>
      <c r="P39">
        <f t="shared" si="38"/>
        <v>6.3245220738938597E-4</v>
      </c>
      <c r="Q39">
        <f t="shared" si="38"/>
        <v>6.3245220738938597E-4</v>
      </c>
      <c r="R39">
        <f t="shared" si="1"/>
        <v>6.3245220738938597E-4</v>
      </c>
      <c r="S39">
        <f t="shared" si="2"/>
        <v>6.3245220738938597E-4</v>
      </c>
    </row>
    <row r="40" spans="3:19" x14ac:dyDescent="0.3">
      <c r="C40" t="s">
        <v>69</v>
      </c>
      <c r="D40">
        <f>Mult_split!I40</f>
        <v>3.349532424683666E-4</v>
      </c>
      <c r="E40">
        <f t="shared" ref="E40:Q40" si="39">D40</f>
        <v>3.349532424683666E-4</v>
      </c>
      <c r="F40">
        <f t="shared" si="39"/>
        <v>3.349532424683666E-4</v>
      </c>
      <c r="G40">
        <f t="shared" si="39"/>
        <v>3.349532424683666E-4</v>
      </c>
      <c r="H40">
        <f t="shared" si="39"/>
        <v>3.349532424683666E-4</v>
      </c>
      <c r="I40">
        <f t="shared" si="39"/>
        <v>3.349532424683666E-4</v>
      </c>
      <c r="J40">
        <f t="shared" si="39"/>
        <v>3.349532424683666E-4</v>
      </c>
      <c r="K40">
        <f t="shared" si="39"/>
        <v>3.349532424683666E-4</v>
      </c>
      <c r="L40">
        <f t="shared" si="39"/>
        <v>3.349532424683666E-4</v>
      </c>
      <c r="M40">
        <f t="shared" si="39"/>
        <v>3.349532424683666E-4</v>
      </c>
      <c r="N40">
        <f t="shared" si="39"/>
        <v>3.349532424683666E-4</v>
      </c>
      <c r="O40">
        <f t="shared" si="39"/>
        <v>3.349532424683666E-4</v>
      </c>
      <c r="P40">
        <f t="shared" si="39"/>
        <v>3.349532424683666E-4</v>
      </c>
      <c r="Q40">
        <f t="shared" si="39"/>
        <v>3.349532424683666E-4</v>
      </c>
      <c r="R40">
        <f t="shared" si="1"/>
        <v>3.349532424683666E-4</v>
      </c>
      <c r="S40">
        <f t="shared" si="2"/>
        <v>3.349532424683666E-4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76865.325235217068</v>
      </c>
      <c r="E42">
        <f t="shared" ref="E42:Q42" si="41">D42</f>
        <v>76865.325235217068</v>
      </c>
      <c r="F42">
        <f t="shared" si="41"/>
        <v>76865.325235217068</v>
      </c>
      <c r="G42">
        <f t="shared" si="41"/>
        <v>76865.325235217068</v>
      </c>
      <c r="H42">
        <f t="shared" si="41"/>
        <v>76865.325235217068</v>
      </c>
      <c r="I42">
        <f t="shared" si="41"/>
        <v>76865.325235217068</v>
      </c>
      <c r="J42">
        <f t="shared" si="41"/>
        <v>76865.325235217068</v>
      </c>
      <c r="K42">
        <f t="shared" si="41"/>
        <v>76865.325235217068</v>
      </c>
      <c r="L42">
        <f t="shared" si="41"/>
        <v>76865.325235217068</v>
      </c>
      <c r="M42">
        <f t="shared" si="41"/>
        <v>76865.325235217068</v>
      </c>
      <c r="N42">
        <f t="shared" si="41"/>
        <v>76865.325235217068</v>
      </c>
      <c r="O42">
        <f t="shared" si="41"/>
        <v>76865.325235217068</v>
      </c>
      <c r="P42">
        <f t="shared" si="41"/>
        <v>76865.325235217068</v>
      </c>
      <c r="Q42">
        <f t="shared" si="41"/>
        <v>76865.325235217068</v>
      </c>
      <c r="R42">
        <f t="shared" si="1"/>
        <v>76865.325235217068</v>
      </c>
      <c r="S42">
        <f t="shared" si="2"/>
        <v>76865.325235217068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9.021992915116973E-3</v>
      </c>
      <c r="E44">
        <f t="shared" ref="E44:Q44" si="43">D44</f>
        <v>9.021992915116973E-3</v>
      </c>
      <c r="F44">
        <f t="shared" si="43"/>
        <v>9.021992915116973E-3</v>
      </c>
      <c r="G44">
        <f t="shared" si="43"/>
        <v>9.021992915116973E-3</v>
      </c>
      <c r="H44">
        <f t="shared" si="43"/>
        <v>9.021992915116973E-3</v>
      </c>
      <c r="I44">
        <f t="shared" si="43"/>
        <v>9.021992915116973E-3</v>
      </c>
      <c r="J44">
        <f t="shared" si="43"/>
        <v>9.021992915116973E-3</v>
      </c>
      <c r="K44">
        <f t="shared" si="43"/>
        <v>9.021992915116973E-3</v>
      </c>
      <c r="L44">
        <f t="shared" si="43"/>
        <v>9.021992915116973E-3</v>
      </c>
      <c r="M44">
        <f t="shared" si="43"/>
        <v>9.021992915116973E-3</v>
      </c>
      <c r="N44">
        <f t="shared" si="43"/>
        <v>9.021992915116973E-3</v>
      </c>
      <c r="O44">
        <f t="shared" si="43"/>
        <v>9.021992915116973E-3</v>
      </c>
      <c r="P44">
        <f t="shared" si="43"/>
        <v>9.021992915116973E-3</v>
      </c>
      <c r="Q44">
        <f t="shared" si="43"/>
        <v>9.021992915116973E-3</v>
      </c>
      <c r="R44">
        <f t="shared" si="1"/>
        <v>9.021992915116973E-3</v>
      </c>
      <c r="S44">
        <f t="shared" si="2"/>
        <v>9.021992915116973E-3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3.3988104671339508E-4</v>
      </c>
      <c r="E46">
        <f t="shared" ref="E46:Q46" si="45">D46</f>
        <v>3.3988104671339508E-4</v>
      </c>
      <c r="F46">
        <f t="shared" si="45"/>
        <v>3.3988104671339508E-4</v>
      </c>
      <c r="G46">
        <f t="shared" si="45"/>
        <v>3.3988104671339508E-4</v>
      </c>
      <c r="H46">
        <f t="shared" si="45"/>
        <v>3.3988104671339508E-4</v>
      </c>
      <c r="I46">
        <f t="shared" si="45"/>
        <v>3.3988104671339508E-4</v>
      </c>
      <c r="J46">
        <f t="shared" si="45"/>
        <v>3.3988104671339508E-4</v>
      </c>
      <c r="K46">
        <f t="shared" si="45"/>
        <v>3.3988104671339508E-4</v>
      </c>
      <c r="L46">
        <f t="shared" si="45"/>
        <v>3.3988104671339508E-4</v>
      </c>
      <c r="M46">
        <f t="shared" si="45"/>
        <v>3.3988104671339508E-4</v>
      </c>
      <c r="N46">
        <f t="shared" si="45"/>
        <v>3.3988104671339508E-4</v>
      </c>
      <c r="O46">
        <f t="shared" si="45"/>
        <v>3.3988104671339508E-4</v>
      </c>
      <c r="P46">
        <f t="shared" si="45"/>
        <v>3.3988104671339508E-4</v>
      </c>
      <c r="Q46">
        <f t="shared" si="45"/>
        <v>3.3988104671339508E-4</v>
      </c>
      <c r="R46">
        <f t="shared" si="1"/>
        <v>3.3988104671339508E-4</v>
      </c>
      <c r="S46">
        <f t="shared" si="2"/>
        <v>3.3988104671339508E-4</v>
      </c>
    </row>
    <row r="47" spans="3:19" x14ac:dyDescent="0.3">
      <c r="C47" t="s">
        <v>76</v>
      </c>
      <c r="D47">
        <f>Mult_split!I47</f>
        <v>1.2446778810360209E-4</v>
      </c>
      <c r="E47">
        <f t="shared" ref="E47:Q47" si="46">D47</f>
        <v>1.2446778810360209E-4</v>
      </c>
      <c r="F47">
        <f t="shared" si="46"/>
        <v>1.2446778810360209E-4</v>
      </c>
      <c r="G47">
        <f t="shared" si="46"/>
        <v>1.2446778810360209E-4</v>
      </c>
      <c r="H47">
        <f t="shared" si="46"/>
        <v>1.2446778810360209E-4</v>
      </c>
      <c r="I47">
        <f t="shared" si="46"/>
        <v>1.2446778810360209E-4</v>
      </c>
      <c r="J47">
        <f t="shared" si="46"/>
        <v>1.2446778810360209E-4</v>
      </c>
      <c r="K47">
        <f t="shared" si="46"/>
        <v>1.2446778810360209E-4</v>
      </c>
      <c r="L47">
        <f t="shared" si="46"/>
        <v>1.2446778810360209E-4</v>
      </c>
      <c r="M47">
        <f t="shared" si="46"/>
        <v>1.2446778810360209E-4</v>
      </c>
      <c r="N47">
        <f t="shared" si="46"/>
        <v>1.2446778810360209E-4</v>
      </c>
      <c r="O47">
        <f t="shared" si="46"/>
        <v>1.2446778810360209E-4</v>
      </c>
      <c r="P47">
        <f t="shared" si="46"/>
        <v>1.2446778810360209E-4</v>
      </c>
      <c r="Q47">
        <f t="shared" si="46"/>
        <v>1.2446778810360209E-4</v>
      </c>
      <c r="R47">
        <f t="shared" si="1"/>
        <v>1.2446778810360209E-4</v>
      </c>
      <c r="S47">
        <f t="shared" si="2"/>
        <v>1.2446778810360209E-4</v>
      </c>
    </row>
    <row r="48" spans="3:19" x14ac:dyDescent="0.3">
      <c r="C48" t="s">
        <v>77</v>
      </c>
      <c r="D48">
        <f>Mult_split!I48</f>
        <v>1.1730596479242167E-4</v>
      </c>
      <c r="E48">
        <f t="shared" ref="E48:Q48" si="47">D48</f>
        <v>1.1730596479242167E-4</v>
      </c>
      <c r="F48">
        <f t="shared" si="47"/>
        <v>1.1730596479242167E-4</v>
      </c>
      <c r="G48">
        <f t="shared" si="47"/>
        <v>1.1730596479242167E-4</v>
      </c>
      <c r="H48">
        <f t="shared" si="47"/>
        <v>1.1730596479242167E-4</v>
      </c>
      <c r="I48">
        <f t="shared" si="47"/>
        <v>1.1730596479242167E-4</v>
      </c>
      <c r="J48">
        <f t="shared" si="47"/>
        <v>1.1730596479242167E-4</v>
      </c>
      <c r="K48">
        <f t="shared" si="47"/>
        <v>1.1730596479242167E-4</v>
      </c>
      <c r="L48">
        <f t="shared" si="47"/>
        <v>1.1730596479242167E-4</v>
      </c>
      <c r="M48">
        <f t="shared" si="47"/>
        <v>1.1730596479242167E-4</v>
      </c>
      <c r="N48">
        <f t="shared" si="47"/>
        <v>1.1730596479242167E-4</v>
      </c>
      <c r="O48">
        <f t="shared" si="47"/>
        <v>1.1730596479242167E-4</v>
      </c>
      <c r="P48">
        <f t="shared" si="47"/>
        <v>1.1730596479242167E-4</v>
      </c>
      <c r="Q48">
        <f t="shared" si="47"/>
        <v>1.1730596479242167E-4</v>
      </c>
      <c r="R48">
        <f t="shared" si="1"/>
        <v>1.1730596479242167E-4</v>
      </c>
      <c r="S48">
        <f t="shared" si="2"/>
        <v>1.1730596479242167E-4</v>
      </c>
    </row>
    <row r="49" spans="3:19" x14ac:dyDescent="0.3">
      <c r="C49" t="s">
        <v>78</v>
      </c>
      <c r="D49">
        <f>Mult_split!I49</f>
        <v>2.4841982377086306E-5</v>
      </c>
      <c r="E49">
        <f t="shared" ref="E49:Q49" si="48">D49</f>
        <v>2.4841982377086306E-5</v>
      </c>
      <c r="F49">
        <f t="shared" si="48"/>
        <v>2.4841982377086306E-5</v>
      </c>
      <c r="G49">
        <f t="shared" si="48"/>
        <v>2.4841982377086306E-5</v>
      </c>
      <c r="H49">
        <f t="shared" si="48"/>
        <v>2.4841982377086306E-5</v>
      </c>
      <c r="I49">
        <f t="shared" si="48"/>
        <v>2.4841982377086306E-5</v>
      </c>
      <c r="J49">
        <f t="shared" si="48"/>
        <v>2.4841982377086306E-5</v>
      </c>
      <c r="K49">
        <f t="shared" si="48"/>
        <v>2.4841982377086306E-5</v>
      </c>
      <c r="L49">
        <f t="shared" si="48"/>
        <v>2.4841982377086306E-5</v>
      </c>
      <c r="M49">
        <f t="shared" si="48"/>
        <v>2.4841982377086306E-5</v>
      </c>
      <c r="N49">
        <f t="shared" si="48"/>
        <v>2.4841982377086306E-5</v>
      </c>
      <c r="O49">
        <f t="shared" si="48"/>
        <v>2.4841982377086306E-5</v>
      </c>
      <c r="P49">
        <f t="shared" si="48"/>
        <v>2.4841982377086306E-5</v>
      </c>
      <c r="Q49">
        <f t="shared" si="48"/>
        <v>2.4841982377086306E-5</v>
      </c>
      <c r="R49">
        <f t="shared" si="1"/>
        <v>2.4841982377086306E-5</v>
      </c>
      <c r="S49">
        <f t="shared" si="2"/>
        <v>2.4841982377086306E-5</v>
      </c>
    </row>
    <row r="50" spans="3:19" x14ac:dyDescent="0.3">
      <c r="C50" t="s">
        <v>79</v>
      </c>
      <c r="D50">
        <f>Mult_split!I50</f>
        <v>817.72262095661767</v>
      </c>
      <c r="E50">
        <f t="shared" ref="E50:Q50" si="49">D50</f>
        <v>817.72262095661767</v>
      </c>
      <c r="F50">
        <f t="shared" si="49"/>
        <v>817.72262095661767</v>
      </c>
      <c r="G50">
        <f t="shared" si="49"/>
        <v>817.72262095661767</v>
      </c>
      <c r="H50">
        <f t="shared" si="49"/>
        <v>817.72262095661767</v>
      </c>
      <c r="I50">
        <f t="shared" si="49"/>
        <v>817.72262095661767</v>
      </c>
      <c r="J50">
        <f t="shared" si="49"/>
        <v>817.72262095661767</v>
      </c>
      <c r="K50">
        <f t="shared" si="49"/>
        <v>817.72262095661767</v>
      </c>
      <c r="L50">
        <f t="shared" si="49"/>
        <v>817.72262095661767</v>
      </c>
      <c r="M50">
        <f t="shared" si="49"/>
        <v>817.72262095661767</v>
      </c>
      <c r="N50">
        <f t="shared" si="49"/>
        <v>817.72262095661767</v>
      </c>
      <c r="O50">
        <f t="shared" si="49"/>
        <v>817.72262095661767</v>
      </c>
      <c r="P50">
        <f t="shared" si="49"/>
        <v>817.72262095661767</v>
      </c>
      <c r="Q50">
        <f t="shared" si="49"/>
        <v>817.72262095661767</v>
      </c>
      <c r="R50">
        <f t="shared" si="1"/>
        <v>817.72262095661767</v>
      </c>
      <c r="S50">
        <f t="shared" si="2"/>
        <v>817.72262095661767</v>
      </c>
    </row>
    <row r="51" spans="3:19" x14ac:dyDescent="0.3">
      <c r="C51" t="s">
        <v>80</v>
      </c>
      <c r="D51">
        <f>Mult_split!I51</f>
        <v>2.9763768590470961E-5</v>
      </c>
      <c r="E51">
        <f t="shared" ref="E51:Q51" si="50">D51</f>
        <v>2.9763768590470961E-5</v>
      </c>
      <c r="F51">
        <f t="shared" si="50"/>
        <v>2.9763768590470961E-5</v>
      </c>
      <c r="G51">
        <f t="shared" si="50"/>
        <v>2.9763768590470961E-5</v>
      </c>
      <c r="H51">
        <f t="shared" si="50"/>
        <v>2.9763768590470961E-5</v>
      </c>
      <c r="I51">
        <f t="shared" si="50"/>
        <v>2.9763768590470961E-5</v>
      </c>
      <c r="J51">
        <f t="shared" si="50"/>
        <v>2.9763768590470961E-5</v>
      </c>
      <c r="K51">
        <f t="shared" si="50"/>
        <v>2.9763768590470961E-5</v>
      </c>
      <c r="L51">
        <f t="shared" si="50"/>
        <v>2.9763768590470961E-5</v>
      </c>
      <c r="M51">
        <f t="shared" si="50"/>
        <v>2.9763768590470961E-5</v>
      </c>
      <c r="N51">
        <f t="shared" si="50"/>
        <v>2.9763768590470961E-5</v>
      </c>
      <c r="O51">
        <f t="shared" si="50"/>
        <v>2.9763768590470961E-5</v>
      </c>
      <c r="P51">
        <f t="shared" si="50"/>
        <v>2.9763768590470961E-5</v>
      </c>
      <c r="Q51">
        <f t="shared" si="50"/>
        <v>2.9763768590470961E-5</v>
      </c>
      <c r="R51">
        <f t="shared" si="1"/>
        <v>2.9763768590470961E-5</v>
      </c>
      <c r="S51">
        <f t="shared" si="2"/>
        <v>2.9763768590470961E-5</v>
      </c>
    </row>
    <row r="52" spans="3:19" x14ac:dyDescent="0.3">
      <c r="C52" t="s">
        <v>81</v>
      </c>
      <c r="D52">
        <f>Mult_split!I52</f>
        <v>1.6153768352546326E-4</v>
      </c>
      <c r="E52">
        <f t="shared" ref="E52:Q52" si="51">D52</f>
        <v>1.6153768352546326E-4</v>
      </c>
      <c r="F52">
        <f t="shared" si="51"/>
        <v>1.6153768352546326E-4</v>
      </c>
      <c r="G52">
        <f t="shared" si="51"/>
        <v>1.6153768352546326E-4</v>
      </c>
      <c r="H52">
        <f t="shared" si="51"/>
        <v>1.6153768352546326E-4</v>
      </c>
      <c r="I52">
        <f t="shared" si="51"/>
        <v>1.6153768352546326E-4</v>
      </c>
      <c r="J52">
        <f t="shared" si="51"/>
        <v>1.6153768352546326E-4</v>
      </c>
      <c r="K52">
        <f t="shared" si="51"/>
        <v>1.6153768352546326E-4</v>
      </c>
      <c r="L52">
        <f t="shared" si="51"/>
        <v>1.6153768352546326E-4</v>
      </c>
      <c r="M52">
        <f t="shared" si="51"/>
        <v>1.6153768352546326E-4</v>
      </c>
      <c r="N52">
        <f t="shared" si="51"/>
        <v>1.6153768352546326E-4</v>
      </c>
      <c r="O52">
        <f t="shared" si="51"/>
        <v>1.6153768352546326E-4</v>
      </c>
      <c r="P52">
        <f t="shared" si="51"/>
        <v>1.6153768352546326E-4</v>
      </c>
      <c r="Q52">
        <f t="shared" si="51"/>
        <v>1.6153768352546326E-4</v>
      </c>
      <c r="R52">
        <f t="shared" si="1"/>
        <v>1.6153768352546326E-4</v>
      </c>
      <c r="S52">
        <f t="shared" si="2"/>
        <v>1.6153768352546326E-4</v>
      </c>
    </row>
    <row r="53" spans="3:19" x14ac:dyDescent="0.3">
      <c r="C53" t="s">
        <v>82</v>
      </c>
      <c r="D53">
        <f>Mult_split!I53</f>
        <v>9.5281621927025841E-5</v>
      </c>
      <c r="E53">
        <f t="shared" ref="E53:Q53" si="52">D53</f>
        <v>9.5281621927025841E-5</v>
      </c>
      <c r="F53">
        <f t="shared" si="52"/>
        <v>9.5281621927025841E-5</v>
      </c>
      <c r="G53">
        <f t="shared" si="52"/>
        <v>9.5281621927025841E-5</v>
      </c>
      <c r="H53">
        <f t="shared" si="52"/>
        <v>9.5281621927025841E-5</v>
      </c>
      <c r="I53">
        <f t="shared" si="52"/>
        <v>9.5281621927025841E-5</v>
      </c>
      <c r="J53">
        <f t="shared" si="52"/>
        <v>9.5281621927025841E-5</v>
      </c>
      <c r="K53">
        <f t="shared" si="52"/>
        <v>9.5281621927025841E-5</v>
      </c>
      <c r="L53">
        <f t="shared" si="52"/>
        <v>9.5281621927025841E-5</v>
      </c>
      <c r="M53">
        <f t="shared" si="52"/>
        <v>9.5281621927025841E-5</v>
      </c>
      <c r="N53">
        <f t="shared" si="52"/>
        <v>9.5281621927025841E-5</v>
      </c>
      <c r="O53">
        <f t="shared" si="52"/>
        <v>9.5281621927025841E-5</v>
      </c>
      <c r="P53">
        <f t="shared" si="52"/>
        <v>9.5281621927025841E-5</v>
      </c>
      <c r="Q53">
        <f t="shared" si="52"/>
        <v>9.5281621927025841E-5</v>
      </c>
      <c r="R53">
        <f t="shared" si="1"/>
        <v>9.5281621927025841E-5</v>
      </c>
      <c r="S53">
        <f t="shared" si="2"/>
        <v>9.5281621927025841E-5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44810.228423508182</v>
      </c>
      <c r="E55">
        <f t="shared" ref="E55:Q55" si="54">D55</f>
        <v>44810.228423508182</v>
      </c>
      <c r="F55">
        <f t="shared" si="54"/>
        <v>44810.228423508182</v>
      </c>
      <c r="G55">
        <f t="shared" si="54"/>
        <v>44810.228423508182</v>
      </c>
      <c r="H55">
        <f t="shared" si="54"/>
        <v>44810.228423508182</v>
      </c>
      <c r="I55">
        <f t="shared" si="54"/>
        <v>44810.228423508182</v>
      </c>
      <c r="J55">
        <f t="shared" si="54"/>
        <v>44810.228423508182</v>
      </c>
      <c r="K55">
        <f t="shared" si="54"/>
        <v>44810.228423508182</v>
      </c>
      <c r="L55">
        <f t="shared" si="54"/>
        <v>44810.228423508182</v>
      </c>
      <c r="M55">
        <f t="shared" si="54"/>
        <v>44810.228423508182</v>
      </c>
      <c r="N55">
        <f t="shared" si="54"/>
        <v>44810.228423508182</v>
      </c>
      <c r="O55">
        <f t="shared" si="54"/>
        <v>44810.228423508182</v>
      </c>
      <c r="P55">
        <f t="shared" si="54"/>
        <v>44810.228423508182</v>
      </c>
      <c r="Q55">
        <f t="shared" si="54"/>
        <v>44810.228423508182</v>
      </c>
      <c r="R55">
        <f t="shared" si="1"/>
        <v>44810.228423508182</v>
      </c>
      <c r="S55">
        <f t="shared" si="2"/>
        <v>44810.228423508182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3.1801274596529578E-4</v>
      </c>
      <c r="E60">
        <f t="shared" ref="E60:Q60" si="59">D60</f>
        <v>3.1801274596529578E-4</v>
      </c>
      <c r="F60">
        <f t="shared" si="59"/>
        <v>3.1801274596529578E-4</v>
      </c>
      <c r="G60">
        <f t="shared" si="59"/>
        <v>3.1801274596529578E-4</v>
      </c>
      <c r="H60">
        <f t="shared" si="59"/>
        <v>3.1801274596529578E-4</v>
      </c>
      <c r="I60">
        <f t="shared" si="59"/>
        <v>3.1801274596529578E-4</v>
      </c>
      <c r="J60">
        <f t="shared" si="59"/>
        <v>3.1801274596529578E-4</v>
      </c>
      <c r="K60">
        <f t="shared" si="59"/>
        <v>3.1801274596529578E-4</v>
      </c>
      <c r="L60">
        <f t="shared" si="59"/>
        <v>3.1801274596529578E-4</v>
      </c>
      <c r="M60">
        <f t="shared" si="59"/>
        <v>3.1801274596529578E-4</v>
      </c>
      <c r="N60">
        <f t="shared" si="59"/>
        <v>3.1801274596529578E-4</v>
      </c>
      <c r="O60">
        <f t="shared" si="59"/>
        <v>3.1801274596529578E-4</v>
      </c>
      <c r="P60">
        <f t="shared" si="59"/>
        <v>3.1801274596529578E-4</v>
      </c>
      <c r="Q60">
        <f t="shared" si="59"/>
        <v>3.1801274596529578E-4</v>
      </c>
      <c r="R60">
        <f t="shared" si="1"/>
        <v>3.1801274596529578E-4</v>
      </c>
      <c r="S60">
        <f t="shared" si="2"/>
        <v>3.1801274596529578E-4</v>
      </c>
    </row>
    <row r="61" spans="3:19" x14ac:dyDescent="0.3">
      <c r="C61" t="s">
        <v>90</v>
      </c>
      <c r="D61">
        <f>Mult_split!I61</f>
        <v>1.3485575874196582E-4</v>
      </c>
      <c r="E61">
        <f t="shared" ref="E61:Q61" si="60">D61</f>
        <v>1.3485575874196582E-4</v>
      </c>
      <c r="F61">
        <f t="shared" si="60"/>
        <v>1.3485575874196582E-4</v>
      </c>
      <c r="G61">
        <f t="shared" si="60"/>
        <v>1.3485575874196582E-4</v>
      </c>
      <c r="H61">
        <f t="shared" si="60"/>
        <v>1.3485575874196582E-4</v>
      </c>
      <c r="I61">
        <f t="shared" si="60"/>
        <v>1.3485575874196582E-4</v>
      </c>
      <c r="J61">
        <f t="shared" si="60"/>
        <v>1.3485575874196582E-4</v>
      </c>
      <c r="K61">
        <f t="shared" si="60"/>
        <v>1.3485575874196582E-4</v>
      </c>
      <c r="L61">
        <f t="shared" si="60"/>
        <v>1.3485575874196582E-4</v>
      </c>
      <c r="M61">
        <f t="shared" si="60"/>
        <v>1.3485575874196582E-4</v>
      </c>
      <c r="N61">
        <f t="shared" si="60"/>
        <v>1.3485575874196582E-4</v>
      </c>
      <c r="O61">
        <f t="shared" si="60"/>
        <v>1.3485575874196582E-4</v>
      </c>
      <c r="P61">
        <f t="shared" si="60"/>
        <v>1.3485575874196582E-4</v>
      </c>
      <c r="Q61">
        <f t="shared" si="60"/>
        <v>1.3485575874196582E-4</v>
      </c>
      <c r="R61">
        <f t="shared" si="1"/>
        <v>1.3485575874196582E-4</v>
      </c>
      <c r="S61">
        <f t="shared" si="2"/>
        <v>1.3485575874196582E-4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10120.612622585431</v>
      </c>
      <c r="E65">
        <f t="shared" ref="E65:Q65" si="64">D65</f>
        <v>10120.612622585431</v>
      </c>
      <c r="F65">
        <f t="shared" si="64"/>
        <v>10120.612622585431</v>
      </c>
      <c r="G65">
        <f t="shared" si="64"/>
        <v>10120.612622585431</v>
      </c>
      <c r="H65">
        <f t="shared" si="64"/>
        <v>10120.612622585431</v>
      </c>
      <c r="I65">
        <f t="shared" si="64"/>
        <v>10120.612622585431</v>
      </c>
      <c r="J65">
        <f t="shared" si="64"/>
        <v>10120.612622585431</v>
      </c>
      <c r="K65">
        <f t="shared" si="64"/>
        <v>10120.612622585431</v>
      </c>
      <c r="L65">
        <f t="shared" si="64"/>
        <v>10120.612622585431</v>
      </c>
      <c r="M65">
        <f t="shared" si="64"/>
        <v>10120.612622585431</v>
      </c>
      <c r="N65">
        <f t="shared" si="64"/>
        <v>10120.612622585431</v>
      </c>
      <c r="O65">
        <f t="shared" si="64"/>
        <v>10120.612622585431</v>
      </c>
      <c r="P65">
        <f t="shared" si="64"/>
        <v>10120.612622585431</v>
      </c>
      <c r="Q65">
        <f t="shared" si="64"/>
        <v>10120.612622585431</v>
      </c>
      <c r="R65">
        <f t="shared" si="1"/>
        <v>10120.612622585431</v>
      </c>
      <c r="S65">
        <f t="shared" si="2"/>
        <v>10120.612622585431</v>
      </c>
    </row>
    <row r="66" spans="3:19" x14ac:dyDescent="0.3">
      <c r="C66" t="s">
        <v>95</v>
      </c>
      <c r="D66">
        <f>Mult_split!I66</f>
        <v>1645.540455247226</v>
      </c>
      <c r="E66">
        <f t="shared" ref="E66:Q66" si="65">D66</f>
        <v>1645.540455247226</v>
      </c>
      <c r="F66">
        <f t="shared" si="65"/>
        <v>1645.540455247226</v>
      </c>
      <c r="G66">
        <f t="shared" si="65"/>
        <v>1645.540455247226</v>
      </c>
      <c r="H66">
        <f t="shared" si="65"/>
        <v>1645.540455247226</v>
      </c>
      <c r="I66">
        <f t="shared" si="65"/>
        <v>1645.540455247226</v>
      </c>
      <c r="J66">
        <f t="shared" si="65"/>
        <v>1645.540455247226</v>
      </c>
      <c r="K66">
        <f t="shared" si="65"/>
        <v>1645.540455247226</v>
      </c>
      <c r="L66">
        <f t="shared" si="65"/>
        <v>1645.540455247226</v>
      </c>
      <c r="M66">
        <f t="shared" si="65"/>
        <v>1645.540455247226</v>
      </c>
      <c r="N66">
        <f t="shared" si="65"/>
        <v>1645.540455247226</v>
      </c>
      <c r="O66">
        <f t="shared" si="65"/>
        <v>1645.540455247226</v>
      </c>
      <c r="P66">
        <f t="shared" si="65"/>
        <v>1645.540455247226</v>
      </c>
      <c r="Q66">
        <f t="shared" si="65"/>
        <v>1645.540455247226</v>
      </c>
      <c r="R66">
        <f t="shared" si="1"/>
        <v>1645.540455247226</v>
      </c>
      <c r="S66">
        <f t="shared" si="2"/>
        <v>1645.540455247226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10198.145384919251</v>
      </c>
      <c r="E68">
        <f t="shared" ref="E68:Q68" si="69">D68</f>
        <v>10198.145384919251</v>
      </c>
      <c r="F68">
        <f t="shared" si="69"/>
        <v>10198.145384919251</v>
      </c>
      <c r="G68">
        <f t="shared" si="69"/>
        <v>10198.145384919251</v>
      </c>
      <c r="H68">
        <f t="shared" si="69"/>
        <v>10198.145384919251</v>
      </c>
      <c r="I68">
        <f t="shared" si="69"/>
        <v>10198.145384919251</v>
      </c>
      <c r="J68">
        <f t="shared" si="69"/>
        <v>10198.145384919251</v>
      </c>
      <c r="K68">
        <f t="shared" si="69"/>
        <v>10198.145384919251</v>
      </c>
      <c r="L68">
        <f t="shared" si="69"/>
        <v>10198.145384919251</v>
      </c>
      <c r="M68">
        <f t="shared" si="69"/>
        <v>10198.145384919251</v>
      </c>
      <c r="N68">
        <f t="shared" si="69"/>
        <v>10198.145384919251</v>
      </c>
      <c r="O68">
        <f t="shared" si="69"/>
        <v>10198.145384919251</v>
      </c>
      <c r="P68">
        <f t="shared" si="69"/>
        <v>10198.145384919251</v>
      </c>
      <c r="Q68">
        <f t="shared" si="69"/>
        <v>10198.145384919251</v>
      </c>
      <c r="R68">
        <f t="shared" si="67"/>
        <v>10198.145384919251</v>
      </c>
      <c r="S68">
        <f t="shared" si="68"/>
        <v>10198.145384919251</v>
      </c>
    </row>
    <row r="69" spans="3:19" x14ac:dyDescent="0.3">
      <c r="C69" t="s">
        <v>98</v>
      </c>
      <c r="D69">
        <f>Mult_split!I69</f>
        <v>486.81682772775542</v>
      </c>
      <c r="E69">
        <f t="shared" ref="E69:Q69" si="70">D69</f>
        <v>486.81682772775542</v>
      </c>
      <c r="F69">
        <f t="shared" si="70"/>
        <v>486.81682772775542</v>
      </c>
      <c r="G69">
        <f t="shared" si="70"/>
        <v>486.81682772775542</v>
      </c>
      <c r="H69">
        <f t="shared" si="70"/>
        <v>486.81682772775542</v>
      </c>
      <c r="I69">
        <f t="shared" si="70"/>
        <v>486.81682772775542</v>
      </c>
      <c r="J69">
        <f t="shared" si="70"/>
        <v>486.81682772775542</v>
      </c>
      <c r="K69">
        <f t="shared" si="70"/>
        <v>486.81682772775542</v>
      </c>
      <c r="L69">
        <f t="shared" si="70"/>
        <v>486.81682772775542</v>
      </c>
      <c r="M69">
        <f t="shared" si="70"/>
        <v>486.81682772775542</v>
      </c>
      <c r="N69">
        <f t="shared" si="70"/>
        <v>486.81682772775542</v>
      </c>
      <c r="O69">
        <f t="shared" si="70"/>
        <v>486.81682772775542</v>
      </c>
      <c r="P69">
        <f t="shared" si="70"/>
        <v>486.81682772775542</v>
      </c>
      <c r="Q69">
        <f t="shared" si="70"/>
        <v>486.81682772775542</v>
      </c>
      <c r="R69">
        <f t="shared" si="67"/>
        <v>486.81682772775542</v>
      </c>
      <c r="S69">
        <f t="shared" si="68"/>
        <v>486.81682772775542</v>
      </c>
    </row>
    <row r="70" spans="3:19" x14ac:dyDescent="0.3">
      <c r="C70" t="s">
        <v>99</v>
      </c>
      <c r="D70">
        <f>Mult_split!I70</f>
        <v>4.6291987393708628E-4</v>
      </c>
      <c r="E70">
        <f t="shared" ref="E70:Q70" si="71">D70</f>
        <v>4.6291987393708628E-4</v>
      </c>
      <c r="F70">
        <f t="shared" si="71"/>
        <v>4.6291987393708628E-4</v>
      </c>
      <c r="G70">
        <f t="shared" si="71"/>
        <v>4.6291987393708628E-4</v>
      </c>
      <c r="H70">
        <f t="shared" si="71"/>
        <v>4.6291987393708628E-4</v>
      </c>
      <c r="I70">
        <f t="shared" si="71"/>
        <v>4.6291987393708628E-4</v>
      </c>
      <c r="J70">
        <f t="shared" si="71"/>
        <v>4.6291987393708628E-4</v>
      </c>
      <c r="K70">
        <f t="shared" si="71"/>
        <v>4.6291987393708628E-4</v>
      </c>
      <c r="L70">
        <f t="shared" si="71"/>
        <v>4.6291987393708628E-4</v>
      </c>
      <c r="M70">
        <f t="shared" si="71"/>
        <v>4.6291987393708628E-4</v>
      </c>
      <c r="N70">
        <f t="shared" si="71"/>
        <v>4.6291987393708628E-4</v>
      </c>
      <c r="O70">
        <f t="shared" si="71"/>
        <v>4.6291987393708628E-4</v>
      </c>
      <c r="P70">
        <f t="shared" si="71"/>
        <v>4.6291987393708628E-4</v>
      </c>
      <c r="Q70">
        <f t="shared" si="71"/>
        <v>4.6291987393708628E-4</v>
      </c>
      <c r="R70">
        <f t="shared" si="67"/>
        <v>4.6291987393708628E-4</v>
      </c>
      <c r="S70">
        <f t="shared" si="68"/>
        <v>4.6291987393708628E-4</v>
      </c>
    </row>
    <row r="71" spans="3:19" x14ac:dyDescent="0.3">
      <c r="C71" t="s">
        <v>100</v>
      </c>
      <c r="D71">
        <f>Mult_split!I71</f>
        <v>14245.402559112628</v>
      </c>
      <c r="E71">
        <f t="shared" ref="E71:Q71" si="72">D71</f>
        <v>14245.402559112628</v>
      </c>
      <c r="F71">
        <f t="shared" si="72"/>
        <v>14245.402559112628</v>
      </c>
      <c r="G71">
        <f t="shared" si="72"/>
        <v>14245.402559112628</v>
      </c>
      <c r="H71">
        <f t="shared" si="72"/>
        <v>14245.402559112628</v>
      </c>
      <c r="I71">
        <f t="shared" si="72"/>
        <v>14245.402559112628</v>
      </c>
      <c r="J71">
        <f t="shared" si="72"/>
        <v>14245.402559112628</v>
      </c>
      <c r="K71">
        <f t="shared" si="72"/>
        <v>14245.402559112628</v>
      </c>
      <c r="L71">
        <f t="shared" si="72"/>
        <v>14245.402559112628</v>
      </c>
      <c r="M71">
        <f t="shared" si="72"/>
        <v>14245.402559112628</v>
      </c>
      <c r="N71">
        <f t="shared" si="72"/>
        <v>14245.402559112628</v>
      </c>
      <c r="O71">
        <f t="shared" si="72"/>
        <v>14245.402559112628</v>
      </c>
      <c r="P71">
        <f t="shared" si="72"/>
        <v>14245.402559112628</v>
      </c>
      <c r="Q71">
        <f t="shared" si="72"/>
        <v>14245.402559112628</v>
      </c>
      <c r="R71">
        <f t="shared" si="67"/>
        <v>14245.402559112628</v>
      </c>
      <c r="S71">
        <f t="shared" si="68"/>
        <v>14245.402559112628</v>
      </c>
    </row>
    <row r="72" spans="3:19" x14ac:dyDescent="0.3">
      <c r="C72" t="s">
        <v>101</v>
      </c>
      <c r="D72">
        <f>Mult_split!I72</f>
        <v>6.9701961338017164E-4</v>
      </c>
      <c r="E72">
        <f t="shared" ref="E72:Q72" si="73">D72</f>
        <v>6.9701961338017164E-4</v>
      </c>
      <c r="F72">
        <f t="shared" si="73"/>
        <v>6.9701961338017164E-4</v>
      </c>
      <c r="G72">
        <f t="shared" si="73"/>
        <v>6.9701961338017164E-4</v>
      </c>
      <c r="H72">
        <f t="shared" si="73"/>
        <v>6.9701961338017164E-4</v>
      </c>
      <c r="I72">
        <f t="shared" si="73"/>
        <v>6.9701961338017164E-4</v>
      </c>
      <c r="J72">
        <f t="shared" si="73"/>
        <v>6.9701961338017164E-4</v>
      </c>
      <c r="K72">
        <f t="shared" si="73"/>
        <v>6.9701961338017164E-4</v>
      </c>
      <c r="L72">
        <f t="shared" si="73"/>
        <v>6.9701961338017164E-4</v>
      </c>
      <c r="M72">
        <f t="shared" si="73"/>
        <v>6.9701961338017164E-4</v>
      </c>
      <c r="N72">
        <f t="shared" si="73"/>
        <v>6.9701961338017164E-4</v>
      </c>
      <c r="O72">
        <f t="shared" si="73"/>
        <v>6.9701961338017164E-4</v>
      </c>
      <c r="P72">
        <f t="shared" si="73"/>
        <v>6.9701961338017164E-4</v>
      </c>
      <c r="Q72">
        <f t="shared" si="73"/>
        <v>6.9701961338017164E-4</v>
      </c>
      <c r="R72">
        <f t="shared" si="67"/>
        <v>6.9701961338017164E-4</v>
      </c>
      <c r="S72">
        <f t="shared" si="68"/>
        <v>6.9701961338017164E-4</v>
      </c>
    </row>
    <row r="73" spans="3:19" x14ac:dyDescent="0.3">
      <c r="C73" t="s">
        <v>102</v>
      </c>
      <c r="D73">
        <f>Mult_split!I73</f>
        <v>9333.2593341789616</v>
      </c>
      <c r="E73">
        <f t="shared" ref="E73:Q73" si="74">D73</f>
        <v>9333.2593341789616</v>
      </c>
      <c r="F73">
        <f t="shared" si="74"/>
        <v>9333.2593341789616</v>
      </c>
      <c r="G73">
        <f t="shared" si="74"/>
        <v>9333.2593341789616</v>
      </c>
      <c r="H73">
        <f t="shared" si="74"/>
        <v>9333.2593341789616</v>
      </c>
      <c r="I73">
        <f t="shared" si="74"/>
        <v>9333.2593341789616</v>
      </c>
      <c r="J73">
        <f t="shared" si="74"/>
        <v>9333.2593341789616</v>
      </c>
      <c r="K73">
        <f t="shared" si="74"/>
        <v>9333.2593341789616</v>
      </c>
      <c r="L73">
        <f t="shared" si="74"/>
        <v>9333.2593341789616</v>
      </c>
      <c r="M73">
        <f t="shared" si="74"/>
        <v>9333.2593341789616</v>
      </c>
      <c r="N73">
        <f t="shared" si="74"/>
        <v>9333.2593341789616</v>
      </c>
      <c r="O73">
        <f t="shared" si="74"/>
        <v>9333.2593341789616</v>
      </c>
      <c r="P73">
        <f t="shared" si="74"/>
        <v>9333.2593341789616</v>
      </c>
      <c r="Q73">
        <f t="shared" si="74"/>
        <v>9333.2593341789616</v>
      </c>
      <c r="R73">
        <f t="shared" si="67"/>
        <v>9333.2593341789616</v>
      </c>
      <c r="S73">
        <f t="shared" si="68"/>
        <v>9333.2593341789616</v>
      </c>
    </row>
    <row r="74" spans="3:19" x14ac:dyDescent="0.3">
      <c r="C74" t="s">
        <v>103</v>
      </c>
      <c r="D74">
        <f>Mult_split!I74</f>
        <v>3.1971625698326686E-4</v>
      </c>
      <c r="E74">
        <f t="shared" ref="E74:Q74" si="75">D74</f>
        <v>3.1971625698326686E-4</v>
      </c>
      <c r="F74">
        <f t="shared" si="75"/>
        <v>3.1971625698326686E-4</v>
      </c>
      <c r="G74">
        <f t="shared" si="75"/>
        <v>3.1971625698326686E-4</v>
      </c>
      <c r="H74">
        <f t="shared" si="75"/>
        <v>3.1971625698326686E-4</v>
      </c>
      <c r="I74">
        <f t="shared" si="75"/>
        <v>3.1971625698326686E-4</v>
      </c>
      <c r="J74">
        <f t="shared" si="75"/>
        <v>3.1971625698326686E-4</v>
      </c>
      <c r="K74">
        <f t="shared" si="75"/>
        <v>3.1971625698326686E-4</v>
      </c>
      <c r="L74">
        <f t="shared" si="75"/>
        <v>3.1971625698326686E-4</v>
      </c>
      <c r="M74">
        <f t="shared" si="75"/>
        <v>3.1971625698326686E-4</v>
      </c>
      <c r="N74">
        <f t="shared" si="75"/>
        <v>3.1971625698326686E-4</v>
      </c>
      <c r="O74">
        <f t="shared" si="75"/>
        <v>3.1971625698326686E-4</v>
      </c>
      <c r="P74">
        <f t="shared" si="75"/>
        <v>3.1971625698326686E-4</v>
      </c>
      <c r="Q74">
        <f t="shared" si="75"/>
        <v>3.1971625698326686E-4</v>
      </c>
      <c r="R74">
        <f t="shared" si="67"/>
        <v>3.1971625698326686E-4</v>
      </c>
      <c r="S74">
        <f t="shared" si="68"/>
        <v>3.1971625698326686E-4</v>
      </c>
    </row>
    <row r="75" spans="3:19" x14ac:dyDescent="0.3">
      <c r="C75" t="s">
        <v>104</v>
      </c>
      <c r="D75">
        <f>Mult_split!I75</f>
        <v>45443.669862463757</v>
      </c>
      <c r="E75">
        <f t="shared" ref="E75:Q75" si="76">D75</f>
        <v>45443.669862463757</v>
      </c>
      <c r="F75">
        <f t="shared" si="76"/>
        <v>45443.669862463757</v>
      </c>
      <c r="G75">
        <f t="shared" si="76"/>
        <v>45443.669862463757</v>
      </c>
      <c r="H75">
        <f t="shared" si="76"/>
        <v>45443.669862463757</v>
      </c>
      <c r="I75">
        <f t="shared" si="76"/>
        <v>45443.669862463757</v>
      </c>
      <c r="J75">
        <f t="shared" si="76"/>
        <v>45443.669862463757</v>
      </c>
      <c r="K75">
        <f t="shared" si="76"/>
        <v>45443.669862463757</v>
      </c>
      <c r="L75">
        <f t="shared" si="76"/>
        <v>45443.669862463757</v>
      </c>
      <c r="M75">
        <f t="shared" si="76"/>
        <v>45443.669862463757</v>
      </c>
      <c r="N75">
        <f t="shared" si="76"/>
        <v>45443.669862463757</v>
      </c>
      <c r="O75">
        <f t="shared" si="76"/>
        <v>45443.669862463757</v>
      </c>
      <c r="P75">
        <f t="shared" si="76"/>
        <v>45443.669862463757</v>
      </c>
      <c r="Q75">
        <f t="shared" si="76"/>
        <v>45443.669862463757</v>
      </c>
      <c r="R75">
        <f t="shared" si="67"/>
        <v>45443.669862463757</v>
      </c>
      <c r="S75">
        <f t="shared" si="68"/>
        <v>45443.669862463757</v>
      </c>
    </row>
    <row r="76" spans="3:19" x14ac:dyDescent="0.3">
      <c r="C76" t="s">
        <v>105</v>
      </c>
      <c r="D76">
        <f>Mult_split!I76</f>
        <v>3.4845387618112347E-5</v>
      </c>
      <c r="E76">
        <f t="shared" ref="E76:Q76" si="77">D76</f>
        <v>3.4845387618112347E-5</v>
      </c>
      <c r="F76">
        <f t="shared" si="77"/>
        <v>3.4845387618112347E-5</v>
      </c>
      <c r="G76">
        <f t="shared" si="77"/>
        <v>3.4845387618112347E-5</v>
      </c>
      <c r="H76">
        <f t="shared" si="77"/>
        <v>3.4845387618112347E-5</v>
      </c>
      <c r="I76">
        <f t="shared" si="77"/>
        <v>3.4845387618112347E-5</v>
      </c>
      <c r="J76">
        <f t="shared" si="77"/>
        <v>3.4845387618112347E-5</v>
      </c>
      <c r="K76">
        <f t="shared" si="77"/>
        <v>3.4845387618112347E-5</v>
      </c>
      <c r="L76">
        <f t="shared" si="77"/>
        <v>3.4845387618112347E-5</v>
      </c>
      <c r="M76">
        <f t="shared" si="77"/>
        <v>3.4845387618112347E-5</v>
      </c>
      <c r="N76">
        <f t="shared" si="77"/>
        <v>3.4845387618112347E-5</v>
      </c>
      <c r="O76">
        <f t="shared" si="77"/>
        <v>3.4845387618112347E-5</v>
      </c>
      <c r="P76">
        <f t="shared" si="77"/>
        <v>3.4845387618112347E-5</v>
      </c>
      <c r="Q76">
        <f t="shared" si="77"/>
        <v>3.4845387618112347E-5</v>
      </c>
      <c r="R76">
        <f t="shared" si="67"/>
        <v>3.4845387618112347E-5</v>
      </c>
      <c r="S76">
        <f t="shared" si="68"/>
        <v>3.4845387618112347E-5</v>
      </c>
    </row>
    <row r="77" spans="3:19" x14ac:dyDescent="0.3">
      <c r="C77" t="s">
        <v>106</v>
      </c>
      <c r="D77">
        <f>Mult_split!I77</f>
        <v>1.6897398007004693E-4</v>
      </c>
      <c r="E77">
        <f t="shared" ref="E77:Q77" si="78">D77</f>
        <v>1.6897398007004693E-4</v>
      </c>
      <c r="F77">
        <f t="shared" si="78"/>
        <v>1.6897398007004693E-4</v>
      </c>
      <c r="G77">
        <f t="shared" si="78"/>
        <v>1.6897398007004693E-4</v>
      </c>
      <c r="H77">
        <f t="shared" si="78"/>
        <v>1.6897398007004693E-4</v>
      </c>
      <c r="I77">
        <f t="shared" si="78"/>
        <v>1.6897398007004693E-4</v>
      </c>
      <c r="J77">
        <f t="shared" si="78"/>
        <v>1.6897398007004693E-4</v>
      </c>
      <c r="K77">
        <f t="shared" si="78"/>
        <v>1.6897398007004693E-4</v>
      </c>
      <c r="L77">
        <f t="shared" si="78"/>
        <v>1.6897398007004693E-4</v>
      </c>
      <c r="M77">
        <f t="shared" si="78"/>
        <v>1.6897398007004693E-4</v>
      </c>
      <c r="N77">
        <f t="shared" si="78"/>
        <v>1.6897398007004693E-4</v>
      </c>
      <c r="O77">
        <f t="shared" si="78"/>
        <v>1.6897398007004693E-4</v>
      </c>
      <c r="P77">
        <f t="shared" si="78"/>
        <v>1.6897398007004693E-4</v>
      </c>
      <c r="Q77">
        <f t="shared" si="78"/>
        <v>1.6897398007004693E-4</v>
      </c>
      <c r="R77">
        <f t="shared" si="67"/>
        <v>1.6897398007004693E-4</v>
      </c>
      <c r="S77">
        <f t="shared" si="68"/>
        <v>1.6897398007004693E-4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3.7870485301226351E-5</v>
      </c>
      <c r="E79">
        <f t="shared" ref="E79:Q79" si="80">D79</f>
        <v>3.7870485301226351E-5</v>
      </c>
      <c r="F79">
        <f t="shared" si="80"/>
        <v>3.7870485301226351E-5</v>
      </c>
      <c r="G79">
        <f t="shared" si="80"/>
        <v>3.7870485301226351E-5</v>
      </c>
      <c r="H79">
        <f t="shared" si="80"/>
        <v>3.7870485301226351E-5</v>
      </c>
      <c r="I79">
        <f t="shared" si="80"/>
        <v>3.7870485301226351E-5</v>
      </c>
      <c r="J79">
        <f t="shared" si="80"/>
        <v>3.7870485301226351E-5</v>
      </c>
      <c r="K79">
        <f t="shared" si="80"/>
        <v>3.7870485301226351E-5</v>
      </c>
      <c r="L79">
        <f t="shared" si="80"/>
        <v>3.7870485301226351E-5</v>
      </c>
      <c r="M79">
        <f t="shared" si="80"/>
        <v>3.7870485301226351E-5</v>
      </c>
      <c r="N79">
        <f t="shared" si="80"/>
        <v>3.7870485301226351E-5</v>
      </c>
      <c r="O79">
        <f t="shared" si="80"/>
        <v>3.7870485301226351E-5</v>
      </c>
      <c r="P79">
        <f t="shared" si="80"/>
        <v>3.7870485301226351E-5</v>
      </c>
      <c r="Q79">
        <f t="shared" si="80"/>
        <v>3.7870485301226351E-5</v>
      </c>
      <c r="R79">
        <f t="shared" si="67"/>
        <v>3.7870485301226351E-5</v>
      </c>
      <c r="S79">
        <f t="shared" si="68"/>
        <v>3.7870485301226351E-5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1989.8800388163429</v>
      </c>
      <c r="E81">
        <f t="shared" ref="E81:Q81" si="82">D81</f>
        <v>1989.8800388163429</v>
      </c>
      <c r="F81">
        <f t="shared" si="82"/>
        <v>1989.8800388163429</v>
      </c>
      <c r="G81">
        <f t="shared" si="82"/>
        <v>1989.8800388163429</v>
      </c>
      <c r="H81">
        <f t="shared" si="82"/>
        <v>1989.8800388163429</v>
      </c>
      <c r="I81">
        <f t="shared" si="82"/>
        <v>1989.8800388163429</v>
      </c>
      <c r="J81">
        <f t="shared" si="82"/>
        <v>1989.8800388163429</v>
      </c>
      <c r="K81">
        <f t="shared" si="82"/>
        <v>1989.8800388163429</v>
      </c>
      <c r="L81">
        <f t="shared" si="82"/>
        <v>1989.8800388163429</v>
      </c>
      <c r="M81">
        <f t="shared" si="82"/>
        <v>1989.8800388163429</v>
      </c>
      <c r="N81">
        <f t="shared" si="82"/>
        <v>1989.8800388163429</v>
      </c>
      <c r="O81">
        <f t="shared" si="82"/>
        <v>1989.8800388163429</v>
      </c>
      <c r="P81">
        <f t="shared" si="82"/>
        <v>1989.8800388163429</v>
      </c>
      <c r="Q81">
        <f t="shared" si="82"/>
        <v>1989.8800388163429</v>
      </c>
      <c r="R81">
        <f t="shared" si="67"/>
        <v>1989.8800388163429</v>
      </c>
      <c r="S81">
        <f t="shared" si="68"/>
        <v>1989.8800388163429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4.8888890993448056E-4</v>
      </c>
      <c r="E85">
        <f t="shared" ref="E85:Q85" si="86">D85</f>
        <v>4.8888890993448056E-4</v>
      </c>
      <c r="F85">
        <f t="shared" si="86"/>
        <v>4.8888890993448056E-4</v>
      </c>
      <c r="G85">
        <f t="shared" si="86"/>
        <v>4.8888890993448056E-4</v>
      </c>
      <c r="H85">
        <f t="shared" si="86"/>
        <v>4.8888890993448056E-4</v>
      </c>
      <c r="I85">
        <f t="shared" si="86"/>
        <v>4.8888890993448056E-4</v>
      </c>
      <c r="J85">
        <f t="shared" si="86"/>
        <v>4.8888890993448056E-4</v>
      </c>
      <c r="K85">
        <f t="shared" si="86"/>
        <v>4.8888890993448056E-4</v>
      </c>
      <c r="L85">
        <f t="shared" si="86"/>
        <v>4.8888890993448056E-4</v>
      </c>
      <c r="M85">
        <f t="shared" si="86"/>
        <v>4.8888890993448056E-4</v>
      </c>
      <c r="N85">
        <f t="shared" si="86"/>
        <v>4.8888890993448056E-4</v>
      </c>
      <c r="O85">
        <f t="shared" si="86"/>
        <v>4.8888890993448056E-4</v>
      </c>
      <c r="P85">
        <f t="shared" si="86"/>
        <v>4.8888890993448056E-4</v>
      </c>
      <c r="Q85">
        <f t="shared" si="86"/>
        <v>4.8888890993448056E-4</v>
      </c>
      <c r="R85">
        <f t="shared" si="67"/>
        <v>4.8888890993448056E-4</v>
      </c>
      <c r="S85">
        <f t="shared" si="68"/>
        <v>4.8888890993448056E-4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3.7408593350718458E-5</v>
      </c>
      <c r="E89">
        <f t="shared" ref="E89:Q89" si="90">D89</f>
        <v>3.7408593350718458E-5</v>
      </c>
      <c r="F89">
        <f t="shared" si="90"/>
        <v>3.7408593350718458E-5</v>
      </c>
      <c r="G89">
        <f t="shared" si="90"/>
        <v>3.7408593350718458E-5</v>
      </c>
      <c r="H89">
        <f t="shared" si="90"/>
        <v>3.7408593350718458E-5</v>
      </c>
      <c r="I89">
        <f t="shared" si="90"/>
        <v>3.7408593350718458E-5</v>
      </c>
      <c r="J89">
        <f t="shared" si="90"/>
        <v>3.7408593350718458E-5</v>
      </c>
      <c r="K89">
        <f t="shared" si="90"/>
        <v>3.7408593350718458E-5</v>
      </c>
      <c r="L89">
        <f t="shared" si="90"/>
        <v>3.7408593350718458E-5</v>
      </c>
      <c r="M89">
        <f t="shared" si="90"/>
        <v>3.7408593350718458E-5</v>
      </c>
      <c r="N89">
        <f t="shared" si="90"/>
        <v>3.7408593350718458E-5</v>
      </c>
      <c r="O89">
        <f t="shared" si="90"/>
        <v>3.7408593350718458E-5</v>
      </c>
      <c r="P89">
        <f t="shared" si="90"/>
        <v>3.7408593350718458E-5</v>
      </c>
      <c r="Q89">
        <f t="shared" si="90"/>
        <v>3.7408593350718458E-5</v>
      </c>
      <c r="R89">
        <f t="shared" si="67"/>
        <v>3.7408593350718458E-5</v>
      </c>
      <c r="S89">
        <f t="shared" si="68"/>
        <v>3.7408593350718458E-5</v>
      </c>
    </row>
    <row r="90" spans="3:19" x14ac:dyDescent="0.3">
      <c r="C90" t="s">
        <v>118</v>
      </c>
      <c r="D90">
        <f>Mult_split!I90</f>
        <v>1.8941978501929933E-3</v>
      </c>
      <c r="E90">
        <f t="shared" ref="E90:Q90" si="91">D90</f>
        <v>1.8941978501929933E-3</v>
      </c>
      <c r="F90">
        <f t="shared" si="91"/>
        <v>1.8941978501929933E-3</v>
      </c>
      <c r="G90">
        <f t="shared" si="91"/>
        <v>1.8941978501929933E-3</v>
      </c>
      <c r="H90">
        <f t="shared" si="91"/>
        <v>1.8941978501929933E-3</v>
      </c>
      <c r="I90">
        <f t="shared" si="91"/>
        <v>1.8941978501929933E-3</v>
      </c>
      <c r="J90">
        <f t="shared" si="91"/>
        <v>1.8941978501929933E-3</v>
      </c>
      <c r="K90">
        <f t="shared" si="91"/>
        <v>1.8941978501929933E-3</v>
      </c>
      <c r="L90">
        <f t="shared" si="91"/>
        <v>1.8941978501929933E-3</v>
      </c>
      <c r="M90">
        <f t="shared" si="91"/>
        <v>1.8941978501929933E-3</v>
      </c>
      <c r="N90">
        <f t="shared" si="91"/>
        <v>1.8941978501929933E-3</v>
      </c>
      <c r="O90">
        <f t="shared" si="91"/>
        <v>1.8941978501929933E-3</v>
      </c>
      <c r="P90">
        <f t="shared" si="91"/>
        <v>1.8941978501929933E-3</v>
      </c>
      <c r="Q90">
        <f t="shared" si="91"/>
        <v>1.8941978501929933E-3</v>
      </c>
      <c r="R90">
        <f t="shared" si="67"/>
        <v>1.8941978501929933E-3</v>
      </c>
      <c r="S90">
        <f t="shared" si="68"/>
        <v>1.8941978501929933E-3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1.6249721530398173E-4</v>
      </c>
      <c r="E92">
        <f t="shared" ref="E92:Q92" si="93">D92</f>
        <v>1.6249721530398173E-4</v>
      </c>
      <c r="F92">
        <f t="shared" si="93"/>
        <v>1.6249721530398173E-4</v>
      </c>
      <c r="G92">
        <f t="shared" si="93"/>
        <v>1.6249721530398173E-4</v>
      </c>
      <c r="H92">
        <f t="shared" si="93"/>
        <v>1.6249721530398173E-4</v>
      </c>
      <c r="I92">
        <f t="shared" si="93"/>
        <v>1.6249721530398173E-4</v>
      </c>
      <c r="J92">
        <f t="shared" si="93"/>
        <v>1.6249721530398173E-4</v>
      </c>
      <c r="K92">
        <f t="shared" si="93"/>
        <v>1.6249721530398173E-4</v>
      </c>
      <c r="L92">
        <f t="shared" si="93"/>
        <v>1.6249721530398173E-4</v>
      </c>
      <c r="M92">
        <f t="shared" si="93"/>
        <v>1.6249721530398173E-4</v>
      </c>
      <c r="N92">
        <f t="shared" si="93"/>
        <v>1.6249721530398173E-4</v>
      </c>
      <c r="O92">
        <f t="shared" si="93"/>
        <v>1.6249721530398173E-4</v>
      </c>
      <c r="P92">
        <f t="shared" si="93"/>
        <v>1.6249721530398173E-4</v>
      </c>
      <c r="Q92">
        <f t="shared" si="93"/>
        <v>1.6249721530398173E-4</v>
      </c>
      <c r="R92">
        <f t="shared" si="67"/>
        <v>1.6249721530398173E-4</v>
      </c>
      <c r="S92">
        <f t="shared" si="68"/>
        <v>1.6249721530398173E-4</v>
      </c>
    </row>
    <row r="93" spans="3:19" x14ac:dyDescent="0.3">
      <c r="C93" t="s">
        <v>121</v>
      </c>
      <c r="D93">
        <f>Mult_split!I93</f>
        <v>21175.324527234989</v>
      </c>
      <c r="E93">
        <f t="shared" ref="E93:Q93" si="94">D93</f>
        <v>21175.324527234989</v>
      </c>
      <c r="F93">
        <f t="shared" si="94"/>
        <v>21175.324527234989</v>
      </c>
      <c r="G93">
        <f t="shared" si="94"/>
        <v>21175.324527234989</v>
      </c>
      <c r="H93">
        <f t="shared" si="94"/>
        <v>21175.324527234989</v>
      </c>
      <c r="I93">
        <f t="shared" si="94"/>
        <v>21175.324527234989</v>
      </c>
      <c r="J93">
        <f t="shared" si="94"/>
        <v>21175.324527234989</v>
      </c>
      <c r="K93">
        <f t="shared" si="94"/>
        <v>21175.324527234989</v>
      </c>
      <c r="L93">
        <f t="shared" si="94"/>
        <v>21175.324527234989</v>
      </c>
      <c r="M93">
        <f t="shared" si="94"/>
        <v>21175.324527234989</v>
      </c>
      <c r="N93">
        <f t="shared" si="94"/>
        <v>21175.324527234989</v>
      </c>
      <c r="O93">
        <f t="shared" si="94"/>
        <v>21175.324527234989</v>
      </c>
      <c r="P93">
        <f t="shared" si="94"/>
        <v>21175.324527234989</v>
      </c>
      <c r="Q93">
        <f t="shared" si="94"/>
        <v>21175.324527234989</v>
      </c>
      <c r="R93">
        <f t="shared" si="67"/>
        <v>21175.324527234989</v>
      </c>
      <c r="S93">
        <f t="shared" si="68"/>
        <v>21175.324527234989</v>
      </c>
    </row>
    <row r="94" spans="3:19" x14ac:dyDescent="0.3">
      <c r="C94" t="s">
        <v>122</v>
      </c>
      <c r="D94">
        <f>Mult_split!I94</f>
        <v>37800.884939567004</v>
      </c>
      <c r="E94">
        <f t="shared" ref="E94:Q94" si="95">D94</f>
        <v>37800.884939567004</v>
      </c>
      <c r="F94">
        <f t="shared" si="95"/>
        <v>37800.884939567004</v>
      </c>
      <c r="G94">
        <f t="shared" si="95"/>
        <v>37800.884939567004</v>
      </c>
      <c r="H94">
        <f t="shared" si="95"/>
        <v>37800.884939567004</v>
      </c>
      <c r="I94">
        <f t="shared" si="95"/>
        <v>37800.884939567004</v>
      </c>
      <c r="J94">
        <f t="shared" si="95"/>
        <v>37800.884939567004</v>
      </c>
      <c r="K94">
        <f t="shared" si="95"/>
        <v>37800.884939567004</v>
      </c>
      <c r="L94">
        <f t="shared" si="95"/>
        <v>37800.884939567004</v>
      </c>
      <c r="M94">
        <f t="shared" si="95"/>
        <v>37800.884939567004</v>
      </c>
      <c r="N94">
        <f t="shared" si="95"/>
        <v>37800.884939567004</v>
      </c>
      <c r="O94">
        <f t="shared" si="95"/>
        <v>37800.884939567004</v>
      </c>
      <c r="P94">
        <f t="shared" si="95"/>
        <v>37800.884939567004</v>
      </c>
      <c r="Q94">
        <f t="shared" si="95"/>
        <v>37800.884939567004</v>
      </c>
      <c r="R94">
        <f t="shared" si="67"/>
        <v>37800.884939567004</v>
      </c>
      <c r="S94">
        <f t="shared" si="68"/>
        <v>37800.884939567004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27577.00528291053</v>
      </c>
      <c r="E96">
        <f t="shared" ref="E96:Q96" si="97">D96</f>
        <v>27577.00528291053</v>
      </c>
      <c r="F96">
        <f t="shared" si="97"/>
        <v>27577.00528291053</v>
      </c>
      <c r="G96">
        <f t="shared" si="97"/>
        <v>27577.00528291053</v>
      </c>
      <c r="H96">
        <f t="shared" si="97"/>
        <v>27577.00528291053</v>
      </c>
      <c r="I96">
        <f t="shared" si="97"/>
        <v>27577.00528291053</v>
      </c>
      <c r="J96">
        <f t="shared" si="97"/>
        <v>27577.00528291053</v>
      </c>
      <c r="K96">
        <f t="shared" si="97"/>
        <v>27577.00528291053</v>
      </c>
      <c r="L96">
        <f t="shared" si="97"/>
        <v>27577.00528291053</v>
      </c>
      <c r="M96">
        <f t="shared" si="97"/>
        <v>27577.00528291053</v>
      </c>
      <c r="N96">
        <f t="shared" si="97"/>
        <v>27577.00528291053</v>
      </c>
      <c r="O96">
        <f t="shared" si="97"/>
        <v>27577.00528291053</v>
      </c>
      <c r="P96">
        <f t="shared" si="97"/>
        <v>27577.00528291053</v>
      </c>
      <c r="Q96">
        <f t="shared" si="97"/>
        <v>27577.00528291053</v>
      </c>
      <c r="R96">
        <f t="shared" si="67"/>
        <v>27577.00528291053</v>
      </c>
      <c r="S96">
        <f t="shared" si="68"/>
        <v>27577.00528291053</v>
      </c>
    </row>
    <row r="97" spans="3:19" x14ac:dyDescent="0.3">
      <c r="C97" t="s">
        <v>125</v>
      </c>
      <c r="D97">
        <f>Mult_split!I97</f>
        <v>10538.529299182064</v>
      </c>
      <c r="E97">
        <f t="shared" ref="E97:Q97" si="98">D97</f>
        <v>10538.529299182064</v>
      </c>
      <c r="F97">
        <f t="shared" si="98"/>
        <v>10538.529299182064</v>
      </c>
      <c r="G97">
        <f t="shared" si="98"/>
        <v>10538.529299182064</v>
      </c>
      <c r="H97">
        <f t="shared" si="98"/>
        <v>10538.529299182064</v>
      </c>
      <c r="I97">
        <f t="shared" si="98"/>
        <v>10538.529299182064</v>
      </c>
      <c r="J97">
        <f t="shared" si="98"/>
        <v>10538.529299182064</v>
      </c>
      <c r="K97">
        <f t="shared" si="98"/>
        <v>10538.529299182064</v>
      </c>
      <c r="L97">
        <f t="shared" si="98"/>
        <v>10538.529299182064</v>
      </c>
      <c r="M97">
        <f t="shared" si="98"/>
        <v>10538.529299182064</v>
      </c>
      <c r="N97">
        <f t="shared" si="98"/>
        <v>10538.529299182064</v>
      </c>
      <c r="O97">
        <f t="shared" si="98"/>
        <v>10538.529299182064</v>
      </c>
      <c r="P97">
        <f t="shared" si="98"/>
        <v>10538.529299182064</v>
      </c>
      <c r="Q97">
        <f t="shared" si="98"/>
        <v>10538.529299182064</v>
      </c>
      <c r="R97">
        <f t="shared" si="67"/>
        <v>10538.529299182064</v>
      </c>
      <c r="S97">
        <f t="shared" si="68"/>
        <v>10538.529299182064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1.2209814364710589E-5</v>
      </c>
      <c r="E99">
        <f t="shared" ref="E99:Q99" si="100">D99</f>
        <v>1.2209814364710589E-5</v>
      </c>
      <c r="F99">
        <f t="shared" si="100"/>
        <v>1.2209814364710589E-5</v>
      </c>
      <c r="G99">
        <f t="shared" si="100"/>
        <v>1.2209814364710589E-5</v>
      </c>
      <c r="H99">
        <f t="shared" si="100"/>
        <v>1.2209814364710589E-5</v>
      </c>
      <c r="I99">
        <f t="shared" si="100"/>
        <v>1.2209814364710589E-5</v>
      </c>
      <c r="J99">
        <f t="shared" si="100"/>
        <v>1.2209814364710589E-5</v>
      </c>
      <c r="K99">
        <f t="shared" si="100"/>
        <v>1.2209814364710589E-5</v>
      </c>
      <c r="L99">
        <f t="shared" si="100"/>
        <v>1.2209814364710589E-5</v>
      </c>
      <c r="M99">
        <f t="shared" si="100"/>
        <v>1.2209814364710589E-5</v>
      </c>
      <c r="N99">
        <f t="shared" si="100"/>
        <v>1.2209814364710589E-5</v>
      </c>
      <c r="O99">
        <f t="shared" si="100"/>
        <v>1.2209814364710589E-5</v>
      </c>
      <c r="P99">
        <f t="shared" si="100"/>
        <v>1.2209814364710589E-5</v>
      </c>
      <c r="Q99">
        <f t="shared" si="100"/>
        <v>1.2209814364710589E-5</v>
      </c>
      <c r="R99">
        <f t="shared" si="67"/>
        <v>1.2209814364710589E-5</v>
      </c>
      <c r="S99">
        <f t="shared" si="68"/>
        <v>1.2209814364710589E-5</v>
      </c>
    </row>
    <row r="100" spans="3:19" x14ac:dyDescent="0.3">
      <c r="C100" t="s">
        <v>128</v>
      </c>
      <c r="D100">
        <f>Mult_split!I100</f>
        <v>7.8093348486192498E-5</v>
      </c>
      <c r="E100">
        <f t="shared" ref="E100:Q100" si="101">D100</f>
        <v>7.8093348486192498E-5</v>
      </c>
      <c r="F100">
        <f t="shared" si="101"/>
        <v>7.8093348486192498E-5</v>
      </c>
      <c r="G100">
        <f t="shared" si="101"/>
        <v>7.8093348486192498E-5</v>
      </c>
      <c r="H100">
        <f t="shared" si="101"/>
        <v>7.8093348486192498E-5</v>
      </c>
      <c r="I100">
        <f t="shared" si="101"/>
        <v>7.8093348486192498E-5</v>
      </c>
      <c r="J100">
        <f t="shared" si="101"/>
        <v>7.8093348486192498E-5</v>
      </c>
      <c r="K100">
        <f t="shared" si="101"/>
        <v>7.8093348486192498E-5</v>
      </c>
      <c r="L100">
        <f t="shared" si="101"/>
        <v>7.8093348486192498E-5</v>
      </c>
      <c r="M100">
        <f t="shared" si="101"/>
        <v>7.8093348486192498E-5</v>
      </c>
      <c r="N100">
        <f t="shared" si="101"/>
        <v>7.8093348486192498E-5</v>
      </c>
      <c r="O100">
        <f t="shared" si="101"/>
        <v>7.8093348486192498E-5</v>
      </c>
      <c r="P100">
        <f t="shared" si="101"/>
        <v>7.8093348486192498E-5</v>
      </c>
      <c r="Q100">
        <f t="shared" si="101"/>
        <v>7.8093348486192498E-5</v>
      </c>
      <c r="R100">
        <f t="shared" si="67"/>
        <v>7.8093348486192498E-5</v>
      </c>
      <c r="S100">
        <f t="shared" si="68"/>
        <v>7.8093348486192498E-5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19229.613769281845</v>
      </c>
      <c r="E114">
        <f t="shared" ref="E114:Q114" si="115">D114</f>
        <v>19229.613769281845</v>
      </c>
      <c r="F114">
        <f t="shared" si="115"/>
        <v>19229.613769281845</v>
      </c>
      <c r="G114">
        <f t="shared" si="115"/>
        <v>19229.613769281845</v>
      </c>
      <c r="H114">
        <f t="shared" si="115"/>
        <v>19229.613769281845</v>
      </c>
      <c r="I114">
        <f t="shared" si="115"/>
        <v>19229.613769281845</v>
      </c>
      <c r="J114">
        <f t="shared" si="115"/>
        <v>19229.613769281845</v>
      </c>
      <c r="K114">
        <f t="shared" si="115"/>
        <v>19229.613769281845</v>
      </c>
      <c r="L114">
        <f t="shared" si="115"/>
        <v>19229.613769281845</v>
      </c>
      <c r="M114">
        <f t="shared" si="115"/>
        <v>19229.613769281845</v>
      </c>
      <c r="N114">
        <f t="shared" si="115"/>
        <v>19229.613769281845</v>
      </c>
      <c r="O114">
        <f t="shared" si="115"/>
        <v>19229.613769281845</v>
      </c>
      <c r="P114">
        <f t="shared" si="115"/>
        <v>19229.613769281845</v>
      </c>
      <c r="Q114">
        <f t="shared" si="115"/>
        <v>19229.613769281845</v>
      </c>
      <c r="R114">
        <f t="shared" si="67"/>
        <v>19229.613769281845</v>
      </c>
      <c r="S114">
        <f t="shared" si="68"/>
        <v>19229.613769281845</v>
      </c>
    </row>
    <row r="115" spans="3:19" x14ac:dyDescent="0.3">
      <c r="C115" t="s">
        <v>143</v>
      </c>
      <c r="D115">
        <f>Mult_split!I115</f>
        <v>19503.865152957358</v>
      </c>
      <c r="E115">
        <f t="shared" ref="E115:Q115" si="116">D115</f>
        <v>19503.865152957358</v>
      </c>
      <c r="F115">
        <f t="shared" si="116"/>
        <v>19503.865152957358</v>
      </c>
      <c r="G115">
        <f t="shared" si="116"/>
        <v>19503.865152957358</v>
      </c>
      <c r="H115">
        <f t="shared" si="116"/>
        <v>19503.865152957358</v>
      </c>
      <c r="I115">
        <f t="shared" si="116"/>
        <v>19503.865152957358</v>
      </c>
      <c r="J115">
        <f t="shared" si="116"/>
        <v>19503.865152957358</v>
      </c>
      <c r="K115">
        <f t="shared" si="116"/>
        <v>19503.865152957358</v>
      </c>
      <c r="L115">
        <f t="shared" si="116"/>
        <v>19503.865152957358</v>
      </c>
      <c r="M115">
        <f t="shared" si="116"/>
        <v>19503.865152957358</v>
      </c>
      <c r="N115">
        <f t="shared" si="116"/>
        <v>19503.865152957358</v>
      </c>
      <c r="O115">
        <f t="shared" si="116"/>
        <v>19503.865152957358</v>
      </c>
      <c r="P115">
        <f t="shared" si="116"/>
        <v>19503.865152957358</v>
      </c>
      <c r="Q115">
        <f t="shared" si="116"/>
        <v>19503.865152957358</v>
      </c>
      <c r="R115">
        <f t="shared" si="67"/>
        <v>19503.865152957358</v>
      </c>
      <c r="S115">
        <f t="shared" si="68"/>
        <v>19503.865152957358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U35" sqref="U35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0" width="14.6640625" customWidth="1"/>
    <col min="21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8.3738968038897201E-5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D100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6.8710479464819959E-8</v>
      </c>
      <c r="F4">
        <f>Mult_op!E3*LCA_op_data!F4</f>
        <v>1.9000000000000001E-5</v>
      </c>
      <c r="G4">
        <f>Mult_op!F3*LCA_op_data!G4</f>
        <v>1.0354713064649075E-3</v>
      </c>
      <c r="H4">
        <f>Mult_op!G3*LCA_op_data!H4</f>
        <v>2.798124564260531E-9</v>
      </c>
      <c r="I4">
        <f>Mult_op!H3*LCA_op_data!I4</f>
        <v>1.6000409027080374E-8</v>
      </c>
      <c r="J4">
        <f>Mult_op!I3*LCA_op_data!J4</f>
        <v>1.8466466082994171E-7</v>
      </c>
      <c r="K4">
        <f>Mult_op!J3*LCA_op_data!K4</f>
        <v>8.1628113156161646E-15</v>
      </c>
      <c r="L4">
        <f>Mult_op!K3*LCA_op_data!L4</f>
        <v>2.1003863262530873E-13</v>
      </c>
      <c r="M4">
        <f>Mult_op!L3*LCA_op_data!M4</f>
        <v>1.2274591569034824E-6</v>
      </c>
      <c r="N4">
        <f>Mult_op!M3*LCA_op_data!N4</f>
        <v>5.8916271107443965E-5</v>
      </c>
      <c r="O4">
        <f>Mult_op!N3*LCA_op_data!O4</f>
        <v>1.7352947269355199E-10</v>
      </c>
      <c r="P4">
        <f>Mult_op!O3*LCA_op_data!P4</f>
        <v>6.5084215180822531E-13</v>
      </c>
      <c r="Q4">
        <f>Mult_op!P3*LCA_op_data!Q4</f>
        <v>6.981232343456317E-8</v>
      </c>
      <c r="R4">
        <f>Mult_op!Q3*LCA_op_data!R4</f>
        <v>7.1796300958931516E-6</v>
      </c>
      <c r="S4">
        <f>Mult_op!R3*LCA_op_data!S4</f>
        <v>3.7077846572225416E-4</v>
      </c>
      <c r="T4">
        <f>Mult_op!S3*LCA_op_data!T4</f>
        <v>2.2843906398786003E-12</v>
      </c>
    </row>
    <row r="5" spans="1:20" x14ac:dyDescent="0.3">
      <c r="D5" t="s">
        <v>35</v>
      </c>
      <c r="E5">
        <f>Mult_op!D4*LCA_op_data!E5</f>
        <v>1.8188453526581367E-8</v>
      </c>
      <c r="F5">
        <f>Mult_op!E4*LCA_op_data!F5</f>
        <v>3.0000000000000004E-5</v>
      </c>
      <c r="G5">
        <f>Mult_op!F4*LCA_op_data!G5</f>
        <v>2.7410115432811594E-4</v>
      </c>
      <c r="H5">
        <f>Mult_op!G4*LCA_op_data!H5</f>
        <v>7.4069572785758478E-10</v>
      </c>
      <c r="I5">
        <f>Mult_op!H4*LCA_op_data!I5</f>
        <v>4.2354921441692097E-9</v>
      </c>
      <c r="J5">
        <f>Mult_op!I4*LCA_op_data!J5</f>
        <v>4.8882857864890995E-8</v>
      </c>
      <c r="K5">
        <f>Mult_op!J4*LCA_op_data!K5</f>
        <v>2.1607899612510961E-15</v>
      </c>
      <c r="L5">
        <f>Mult_op!K4*LCA_op_data!L5</f>
        <v>5.5599639793637521E-14</v>
      </c>
      <c r="M5">
        <f>Mult_op!L4*LCA_op_data!M5</f>
        <v>3.249225446395906E-7</v>
      </c>
      <c r="N5">
        <f>Mult_op!M4*LCA_op_data!N5</f>
        <v>1.5595814020565444E-5</v>
      </c>
      <c r="O5">
        <f>Mult_op!N4*LCA_op_data!O5</f>
        <v>4.5935245600997962E-11</v>
      </c>
      <c r="P5">
        <f>Mult_op!O4*LCA_op_data!P5</f>
        <v>1.7228539698031276E-13</v>
      </c>
      <c r="Q5">
        <f>Mult_op!P4*LCA_op_data!Q5</f>
        <v>1.8480124287625609E-8</v>
      </c>
      <c r="R5">
        <f>Mult_op!Q4*LCA_op_data!R5</f>
        <v>1.9005305937947703E-6</v>
      </c>
      <c r="S5">
        <f>Mult_op!R4*LCA_op_data!S5</f>
        <v>9.8149320816474011E-5</v>
      </c>
      <c r="T5">
        <f>Mult_op!S4*LCA_op_data!T5</f>
        <v>6.0470445430762764E-13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3.1738890356181269E-9</v>
      </c>
      <c r="F8">
        <f>Mult_op!E7*LCA_op_data!F8</f>
        <v>-8.3999999999999995E-5</v>
      </c>
      <c r="G8">
        <f>Mult_op!F7*LCA_op_data!G8</f>
        <v>7.5981166307841563E-4</v>
      </c>
      <c r="H8">
        <f>Mult_op!G7*LCA_op_data!H8</f>
        <v>1.2022618208893126E-10</v>
      </c>
      <c r="I8">
        <f>Mult_op!H7*LCA_op_data!I8</f>
        <v>6.9852353084290531E-10</v>
      </c>
      <c r="J8">
        <f>Mult_op!I7*LCA_op_data!J8</f>
        <v>6.7023955941177886E-9</v>
      </c>
      <c r="K8">
        <f>Mult_op!J7*LCA_op_data!K8</f>
        <v>9.5848294780146025E-16</v>
      </c>
      <c r="L8">
        <f>Mult_op!K7*LCA_op_data!L8</f>
        <v>3.7357966159812584E-14</v>
      </c>
      <c r="M8">
        <f>Mult_op!L7*LCA_op_data!M8</f>
        <v>9.0660317628671881E-8</v>
      </c>
      <c r="N8">
        <f>Mult_op!M7*LCA_op_data!N8</f>
        <v>9.1949418186997539E-6</v>
      </c>
      <c r="O8">
        <f>Mult_op!N7*LCA_op_data!O8</f>
        <v>2.6104716712429072E-11</v>
      </c>
      <c r="P8">
        <f>Mult_op!O7*LCA_op_data!P8</f>
        <v>6.1116449448335904E-14</v>
      </c>
      <c r="Q8">
        <f>Mult_op!P7*LCA_op_data!Q8</f>
        <v>1.8749555949903764E-9</v>
      </c>
      <c r="R8">
        <f>Mult_op!Q7*LCA_op_data!R8</f>
        <v>3.9856457385331582E-7</v>
      </c>
      <c r="S8">
        <f>Mult_op!R7*LCA_op_data!S8</f>
        <v>7.3993797048473776E-6</v>
      </c>
      <c r="T8">
        <f>Mult_op!S7*LCA_op_data!T8</f>
        <v>5.5243141383113595E-14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5.4794113358940786</v>
      </c>
      <c r="F11">
        <f>Mult_op!E10*LCA_op_data!F11</f>
        <v>10025.143338</v>
      </c>
      <c r="G11">
        <f>Mult_op!F10*LCA_op_data!G11</f>
        <v>242378.13642058513</v>
      </c>
      <c r="H11">
        <f>Mult_op!G10*LCA_op_data!H11</f>
        <v>8.6866665875905205E-2</v>
      </c>
      <c r="I11">
        <f>Mult_op!H10*LCA_op_data!I11</f>
        <v>3.2052774804950719</v>
      </c>
      <c r="J11">
        <f>Mult_op!I10*LCA_op_data!J11</f>
        <v>25.272526537872572</v>
      </c>
      <c r="K11">
        <f>Mult_op!J10*LCA_op_data!K11</f>
        <v>8.8014924313186403E-7</v>
      </c>
      <c r="L11">
        <f>Mult_op!K10*LCA_op_data!L11</f>
        <v>6.6591861400593636E-5</v>
      </c>
      <c r="M11">
        <f>Mult_op!L10*LCA_op_data!M11</f>
        <v>13.209206018112949</v>
      </c>
      <c r="N11">
        <f>Mult_op!M10*LCA_op_data!N11</f>
        <v>12122.884148720501</v>
      </c>
      <c r="O11">
        <f>Mult_op!N10*LCA_op_data!O11</f>
        <v>9.0421193404452999E-3</v>
      </c>
      <c r="P11">
        <f>Mult_op!O10*LCA_op_data!P11</f>
        <v>5.7645788574584071E-5</v>
      </c>
      <c r="Q11">
        <f>Mult_op!P10*LCA_op_data!Q11</f>
        <v>5.2411269677329955</v>
      </c>
      <c r="R11">
        <f>Mult_op!Q10*LCA_op_data!R11</f>
        <v>684.76317018052919</v>
      </c>
      <c r="S11">
        <f>Mult_op!R10*LCA_op_data!S11</f>
        <v>1926.5329445988818</v>
      </c>
      <c r="T11">
        <f>Mult_op!S10*LCA_op_data!T11</f>
        <v>3.665731644073568E-5</v>
      </c>
    </row>
    <row r="12" spans="1:20" x14ac:dyDescent="0.3">
      <c r="D12" t="s">
        <v>42</v>
      </c>
      <c r="E12">
        <f>Mult_op!D11*LCA_op_data!E12</f>
        <v>4.1935791746654218E-8</v>
      </c>
      <c r="F12">
        <f>Mult_op!E11*LCA_op_data!F12</f>
        <v>7.1000000000000005E-5</v>
      </c>
      <c r="G12">
        <f>Mult_op!F11*LCA_op_data!G12</f>
        <v>1.7406846305403133E-3</v>
      </c>
      <c r="H12">
        <f>Mult_op!G11*LCA_op_data!H12</f>
        <v>8.4530868505571773E-10</v>
      </c>
      <c r="I12">
        <f>Mult_op!H11*LCA_op_data!I12</f>
        <v>2.3525953353194581E-8</v>
      </c>
      <c r="J12">
        <f>Mult_op!I11*LCA_op_data!J12</f>
        <v>1.8861634660099678E-7</v>
      </c>
      <c r="K12">
        <f>Mult_op!J11*LCA_op_data!K12</f>
        <v>6.5023568340212705E-15</v>
      </c>
      <c r="L12">
        <f>Mult_op!K11*LCA_op_data!L12</f>
        <v>4.7890039662411824E-13</v>
      </c>
      <c r="M12">
        <f>Mult_op!L11*LCA_op_data!M12</f>
        <v>9.6053820298957489E-8</v>
      </c>
      <c r="N12">
        <f>Mult_op!M11*LCA_op_data!N12</f>
        <v>8.5755397047258171E-5</v>
      </c>
      <c r="O12">
        <f>Mult_op!N11*LCA_op_data!O12</f>
        <v>9.2858744629442934E-11</v>
      </c>
      <c r="P12">
        <f>Mult_op!O11*LCA_op_data!P12</f>
        <v>4.1001361285713927E-13</v>
      </c>
      <c r="Q12">
        <f>Mult_op!P11*LCA_op_data!Q12</f>
        <v>4.160813109581242E-8</v>
      </c>
      <c r="R12">
        <f>Mult_op!Q11*LCA_op_data!R12</f>
        <v>7.1219050242594148E-6</v>
      </c>
      <c r="S12">
        <f>Mult_op!R11*LCA_op_data!S12</f>
        <v>1.3790793759134816E-5</v>
      </c>
      <c r="T12">
        <f>Mult_op!S11*LCA_op_data!T12</f>
        <v>2.6242441813683655E-13</v>
      </c>
    </row>
    <row r="13" spans="1:20" x14ac:dyDescent="0.3">
      <c r="D13" t="s">
        <v>43</v>
      </c>
      <c r="E13">
        <f>Mult_op!D12*LCA_op_data!E13</f>
        <v>1.448348133748516E-6</v>
      </c>
      <c r="F13">
        <f>Mult_op!E12*LCA_op_data!F13</f>
        <v>1.32E-2</v>
      </c>
      <c r="G13">
        <f>Mult_op!F12*LCA_op_data!G13</f>
        <v>6.8159407784415635E-2</v>
      </c>
      <c r="H13">
        <f>Mult_op!G12*LCA_op_data!H13</f>
        <v>2.112066368269889E-8</v>
      </c>
      <c r="I13">
        <f>Mult_op!H12*LCA_op_data!I13</f>
        <v>8.2776328870296097E-7</v>
      </c>
      <c r="J13">
        <f>Mult_op!I12*LCA_op_data!J13</f>
        <v>5.5617362753136021E-6</v>
      </c>
      <c r="K13">
        <f>Mult_op!J12*LCA_op_data!K13</f>
        <v>3.4474623608408981E-13</v>
      </c>
      <c r="L13">
        <f>Mult_op!K12*LCA_op_data!L13</f>
        <v>8.4227559374269836E-12</v>
      </c>
      <c r="M13">
        <f>Mult_op!L12*LCA_op_data!M13</f>
        <v>2.2883249890665609E-5</v>
      </c>
      <c r="N13">
        <f>Mult_op!M12*LCA_op_data!N13</f>
        <v>3.3241461362476452E-3</v>
      </c>
      <c r="O13">
        <f>Mult_op!N12*LCA_op_data!O13</f>
        <v>5.9359543161240198E-10</v>
      </c>
      <c r="P13">
        <f>Mult_op!O12*LCA_op_data!P13</f>
        <v>2.8042915851387352E-11</v>
      </c>
      <c r="Q13">
        <f>Mult_op!P12*LCA_op_data!Q13</f>
        <v>2.581778499952439E-6</v>
      </c>
      <c r="R13">
        <f>Mult_op!Q12*LCA_op_data!R13</f>
        <v>1.4357756541543974E-4</v>
      </c>
      <c r="S13">
        <f>Mult_op!R12*LCA_op_data!S13</f>
        <v>4.6861055128056221E-3</v>
      </c>
      <c r="T13">
        <f>Mult_op!S12*LCA_op_data!T13</f>
        <v>7.1944051179808998E-11</v>
      </c>
    </row>
    <row r="14" spans="1:20" x14ac:dyDescent="0.3">
      <c r="D14" t="s">
        <v>44</v>
      </c>
      <c r="E14">
        <f>Mult_op!D13*LCA_op_data!E14</f>
        <v>9.3195332316816152E-8</v>
      </c>
      <c r="F14">
        <f>Mult_op!E13*LCA_op_data!F14</f>
        <v>7.9999999999999996E-6</v>
      </c>
      <c r="G14">
        <f>Mult_op!F13*LCA_op_data!G14</f>
        <v>3.7775558052391563E-7</v>
      </c>
      <c r="H14">
        <f>Mult_op!G13*LCA_op_data!H14</f>
        <v>2.3380859202117085E-13</v>
      </c>
      <c r="I14">
        <f>Mult_op!H13*LCA_op_data!I14</f>
        <v>4.7762079237435144E-8</v>
      </c>
      <c r="J14">
        <f>Mult_op!I13*LCA_op_data!J14</f>
        <v>5.2463128184317227E-7</v>
      </c>
      <c r="K14">
        <f>Mult_op!J13*LCA_op_data!K14</f>
        <v>2.194315427275312E-17</v>
      </c>
      <c r="L14">
        <f>Mult_op!K13*LCA_op_data!L14</f>
        <v>7.7100378595939644E-15</v>
      </c>
      <c r="M14">
        <f>Mult_op!L13*LCA_op_data!M14</f>
        <v>1.4868000150422735E-9</v>
      </c>
      <c r="N14">
        <f>Mult_op!M13*LCA_op_data!N14</f>
        <v>5.0186869736596731E-8</v>
      </c>
      <c r="O14">
        <f>Mult_op!N13*LCA_op_data!O14</f>
        <v>3.6570182627368975E-14</v>
      </c>
      <c r="P14">
        <f>Mult_op!O13*LCA_op_data!P14</f>
        <v>3.7375572550490827E-14</v>
      </c>
      <c r="Q14">
        <f>Mult_op!P13*LCA_op_data!Q14</f>
        <v>1.256733190892182E-7</v>
      </c>
      <c r="R14">
        <f>Mult_op!Q13*LCA_op_data!R14</f>
        <v>1.8611546654642863E-9</v>
      </c>
      <c r="S14">
        <f>Mult_op!R13*LCA_op_data!S14</f>
        <v>3.1110375030288572E-7</v>
      </c>
      <c r="T14">
        <f>Mult_op!S13*LCA_op_data!T14</f>
        <v>5.3042779450856638E-15</v>
      </c>
    </row>
    <row r="15" spans="1:20" x14ac:dyDescent="0.3">
      <c r="D15" t="s">
        <v>45</v>
      </c>
      <c r="E15">
        <f>Mult_op!D14*LCA_op_data!E15</f>
        <v>5.7102182888421335E-7</v>
      </c>
      <c r="F15">
        <f>Mult_op!E14*LCA_op_data!F15</f>
        <v>4.8999999999999998E-5</v>
      </c>
      <c r="G15">
        <f>Mult_op!F14*LCA_op_data!G15</f>
        <v>2.166376411865097E-6</v>
      </c>
      <c r="H15">
        <f>Mult_op!G14*LCA_op_data!H15</f>
        <v>1.2463395551356078E-12</v>
      </c>
      <c r="I15">
        <f>Mult_op!H14*LCA_op_data!I15</f>
        <v>2.9266397617905318E-7</v>
      </c>
      <c r="J15">
        <f>Mult_op!I14*LCA_op_data!J15</f>
        <v>3.2147014442253028E-6</v>
      </c>
      <c r="K15">
        <f>Mult_op!J14*LCA_op_data!K15</f>
        <v>1.3116261749844212E-16</v>
      </c>
      <c r="L15">
        <f>Mult_op!K14*LCA_op_data!L15</f>
        <v>4.717777362309219E-14</v>
      </c>
      <c r="M15">
        <f>Mult_op!L14*LCA_op_data!M15</f>
        <v>7.9255328185527588E-9</v>
      </c>
      <c r="N15">
        <f>Mult_op!M14*LCA_op_data!N15</f>
        <v>2.6752601502127393E-7</v>
      </c>
      <c r="O15">
        <f>Mult_op!N14*LCA_op_data!O15</f>
        <v>1.9494093332077339E-13</v>
      </c>
      <c r="P15">
        <f>Mult_op!O14*LCA_op_data!P15</f>
        <v>2.2861823603900217E-13</v>
      </c>
      <c r="Q15">
        <f>Mult_op!P14*LCA_op_data!Q15</f>
        <v>7.700613919661412E-7</v>
      </c>
      <c r="R15">
        <f>Mult_op!Q14*LCA_op_data!R15</f>
        <v>9.921066876718037E-9</v>
      </c>
      <c r="S15">
        <f>Mult_op!R14*LCA_op_data!S15</f>
        <v>1.6583689521487245E-6</v>
      </c>
      <c r="T15">
        <f>Mult_op!S14*LCA_op_data!T15</f>
        <v>2.8274972092535745E-14</v>
      </c>
    </row>
    <row r="16" spans="1:20" x14ac:dyDescent="0.3">
      <c r="D16" t="s">
        <v>46</v>
      </c>
      <c r="E16">
        <f>Mult_op!D15*LCA_op_data!E16</f>
        <v>0.65862952942607189</v>
      </c>
      <c r="F16">
        <f>Mult_op!E15*LCA_op_data!F16</f>
        <v>844.68624499999999</v>
      </c>
      <c r="G16">
        <f>Mult_op!F15*LCA_op_data!G16</f>
        <v>23.296835571223443</v>
      </c>
      <c r="H16">
        <f>Mult_op!G15*LCA_op_data!H16</f>
        <v>2.1807480645029744E-5</v>
      </c>
      <c r="I16">
        <f>Mult_op!H15*LCA_op_data!I16</f>
        <v>0.17466788982204448</v>
      </c>
      <c r="J16">
        <f>Mult_op!I15*LCA_op_data!J16</f>
        <v>3.3233696104936423</v>
      </c>
      <c r="K16">
        <f>Mult_op!J15*LCA_op_data!K16</f>
        <v>1.5334813271067481E-9</v>
      </c>
      <c r="L16">
        <f>Mult_op!K15*LCA_op_data!L16</f>
        <v>2.7822670187574251E-7</v>
      </c>
      <c r="M16">
        <f>Mult_op!L15*LCA_op_data!M16</f>
        <v>0.13867481202876755</v>
      </c>
      <c r="N16">
        <f>Mult_op!M15*LCA_op_data!N16</f>
        <v>4.680962239326786</v>
      </c>
      <c r="O16">
        <f>Mult_op!N15*LCA_op_data!O16</f>
        <v>3.4109249064070245E-6</v>
      </c>
      <c r="P16">
        <f>Mult_op!O15*LCA_op_data!P16</f>
        <v>3.8593933021989175E-6</v>
      </c>
      <c r="Q16">
        <f>Mult_op!P15*LCA_op_data!Q16</f>
        <v>0.47706283677939137</v>
      </c>
      <c r="R16">
        <f>Mult_op!Q15*LCA_op_data!R16</f>
        <v>0.17359111572549685</v>
      </c>
      <c r="S16">
        <f>Mult_op!R15*LCA_op_data!S16</f>
        <v>29.01685072605796</v>
      </c>
      <c r="T16">
        <f>Mult_op!S15*LCA_op_data!T16</f>
        <v>4.9473348101055658E-7</v>
      </c>
    </row>
    <row r="17" spans="4:20" x14ac:dyDescent="0.3">
      <c r="D17" t="s">
        <v>47</v>
      </c>
      <c r="E17">
        <f>Mult_op!D16*LCA_op_data!E17</f>
        <v>1.1789704101122593</v>
      </c>
      <c r="F17">
        <f>Mult_op!E16*LCA_op_data!F17</f>
        <v>1037.171151</v>
      </c>
      <c r="G17">
        <f>Mult_op!F16*LCA_op_data!G17</f>
        <v>405.04550428925211</v>
      </c>
      <c r="H17">
        <f>Mult_op!G16*LCA_op_data!H17</f>
        <v>3.6199813722620085E-5</v>
      </c>
      <c r="I17">
        <f>Mult_op!H16*LCA_op_data!I17</f>
        <v>0.59035588847135778</v>
      </c>
      <c r="J17">
        <f>Mult_op!I16*LCA_op_data!J17</f>
        <v>6.6821511274099192</v>
      </c>
      <c r="K17">
        <f>Mult_op!J16*LCA_op_data!K17</f>
        <v>9.1464938536808645E-8</v>
      </c>
      <c r="L17">
        <f>Mult_op!K16*LCA_op_data!L17</f>
        <v>4.5002694665256889E-6</v>
      </c>
      <c r="M17">
        <f>Mult_op!L16*LCA_op_data!M17</f>
        <v>1.9680554811466567E-2</v>
      </c>
      <c r="N17">
        <f>Mult_op!M16*LCA_op_data!N17</f>
        <v>1.256732696933357</v>
      </c>
      <c r="O17">
        <f>Mult_op!N16*LCA_op_data!O17</f>
        <v>1.2117365735146151E-5</v>
      </c>
      <c r="P17">
        <f>Mult_op!O16*LCA_op_data!P17</f>
        <v>1.9080958366407596E-5</v>
      </c>
      <c r="Q17">
        <f>Mult_op!P16*LCA_op_data!Q17</f>
        <v>1.6015974286999939</v>
      </c>
      <c r="R17">
        <f>Mult_op!Q16*LCA_op_data!R17</f>
        <v>0.24188524952196438</v>
      </c>
      <c r="S17">
        <f>Mult_op!R16*LCA_op_data!S17</f>
        <v>3.2395224206844411</v>
      </c>
      <c r="T17">
        <f>Mult_op!S16*LCA_op_data!T17</f>
        <v>3.7060196450720262E-5</v>
      </c>
    </row>
    <row r="18" spans="4:20" x14ac:dyDescent="0.3">
      <c r="D18" t="s">
        <v>48</v>
      </c>
      <c r="E18">
        <f>Mult_op!D17*LCA_op_data!E18</f>
        <v>6.0737314798127009E-9</v>
      </c>
      <c r="F18">
        <f>Mult_op!E17*LCA_op_data!F18</f>
        <v>1.2999999999999998E-5</v>
      </c>
      <c r="G18">
        <f>Mult_op!F17*LCA_op_data!G18</f>
        <v>4.9533881126424694E-6</v>
      </c>
      <c r="H18">
        <f>Mult_op!G17*LCA_op_data!H18</f>
        <v>4.513832129848299E-13</v>
      </c>
      <c r="I18">
        <f>Mult_op!H17*LCA_op_data!I18</f>
        <v>2.8308869705005327E-9</v>
      </c>
      <c r="J18">
        <f>Mult_op!I17*LCA_op_data!J18</f>
        <v>3.3224519700587228E-8</v>
      </c>
      <c r="K18">
        <f>Mult_op!J17*LCA_op_data!K18</f>
        <v>9.8721908880333574E-16</v>
      </c>
      <c r="L18">
        <f>Mult_op!K17*LCA_op_data!L18</f>
        <v>4.9110716995169251E-14</v>
      </c>
      <c r="M18">
        <f>Mult_op!L17*LCA_op_data!M18</f>
        <v>2.4540104355765897E-10</v>
      </c>
      <c r="N18">
        <f>Mult_op!M17*LCA_op_data!N18</f>
        <v>1.5670468554107554E-8</v>
      </c>
      <c r="O18">
        <f>Mult_op!N17*LCA_op_data!O18</f>
        <v>1.5109402275804516E-13</v>
      </c>
      <c r="P18">
        <f>Mult_op!O17*LCA_op_data!P18</f>
        <v>2.9785721484439415E-13</v>
      </c>
      <c r="Q18">
        <f>Mult_op!P17*LCA_op_data!Q18</f>
        <v>7.7108737037805345E-9</v>
      </c>
      <c r="R18">
        <f>Mult_op!Q17*LCA_op_data!R18</f>
        <v>3.0161188656790441E-9</v>
      </c>
      <c r="S18">
        <f>Mult_op!R17*LCA_op_data!S18</f>
        <v>4.0394297329525055E-8</v>
      </c>
      <c r="T18">
        <f>Mult_op!S17*LCA_op_data!T18</f>
        <v>4.6211150908000671E-13</v>
      </c>
    </row>
    <row r="19" spans="4:20" x14ac:dyDescent="0.3">
      <c r="D19" t="s">
        <v>49</v>
      </c>
      <c r="E19">
        <f>Mult_op!D18*LCA_op_data!E19</f>
        <v>3.477170276698228E-4</v>
      </c>
      <c r="F19">
        <f>Mult_op!E18*LCA_op_data!F19</f>
        <v>3.1399950000000003</v>
      </c>
      <c r="G19">
        <f>Mult_op!F18*LCA_op_data!G19</f>
        <v>17.927062912536975</v>
      </c>
      <c r="H19">
        <f>Mult_op!G18*LCA_op_data!H19</f>
        <v>2.6770592189328258E-6</v>
      </c>
      <c r="I19">
        <f>Mult_op!H18*LCA_op_data!I19</f>
        <v>2.1348185775429101E-5</v>
      </c>
      <c r="J19">
        <f>Mult_op!I18*LCA_op_data!J19</f>
        <v>2.3553274856862283E-4</v>
      </c>
      <c r="K19">
        <f>Mult_op!J18*LCA_op_data!K19</f>
        <v>3.5540118920704808E-10</v>
      </c>
      <c r="L19">
        <f>Mult_op!K18*LCA_op_data!L19</f>
        <v>1.0864473099899807E-7</v>
      </c>
      <c r="M19">
        <f>Mult_op!L18*LCA_op_data!M19</f>
        <v>1.4554221492810496E-3</v>
      </c>
      <c r="N19">
        <f>Mult_op!M18*LCA_op_data!N19</f>
        <v>9.2938264208732232E-2</v>
      </c>
      <c r="O19">
        <f>Mult_op!N18*LCA_op_data!O19</f>
        <v>8.9610697720755736E-7</v>
      </c>
      <c r="P19">
        <f>Mult_op!O18*LCA_op_data!P19</f>
        <v>6.4362929917042594E-7</v>
      </c>
      <c r="Q19">
        <f>Mult_op!P18*LCA_op_data!Q19</f>
        <v>1.1896812143466437E-4</v>
      </c>
      <c r="R19">
        <f>Mult_op!Q18*LCA_op_data!R19</f>
        <v>1.7887968764657324E-2</v>
      </c>
      <c r="S19">
        <f>Mult_op!R18*LCA_op_data!S19</f>
        <v>0.23957011015815727</v>
      </c>
      <c r="T19">
        <f>Mult_op!S18*LCA_op_data!T19</f>
        <v>2.7406864942475579E-6</v>
      </c>
    </row>
    <row r="20" spans="4:20" x14ac:dyDescent="0.3">
      <c r="D20" t="s">
        <v>50</v>
      </c>
      <c r="E20">
        <f>Mult_op!D19*LCA_op_data!E20</f>
        <v>2.1809621833013161E-10</v>
      </c>
      <c r="F20">
        <f>Mult_op!E19*LCA_op_data!F20</f>
        <v>1.9999999999999999E-6</v>
      </c>
      <c r="G20">
        <f>Mult_op!F19*LCA_op_data!G20</f>
        <v>1.1125860149588916E-5</v>
      </c>
      <c r="H20">
        <f>Mult_op!G19*LCA_op_data!H20</f>
        <v>1.7051359756514425E-12</v>
      </c>
      <c r="I20">
        <f>Mult_op!H19*LCA_op_data!I20</f>
        <v>1.3554435478065906E-11</v>
      </c>
      <c r="J20">
        <f>Mult_op!I19*LCA_op_data!J20</f>
        <v>1.4935830792083116E-10</v>
      </c>
      <c r="K20">
        <f>Mult_op!J19*LCA_op_data!K20</f>
        <v>2.2182649356103124E-16</v>
      </c>
      <c r="L20">
        <f>Mult_op!K19*LCA_op_data!L20</f>
        <v>6.7376952334059475E-14</v>
      </c>
      <c r="M20">
        <f>Mult_op!L19*LCA_op_data!M20</f>
        <v>9.2702195339868338E-10</v>
      </c>
      <c r="N20">
        <f>Mult_op!M19*LCA_op_data!N20</f>
        <v>5.91964408916143E-8</v>
      </c>
      <c r="O20">
        <f>Mult_op!N19*LCA_op_data!O20</f>
        <v>5.707696841603616E-13</v>
      </c>
      <c r="P20">
        <f>Mult_op!O19*LCA_op_data!P20</f>
        <v>3.990219640971011E-13</v>
      </c>
      <c r="Q20">
        <f>Mult_op!P19*LCA_op_data!Q20</f>
        <v>7.5566747002358479E-11</v>
      </c>
      <c r="R20">
        <f>Mult_op!Q19*LCA_op_data!R20</f>
        <v>1.1393628820846737E-8</v>
      </c>
      <c r="S20">
        <f>Mult_op!R19*LCA_op_data!S20</f>
        <v>1.5259266983428779E-7</v>
      </c>
      <c r="T20">
        <f>Mult_op!S19*LCA_op_data!T20</f>
        <v>1.7456629671369271E-12</v>
      </c>
    </row>
    <row r="21" spans="4:20" x14ac:dyDescent="0.3">
      <c r="D21" t="s">
        <v>51</v>
      </c>
      <c r="E21">
        <f>Mult_op!D20*LCA_op_data!E21</f>
        <v>9.2603087933386904E-9</v>
      </c>
      <c r="F21">
        <f>Mult_op!E20*LCA_op_data!F21</f>
        <v>2.0000000000000002E-5</v>
      </c>
      <c r="G21">
        <f>Mult_op!F20*LCA_op_data!G21</f>
        <v>1.0064493098455697E-5</v>
      </c>
      <c r="H21">
        <f>Mult_op!G20*LCA_op_data!H21</f>
        <v>9.1974234016236018E-13</v>
      </c>
      <c r="I21">
        <f>Mult_op!H20*LCA_op_data!I21</f>
        <v>4.2971047267889016E-9</v>
      </c>
      <c r="J21">
        <f>Mult_op!I20*LCA_op_data!J21</f>
        <v>5.0433359543724727E-8</v>
      </c>
      <c r="K21">
        <f>Mult_op!J20*LCA_op_data!K21</f>
        <v>1.546367680563364E-15</v>
      </c>
      <c r="L21">
        <f>Mult_op!K20*LCA_op_data!L21</f>
        <v>9.116282352426579E-14</v>
      </c>
      <c r="M21">
        <f>Mult_op!L20*LCA_op_data!M21</f>
        <v>5.0003128957210923E-10</v>
      </c>
      <c r="N21">
        <f>Mult_op!M20*LCA_op_data!N21</f>
        <v>3.1930282307330605E-8</v>
      </c>
      <c r="O21">
        <f>Mult_op!N20*LCA_op_data!O21</f>
        <v>3.0787048804293876E-13</v>
      </c>
      <c r="P21">
        <f>Mult_op!O20*LCA_op_data!P21</f>
        <v>5.465948164016659E-13</v>
      </c>
      <c r="Q21">
        <f>Mult_op!P20*LCA_op_data!Q21</f>
        <v>1.1710802267838223E-8</v>
      </c>
      <c r="R21">
        <f>Mult_op!Q20*LCA_op_data!R21</f>
        <v>6.1456698962810505E-9</v>
      </c>
      <c r="S21">
        <f>Mult_op!R20*LCA_op_data!S21</f>
        <v>8.2307769731614088E-8</v>
      </c>
      <c r="T21">
        <f>Mult_op!S20*LCA_op_data!T21</f>
        <v>9.4160240910751211E-13</v>
      </c>
    </row>
    <row r="22" spans="4:20" x14ac:dyDescent="0.3">
      <c r="D22" t="s">
        <v>52</v>
      </c>
      <c r="E22">
        <f>Mult_op!D21*LCA_op_data!E22</f>
        <v>1.3883531860367835</v>
      </c>
      <c r="F22">
        <f>Mult_op!E21*LCA_op_data!F22</f>
        <v>455.30512800000002</v>
      </c>
      <c r="G22">
        <f>Mult_op!F21*LCA_op_data!G22</f>
        <v>10219.193238253685</v>
      </c>
      <c r="H22">
        <f>Mult_op!G21*LCA_op_data!H22</f>
        <v>4.0828856330683241E-2</v>
      </c>
      <c r="I22">
        <f>Mult_op!H21*LCA_op_data!I22</f>
        <v>0.30955712648976513</v>
      </c>
      <c r="J22">
        <f>Mult_op!I21*LCA_op_data!J22</f>
        <v>2.4458864915562195</v>
      </c>
      <c r="K22">
        <f>Mult_op!J21*LCA_op_data!K22</f>
        <v>3.8378135691742028E-7</v>
      </c>
      <c r="L22">
        <f>Mult_op!K21*LCA_op_data!L22</f>
        <v>2.4522885480535466E-5</v>
      </c>
      <c r="M22">
        <f>Mult_op!L21*LCA_op_data!M22</f>
        <v>41.465901727680389</v>
      </c>
      <c r="N22">
        <f>Mult_op!M21*LCA_op_data!N22</f>
        <v>3402.315741774753</v>
      </c>
      <c r="O22">
        <f>Mult_op!N21*LCA_op_data!O22</f>
        <v>1.9122757239592995E-2</v>
      </c>
      <c r="P22">
        <f>Mult_op!O21*LCA_op_data!P22</f>
        <v>7.1221479162435994E-5</v>
      </c>
      <c r="Q22">
        <f>Mult_op!P21*LCA_op_data!Q22</f>
        <v>1.1004570571014956</v>
      </c>
      <c r="R22">
        <f>Mult_op!Q21*LCA_op_data!R22</f>
        <v>214.2864923531825</v>
      </c>
      <c r="S22">
        <f>Mult_op!R21*LCA_op_data!S22</f>
        <v>5791.7283934631478</v>
      </c>
      <c r="T22">
        <f>Mult_op!S21*LCA_op_data!T22</f>
        <v>2.5226395664104207E-4</v>
      </c>
    </row>
    <row r="23" spans="4:20" x14ac:dyDescent="0.3">
      <c r="D23" t="s">
        <v>53</v>
      </c>
      <c r="E23">
        <f>Mult_op!D22*LCA_op_data!E23</f>
        <v>1.4879254338916738E-9</v>
      </c>
      <c r="F23">
        <f>Mult_op!E22*LCA_op_data!F23</f>
        <v>3.0000000000000001E-6</v>
      </c>
      <c r="G23">
        <f>Mult_op!F22*LCA_op_data!G23</f>
        <v>4.2638227577933167E-6</v>
      </c>
      <c r="H23">
        <f>Mult_op!G22*LCA_op_data!H23</f>
        <v>1.6233506102792465E-11</v>
      </c>
      <c r="I23">
        <f>Mult_op!H22*LCA_op_data!I23</f>
        <v>3.7961307386537367E-10</v>
      </c>
      <c r="J23">
        <f>Mult_op!I22*LCA_op_data!J23</f>
        <v>5.6317428335162379E-9</v>
      </c>
      <c r="K23">
        <f>Mult_op!J22*LCA_op_data!K23</f>
        <v>1.7366127310494702E-16</v>
      </c>
      <c r="L23">
        <f>Mult_op!K22*LCA_op_data!L23</f>
        <v>1.1687627767118843E-14</v>
      </c>
      <c r="M23">
        <f>Mult_op!L22*LCA_op_data!M23</f>
        <v>1.6482440688874392E-8</v>
      </c>
      <c r="N23">
        <f>Mult_op!M22*LCA_op_data!N23</f>
        <v>1.3523083075344955E-6</v>
      </c>
      <c r="O23">
        <f>Mult_op!N22*LCA_op_data!O23</f>
        <v>7.6019533795771642E-12</v>
      </c>
      <c r="P23">
        <f>Mult_op!O22*LCA_op_data!P23</f>
        <v>4.1546089060515793E-14</v>
      </c>
      <c r="Q23">
        <f>Mult_op!P22*LCA_op_data!Q23</f>
        <v>1.0972722187267102E-9</v>
      </c>
      <c r="R23">
        <f>Mult_op!Q22*LCA_op_data!R23</f>
        <v>8.521328707325475E-8</v>
      </c>
      <c r="S23">
        <f>Mult_op!R22*LCA_op_data!S23</f>
        <v>2.3023014286657197E-6</v>
      </c>
      <c r="T23">
        <f>Mult_op!S22*LCA_op_data!T23</f>
        <v>1.0968775686444227E-13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1.868748608835562</v>
      </c>
      <c r="F25">
        <f>Mult_op!E24*LCA_op_data!F25</f>
        <v>3184.4094960000002</v>
      </c>
      <c r="G25">
        <f>Mult_op!F24*LCA_op_data!G25</f>
        <v>3972.6975194124502</v>
      </c>
      <c r="H25">
        <f>Mult_op!G24*LCA_op_data!H25</f>
        <v>1.5074510049613394E-2</v>
      </c>
      <c r="I25">
        <f>Mult_op!H24*LCA_op_data!I25</f>
        <v>0.31961709645065217</v>
      </c>
      <c r="J25">
        <f>Mult_op!I24*LCA_op_data!J25</f>
        <v>7.2611766011452241</v>
      </c>
      <c r="K25">
        <f>Mult_op!J24*LCA_op_data!K25</f>
        <v>1.8764794838989243E-7</v>
      </c>
      <c r="L25">
        <f>Mult_op!K24*LCA_op_data!L25</f>
        <v>1.4487314672312747E-5</v>
      </c>
      <c r="M25">
        <f>Mult_op!L24*LCA_op_data!M25</f>
        <v>15.305142982004156</v>
      </c>
      <c r="N25">
        <f>Mult_op!M24*LCA_op_data!N25</f>
        <v>1255.705367342081</v>
      </c>
      <c r="O25">
        <f>Mult_op!N24*LCA_op_data!O25</f>
        <v>7.0590598754038921E-3</v>
      </c>
      <c r="P25">
        <f>Mult_op!O24*LCA_op_data!P25</f>
        <v>4.489118194691166E-5</v>
      </c>
      <c r="Q25">
        <f>Mult_op!P24*LCA_op_data!Q25</f>
        <v>1.3708529889440051</v>
      </c>
      <c r="R25">
        <f>Mult_op!Q24*LCA_op_data!R25</f>
        <v>79.131065346053575</v>
      </c>
      <c r="S25">
        <f>Mult_op!R24*LCA_op_data!S25</f>
        <v>2137.8692420862517</v>
      </c>
      <c r="T25">
        <f>Mult_op!S24*LCA_op_data!T25</f>
        <v>1.0299696288775954E-4</v>
      </c>
    </row>
    <row r="26" spans="4:20" x14ac:dyDescent="0.3">
      <c r="D26" t="s">
        <v>56</v>
      </c>
      <c r="E26">
        <f>Mult_op!D25*LCA_op_data!E26</f>
        <v>1.2906836292815642E-9</v>
      </c>
      <c r="F26">
        <f>Mult_op!E25*LCA_op_data!F26</f>
        <v>1.9999999999999999E-6</v>
      </c>
      <c r="G26">
        <f>Mult_op!F25*LCA_op_data!G26</f>
        <v>3.5581411435637395E-6</v>
      </c>
      <c r="H26">
        <f>Mult_op!G25*LCA_op_data!H26</f>
        <v>1.3518860763673335E-11</v>
      </c>
      <c r="I26">
        <f>Mult_op!H25*LCA_op_data!I26</f>
        <v>2.2819508769969622E-10</v>
      </c>
      <c r="J26">
        <f>Mult_op!I25*LCA_op_data!J26</f>
        <v>4.7023385978740359E-9</v>
      </c>
      <c r="K26">
        <f>Mult_op!J25*LCA_op_data!K26</f>
        <v>1.5616319998556559E-16</v>
      </c>
      <c r="L26">
        <f>Mult_op!K25*LCA_op_data!L26</f>
        <v>1.1808130907593565E-14</v>
      </c>
      <c r="M26">
        <f>Mult_op!L25*LCA_op_data!M26</f>
        <v>1.3725692991735592E-8</v>
      </c>
      <c r="N26">
        <f>Mult_op!M25*LCA_op_data!N26</f>
        <v>1.1261199180221607E-6</v>
      </c>
      <c r="O26">
        <f>Mult_op!N25*LCA_op_data!O26</f>
        <v>6.3305836981723921E-12</v>
      </c>
      <c r="P26">
        <f>Mult_op!O25*LCA_op_data!P26</f>
        <v>3.696354392419977E-14</v>
      </c>
      <c r="Q26">
        <f>Mult_op!P25*LCA_op_data!Q26</f>
        <v>9.5493308066515744E-10</v>
      </c>
      <c r="R26">
        <f>Mult_op!Q25*LCA_op_data!R26</f>
        <v>7.0964950169101503E-8</v>
      </c>
      <c r="S26">
        <f>Mult_op!R25*LCA_op_data!S26</f>
        <v>1.9172468305492355E-6</v>
      </c>
      <c r="T26">
        <f>Mult_op!S25*LCA_op_data!T26</f>
        <v>9.2367950651673821E-14</v>
      </c>
    </row>
    <row r="27" spans="4:20" x14ac:dyDescent="0.3">
      <c r="D27" t="s">
        <v>57</v>
      </c>
      <c r="E27">
        <f>Mult_op!D26*LCA_op_data!E27</f>
        <v>2.3890496248448011E-9</v>
      </c>
      <c r="F27">
        <f>Mult_op!E26*LCA_op_data!F27</f>
        <v>3.9999999999999998E-6</v>
      </c>
      <c r="G27">
        <f>Mult_op!F26*LCA_op_data!G27</f>
        <v>5.3688684353679116E-6</v>
      </c>
      <c r="H27">
        <f>Mult_op!G26*LCA_op_data!H27</f>
        <v>2.0378515992899835E-11</v>
      </c>
      <c r="I27">
        <f>Mult_op!H26*LCA_op_data!I27</f>
        <v>4.1125802500923607E-10</v>
      </c>
      <c r="J27">
        <f>Mult_op!I26*LCA_op_data!J27</f>
        <v>9.1714508740494049E-9</v>
      </c>
      <c r="K27">
        <f>Mult_op!J26*LCA_op_data!K27</f>
        <v>2.4935493694353382E-16</v>
      </c>
      <c r="L27">
        <f>Mult_op!K26*LCA_op_data!L27</f>
        <v>1.9162897637256256E-14</v>
      </c>
      <c r="M27">
        <f>Mult_op!L26*LCA_op_data!M27</f>
        <v>2.069029772814337E-8</v>
      </c>
      <c r="N27">
        <f>Mult_op!M26*LCA_op_data!N27</f>
        <v>1.697528598046013E-6</v>
      </c>
      <c r="O27">
        <f>Mult_op!N26*LCA_op_data!O27</f>
        <v>9.542808628095016E-12</v>
      </c>
      <c r="P27">
        <f>Mult_op!O26*LCA_op_data!P27</f>
        <v>5.9512506597279175E-14</v>
      </c>
      <c r="Q27">
        <f>Mult_op!P26*LCA_op_data!Q27</f>
        <v>1.7554248301767912E-9</v>
      </c>
      <c r="R27">
        <f>Mult_op!Q26*LCA_op_data!R27</f>
        <v>1.069735384687419E-7</v>
      </c>
      <c r="S27">
        <f>Mult_op!R26*LCA_op_data!S27</f>
        <v>2.8900841484861823E-6</v>
      </c>
      <c r="T27">
        <f>Mult_op!S26*LCA_op_data!T27</f>
        <v>1.3923671472706658E-13</v>
      </c>
    </row>
    <row r="28" spans="4:20" x14ac:dyDescent="0.3">
      <c r="D28" t="s">
        <v>58</v>
      </c>
      <c r="E28">
        <f>Mult_op!D27*LCA_op_data!E28</f>
        <v>2.4702387486480307E-9</v>
      </c>
      <c r="F28">
        <f>Mult_op!E27*LCA_op_data!F28</f>
        <v>3.0000000000000001E-6</v>
      </c>
      <c r="G28">
        <f>Mult_op!F27*LCA_op_data!G28</f>
        <v>5.3923372869816197E-6</v>
      </c>
      <c r="H28">
        <f>Mult_op!G27*LCA_op_data!H28</f>
        <v>2.0462155856784065E-11</v>
      </c>
      <c r="I28">
        <f>Mult_op!H27*LCA_op_data!I28</f>
        <v>4.2604907664280081E-10</v>
      </c>
      <c r="J28">
        <f>Mult_op!I27*LCA_op_data!J28</f>
        <v>9.692419377225537E-9</v>
      </c>
      <c r="K28">
        <f>Mult_op!J27*LCA_op_data!K28</f>
        <v>1.9806712370116552E-16</v>
      </c>
      <c r="L28">
        <f>Mult_op!K27*LCA_op_data!L28</f>
        <v>1.6569912072488125E-14</v>
      </c>
      <c r="M28">
        <f>Mult_op!L27*LCA_op_data!M28</f>
        <v>2.0774972410001709E-8</v>
      </c>
      <c r="N28">
        <f>Mult_op!M27*LCA_op_data!N28</f>
        <v>1.7044705710430454E-6</v>
      </c>
      <c r="O28">
        <f>Mult_op!N27*LCA_op_data!O28</f>
        <v>9.5819060039291055E-12</v>
      </c>
      <c r="P28">
        <f>Mult_op!O27*LCA_op_data!P28</f>
        <v>5.999195814320835E-14</v>
      </c>
      <c r="Q28">
        <f>Mult_op!P27*LCA_op_data!Q28</f>
        <v>1.5360012926928425E-9</v>
      </c>
      <c r="R28">
        <f>Mult_op!Q27*LCA_op_data!R28</f>
        <v>1.0741333533941322E-7</v>
      </c>
      <c r="S28">
        <f>Mult_op!R27*LCA_op_data!S28</f>
        <v>2.9019188009991725E-6</v>
      </c>
      <c r="T28">
        <f>Mult_op!S27*LCA_op_data!T28</f>
        <v>1.4033609221620265E-13</v>
      </c>
    </row>
    <row r="29" spans="4:20" x14ac:dyDescent="0.3">
      <c r="D29" t="s">
        <v>59</v>
      </c>
      <c r="E29">
        <f>Mult_op!D28*LCA_op_data!E29</f>
        <v>2.5907404127638055E-7</v>
      </c>
      <c r="F29">
        <f>Mult_op!E28*LCA_op_data!F29</f>
        <v>2.6699999999999998E-4</v>
      </c>
      <c r="G29">
        <f>Mult_op!F28*LCA_op_data!G29</f>
        <v>1.2213088810899763E-3</v>
      </c>
      <c r="H29">
        <f>Mult_op!G28*LCA_op_data!H29</f>
        <v>4.8185125202384296E-9</v>
      </c>
      <c r="I29">
        <f>Mult_op!H28*LCA_op_data!I29</f>
        <v>5.0940650124913928E-8</v>
      </c>
      <c r="J29">
        <f>Mult_op!I28*LCA_op_data!J29</f>
        <v>7.3498790399019995E-7</v>
      </c>
      <c r="K29">
        <f>Mult_op!J28*LCA_op_data!K29</f>
        <v>4.8531212084116332E-14</v>
      </c>
      <c r="L29">
        <f>Mult_op!K28*LCA_op_data!L29</f>
        <v>3.283339424041658E-12</v>
      </c>
      <c r="M29">
        <f>Mult_op!L28*LCA_op_data!M29</f>
        <v>4.892656102586107E-6</v>
      </c>
      <c r="N29">
        <f>Mult_op!M28*LCA_op_data!N29</f>
        <v>4.0142520342632235E-4</v>
      </c>
      <c r="O29">
        <f>Mult_op!N28*LCA_op_data!O29</f>
        <v>2.2565225716745031E-9</v>
      </c>
      <c r="P29">
        <f>Mult_op!O28*LCA_op_data!P29</f>
        <v>9.7290167641147913E-12</v>
      </c>
      <c r="Q29">
        <f>Mult_op!P28*LCA_op_data!Q29</f>
        <v>1.9741550939908134E-7</v>
      </c>
      <c r="R29">
        <f>Mult_op!Q28*LCA_op_data!R29</f>
        <v>2.5292674659622471E-5</v>
      </c>
      <c r="S29">
        <f>Mult_op!R28*LCA_op_data!S29</f>
        <v>6.8340904700393216E-4</v>
      </c>
      <c r="T29">
        <f>Mult_op!S28*LCA_op_data!T29</f>
        <v>3.2011397326993744E-11</v>
      </c>
    </row>
    <row r="30" spans="4:20" x14ac:dyDescent="0.3">
      <c r="D30" t="s">
        <v>60</v>
      </c>
      <c r="E30">
        <f>Mult_op!D29*LCA_op_data!E30</f>
        <v>1.3783810513073996E-7</v>
      </c>
      <c r="F30">
        <f>Mult_op!E29*LCA_op_data!F30</f>
        <v>4.2099999999999999E-4</v>
      </c>
      <c r="G30">
        <f>Mult_op!F29*LCA_op_data!G30</f>
        <v>6.4888549812308054E-6</v>
      </c>
      <c r="H30">
        <f>Mult_op!G29*LCA_op_data!H30</f>
        <v>5.6965436952607144E-10</v>
      </c>
      <c r="I30">
        <f>Mult_op!H29*LCA_op_data!I30</f>
        <v>7.2305954417315681E-8</v>
      </c>
      <c r="J30">
        <f>Mult_op!I29*LCA_op_data!J30</f>
        <v>7.6690823158334388E-7</v>
      </c>
      <c r="K30">
        <f>Mult_op!J29*LCA_op_data!K30</f>
        <v>6.6613858957330939E-15</v>
      </c>
      <c r="L30">
        <f>Mult_op!K29*LCA_op_data!L30</f>
        <v>7.6938876571521773E-14</v>
      </c>
      <c r="M30">
        <f>Mult_op!L29*LCA_op_data!M30</f>
        <v>4.6471846167006811E-8</v>
      </c>
      <c r="N30">
        <f>Mult_op!M29*LCA_op_data!N30</f>
        <v>4.6460012626789509E-6</v>
      </c>
      <c r="O30">
        <f>Mult_op!N29*LCA_op_data!O30</f>
        <v>2.9170159882849061E-12</v>
      </c>
      <c r="P30">
        <f>Mult_op!O29*LCA_op_data!P30</f>
        <v>1.1143811604054022E-12</v>
      </c>
      <c r="Q30">
        <f>Mult_op!P29*LCA_op_data!Q30</f>
        <v>1.9768417328882233E-7</v>
      </c>
      <c r="R30">
        <f>Mult_op!Q29*LCA_op_data!R30</f>
        <v>1.0884668147576315E-6</v>
      </c>
      <c r="S30">
        <f>Mult_op!R29*LCA_op_data!S30</f>
        <v>2.1126882489868953E-6</v>
      </c>
      <c r="T30">
        <f>Mult_op!S29*LCA_op_data!T30</f>
        <v>3.2439990272885485E-14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4.2218076022852928E-8</v>
      </c>
      <c r="F35">
        <f>Mult_op!E34*LCA_op_data!F35</f>
        <v>1.9000000000000001E-4</v>
      </c>
      <c r="G35">
        <f>Mult_op!F34*LCA_op_data!G35</f>
        <v>2.475085384426967E-4</v>
      </c>
      <c r="H35">
        <f>Mult_op!G34*LCA_op_data!H35</f>
        <v>4.1797015175271698E-10</v>
      </c>
      <c r="I35">
        <f>Mult_op!H34*LCA_op_data!I35</f>
        <v>6.1902168307156919E-8</v>
      </c>
      <c r="J35">
        <f>Mult_op!I34*LCA_op_data!J35</f>
        <v>1.9034243372162393E-7</v>
      </c>
      <c r="K35">
        <f>Mult_op!J34*LCA_op_data!K35</f>
        <v>6.5724195288952079E-15</v>
      </c>
      <c r="L35">
        <f>Mult_op!K34*LCA_op_data!L35</f>
        <v>7.8416470503913454E-14</v>
      </c>
      <c r="M35">
        <f>Mult_op!L34*LCA_op_data!M35</f>
        <v>9.6670125813867338E-7</v>
      </c>
      <c r="N35">
        <f>Mult_op!M34*LCA_op_data!N35</f>
        <v>5.1453958248508277E-5</v>
      </c>
      <c r="O35">
        <f>Mult_op!N34*LCA_op_data!O35</f>
        <v>6.9408249771325319E-11</v>
      </c>
      <c r="P35">
        <f>Mult_op!O34*LCA_op_data!P35</f>
        <v>2.2323944178806496E-13</v>
      </c>
      <c r="Q35">
        <f>Mult_op!P34*LCA_op_data!Q35</f>
        <v>4.7250611738317972E-8</v>
      </c>
      <c r="R35">
        <f>Mult_op!Q34*LCA_op_data!R35</f>
        <v>1.6349890419963909E-6</v>
      </c>
      <c r="S35">
        <f>Mult_op!R34*LCA_op_data!S35</f>
        <v>1.5791971458176521E-5</v>
      </c>
      <c r="T35">
        <f>Mult_op!S34*LCA_op_data!T35</f>
        <v>1.7574268170660569E-13</v>
      </c>
    </row>
    <row r="36" spans="4:20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  <c r="S36">
        <f>Mult_op!R35*LCA_op_data!S36</f>
        <v>1.4086419148932317E-5</v>
      </c>
      <c r="T36">
        <f>Mult_op!S35*LCA_op_data!T36</f>
        <v>1.5676225627895738E-13</v>
      </c>
    </row>
    <row r="37" spans="4:20" x14ac:dyDescent="0.3">
      <c r="D37" t="s">
        <v>67</v>
      </c>
      <c r="E37">
        <f>Mult_op!D36*LCA_op_data!E37</f>
        <v>2.6227097160186793E-8</v>
      </c>
      <c r="F37">
        <f>Mult_op!E36*LCA_op_data!F37</f>
        <v>8.2999999999999998E-5</v>
      </c>
      <c r="G37">
        <f>Mult_op!F36*LCA_op_data!G37</f>
        <v>7.2764449610202075E-8</v>
      </c>
      <c r="H37">
        <f>Mult_op!G36*LCA_op_data!H37</f>
        <v>0</v>
      </c>
      <c r="I37">
        <f>Mult_op!H36*LCA_op_data!I37</f>
        <v>1.3227013618467878E-8</v>
      </c>
      <c r="J37">
        <f>Mult_op!I36*LCA_op_data!J37</f>
        <v>1.4485110861004496E-7</v>
      </c>
      <c r="K37">
        <f>Mult_op!J36*LCA_op_data!K37</f>
        <v>4.1034179685430381E-15</v>
      </c>
      <c r="L37">
        <f>Mult_op!K36*LCA_op_data!L37</f>
        <v>2.8643585173190666E-14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9.6167797710272431E-14</v>
      </c>
      <c r="Q37">
        <f>Mult_op!P36*LCA_op_data!Q37</f>
        <v>3.7641099106476192E-8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1.2250998260493811E-7</v>
      </c>
      <c r="F38">
        <f>Mult_op!E37*LCA_op_data!F38</f>
        <v>9.2E-5</v>
      </c>
      <c r="G38">
        <f>Mult_op!F37*LCA_op_data!G38</f>
        <v>3.220330055530302E-5</v>
      </c>
      <c r="H38">
        <f>Mult_op!G37*LCA_op_data!H38</f>
        <v>0</v>
      </c>
      <c r="I38">
        <f>Mult_op!H37*LCA_op_data!I38</f>
        <v>2.4131441352449845E-8</v>
      </c>
      <c r="J38">
        <f>Mult_op!I37*LCA_op_data!J38</f>
        <v>2.6658488480819233E-7</v>
      </c>
      <c r="K38">
        <f>Mult_op!J37*LCA_op_data!K38</f>
        <v>2.8977755922455781E-14</v>
      </c>
      <c r="L38">
        <f>Mult_op!K37*LCA_op_data!L38</f>
        <v>1.3310201105399772E-13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5.9593980516333809E-13</v>
      </c>
      <c r="Q38">
        <f>Mult_op!P37*LCA_op_data!Q38</f>
        <v>6.8377966417804786E-8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7.2547079721152936E-8</v>
      </c>
      <c r="F39">
        <f>Mult_op!E38*LCA_op_data!F39</f>
        <v>7.7000000000000001E-5</v>
      </c>
      <c r="G39">
        <f>Mult_op!F38*LCA_op_data!G39</f>
        <v>1.0547536778583585E-3</v>
      </c>
      <c r="H39">
        <f>Mult_op!G38*LCA_op_data!H39</f>
        <v>1.1026832940723781E-10</v>
      </c>
      <c r="I39">
        <f>Mult_op!H38*LCA_op_data!I39</f>
        <v>3.492173391411407E-8</v>
      </c>
      <c r="J39">
        <f>Mult_op!I38*LCA_op_data!J39</f>
        <v>3.9847785732693663E-7</v>
      </c>
      <c r="K39">
        <f>Mult_op!J38*LCA_op_data!K39</f>
        <v>8.5582120288911822E-15</v>
      </c>
      <c r="L39">
        <f>Mult_op!K38*LCA_op_data!L39</f>
        <v>4.915454724203202E-13</v>
      </c>
      <c r="M39">
        <f>Mult_op!L38*LCA_op_data!M39</f>
        <v>3.3644240404074236E-10</v>
      </c>
      <c r="N39">
        <f>Mult_op!M38*LCA_op_data!N39</f>
        <v>1.6365688398231734E-7</v>
      </c>
      <c r="O39">
        <f>Mult_op!N38*LCA_op_data!O39</f>
        <v>7.6480137133849766E-14</v>
      </c>
      <c r="P39">
        <f>Mult_op!O38*LCA_op_data!P39</f>
        <v>1.7974477447762667E-12</v>
      </c>
      <c r="Q39">
        <f>Mult_op!P38*LCA_op_data!Q39</f>
        <v>9.4627392258930266E-8</v>
      </c>
      <c r="R39">
        <f>Mult_op!Q38*LCA_op_data!R39</f>
        <v>2.564240814200718E-6</v>
      </c>
      <c r="S39">
        <f>Mult_op!R38*LCA_op_data!S39</f>
        <v>6.4666162197553796E-8</v>
      </c>
      <c r="T39">
        <f>Mult_op!S38*LCA_op_data!T39</f>
        <v>9.1387150559141664E-16</v>
      </c>
    </row>
    <row r="40" spans="4:20" x14ac:dyDescent="0.3">
      <c r="D40" t="s">
        <v>70</v>
      </c>
      <c r="E40">
        <f>Mult_op!D39*LCA_op_data!E40</f>
        <v>2.2006001457011633E-7</v>
      </c>
      <c r="F40">
        <f>Mult_op!E39*LCA_op_data!F40</f>
        <v>2.5099999999999998E-4</v>
      </c>
      <c r="G40">
        <f>Mult_op!F39*LCA_op_data!G40</f>
        <v>1.0436074012263967E-5</v>
      </c>
      <c r="H40">
        <f>Mult_op!G39*LCA_op_data!H40</f>
        <v>4.470137598290536E-11</v>
      </c>
      <c r="I40">
        <f>Mult_op!H39*LCA_op_data!I40</f>
        <v>1.1417226870573359E-7</v>
      </c>
      <c r="J40">
        <f>Mult_op!I39*LCA_op_data!J40</f>
        <v>1.2443669885834132E-6</v>
      </c>
      <c r="K40">
        <f>Mult_op!J39*LCA_op_data!K40</f>
        <v>1.9167065152215275E-16</v>
      </c>
      <c r="L40">
        <f>Mult_op!K39*LCA_op_data!L40</f>
        <v>7.3075670187830687E-13</v>
      </c>
      <c r="M40">
        <f>Mult_op!L39*LCA_op_data!M40</f>
        <v>3.2321504388059632E-8</v>
      </c>
      <c r="N40">
        <f>Mult_op!M39*LCA_op_data!N40</f>
        <v>1.3557988116384287E-5</v>
      </c>
      <c r="O40">
        <f>Mult_op!N39*LCA_op_data!O40</f>
        <v>3.4340076425753905E-12</v>
      </c>
      <c r="P40">
        <f>Mult_op!O39*LCA_op_data!P40</f>
        <v>6.4938158222816815E-13</v>
      </c>
      <c r="Q40">
        <f>Mult_op!P39*LCA_op_data!Q40</f>
        <v>3.6930561934912528E-7</v>
      </c>
      <c r="R40">
        <f>Mult_op!Q39*LCA_op_data!R40</f>
        <v>5.8963144807485482E-7</v>
      </c>
      <c r="S40">
        <f>Mult_op!R39*LCA_op_data!S40</f>
        <v>6.5040900452646651E-6</v>
      </c>
      <c r="T40">
        <f>Mult_op!S39*LCA_op_data!T40</f>
        <v>8.4365874484786564E-14</v>
      </c>
    </row>
    <row r="41" spans="4:20" x14ac:dyDescent="0.3">
      <c r="D41" t="s">
        <v>71</v>
      </c>
      <c r="E41">
        <f>Mult_op!D40*LCA_op_data!E41</f>
        <v>1.9239435695785399E-6</v>
      </c>
      <c r="F41">
        <f>Mult_op!E40*LCA_op_data!F41</f>
        <v>2.0100000000000001E-4</v>
      </c>
      <c r="G41">
        <f>Mult_op!F40*LCA_op_data!G41</f>
        <v>3.9077074079537588E-5</v>
      </c>
      <c r="H41">
        <f>Mult_op!G40*LCA_op_data!H41</f>
        <v>1.0377256739284858E-10</v>
      </c>
      <c r="I41">
        <f>Mult_op!H40*LCA_op_data!I41</f>
        <v>2.2713614324753433E-7</v>
      </c>
      <c r="J41">
        <f>Mult_op!I40*LCA_op_data!J41</f>
        <v>2.2617449034167527E-6</v>
      </c>
      <c r="K41">
        <f>Mult_op!J40*LCA_op_data!K41</f>
        <v>5.8188033411936005E-14</v>
      </c>
      <c r="L41">
        <f>Mult_op!K40*LCA_op_data!L41</f>
        <v>1.5938234542652591E-13</v>
      </c>
      <c r="M41">
        <f>Mult_op!L40*LCA_op_data!M41</f>
        <v>4.2120369738647827E-8</v>
      </c>
      <c r="N41">
        <f>Mult_op!M40*LCA_op_data!N41</f>
        <v>1.8973325690495463E-6</v>
      </c>
      <c r="O41">
        <f>Mult_op!N40*LCA_op_data!O41</f>
        <v>3.4080669761916994E-12</v>
      </c>
      <c r="P41">
        <f>Mult_op!O40*LCA_op_data!P41</f>
        <v>1.2855601591043907E-11</v>
      </c>
      <c r="Q41">
        <f>Mult_op!P40*LCA_op_data!Q41</f>
        <v>6.310107109616893E-7</v>
      </c>
      <c r="R41">
        <f>Mult_op!Q40*LCA_op_data!R41</f>
        <v>1.5340068866673964E-6</v>
      </c>
      <c r="S41">
        <f>Mult_op!R40*LCA_op_data!S41</f>
        <v>8.5532008609850094E-6</v>
      </c>
      <c r="T41">
        <f>Mult_op!S40*LCA_op_data!T41</f>
        <v>7.1882594224659172E-14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4.3486749663606342E-2</v>
      </c>
      <c r="F43">
        <f>Mult_op!E42*LCA_op_data!F43</f>
        <v>1355.8511000000001</v>
      </c>
      <c r="G43">
        <f>Mult_op!F42*LCA_op_data!G43</f>
        <v>234.28395776331513</v>
      </c>
      <c r="H43">
        <f>Mult_op!G42*LCA_op_data!H43</f>
        <v>7.9050209985217395E-4</v>
      </c>
      <c r="I43">
        <f>Mult_op!H42*LCA_op_data!I43</f>
        <v>5.5908902809953783E-3</v>
      </c>
      <c r="J43">
        <f>Mult_op!I42*LCA_op_data!J43</f>
        <v>5.8113893498150243E-2</v>
      </c>
      <c r="K43">
        <f>Mult_op!J42*LCA_op_data!K43</f>
        <v>3.019545378511678E-8</v>
      </c>
      <c r="L43">
        <f>Mult_op!K42*LCA_op_data!L43</f>
        <v>2.9722968878753937E-7</v>
      </c>
      <c r="M43">
        <f>Mult_op!L42*LCA_op_data!M43</f>
        <v>0.42976795471736651</v>
      </c>
      <c r="N43">
        <f>Mult_op!M42*LCA_op_data!N43</f>
        <v>27.443506850365974</v>
      </c>
      <c r="O43">
        <f>Mult_op!N42*LCA_op_data!O43</f>
        <v>2.6460918091200913E-4</v>
      </c>
      <c r="P43">
        <f>Mult_op!O42*LCA_op_data!P43</f>
        <v>6.0744462014113567E-7</v>
      </c>
      <c r="Q43">
        <f>Mult_op!P42*LCA_op_data!Q43</f>
        <v>3.1465455976004079E-2</v>
      </c>
      <c r="R43">
        <f>Mult_op!Q42*LCA_op_data!R43</f>
        <v>5.282093414500034</v>
      </c>
      <c r="S43">
        <f>Mult_op!R42*LCA_op_data!S43</f>
        <v>70.742056732436978</v>
      </c>
      <c r="T43">
        <f>Mult_op!S42*LCA_op_data!T43</f>
        <v>8.0929043833510481E-4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1.6085382192404601E-7</v>
      </c>
      <c r="F45">
        <f>Mult_op!E44*LCA_op_data!F45</f>
        <v>1.1329999999999999E-3</v>
      </c>
      <c r="G45">
        <f>Mult_op!F44*LCA_op_data!G45</f>
        <v>9.8827695226045899E-7</v>
      </c>
      <c r="H45">
        <f>Mult_op!G44*LCA_op_data!H45</f>
        <v>0</v>
      </c>
      <c r="I45">
        <f>Mult_op!H44*LCA_op_data!I45</f>
        <v>7.8227847236848628E-8</v>
      </c>
      <c r="J45">
        <f>Mult_op!I44*LCA_op_data!J45</f>
        <v>8.4999953329059108E-7</v>
      </c>
      <c r="K45">
        <f>Mult_op!J44*LCA_op_data!K45</f>
        <v>5.594192846800624E-14</v>
      </c>
      <c r="L45">
        <f>Mult_op!K44*LCA_op_data!L45</f>
        <v>2.1380696128354686E-13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8.8055096680375426E-13</v>
      </c>
      <c r="Q45">
        <f>Mult_op!P44*LCA_op_data!Q45</f>
        <v>2.4160536208426465E-7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2.1803249446420347E-8</v>
      </c>
      <c r="F47">
        <f>Mult_op!E46*LCA_op_data!F47</f>
        <v>6.8999999999999997E-5</v>
      </c>
      <c r="G47">
        <f>Mult_op!F46*LCA_op_data!G47</f>
        <v>6.0490927989204141E-8</v>
      </c>
      <c r="H47">
        <f>Mult_op!G46*LCA_op_data!H47</f>
        <v>0</v>
      </c>
      <c r="I47">
        <f>Mult_op!H46*LCA_op_data!I47</f>
        <v>1.0995951080413055E-8</v>
      </c>
      <c r="J47">
        <f>Mult_op!I46*LCA_op_data!J47</f>
        <v>1.2041839149509764E-7</v>
      </c>
      <c r="K47">
        <f>Mult_op!J46*LCA_op_data!K47</f>
        <v>3.4112751786683095E-15</v>
      </c>
      <c r="L47">
        <f>Mult_op!K46*LCA_op_data!L47</f>
        <v>2.3812137071688623E-14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7.9946723397696342E-14</v>
      </c>
      <c r="Q47">
        <f>Mult_op!P46*LCA_op_data!Q47</f>
        <v>3.1291998052371775E-8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4.6607058599704714E-8</v>
      </c>
      <c r="F48">
        <f>Mult_op!E47*LCA_op_data!F48</f>
        <v>3.4999999999999997E-5</v>
      </c>
      <c r="G48">
        <f>Mult_op!F47*LCA_op_data!G48</f>
        <v>1.2251255646039197E-5</v>
      </c>
      <c r="H48">
        <f>Mult_op!G47*LCA_op_data!H48</f>
        <v>0</v>
      </c>
      <c r="I48">
        <f>Mult_op!H47*LCA_op_data!I48</f>
        <v>9.1804396449537455E-9</v>
      </c>
      <c r="J48">
        <f>Mult_op!I47*LCA_op_data!J48</f>
        <v>1.0141816269876881E-7</v>
      </c>
      <c r="K48">
        <f>Mult_op!J47*LCA_op_data!K48</f>
        <v>1.1024146274847304E-14</v>
      </c>
      <c r="L48">
        <f>Mult_op!K47*LCA_op_data!L48</f>
        <v>5.0636634640107827E-14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2.2671623022518291E-13</v>
      </c>
      <c r="Q48">
        <f>Mult_op!P47*LCA_op_data!Q48</f>
        <v>2.6013356789382267E-8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4.8050663191932477E-8</v>
      </c>
      <c r="F49">
        <f>Mult_op!E48*LCA_op_data!F49</f>
        <v>5.1E-5</v>
      </c>
      <c r="G49">
        <f>Mult_op!F48*LCA_op_data!G49</f>
        <v>6.9860308533475674E-4</v>
      </c>
      <c r="H49">
        <f>Mult_op!G48*LCA_op_data!H49</f>
        <v>7.303486752946915E-11</v>
      </c>
      <c r="I49">
        <f>Mult_op!H48*LCA_op_data!I49</f>
        <v>2.3129979605452175E-8</v>
      </c>
      <c r="J49">
        <f>Mult_op!I48*LCA_op_data!J49</f>
        <v>2.6392689251524375E-7</v>
      </c>
      <c r="K49">
        <f>Mult_op!J48*LCA_op_data!K49</f>
        <v>5.6684261490058479E-15</v>
      </c>
      <c r="L49">
        <f>Mult_op!K48*LCA_op_data!L49</f>
        <v>3.2556907913553695E-13</v>
      </c>
      <c r="M49">
        <f>Mult_op!L48*LCA_op_data!M49</f>
        <v>2.2283847540360852E-10</v>
      </c>
      <c r="N49">
        <f>Mult_op!M48*LCA_op_data!N49</f>
        <v>1.0839611796231428E-7</v>
      </c>
      <c r="O49">
        <f>Mult_op!N48*LCA_op_data!O49</f>
        <v>5.0655675244497862E-14</v>
      </c>
      <c r="P49">
        <f>Mult_op!O48*LCA_op_data!P49</f>
        <v>1.1905173374492166E-12</v>
      </c>
      <c r="Q49">
        <f>Mult_op!P48*LCA_op_data!Q49</f>
        <v>6.2675285781888873E-8</v>
      </c>
      <c r="R49">
        <f>Mult_op!Q48*LCA_op_data!R49</f>
        <v>1.6983932665485286E-6</v>
      </c>
      <c r="S49">
        <f>Mult_op!R48*LCA_op_data!S49</f>
        <v>4.2830834702275892E-8</v>
      </c>
      <c r="T49">
        <f>Mult_op!S48*LCA_op_data!T49</f>
        <v>6.0529151669041872E-16</v>
      </c>
    </row>
    <row r="50" spans="4:20" x14ac:dyDescent="0.3">
      <c r="D50" t="s">
        <v>80</v>
      </c>
      <c r="E50">
        <f>Mult_op!D49*LCA_op_data!E50</f>
        <v>4.2061353059091499E-8</v>
      </c>
      <c r="F50">
        <f>Mult_op!E49*LCA_op_data!F50</f>
        <v>7.1000000000000005E-5</v>
      </c>
      <c r="G50">
        <f>Mult_op!F49*LCA_op_data!G50</f>
        <v>1.4786177076427981E-3</v>
      </c>
      <c r="H50">
        <f>Mult_op!G49*LCA_op_data!H50</f>
        <v>5.3153537689036969E-10</v>
      </c>
      <c r="I50">
        <f>Mult_op!H49*LCA_op_data!I50</f>
        <v>2.4032793736873944E-8</v>
      </c>
      <c r="J50">
        <f>Mult_op!I49*LCA_op_data!J50</f>
        <v>2.0300853069107891E-7</v>
      </c>
      <c r="K50">
        <f>Mult_op!J49*LCA_op_data!K50</f>
        <v>5.3753537976725142E-15</v>
      </c>
      <c r="L50">
        <f>Mult_op!K49*LCA_op_data!L50</f>
        <v>4.3483151763489596E-13</v>
      </c>
      <c r="M50">
        <f>Mult_op!L49*LCA_op_data!M50</f>
        <v>8.1829421213937894E-8</v>
      </c>
      <c r="N50">
        <f>Mult_op!M49*LCA_op_data!N50</f>
        <v>7.4467188241285085E-5</v>
      </c>
      <c r="O50">
        <f>Mult_op!N49*LCA_op_data!O50</f>
        <v>5.5280663252464328E-11</v>
      </c>
      <c r="P50">
        <f>Mult_op!O49*LCA_op_data!P50</f>
        <v>3.7707518405529539E-13</v>
      </c>
      <c r="Q50">
        <f>Mult_op!P49*LCA_op_data!Q50</f>
        <v>4.647030486056039E-8</v>
      </c>
      <c r="R50">
        <f>Mult_op!Q49*LCA_op_data!R50</f>
        <v>4.1993710891194761E-6</v>
      </c>
      <c r="S50">
        <f>Mult_op!R49*LCA_op_data!S50</f>
        <v>1.2004948677444805E-5</v>
      </c>
      <c r="T50">
        <f>Mult_op!S49*LCA_op_data!T50</f>
        <v>2.2687822626680727E-13</v>
      </c>
    </row>
    <row r="51" spans="4:20" x14ac:dyDescent="0.3">
      <c r="D51" t="s">
        <v>81</v>
      </c>
      <c r="E51">
        <f>Mult_op!D50*LCA_op_data!E51</f>
        <v>0.28452434789469744</v>
      </c>
      <c r="F51">
        <f>Mult_op!E50*LCA_op_data!F51</f>
        <v>324.52788600000002</v>
      </c>
      <c r="G51">
        <f>Mult_op!F50*LCA_op_data!G51</f>
        <v>13.493215288205432</v>
      </c>
      <c r="H51">
        <f>Mult_op!G50*LCA_op_data!H51</f>
        <v>5.7796187446308563E-5</v>
      </c>
      <c r="I51">
        <f>Mult_op!H50*LCA_op_data!I51</f>
        <v>0.147617868537433</v>
      </c>
      <c r="J51">
        <f>Mult_op!I50*LCA_op_data!J51</f>
        <v>1.6088915865066187</v>
      </c>
      <c r="K51">
        <f>Mult_op!J50*LCA_op_data!K51</f>
        <v>2.4781861094313514E-10</v>
      </c>
      <c r="L51">
        <f>Mult_op!K50*LCA_op_data!L51</f>
        <v>9.44824412911949E-7</v>
      </c>
      <c r="M51">
        <f>Mult_op!L50*LCA_op_data!M51</f>
        <v>4.1789758929867402E-2</v>
      </c>
      <c r="N51">
        <f>Mult_op!M50*LCA_op_data!N51</f>
        <v>17.529662238339903</v>
      </c>
      <c r="O51">
        <f>Mult_op!N50*LCA_op_data!O51</f>
        <v>4.4399651026009374E-6</v>
      </c>
      <c r="P51">
        <f>Mult_op!O50*LCA_op_data!P51</f>
        <v>8.3961128321849642E-7</v>
      </c>
      <c r="Q51">
        <f>Mult_op!P50*LCA_op_data!Q51</f>
        <v>0.4774899280290531</v>
      </c>
      <c r="R51">
        <f>Mult_op!Q50*LCA_op_data!R51</f>
        <v>0.76235795762092207</v>
      </c>
      <c r="S51">
        <f>Mult_op!R50*LCA_op_data!S51</f>
        <v>8.4093967838381936</v>
      </c>
      <c r="T51">
        <f>Mult_op!S50*LCA_op_data!T51</f>
        <v>1.0907999560593278E-7</v>
      </c>
    </row>
    <row r="52" spans="4:20" x14ac:dyDescent="0.3">
      <c r="D52" t="s">
        <v>82</v>
      </c>
      <c r="E52">
        <f>Mult_op!D51*LCA_op_data!E52</f>
        <v>8.6253923074139723E-9</v>
      </c>
      <c r="F52">
        <f>Mult_op!E51*LCA_op_data!F52</f>
        <v>4.1E-5</v>
      </c>
      <c r="G52">
        <f>Mult_op!F51*LCA_op_data!G52</f>
        <v>8.9385037550930924E-5</v>
      </c>
      <c r="H52">
        <f>Mult_op!G51*LCA_op_data!H52</f>
        <v>6.9013411074888823E-11</v>
      </c>
      <c r="I52">
        <f>Mult_op!H51*LCA_op_data!I52</f>
        <v>5.1367482012341368E-9</v>
      </c>
      <c r="J52">
        <f>Mult_op!I51*LCA_op_data!J52</f>
        <v>4.3214291460472504E-8</v>
      </c>
      <c r="K52">
        <f>Mult_op!J51*LCA_op_data!K52</f>
        <v>2.1018875512268802E-15</v>
      </c>
      <c r="L52">
        <f>Mult_op!K51*LCA_op_data!L52</f>
        <v>1.1105318083591353E-13</v>
      </c>
      <c r="M52">
        <f>Mult_op!L51*LCA_op_data!M52</f>
        <v>2.3191822818094218E-8</v>
      </c>
      <c r="N52">
        <f>Mult_op!M51*LCA_op_data!N52</f>
        <v>1.4300629952937258E-6</v>
      </c>
      <c r="O52">
        <f>Mult_op!N51*LCA_op_data!O52</f>
        <v>2.6953131610050249E-12</v>
      </c>
      <c r="P52">
        <f>Mult_op!O51*LCA_op_data!P52</f>
        <v>3.2812814898656629E-14</v>
      </c>
      <c r="Q52">
        <f>Mult_op!P51*LCA_op_data!Q52</f>
        <v>1.026558228282284E-8</v>
      </c>
      <c r="R52">
        <f>Mult_op!Q51*LCA_op_data!R52</f>
        <v>2.7678487714425074E-6</v>
      </c>
      <c r="S52">
        <f>Mult_op!R51*LCA_op_data!S52</f>
        <v>3.411756522095448E-6</v>
      </c>
      <c r="T52">
        <f>Mult_op!S51*LCA_op_data!T52</f>
        <v>6.4152609063107611E-14</v>
      </c>
    </row>
    <row r="53" spans="4:20" x14ac:dyDescent="0.3">
      <c r="D53" t="s">
        <v>83</v>
      </c>
      <c r="E53">
        <f>Mult_op!D52*LCA_op_data!E53</f>
        <v>7.7989459823876848E-8</v>
      </c>
      <c r="F53">
        <f>Mult_op!E52*LCA_op_data!F53</f>
        <v>3.6000000000000002E-4</v>
      </c>
      <c r="G53">
        <f>Mult_op!F52*LCA_op_data!G53</f>
        <v>1.3784308280648967E-3</v>
      </c>
      <c r="H53">
        <f>Mult_op!G52*LCA_op_data!H53</f>
        <v>4.3768776065591495E-10</v>
      </c>
      <c r="I53">
        <f>Mult_op!H52*LCA_op_data!I53</f>
        <v>2.3415221910210365E-8</v>
      </c>
      <c r="J53">
        <f>Mult_op!I52*LCA_op_data!J53</f>
        <v>1.8413519965132218E-7</v>
      </c>
      <c r="K53">
        <f>Mult_op!J52*LCA_op_data!K53</f>
        <v>7.008745420230301E-15</v>
      </c>
      <c r="L53">
        <f>Mult_op!K52*LCA_op_data!L53</f>
        <v>2.2972153820404686E-13</v>
      </c>
      <c r="M53">
        <f>Mult_op!L52*LCA_op_data!M53</f>
        <v>4.7044746606282915E-7</v>
      </c>
      <c r="N53">
        <f>Mult_op!M52*LCA_op_data!N53</f>
        <v>7.0688241017111405E-5</v>
      </c>
      <c r="O53">
        <f>Mult_op!N52*LCA_op_data!O53</f>
        <v>1.289050921515118E-11</v>
      </c>
      <c r="P53">
        <f>Mult_op!O52*LCA_op_data!P53</f>
        <v>6.0131242835327961E-13</v>
      </c>
      <c r="Q53">
        <f>Mult_op!P52*LCA_op_data!Q53</f>
        <v>7.4155555591037719E-8</v>
      </c>
      <c r="R53">
        <f>Mult_op!Q52*LCA_op_data!R53</f>
        <v>3.0541536009928083E-6</v>
      </c>
      <c r="S53">
        <f>Mult_op!R52*LCA_op_data!S53</f>
        <v>9.6311173964379204E-5</v>
      </c>
      <c r="T53">
        <f>Mult_op!S52*LCA_op_data!T53</f>
        <v>1.4745223383783507E-12</v>
      </c>
    </row>
    <row r="54" spans="4:20" x14ac:dyDescent="0.3">
      <c r="D54" t="s">
        <v>84</v>
      </c>
      <c r="E54">
        <f>Mult_op!D53*LCA_op_data!E54</f>
        <v>7.3536819718267062E-8</v>
      </c>
      <c r="F54">
        <f>Mult_op!E53*LCA_op_data!F54</f>
        <v>6.2000000000000003E-5</v>
      </c>
      <c r="G54">
        <f>Mult_op!F53*LCA_op_data!G54</f>
        <v>7.938912597469282E-4</v>
      </c>
      <c r="H54">
        <f>Mult_op!G53*LCA_op_data!H54</f>
        <v>9.7882635136120135E-11</v>
      </c>
      <c r="I54">
        <f>Mult_op!H53*LCA_op_data!I54</f>
        <v>2.098362083631029E-8</v>
      </c>
      <c r="J54">
        <f>Mult_op!I53*LCA_op_data!J54</f>
        <v>3.668046767367546E-7</v>
      </c>
      <c r="K54">
        <f>Mult_op!J53*LCA_op_data!K54</f>
        <v>7.1260524245409858E-15</v>
      </c>
      <c r="L54">
        <f>Mult_op!K53*LCA_op_data!L54</f>
        <v>2.9775342623155655E-13</v>
      </c>
      <c r="M54">
        <f>Mult_op!L53*LCA_op_data!M54</f>
        <v>3.2188118673229464E-9</v>
      </c>
      <c r="N54">
        <f>Mult_op!M53*LCA_op_data!N54</f>
        <v>6.2887372495956911E-7</v>
      </c>
      <c r="O54">
        <f>Mult_op!N53*LCA_op_data!O54</f>
        <v>6.7231911653373666E-13</v>
      </c>
      <c r="P54">
        <f>Mult_op!O53*LCA_op_data!P54</f>
        <v>1.0162403899325132E-12</v>
      </c>
      <c r="Q54">
        <f>Mult_op!P53*LCA_op_data!Q54</f>
        <v>5.3993765674661579E-8</v>
      </c>
      <c r="R54">
        <f>Mult_op!Q53*LCA_op_data!R54</f>
        <v>1.6667703161155624E-6</v>
      </c>
      <c r="S54">
        <f>Mult_op!R53*LCA_op_data!S54</f>
        <v>1.0888427816072381E-6</v>
      </c>
      <c r="T54">
        <f>Mult_op!S53*LCA_op_data!T54</f>
        <v>7.0535983310868645E-15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1.9032879821311518E-2</v>
      </c>
      <c r="F56">
        <f>Mult_op!E55*LCA_op_data!F56</f>
        <v>593.41641400000003</v>
      </c>
      <c r="G56">
        <f>Mult_op!F55*LCA_op_data!G56</f>
        <v>102.53924348598115</v>
      </c>
      <c r="H56">
        <f>Mult_op!G55*LCA_op_data!H56</f>
        <v>3.4597967384010758E-4</v>
      </c>
      <c r="I56">
        <f>Mult_op!H55*LCA_op_data!I56</f>
        <v>2.4469693328535865E-3</v>
      </c>
      <c r="J56">
        <f>Mult_op!I55*LCA_op_data!J56</f>
        <v>2.5434753331874217E-2</v>
      </c>
      <c r="K56">
        <f>Mult_op!J55*LCA_op_data!K56</f>
        <v>1.3215667933054561E-8</v>
      </c>
      <c r="L56">
        <f>Mult_op!K55*LCA_op_data!L56</f>
        <v>1.3008875093632204E-7</v>
      </c>
      <c r="M56">
        <f>Mult_op!L55*LCA_op_data!M56</f>
        <v>0.1880968777032333</v>
      </c>
      <c r="N56">
        <f>Mult_op!M55*LCA_op_data!N56</f>
        <v>12.011221160442114</v>
      </c>
      <c r="O56">
        <f>Mult_op!N55*LCA_op_data!O56</f>
        <v>1.1581170767813829E-4</v>
      </c>
      <c r="P56">
        <f>Mult_op!O55*LCA_op_data!P56</f>
        <v>2.6586076316768535E-7</v>
      </c>
      <c r="Q56">
        <f>Mult_op!P55*LCA_op_data!Q56</f>
        <v>1.3771510787692865E-2</v>
      </c>
      <c r="R56">
        <f>Mult_op!Q55*LCA_op_data!R56</f>
        <v>2.3118179661805351</v>
      </c>
      <c r="S56">
        <f>Mult_op!R55*LCA_op_data!S56</f>
        <v>30.961731435809824</v>
      </c>
      <c r="T56">
        <f>Mult_op!S55*LCA_op_data!T56</f>
        <v>3.5420278067503571E-4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9.5000000000000005E-5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2.951461162821731E-8</v>
      </c>
      <c r="F62">
        <f>Mult_op!E61*LCA_op_data!F62</f>
        <v>5.3999999999999998E-5</v>
      </c>
      <c r="G62">
        <f>Mult_op!F61*LCA_op_data!G62</f>
        <v>1.3055593247330792E-3</v>
      </c>
      <c r="H62">
        <f>Mult_op!G61*LCA_op_data!H62</f>
        <v>4.6790353006909617E-10</v>
      </c>
      <c r="I62">
        <f>Mult_op!H61*LCA_op_data!I62</f>
        <v>1.7265088199852518E-8</v>
      </c>
      <c r="J62">
        <f>Mult_op!I61*LCA_op_data!J62</f>
        <v>1.361293686317884E-7</v>
      </c>
      <c r="K62">
        <f>Mult_op!J61*LCA_op_data!K62</f>
        <v>4.7408857436448833E-15</v>
      </c>
      <c r="L62">
        <f>Mult_op!K61*LCA_op_data!L62</f>
        <v>3.5869417467595487E-13</v>
      </c>
      <c r="M62">
        <f>Mult_op!L61*LCA_op_data!M62</f>
        <v>7.1150815597256183E-8</v>
      </c>
      <c r="N62">
        <f>Mult_op!M61*LCA_op_data!N62</f>
        <v>6.5299389939845183E-5</v>
      </c>
      <c r="O62">
        <f>Mult_op!N61*LCA_op_data!O62</f>
        <v>4.8704983851278941E-11</v>
      </c>
      <c r="P62">
        <f>Mult_op!O61*LCA_op_data!P62</f>
        <v>3.1050654121106603E-13</v>
      </c>
      <c r="Q62">
        <f>Mult_op!P61*LCA_op_data!Q62</f>
        <v>2.8231103208749142E-8</v>
      </c>
      <c r="R62">
        <f>Mult_op!Q61*LCA_op_data!R62</f>
        <v>3.6884471316821572E-6</v>
      </c>
      <c r="S62">
        <f>Mult_op!R61*LCA_op_data!S62</f>
        <v>1.037718619084543E-5</v>
      </c>
      <c r="T62">
        <f>Mult_op!S61*LCA_op_data!T62</f>
        <v>1.9745304591272152E-13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3.3657912881445887E-2</v>
      </c>
      <c r="F66">
        <f>Mult_op!E65*LCA_op_data!F66</f>
        <v>3.2039990000000005</v>
      </c>
      <c r="G66">
        <f>Mult_op!F65*LCA_op_data!G66</f>
        <v>9211.1528728136091</v>
      </c>
      <c r="H66">
        <f>Mult_op!G65*LCA_op_data!H66</f>
        <v>3.989401129083768E-3</v>
      </c>
      <c r="I66">
        <f>Mult_op!H65*LCA_op_data!I66</f>
        <v>8.0144482536963477E-2</v>
      </c>
      <c r="J66">
        <f>Mult_op!I65*LCA_op_data!J66</f>
        <v>6.5946323978646137E-2</v>
      </c>
      <c r="K66">
        <f>Mult_op!J65*LCA_op_data!K66</f>
        <v>1.643447401281483E-8</v>
      </c>
      <c r="L66">
        <f>Mult_op!K65*LCA_op_data!L66</f>
        <v>4.5957930519421889E-7</v>
      </c>
      <c r="M66">
        <f>Mult_op!L65*LCA_op_data!M66</f>
        <v>0.31174375809995697</v>
      </c>
      <c r="N66">
        <f>Mult_op!M65*LCA_op_data!N66</f>
        <v>45.573938953173965</v>
      </c>
      <c r="O66">
        <f>Mult_op!N65*LCA_op_data!O66</f>
        <v>8.5136671964013179E-5</v>
      </c>
      <c r="P66">
        <f>Mult_op!O65*LCA_op_data!P66</f>
        <v>5.0184994249717415E-7</v>
      </c>
      <c r="Q66">
        <f>Mult_op!P65*LCA_op_data!Q66</f>
        <v>1.110165597522968E-2</v>
      </c>
      <c r="R66">
        <f>Mult_op!Q65*LCA_op_data!R66</f>
        <v>23.448141119495482</v>
      </c>
      <c r="S66">
        <f>Mult_op!R65*LCA_op_data!S66</f>
        <v>29.371087269188752</v>
      </c>
      <c r="T66">
        <f>Mult_op!S65*LCA_op_data!T66</f>
        <v>1.2729021353271645E-6</v>
      </c>
    </row>
    <row r="67" spans="4:20" x14ac:dyDescent="0.3">
      <c r="D67" t="s">
        <v>97</v>
      </c>
      <c r="E67">
        <f>Mult_op!D66*LCA_op_data!E67</f>
        <v>2.1788845150392672E-3</v>
      </c>
      <c r="F67">
        <f>Mult_op!E66*LCA_op_data!F67</f>
        <v>0.17419599999999999</v>
      </c>
      <c r="G67">
        <f>Mult_op!F66*LCA_op_data!G67</f>
        <v>1101.5352796633515</v>
      </c>
      <c r="H67">
        <f>Mult_op!G66*LCA_op_data!H67</f>
        <v>3.0427512207358628E-5</v>
      </c>
      <c r="I67">
        <f>Mult_op!H66*LCA_op_data!I67</f>
        <v>1.6529563673534293E-4</v>
      </c>
      <c r="J67">
        <f>Mult_op!I66*LCA_op_data!J67</f>
        <v>1.4785965967544753E-3</v>
      </c>
      <c r="K67">
        <f>Mult_op!J66*LCA_op_data!K67</f>
        <v>3.3093688585364029E-10</v>
      </c>
      <c r="L67">
        <f>Mult_op!K66*LCA_op_data!L67</f>
        <v>1.217809534543235E-8</v>
      </c>
      <c r="M67">
        <f>Mult_op!L66*LCA_op_data!M67</f>
        <v>2.5368039894102513E-2</v>
      </c>
      <c r="N67">
        <f>Mult_op!M66*LCA_op_data!N67</f>
        <v>3.7290845984725891</v>
      </c>
      <c r="O67">
        <f>Mult_op!N66*LCA_op_data!O67</f>
        <v>7.7085044735955603E-6</v>
      </c>
      <c r="P67">
        <f>Mult_op!O66*LCA_op_data!P67</f>
        <v>2.1704190598690528E-8</v>
      </c>
      <c r="Q67">
        <f>Mult_op!P66*LCA_op_data!Q67</f>
        <v>5.5739709054354971E-4</v>
      </c>
      <c r="R67">
        <f>Mult_op!Q66*LCA_op_data!R67</f>
        <v>0.93745277633913826</v>
      </c>
      <c r="S67">
        <f>Mult_op!R66*LCA_op_data!S67</f>
        <v>2.3363265449673603</v>
      </c>
      <c r="T67">
        <f>Mult_op!S66*LCA_op_data!T67</f>
        <v>1.6433137278267905E-7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2.2929640536850688</v>
      </c>
      <c r="F69">
        <f>Mult_op!E68*LCA_op_data!F69</f>
        <v>11.857797</v>
      </c>
      <c r="G69">
        <f>Mult_op!F68*LCA_op_data!G69</f>
        <v>1516.2057849212385</v>
      </c>
      <c r="H69">
        <f>Mult_op!G68*LCA_op_data!H69</f>
        <v>8.769577544562349E-3</v>
      </c>
      <c r="I69">
        <f>Mult_op!H68*LCA_op_data!I69</f>
        <v>0.7713866925757894</v>
      </c>
      <c r="J69">
        <f>Mult_op!I68*LCA_op_data!J69</f>
        <v>5.9086849619955002</v>
      </c>
      <c r="K69">
        <f>Mult_op!J68*LCA_op_data!K69</f>
        <v>1.2851905682986664E-7</v>
      </c>
      <c r="L69">
        <f>Mult_op!K68*LCA_op_data!L69</f>
        <v>5.416532940007488E-7</v>
      </c>
      <c r="M69">
        <f>Mult_op!L68*LCA_op_data!M69</f>
        <v>2.8046461537908383</v>
      </c>
      <c r="N69">
        <f>Mult_op!M68*LCA_op_data!N69</f>
        <v>109.2583812525877</v>
      </c>
      <c r="O69">
        <f>Mult_op!N68*LCA_op_data!O69</f>
        <v>1.5358521113445073E-3</v>
      </c>
      <c r="P69">
        <f>Mult_op!O68*LCA_op_data!P69</f>
        <v>4.4313783934956891E-6</v>
      </c>
      <c r="Q69">
        <f>Mult_op!P68*LCA_op_data!Q69</f>
        <v>1.4823390330411272</v>
      </c>
      <c r="R69">
        <f>Mult_op!Q68*LCA_op_data!R69</f>
        <v>4506.6265000636495</v>
      </c>
      <c r="S69">
        <f>Mult_op!R68*LCA_op_data!S69</f>
        <v>154.68280002405584</v>
      </c>
      <c r="T69">
        <f>Mult_op!S68*LCA_op_data!T69</f>
        <v>1.0878545332343561E-6</v>
      </c>
    </row>
    <row r="70" spans="4:20" x14ac:dyDescent="0.3">
      <c r="D70" t="s">
        <v>100</v>
      </c>
      <c r="E70">
        <f>Mult_op!D69*LCA_op_data!E70</f>
        <v>5.741057941994469E-5</v>
      </c>
      <c r="F70">
        <f>Mult_op!E69*LCA_op_data!F70</f>
        <v>1.0093E-2</v>
      </c>
      <c r="G70">
        <f>Mult_op!F69*LCA_op_data!G70</f>
        <v>0.29287346590372337</v>
      </c>
      <c r="H70">
        <f>Mult_op!G69*LCA_op_data!H70</f>
        <v>1.268263522017775E-6</v>
      </c>
      <c r="I70">
        <f>Mult_op!H69*LCA_op_data!I70</f>
        <v>3.2101702154333682E-5</v>
      </c>
      <c r="J70">
        <f>Mult_op!I69*LCA_op_data!J70</f>
        <v>1.7570664806667644E-4</v>
      </c>
      <c r="K70">
        <f>Mult_op!J69*LCA_op_data!K70</f>
        <v>5.5913950545047975E-12</v>
      </c>
      <c r="L70">
        <f>Mult_op!K69*LCA_op_data!L70</f>
        <v>1.8078864911413717E-10</v>
      </c>
      <c r="M70">
        <f>Mult_op!L69*LCA_op_data!M70</f>
        <v>9.5406387738372329E-4</v>
      </c>
      <c r="N70">
        <f>Mult_op!M69*LCA_op_data!N70</f>
        <v>-7.9003235227877289</v>
      </c>
      <c r="O70">
        <f>Mult_op!N69*LCA_op_data!O70</f>
        <v>1.0136067511660714E-7</v>
      </c>
      <c r="P70">
        <f>Mult_op!O69*LCA_op_data!P70</f>
        <v>5.1083239076230027E-10</v>
      </c>
      <c r="Q70">
        <f>Mult_op!P69*LCA_op_data!Q70</f>
        <v>9.5321066349524268E-5</v>
      </c>
      <c r="R70">
        <f>Mult_op!Q69*LCA_op_data!R70</f>
        <v>1.7405174531867223E-2</v>
      </c>
      <c r="S70">
        <f>Mult_op!R69*LCA_op_data!S70</f>
        <v>0.19219019068938065</v>
      </c>
      <c r="T70">
        <f>Mult_op!S69*LCA_op_data!T70</f>
        <v>2.4925696321446229E-9</v>
      </c>
    </row>
    <row r="71" spans="4:20" x14ac:dyDescent="0.3">
      <c r="D71" t="s">
        <v>101</v>
      </c>
      <c r="E71">
        <f>Mult_op!D70*LCA_op_data!E71</f>
        <v>1.6326029969607947E-6</v>
      </c>
      <c r="F71">
        <f>Mult_op!E70*LCA_op_data!F71</f>
        <v>1.8799999999999999E-4</v>
      </c>
      <c r="G71">
        <f>Mult_op!F70*LCA_op_data!G71</f>
        <v>4.1869164232291164E-3</v>
      </c>
      <c r="H71">
        <f>Mult_op!G70*LCA_op_data!H71</f>
        <v>9.5936109208355834E-10</v>
      </c>
      <c r="I71">
        <f>Mult_op!H70*LCA_op_data!I71</f>
        <v>1.5832289872608335E-7</v>
      </c>
      <c r="J71">
        <f>Mult_op!I70*LCA_op_data!J71</f>
        <v>1.7334562224330318E-6</v>
      </c>
      <c r="K71">
        <f>Mult_op!J70*LCA_op_data!K71</f>
        <v>2.9168084947509329E-14</v>
      </c>
      <c r="L71">
        <f>Mult_op!K70*LCA_op_data!L71</f>
        <v>1.7988561265800675E-12</v>
      </c>
      <c r="M71">
        <f>Mult_op!L70*LCA_op_data!M71</f>
        <v>3.6534058343274998E-8</v>
      </c>
      <c r="N71">
        <f>Mult_op!M70*LCA_op_data!N71</f>
        <v>6.1792170217494267E-6</v>
      </c>
      <c r="O71">
        <f>Mult_op!N70*LCA_op_data!O71</f>
        <v>1.3261940588248052E-12</v>
      </c>
      <c r="P71">
        <f>Mult_op!O70*LCA_op_data!P71</f>
        <v>2.0718824398292095E-11</v>
      </c>
      <c r="Q71">
        <f>Mult_op!P70*LCA_op_data!Q71</f>
        <v>5.1671513945837371E-7</v>
      </c>
      <c r="R71">
        <f>Mult_op!Q70*LCA_op_data!R71</f>
        <v>1.5227067411756074E-7</v>
      </c>
      <c r="S71">
        <f>Mult_op!R70*LCA_op_data!S71</f>
        <v>1.5857307147715296E-6</v>
      </c>
      <c r="T71">
        <f>Mult_op!S70*LCA_op_data!T71</f>
        <v>2.5654124968095542E-14</v>
      </c>
    </row>
    <row r="72" spans="4:20" x14ac:dyDescent="0.3">
      <c r="D72" t="s">
        <v>102</v>
      </c>
      <c r="E72">
        <f>Mult_op!D71*LCA_op_data!E72</f>
        <v>0.91383755718193294</v>
      </c>
      <c r="F72">
        <f>Mult_op!E71*LCA_op_data!F72</f>
        <v>2891.990554</v>
      </c>
      <c r="G72">
        <f>Mult_op!F71*LCA_op_data!G72</f>
        <v>2.5353506137314867</v>
      </c>
      <c r="H72">
        <f>Mult_op!G71*LCA_op_data!H72</f>
        <v>0</v>
      </c>
      <c r="I72">
        <f>Mult_op!H71*LCA_op_data!I72</f>
        <v>0.46087227038841522</v>
      </c>
      <c r="J72">
        <f>Mult_op!I71*LCA_op_data!J72</f>
        <v>5.0470847932129903</v>
      </c>
      <c r="K72">
        <f>Mult_op!J71*LCA_op_data!K72</f>
        <v>1.4297645788120889E-7</v>
      </c>
      <c r="L72">
        <f>Mult_op!K71*LCA_op_data!L72</f>
        <v>9.9803587654893805E-7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3.3507995491215743E-6</v>
      </c>
      <c r="Q72">
        <f>Mult_op!P71*LCA_op_data!Q72</f>
        <v>1.31153859106153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2.6099952815834635E-7</v>
      </c>
      <c r="F73">
        <f>Mult_op!E72*LCA_op_data!F73</f>
        <v>1.9599999999999999E-4</v>
      </c>
      <c r="G73">
        <f>Mult_op!F72*LCA_op_data!G73</f>
        <v>6.8607031617819503E-5</v>
      </c>
      <c r="H73">
        <f>Mult_op!G72*LCA_op_data!H73</f>
        <v>0</v>
      </c>
      <c r="I73">
        <f>Mult_op!H72*LCA_op_data!I73</f>
        <v>5.1410462011740972E-8</v>
      </c>
      <c r="J73">
        <f>Mult_op!I72*LCA_op_data!J73</f>
        <v>5.6794171111310537E-7</v>
      </c>
      <c r="K73">
        <f>Mult_op!J72*LCA_op_data!K73</f>
        <v>6.1735219139144897E-14</v>
      </c>
      <c r="L73">
        <f>Mult_op!K72*LCA_op_data!L73</f>
        <v>2.8356515398460383E-13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1.2696108892610241E-12</v>
      </c>
      <c r="Q73">
        <f>Mult_op!P72*LCA_op_data!Q73</f>
        <v>1.456747980205407E-7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0.65975851849875655</v>
      </c>
      <c r="F74">
        <f>Mult_op!E73*LCA_op_data!F74</f>
        <v>3136.100747</v>
      </c>
      <c r="G74">
        <f>Mult_op!F73*LCA_op_data!G74</f>
        <v>6837.0849520511611</v>
      </c>
      <c r="H74">
        <f>Mult_op!G73*LCA_op_data!H74</f>
        <v>5.2788539030482256E-3</v>
      </c>
      <c r="I74">
        <f>Mult_op!H73*LCA_op_data!I74</f>
        <v>0.39291121636686055</v>
      </c>
      <c r="J74">
        <f>Mult_op!I73*LCA_op_data!J74</f>
        <v>3.3054724812259391</v>
      </c>
      <c r="K74">
        <f>Mult_op!J73*LCA_op_data!K74</f>
        <v>1.6077392974421031E-7</v>
      </c>
      <c r="L74">
        <f>Mult_op!K73*LCA_op_data!L74</f>
        <v>8.4944869116154789E-6</v>
      </c>
      <c r="M74">
        <f>Mult_op!L73*LCA_op_data!M74</f>
        <v>1.773948606441903</v>
      </c>
      <c r="N74">
        <f>Mult_op!M73*LCA_op_data!N74</f>
        <v>109.38589336091987</v>
      </c>
      <c r="O74">
        <f>Mult_op!N73*LCA_op_data!O74</f>
        <v>2.0616521018602062E-4</v>
      </c>
      <c r="P74">
        <f>Mult_op!O73*LCA_op_data!P74</f>
        <v>2.5098608125573134E-6</v>
      </c>
      <c r="Q74">
        <f>Mult_op!P73*LCA_op_data!Q74</f>
        <v>0.78521707964757737</v>
      </c>
      <c r="R74">
        <f>Mult_op!Q73*LCA_op_data!R74</f>
        <v>211.71347804155806</v>
      </c>
      <c r="S74">
        <f>Mult_op!R73*LCA_op_data!S74</f>
        <v>260.96615067135826</v>
      </c>
      <c r="T74">
        <f>Mult_op!S73*LCA_op_data!T74</f>
        <v>4.9070498830441664E-6</v>
      </c>
    </row>
    <row r="75" spans="4:20" x14ac:dyDescent="0.3">
      <c r="D75" t="s">
        <v>105</v>
      </c>
      <c r="E75">
        <f>Mult_op!D74*LCA_op_data!E75</f>
        <v>1.3096161144467869E-7</v>
      </c>
      <c r="F75">
        <f>Mult_op!E74*LCA_op_data!F75</f>
        <v>1.3899999999999999E-4</v>
      </c>
      <c r="G75">
        <f>Mult_op!F74*LCA_op_data!G75</f>
        <v>1.904035860030023E-3</v>
      </c>
      <c r="H75">
        <f>Mult_op!G74*LCA_op_data!H75</f>
        <v>1.9905581542345511E-10</v>
      </c>
      <c r="I75">
        <f>Mult_op!H74*LCA_op_data!I75</f>
        <v>6.3040532650153967E-8</v>
      </c>
      <c r="J75">
        <f>Mult_op!I74*LCA_op_data!J75</f>
        <v>7.1933015803174273E-7</v>
      </c>
      <c r="K75">
        <f>Mult_op!J74*LCA_op_data!K75</f>
        <v>1.5449239896310054E-14</v>
      </c>
      <c r="L75">
        <f>Mult_op!K74*LCA_op_data!L75</f>
        <v>8.8733533333018886E-13</v>
      </c>
      <c r="M75">
        <f>Mult_op!L74*LCA_op_data!M75</f>
        <v>6.0734408002159962E-10</v>
      </c>
      <c r="N75">
        <f>Mult_op!M74*LCA_op_data!N75</f>
        <v>2.9543255679924864E-7</v>
      </c>
      <c r="O75">
        <f>Mult_op!N74*LCA_op_data!O75</f>
        <v>1.3806154625461182E-13</v>
      </c>
      <c r="P75">
        <f>Mult_op!O74*LCA_op_data!P75</f>
        <v>3.2447433314792367E-12</v>
      </c>
      <c r="Q75">
        <f>Mult_op!P74*LCA_op_data!Q75</f>
        <v>1.7082087693495199E-7</v>
      </c>
      <c r="R75">
        <f>Mult_op!Q74*LCA_op_data!R75</f>
        <v>4.6289541970636366E-6</v>
      </c>
      <c r="S75">
        <f>Mult_op!R74*LCA_op_data!S75</f>
        <v>1.1673502007090879E-7</v>
      </c>
      <c r="T75">
        <f>Mult_op!S74*LCA_op_data!T75</f>
        <v>1.6497160945091804E-15</v>
      </c>
    </row>
    <row r="76" spans="4:20" x14ac:dyDescent="0.3">
      <c r="D76" t="s">
        <v>106</v>
      </c>
      <c r="E76">
        <f>Mult_op!D75*LCA_op_data!E76</f>
        <v>15.812000551523665</v>
      </c>
      <c r="F76">
        <f>Mult_op!E75*LCA_op_data!F76</f>
        <v>18035.135307</v>
      </c>
      <c r="G76">
        <f>Mult_op!F75*LCA_op_data!G76</f>
        <v>749.86456926313565</v>
      </c>
      <c r="H76">
        <f>Mult_op!G75*LCA_op_data!H76</f>
        <v>3.2119337221544956E-3</v>
      </c>
      <c r="I76">
        <f>Mult_op!H75*LCA_op_data!I76</f>
        <v>8.2036347187851284</v>
      </c>
      <c r="J76">
        <f>Mult_op!I75*LCA_op_data!J76</f>
        <v>89.411661397075633</v>
      </c>
      <c r="K76">
        <f>Mult_op!J75*LCA_op_data!K76</f>
        <v>1.3772135994354068E-8</v>
      </c>
      <c r="L76">
        <f>Mult_op!K75*LCA_op_data!L76</f>
        <v>5.2507155358057084E-5</v>
      </c>
      <c r="M76">
        <f>Mult_op!L75*LCA_op_data!M76</f>
        <v>2.3224012149978082</v>
      </c>
      <c r="N76">
        <f>Mult_op!M75*LCA_op_data!N76</f>
        <v>974.18386521788341</v>
      </c>
      <c r="O76">
        <f>Mult_op!N75*LCA_op_data!O76</f>
        <v>2.467441931439015E-4</v>
      </c>
      <c r="P76">
        <f>Mult_op!O75*LCA_op_data!P76</f>
        <v>4.6660098411787892E-5</v>
      </c>
      <c r="Q76">
        <f>Mult_op!P75*LCA_op_data!Q76</f>
        <v>26.535764201581323</v>
      </c>
      <c r="R76">
        <f>Mult_op!Q75*LCA_op_data!R76</f>
        <v>42.366864331842045</v>
      </c>
      <c r="S76">
        <f>Mult_op!R75*LCA_op_data!S76</f>
        <v>467.33921918430286</v>
      </c>
      <c r="T76">
        <f>Mult_op!S75*LCA_op_data!T76</f>
        <v>6.0619520383526093E-6</v>
      </c>
    </row>
    <row r="77" spans="4:20" x14ac:dyDescent="0.3">
      <c r="D77" t="s">
        <v>107</v>
      </c>
      <c r="E77">
        <f>Mult_op!D76*LCA_op_data!E77</f>
        <v>1.009802026233831E-8</v>
      </c>
      <c r="F77">
        <f>Mult_op!E76*LCA_op_data!F77</f>
        <v>4.8000000000000001E-5</v>
      </c>
      <c r="G77">
        <f>Mult_op!F76*LCA_op_data!G77</f>
        <v>1.0464589762060207E-4</v>
      </c>
      <c r="H77">
        <f>Mult_op!G76*LCA_op_data!H77</f>
        <v>8.0796188575479612E-11</v>
      </c>
      <c r="I77">
        <f>Mult_op!H76*LCA_op_data!I77</f>
        <v>6.0137539916887459E-9</v>
      </c>
      <c r="J77">
        <f>Mult_op!I76*LCA_op_data!J77</f>
        <v>5.0592341222016593E-8</v>
      </c>
      <c r="K77">
        <f>Mult_op!J76*LCA_op_data!K77</f>
        <v>2.4607464014363475E-15</v>
      </c>
      <c r="L77">
        <f>Mult_op!K76*LCA_op_data!L77</f>
        <v>1.3001348000302072E-13</v>
      </c>
      <c r="M77">
        <f>Mult_op!L76*LCA_op_data!M77</f>
        <v>2.7151402323622505E-8</v>
      </c>
      <c r="N77">
        <f>Mult_op!M76*LCA_op_data!N77</f>
        <v>1.6742200920511913E-6</v>
      </c>
      <c r="O77">
        <f>Mult_op!N76*LCA_op_data!O77</f>
        <v>3.1554885787375905E-12</v>
      </c>
      <c r="P77">
        <f>Mult_op!O76*LCA_op_data!P77</f>
        <v>3.8415002808183377E-14</v>
      </c>
      <c r="Q77">
        <f>Mult_op!P76*LCA_op_data!Q77</f>
        <v>1.2018242672573082E-8</v>
      </c>
      <c r="R77">
        <f>Mult_op!Q76*LCA_op_data!R77</f>
        <v>3.2404083177863506E-6</v>
      </c>
      <c r="S77">
        <f>Mult_op!R76*LCA_op_data!S77</f>
        <v>3.9942515380629644E-6</v>
      </c>
      <c r="T77">
        <f>Mult_op!S76*LCA_op_data!T77</f>
        <v>7.5105493537296727E-14</v>
      </c>
    </row>
    <row r="78" spans="4:20" x14ac:dyDescent="0.3">
      <c r="D78" t="s">
        <v>108</v>
      </c>
      <c r="E78">
        <f>Mult_op!D77*LCA_op_data!E78</f>
        <v>1.2278363245891574E-7</v>
      </c>
      <c r="F78">
        <f>Mult_op!E77*LCA_op_data!F78</f>
        <v>1E-4</v>
      </c>
      <c r="G78">
        <f>Mult_op!F77*LCA_op_data!G78</f>
        <v>1.6140498726252763E-3</v>
      </c>
      <c r="H78">
        <f>Mult_op!G77*LCA_op_data!H78</f>
        <v>1.732109920998181E-10</v>
      </c>
      <c r="I78">
        <f>Mult_op!H77*LCA_op_data!I78</f>
        <v>6.010534887272834E-8</v>
      </c>
      <c r="J78">
        <f>Mult_op!I77*LCA_op_data!J78</f>
        <v>6.8002108269238197E-7</v>
      </c>
      <c r="K78">
        <f>Mult_op!J77*LCA_op_data!K78</f>
        <v>1.2200053573376944E-14</v>
      </c>
      <c r="L78">
        <f>Mult_op!K77*LCA_op_data!L78</f>
        <v>7.6231022204679844E-13</v>
      </c>
      <c r="M78">
        <f>Mult_op!L77*LCA_op_data!M78</f>
        <v>2.2164230433211488E-9</v>
      </c>
      <c r="N78">
        <f>Mult_op!M77*LCA_op_data!N78</f>
        <v>7.3030730266442062E-7</v>
      </c>
      <c r="O78">
        <f>Mult_op!N77*LCA_op_data!O78</f>
        <v>5.0663525991047307E-13</v>
      </c>
      <c r="P78">
        <f>Mult_op!O77*LCA_op_data!P78</f>
        <v>1.1445288205578631E-11</v>
      </c>
      <c r="Q78">
        <f>Mult_op!P77*LCA_op_data!Q78</f>
        <v>1.6261725598022391E-7</v>
      </c>
      <c r="R78">
        <f>Mult_op!Q77*LCA_op_data!R78</f>
        <v>2.5992406575330523E-6</v>
      </c>
      <c r="S78">
        <f>Mult_op!R77*LCA_op_data!S78</f>
        <v>6.9028997285800597E-7</v>
      </c>
      <c r="T78">
        <f>Mult_op!S77*LCA_op_data!T78</f>
        <v>5.5832034000656347E-15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1.2968202316370764E-8</v>
      </c>
      <c r="F80">
        <f>Mult_op!E79*LCA_op_data!F80</f>
        <v>6.9999999999999999E-6</v>
      </c>
      <c r="G80">
        <f>Mult_op!F79*LCA_op_data!G80</f>
        <v>7.796231261687378E-6</v>
      </c>
      <c r="H80">
        <f>Mult_op!G79*LCA_op_data!H80</f>
        <v>4.9784129592396802E-11</v>
      </c>
      <c r="I80">
        <f>Mult_op!H79*LCA_op_data!I80</f>
        <v>2.0045354040484518E-9</v>
      </c>
      <c r="J80">
        <f>Mult_op!I79*LCA_op_data!J80</f>
        <v>5.4648951053838687E-8</v>
      </c>
      <c r="K80">
        <f>Mult_op!J79*LCA_op_data!K80</f>
        <v>1.3337064268772479E-15</v>
      </c>
      <c r="L80">
        <f>Mult_op!K79*LCA_op_data!L80</f>
        <v>4.4064801399397071E-15</v>
      </c>
      <c r="M80">
        <f>Mult_op!L79*LCA_op_data!M80</f>
        <v>2.3495351606144336E-8</v>
      </c>
      <c r="N80">
        <f>Mult_op!M79*LCA_op_data!N80</f>
        <v>1.3028608262176384E-6</v>
      </c>
      <c r="O80">
        <f>Mult_op!N79*LCA_op_data!O80</f>
        <v>4.8802080322572004E-12</v>
      </c>
      <c r="P80">
        <f>Mult_op!O79*LCA_op_data!P80</f>
        <v>9.6129308888218215E-14</v>
      </c>
      <c r="Q80">
        <f>Mult_op!P79*LCA_op_data!Q80</f>
        <v>1.0480172179851889E-9</v>
      </c>
      <c r="R80">
        <f>Mult_op!Q79*LCA_op_data!R80</f>
        <v>2.5186323428398094E-7</v>
      </c>
      <c r="S80">
        <f>Mult_op!R79*LCA_op_data!S80</f>
        <v>8.8845200003187732E-6</v>
      </c>
      <c r="T80">
        <f>Mult_op!S79*LCA_op_data!T80</f>
        <v>1.9696147829359588E-14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5.8553728607037364E-2</v>
      </c>
      <c r="F82">
        <f>Mult_op!E81*LCA_op_data!F82</f>
        <v>8.2218180000000007</v>
      </c>
      <c r="G82">
        <f>Mult_op!F81*LCA_op_data!G82</f>
        <v>615.35870909932726</v>
      </c>
      <c r="H82">
        <f>Mult_op!G81*LCA_op_data!H82</f>
        <v>4.0460430379224551E-3</v>
      </c>
      <c r="I82">
        <f>Mult_op!H81*LCA_op_data!I82</f>
        <v>1.6889487982536717E-2</v>
      </c>
      <c r="J82">
        <f>Mult_op!I81*LCA_op_data!J82</f>
        <v>0.18710062273516145</v>
      </c>
      <c r="K82">
        <f>Mult_op!J81*LCA_op_data!K82</f>
        <v>5.3680354800940369E-9</v>
      </c>
      <c r="L82">
        <f>Mult_op!K81*LCA_op_data!L82</f>
        <v>1.8043733045861519E-7</v>
      </c>
      <c r="M82">
        <f>Mult_op!L81*LCA_op_data!M82</f>
        <v>5.4081774828344108E-2</v>
      </c>
      <c r="N82">
        <f>Mult_op!M81*LCA_op_data!N82</f>
        <v>8.1939381028694047</v>
      </c>
      <c r="O82">
        <f>Mult_op!N81*LCA_op_data!O82</f>
        <v>5.052666632248884E-4</v>
      </c>
      <c r="P82">
        <f>Mult_op!O81*LCA_op_data!P82</f>
        <v>7.7592660657720881E-8</v>
      </c>
      <c r="Q82">
        <f>Mult_op!P81*LCA_op_data!Q82</f>
        <v>8.1849581392720305E-2</v>
      </c>
      <c r="R82">
        <f>Mult_op!Q81*LCA_op_data!R82</f>
        <v>39.813119102388661</v>
      </c>
      <c r="S82">
        <f>Mult_op!R81*LCA_op_data!S82</f>
        <v>4.1143639693574547</v>
      </c>
      <c r="T82">
        <f>Mult_op!S81*LCA_op_data!T82</f>
        <v>7.8607473979275178E-8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1.0400000000000001E-4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1.2545882292738685E-8</v>
      </c>
      <c r="F90">
        <f>Mult_op!E89*LCA_op_data!F90</f>
        <v>3.4999999999999997E-5</v>
      </c>
      <c r="G90">
        <f>Mult_op!F89*LCA_op_data!G90</f>
        <v>5.5456786529755014E-4</v>
      </c>
      <c r="H90">
        <f>Mult_op!G89*LCA_op_data!H90</f>
        <v>3.076147020935236E-10</v>
      </c>
      <c r="I90">
        <f>Mult_op!H89*LCA_op_data!I90</f>
        <v>2.0172648695914651E-9</v>
      </c>
      <c r="J90">
        <f>Mult_op!I89*LCA_op_data!J90</f>
        <v>2.0166564915166241E-8</v>
      </c>
      <c r="K90">
        <f>Mult_op!J89*LCA_op_data!K90</f>
        <v>8.5201379985463909E-16</v>
      </c>
      <c r="L90">
        <f>Mult_op!K89*LCA_op_data!L90</f>
        <v>2.245513788776917E-14</v>
      </c>
      <c r="M90">
        <f>Mult_op!L89*LCA_op_data!M90</f>
        <v>5.4396713324741991E-7</v>
      </c>
      <c r="N90">
        <f>Mult_op!M89*LCA_op_data!N90</f>
        <v>1.342324689001415E-5</v>
      </c>
      <c r="O90">
        <f>Mult_op!N89*LCA_op_data!O90</f>
        <v>2.7100348529070568E-11</v>
      </c>
      <c r="P90">
        <f>Mult_op!O89*LCA_op_data!P90</f>
        <v>9.1869300178466505E-14</v>
      </c>
      <c r="Q90">
        <f>Mult_op!P89*LCA_op_data!Q90</f>
        <v>4.9047585291279186E-9</v>
      </c>
      <c r="R90">
        <f>Mult_op!Q89*LCA_op_data!R90</f>
        <v>4.5468122317798787E-6</v>
      </c>
      <c r="S90">
        <f>Mult_op!R89*LCA_op_data!S90</f>
        <v>1.6426636088024258E-5</v>
      </c>
      <c r="T90">
        <f>Mult_op!S89*LCA_op_data!T90</f>
        <v>1.0176723142599316E-13</v>
      </c>
    </row>
    <row r="91" spans="4:20" x14ac:dyDescent="0.3">
      <c r="D91" t="s">
        <v>121</v>
      </c>
      <c r="E91">
        <f>Mult_op!D90*LCA_op_data!E91</f>
        <v>5.6723712775418859E-8</v>
      </c>
      <c r="F91">
        <f>Mult_op!E90*LCA_op_data!F91</f>
        <v>4.8799999999999999E-4</v>
      </c>
      <c r="G91">
        <f>Mult_op!F90*LCA_op_data!G91</f>
        <v>8.4718981103112218E-4</v>
      </c>
      <c r="H91">
        <f>Mult_op!G90*LCA_op_data!H91</f>
        <v>1.0227728223242288E-9</v>
      </c>
      <c r="I91">
        <f>Mult_op!H90*LCA_op_data!I91</f>
        <v>1.2926569860177726E-8</v>
      </c>
      <c r="J91">
        <f>Mult_op!I90*LCA_op_data!J91</f>
        <v>1.421218214724714E-7</v>
      </c>
      <c r="K91">
        <f>Mult_op!J90*LCA_op_data!K91</f>
        <v>7.943789329120352E-15</v>
      </c>
      <c r="L91">
        <f>Mult_op!K90*LCA_op_data!L91</f>
        <v>1.6006863687539876E-13</v>
      </c>
      <c r="M91">
        <f>Mult_op!L90*LCA_op_data!M91</f>
        <v>9.6294645449327234E-8</v>
      </c>
      <c r="N91">
        <f>Mult_op!M90*LCA_op_data!N91</f>
        <v>8.0780157107837071E-6</v>
      </c>
      <c r="O91">
        <f>Mult_op!N90*LCA_op_data!O91</f>
        <v>2.9620266343664545E-10</v>
      </c>
      <c r="P91">
        <f>Mult_op!O90*LCA_op_data!P91</f>
        <v>2.2754449505665918E-13</v>
      </c>
      <c r="Q91">
        <f>Mult_op!P90*LCA_op_data!Q91</f>
        <v>3.8590830188232879E-8</v>
      </c>
      <c r="R91">
        <f>Mult_op!Q90*LCA_op_data!R91</f>
        <v>2.300687839234034E-5</v>
      </c>
      <c r="S91">
        <f>Mult_op!R90*LCA_op_data!S91</f>
        <v>8.4534414673359866E-6</v>
      </c>
      <c r="T91">
        <f>Mult_op!S90*LCA_op_data!T91</f>
        <v>1.9013431874018446E-13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8.8670986684032136E-9</v>
      </c>
      <c r="F93">
        <f>Mult_op!E92*LCA_op_data!F93</f>
        <v>9.9999999999999995E-7</v>
      </c>
      <c r="G93">
        <f>Mult_op!F92*LCA_op_data!G93</f>
        <v>6.2092401529948338E-4</v>
      </c>
      <c r="H93">
        <f>Mult_op!G92*LCA_op_data!H93</f>
        <v>1.5961716669719452E-9</v>
      </c>
      <c r="I93">
        <f>Mult_op!H92*LCA_op_data!I93</f>
        <v>3.2214920278822238E-8</v>
      </c>
      <c r="J93">
        <f>Mult_op!I92*LCA_op_data!J93</f>
        <v>2.551925485565387E-8</v>
      </c>
      <c r="K93">
        <f>Mult_op!J92*LCA_op_data!K93</f>
        <v>7.8230914281972955E-15</v>
      </c>
      <c r="L93">
        <f>Mult_op!K92*LCA_op_data!L93</f>
        <v>1.8258321211915755E-13</v>
      </c>
      <c r="M93">
        <f>Mult_op!L92*LCA_op_data!M93</f>
        <v>1.3294280064139621E-7</v>
      </c>
      <c r="N93">
        <f>Mult_op!M92*LCA_op_data!N93</f>
        <v>1.572315322148125E-5</v>
      </c>
      <c r="O93">
        <f>Mult_op!N92*LCA_op_data!O93</f>
        <v>2.244499367596817E-11</v>
      </c>
      <c r="P93">
        <f>Mult_op!O92*LCA_op_data!P93</f>
        <v>1.6667407483633768E-13</v>
      </c>
      <c r="Q93">
        <f>Mult_op!P92*LCA_op_data!Q93</f>
        <v>3.9842154569393459E-9</v>
      </c>
      <c r="R93">
        <f>Mult_op!Q92*LCA_op_data!R93</f>
        <v>7.1295329895946334E-6</v>
      </c>
      <c r="S93">
        <f>Mult_op!R92*LCA_op_data!S93</f>
        <v>8.8653212444538598E-6</v>
      </c>
      <c r="T93">
        <f>Mult_op!S92*LCA_op_data!T93</f>
        <v>7.2081658721769584E-14</v>
      </c>
    </row>
    <row r="94" spans="4:20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4.4128590000000001</v>
      </c>
      <c r="G95">
        <f>Mult_op!F94*LCA_op_data!G95</f>
        <v>77.841955495474565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2.3495880865977604E-15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3.4806142677825289E-5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7.8386453926832536</v>
      </c>
      <c r="F97">
        <f>Mult_op!E96*LCA_op_data!F97</f>
        <v>3930.810731</v>
      </c>
      <c r="G97">
        <f>Mult_op!F96*LCA_op_data!G97</f>
        <v>12571.728732685526</v>
      </c>
      <c r="H97">
        <f>Mult_op!G96*LCA_op_data!H97</f>
        <v>1.1791524005240826E-5</v>
      </c>
      <c r="I97">
        <f>Mult_op!H96*LCA_op_data!I97</f>
        <v>3.9242803411755771</v>
      </c>
      <c r="J97">
        <f>Mult_op!I96*LCA_op_data!J97</f>
        <v>43.807128410918025</v>
      </c>
      <c r="K97">
        <f>Mult_op!J96*LCA_op_data!K97</f>
        <v>2.6609022796552661E-7</v>
      </c>
      <c r="L97">
        <f>Mult_op!K96*LCA_op_data!L97</f>
        <v>8.3874335832895662E-5</v>
      </c>
      <c r="M97">
        <f>Mult_op!L96*LCA_op_data!M97</f>
        <v>6.4106333881727975E-3</v>
      </c>
      <c r="N97">
        <f>Mult_op!M96*LCA_op_data!N97</f>
        <v>0.409361050242113</v>
      </c>
      <c r="O97">
        <f>Mult_op!N96*LCA_op_data!O97</f>
        <v>3.9470426572105543E-6</v>
      </c>
      <c r="P97">
        <f>Mult_op!O96*LCA_op_data!P97</f>
        <v>5.0818572593359652E-4</v>
      </c>
      <c r="Q97">
        <f>Mult_op!P96*LCA_op_data!Q97</f>
        <v>10.323141138517416</v>
      </c>
      <c r="R97">
        <f>Mult_op!Q96*LCA_op_data!R97</f>
        <v>7.8790342627361606E-2</v>
      </c>
      <c r="S97">
        <f>Mult_op!R96*LCA_op_data!S97</f>
        <v>1.055223838490277</v>
      </c>
      <c r="T97">
        <f>Mult_op!S96*LCA_op_data!T97</f>
        <v>1.2071780242740334E-5</v>
      </c>
    </row>
    <row r="98" spans="4:20" x14ac:dyDescent="0.3">
      <c r="D98" t="s">
        <v>128</v>
      </c>
      <c r="E98">
        <f>Mult_op!D97*LCA_op_data!E98</f>
        <v>6.1893444558004246E-2</v>
      </c>
      <c r="F98">
        <f>Mult_op!E97*LCA_op_data!F98</f>
        <v>3.600492</v>
      </c>
      <c r="G98">
        <f>Mult_op!F97*LCA_op_data!G98</f>
        <v>5109.7871495445997</v>
      </c>
      <c r="H98">
        <f>Mult_op!G97*LCA_op_data!H98</f>
        <v>4.5061209488271125E-6</v>
      </c>
      <c r="I98">
        <f>Mult_op!H97*LCA_op_data!I98</f>
        <v>6.6957090675516897E-4</v>
      </c>
      <c r="J98">
        <f>Mult_op!I97*LCA_op_data!J98</f>
        <v>1.1823311684143516E-2</v>
      </c>
      <c r="K98">
        <f>Mult_op!J97*LCA_op_data!K98</f>
        <v>8.1325912562098364E-8</v>
      </c>
      <c r="L98">
        <f>Mult_op!K97*LCA_op_data!L98</f>
        <v>3.2735046659314796E-5</v>
      </c>
      <c r="M98">
        <f>Mult_op!L97*LCA_op_data!M98</f>
        <v>2.4498181399500952E-3</v>
      </c>
      <c r="N98">
        <f>Mult_op!M97*LCA_op_data!N98</f>
        <v>0.15643697992812416</v>
      </c>
      <c r="O98">
        <f>Mult_op!N97*LCA_op_data!O98</f>
        <v>1.5083590209090585E-6</v>
      </c>
      <c r="P98">
        <f>Mult_op!O97*LCA_op_data!P98</f>
        <v>1.9235836903966987E-4</v>
      </c>
      <c r="Q98">
        <f>Mult_op!P97*LCA_op_data!Q98</f>
        <v>3.995741205980877E-3</v>
      </c>
      <c r="R98">
        <f>Mult_op!Q97*LCA_op_data!R98</f>
        <v>3.0109662951169035E-2</v>
      </c>
      <c r="S98">
        <f>Mult_op!R97*LCA_op_data!S98</f>
        <v>0.40325289947333498</v>
      </c>
      <c r="T98">
        <f>Mult_op!S97*LCA_op_data!T98</f>
        <v>4.6132206335052517E-6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3.9791444632214251E-9</v>
      </c>
      <c r="F100">
        <f>Mult_op!E99*LCA_op_data!F100</f>
        <v>1.9999999999999999E-6</v>
      </c>
      <c r="G100">
        <f>Mult_op!F99*LCA_op_data!G100</f>
        <v>5.5666828832537984E-6</v>
      </c>
      <c r="H100">
        <f>Mult_op!G99*LCA_op_data!H100</f>
        <v>5.2207379918166395E-15</v>
      </c>
      <c r="I100">
        <f>Mult_op!H99*LCA_op_data!I100</f>
        <v>1.9972051859136772E-9</v>
      </c>
      <c r="J100">
        <f>Mult_op!I99*LCA_op_data!J100</f>
        <v>2.2294139072587804E-8</v>
      </c>
      <c r="K100">
        <f>Mult_op!J99*LCA_op_data!K100</f>
        <v>1.2195419326646352E-16</v>
      </c>
      <c r="L100">
        <f>Mult_op!K99*LCA_op_data!L100</f>
        <v>3.7246988139903931E-14</v>
      </c>
      <c r="M100">
        <f>Mult_op!L99*LCA_op_data!M100</f>
        <v>2.8383300806890406E-12</v>
      </c>
      <c r="N100">
        <f>Mult_op!M99*LCA_op_data!N100</f>
        <v>1.8124601929479859E-10</v>
      </c>
      <c r="O100">
        <f>Mult_op!N99*LCA_op_data!O100</f>
        <v>1.7475667731042526E-15</v>
      </c>
      <c r="P100">
        <f>Mult_op!O99*LCA_op_data!P100</f>
        <v>2.2714368391509496E-13</v>
      </c>
      <c r="Q100">
        <f>Mult_op!P99*LCA_op_data!Q100</f>
        <v>5.2533887331975172E-9</v>
      </c>
      <c r="R100">
        <f>Mult_op!Q99*LCA_op_data!R100</f>
        <v>3.4884696410751671E-11</v>
      </c>
      <c r="S100">
        <f>Mult_op!R99*LCA_op_data!S100</f>
        <v>4.6720400018082823E-10</v>
      </c>
      <c r="T100">
        <f>Mult_op!S99*LCA_op_data!T100</f>
        <v>5.3448224092258706E-15</v>
      </c>
    </row>
    <row r="101" spans="4:20" x14ac:dyDescent="0.3">
      <c r="D101" t="s">
        <v>131</v>
      </c>
      <c r="E101">
        <f>Mult_op!D100*LCA_op_data!E101</f>
        <v>9.7318788860460373E-9</v>
      </c>
      <c r="F101">
        <f>Mult_op!E100*LCA_op_data!F101</f>
        <v>1.2E-5</v>
      </c>
      <c r="G101">
        <f>Mult_op!F100*LCA_op_data!G101</f>
        <v>3.6216796283161357E-5</v>
      </c>
      <c r="H101">
        <f>Mult_op!G100*LCA_op_data!H101</f>
        <v>3.3391573300934908E-14</v>
      </c>
      <c r="I101">
        <f>Mult_op!H100*LCA_op_data!I101</f>
        <v>2.4748590548963095E-9</v>
      </c>
      <c r="J101">
        <f>Mult_op!I100*LCA_op_data!J101</f>
        <v>4.7200060415243356E-8</v>
      </c>
      <c r="K101">
        <f>Mult_op!J100*LCA_op_data!K101</f>
        <v>6.0192667132681889E-16</v>
      </c>
      <c r="L101">
        <f>Mult_op!K100*LCA_op_data!L101</f>
        <v>2.4036329655565571E-13</v>
      </c>
      <c r="M101">
        <f>Mult_op!L100*LCA_op_data!M101</f>
        <v>1.8153814094891528E-11</v>
      </c>
      <c r="N101">
        <f>Mult_op!M100*LCA_op_data!N101</f>
        <v>1.1592402737450933E-9</v>
      </c>
      <c r="O101">
        <f>Mult_op!N100*LCA_op_data!O101</f>
        <v>1.1177347741613772E-14</v>
      </c>
      <c r="P101">
        <f>Mult_op!O100*LCA_op_data!P101</f>
        <v>1.422832129274707E-12</v>
      </c>
      <c r="Q101">
        <f>Mult_op!P100*LCA_op_data!Q101</f>
        <v>6.7676191402075174E-9</v>
      </c>
      <c r="R101">
        <f>Mult_op!Q100*LCA_op_data!R101</f>
        <v>2.2312073486667073E-10</v>
      </c>
      <c r="S101">
        <f>Mult_op!R100*LCA_op_data!S101</f>
        <v>2.9882129007396567E-9</v>
      </c>
      <c r="T101">
        <f>Mult_op!S100*LCA_op_data!T101</f>
        <v>3.4185210891237035E-14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1.7248167592551433E-2</v>
      </c>
      <c r="F115">
        <f>Mult_op!E114*LCA_op_data!F115</f>
        <v>3.0322939999999998</v>
      </c>
      <c r="G115">
        <f>Mult_op!F114*LCA_op_data!G115</f>
        <v>87.989542595765727</v>
      </c>
      <c r="H115">
        <f>Mult_op!G114*LCA_op_data!H115</f>
        <v>3.8103119669408169E-4</v>
      </c>
      <c r="I115">
        <f>Mult_op!H114*LCA_op_data!I115</f>
        <v>9.6444861619313319E-3</v>
      </c>
      <c r="J115">
        <f>Mult_op!I114*LCA_op_data!J115</f>
        <v>5.2788488525977749E-2</v>
      </c>
      <c r="K115">
        <f>Mult_op!J114*LCA_op_data!K115</f>
        <v>1.6798527370855612E-9</v>
      </c>
      <c r="L115">
        <f>Mult_op!K114*LCA_op_data!L115</f>
        <v>5.4315301295640823E-8</v>
      </c>
      <c r="M115">
        <f>Mult_op!L114*LCA_op_data!M115</f>
        <v>0.28663451610100033</v>
      </c>
      <c r="N115">
        <f>Mult_op!M114*LCA_op_data!N115</f>
        <v>120.31780198032847</v>
      </c>
      <c r="O115">
        <f>Mult_op!N114*LCA_op_data!O115</f>
        <v>3.0452330029925527E-5</v>
      </c>
      <c r="P115">
        <f>Mult_op!O114*LCA_op_data!P115</f>
        <v>1.5347210874013438E-7</v>
      </c>
      <c r="Q115">
        <f>Mult_op!P114*LCA_op_data!Q115</f>
        <v>2.8637818048673706E-2</v>
      </c>
      <c r="R115">
        <f>Mult_op!Q114*LCA_op_data!R115</f>
        <v>5.2291297237623748</v>
      </c>
      <c r="S115">
        <f>Mult_op!R114*LCA_op_data!S115</f>
        <v>57.740727443402733</v>
      </c>
      <c r="T115">
        <f>Mult_op!S114*LCA_op_data!T115</f>
        <v>7.4885603290739464E-7</v>
      </c>
    </row>
    <row r="116" spans="4:20" x14ac:dyDescent="0.3">
      <c r="D116" t="s">
        <v>146</v>
      </c>
      <c r="E116">
        <f>Mult_op!D115*LCA_op_data!E116</f>
        <v>1.2100703074310871E-2</v>
      </c>
      <c r="F116">
        <f>Mult_op!E115*LCA_op_data!F116</f>
        <v>2.1273499999999999</v>
      </c>
      <c r="G116">
        <f>Mult_op!F115*LCA_op_data!G116</f>
        <v>61.730344564578125</v>
      </c>
      <c r="H116">
        <f>Mult_op!G115*LCA_op_data!H116</f>
        <v>2.6731798311349674E-4</v>
      </c>
      <c r="I116">
        <f>Mult_op!H115*LCA_op_data!I116</f>
        <v>6.7662296718539348E-3</v>
      </c>
      <c r="J116">
        <f>Mult_op!I115*LCA_op_data!J116</f>
        <v>3.7034532623069945E-2</v>
      </c>
      <c r="K116">
        <f>Mult_op!J115*LCA_op_data!K116</f>
        <v>1.1785251430893501E-9</v>
      </c>
      <c r="L116">
        <f>Mult_op!K115*LCA_op_data!L116</f>
        <v>3.8105690349049914E-8</v>
      </c>
      <c r="M116">
        <f>Mult_op!L115*LCA_op_data!M116</f>
        <v>0.20109261761144048</v>
      </c>
      <c r="N116">
        <f>Mult_op!M115*LCA_op_data!N116</f>
        <v>84.410705572366126</v>
      </c>
      <c r="O116">
        <f>Mult_op!N115*LCA_op_data!O116</f>
        <v>2.1364275459161395E-5</v>
      </c>
      <c r="P116">
        <f>Mult_op!O115*LCA_op_data!P116</f>
        <v>1.0767059214189847E-7</v>
      </c>
      <c r="Q116">
        <f>Mult_op!P115*LCA_op_data!Q116</f>
        <v>2.0091278162950626E-2</v>
      </c>
      <c r="R116">
        <f>Mult_op!Q115*LCA_op_data!R116</f>
        <v>3.6685720836587499</v>
      </c>
      <c r="S116">
        <f>Mult_op!R115*LCA_op_data!S116</f>
        <v>40.508847930551326</v>
      </c>
      <c r="T116">
        <f>Mult_op!S115*LCA_op_data!T116</f>
        <v>5.2537085177280027E-7</v>
      </c>
    </row>
    <row r="118" spans="4:20" x14ac:dyDescent="0.3">
      <c r="E118">
        <f>SUM(E4:E116)</f>
        <v>39.221547109286554</v>
      </c>
      <c r="F118">
        <f>SUM(F4:F116)/1000</f>
        <v>45.902552986999986</v>
      </c>
      <c r="G118">
        <f t="shared" ref="G118:T118" si="0">SUM(G4:G116)</f>
        <v>295338.97306896379</v>
      </c>
      <c r="H118">
        <f t="shared" si="0"/>
        <v>0.17001718471192934</v>
      </c>
      <c r="I118">
        <f t="shared" si="0"/>
        <v>18.930082507509713</v>
      </c>
      <c r="J118">
        <f t="shared" si="0"/>
        <v>197.88557907644278</v>
      </c>
      <c r="K118">
        <f t="shared" si="0"/>
        <v>2.4075057344183814E-6</v>
      </c>
      <c r="L118">
        <f t="shared" si="0"/>
        <v>2.9200911847760579E-4</v>
      </c>
      <c r="M118">
        <f t="shared" si="0"/>
        <v>78.589480366607503</v>
      </c>
      <c r="N118">
        <f t="shared" si="0"/>
        <v>18291.643643817384</v>
      </c>
      <c r="O118">
        <f t="shared" si="0"/>
        <v>3.8269472269015489E-2</v>
      </c>
      <c r="P118">
        <f t="shared" si="0"/>
        <v>1.0255625831342868E-3</v>
      </c>
      <c r="Q118">
        <f t="shared" si="0"/>
        <v>51.773904386229091</v>
      </c>
      <c r="R118">
        <f t="shared" si="0"/>
        <v>5820.9001813496006</v>
      </c>
      <c r="S118">
        <f t="shared" si="0"/>
        <v>11017.455989582109</v>
      </c>
      <c r="T118">
        <f t="shared" si="0"/>
        <v>1.6273506830193109E-3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65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19" x14ac:dyDescent="0.3">
      <c r="D2" t="s">
        <v>148</v>
      </c>
      <c r="H2" t="s">
        <v>147</v>
      </c>
      <c r="I2" t="s">
        <v>149</v>
      </c>
      <c r="K2" t="s">
        <v>182</v>
      </c>
      <c r="L2" t="s">
        <v>147</v>
      </c>
      <c r="M2" t="s">
        <v>149</v>
      </c>
    </row>
    <row r="3" spans="1:19" x14ac:dyDescent="0.3">
      <c r="C3" t="s">
        <v>19</v>
      </c>
      <c r="D3">
        <v>-4.9200000000000003E-4</v>
      </c>
      <c r="G3" t="s">
        <v>144</v>
      </c>
      <c r="H3">
        <v>1.1E-5</v>
      </c>
      <c r="I3">
        <v>1.9000000000000001E-5</v>
      </c>
      <c r="K3" t="s">
        <v>144</v>
      </c>
      <c r="L3">
        <v>1.1E-5</v>
      </c>
      <c r="M3">
        <v>1.9000000000000001E-5</v>
      </c>
      <c r="P3" t="s">
        <v>19</v>
      </c>
      <c r="Q3">
        <v>0</v>
      </c>
      <c r="R3">
        <v>-4.9200000000000003E-4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>
        <v>6.9999999999999999E-6</v>
      </c>
      <c r="I4">
        <v>3.0000000000000001E-5</v>
      </c>
      <c r="K4" t="s">
        <v>145</v>
      </c>
      <c r="L4">
        <v>6.9999999999999999E-6</v>
      </c>
      <c r="M4">
        <v>3.0000000000000001E-5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1.3899999999999999E-4</v>
      </c>
      <c r="G5" t="s">
        <v>34</v>
      </c>
      <c r="H5">
        <v>2.8570000000000002E-3</v>
      </c>
      <c r="I5">
        <v>0</v>
      </c>
      <c r="K5" t="s">
        <v>34</v>
      </c>
      <c r="L5">
        <v>2.8570000000000002E-3</v>
      </c>
      <c r="M5">
        <v>0</v>
      </c>
      <c r="P5" t="s">
        <v>21</v>
      </c>
      <c r="Q5">
        <v>0</v>
      </c>
      <c r="R5">
        <v>1.3899999999999999E-4</v>
      </c>
      <c r="S5">
        <v>0</v>
      </c>
    </row>
    <row r="6" spans="1:19" x14ac:dyDescent="0.3">
      <c r="C6" t="s">
        <v>4</v>
      </c>
      <c r="D6">
        <v>-1.9999999999999999E-6</v>
      </c>
      <c r="G6" t="s">
        <v>35</v>
      </c>
      <c r="H6">
        <v>3.0000000000000001E-6</v>
      </c>
      <c r="I6">
        <v>0</v>
      </c>
      <c r="K6" t="s">
        <v>35</v>
      </c>
      <c r="L6">
        <v>3.0000000000000001E-6</v>
      </c>
      <c r="M6">
        <v>0</v>
      </c>
      <c r="P6" t="s">
        <v>4</v>
      </c>
      <c r="Q6">
        <v>0</v>
      </c>
      <c r="R6">
        <v>-1.9999999999999999E-6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1.9999999999999999E-6</v>
      </c>
      <c r="I7">
        <v>-8.3999999999999995E-5</v>
      </c>
      <c r="K7" t="s">
        <v>36</v>
      </c>
      <c r="L7">
        <v>1.9999999999999999E-6</v>
      </c>
      <c r="M7">
        <v>-8.3999999999999995E-5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-1.9999999999999999E-6</v>
      </c>
      <c r="G8" t="s">
        <v>37</v>
      </c>
      <c r="H8">
        <v>1.2999999999999999E-4</v>
      </c>
      <c r="I8">
        <v>0</v>
      </c>
      <c r="K8" t="s">
        <v>37</v>
      </c>
      <c r="L8">
        <v>1.2999999999999999E-4</v>
      </c>
      <c r="M8">
        <v>0</v>
      </c>
      <c r="P8" t="s">
        <v>3</v>
      </c>
      <c r="Q8">
        <v>0</v>
      </c>
      <c r="R8">
        <v>-1.9999999999999999E-6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38</v>
      </c>
      <c r="L9">
        <v>0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16.855248</v>
      </c>
      <c r="I10">
        <v>10025.143338</v>
      </c>
      <c r="K10" t="s">
        <v>39</v>
      </c>
      <c r="L10">
        <v>16.855248</v>
      </c>
      <c r="M10">
        <v>10025.143338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9.0000000000000002E-6</v>
      </c>
      <c r="I11">
        <v>7.1000000000000005E-5</v>
      </c>
      <c r="K11" t="s">
        <v>40</v>
      </c>
      <c r="L11">
        <v>9.0000000000000002E-6</v>
      </c>
      <c r="M11">
        <v>7.1000000000000005E-5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3.0499999999999999E-4</v>
      </c>
      <c r="I12">
        <v>1.32E-2</v>
      </c>
      <c r="K12" t="s">
        <v>41</v>
      </c>
      <c r="L12">
        <v>3.0499999999999999E-4</v>
      </c>
      <c r="M12">
        <v>1.32E-2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2.0999999999999999E-5</v>
      </c>
      <c r="G13" t="s">
        <v>42</v>
      </c>
      <c r="H13">
        <v>0</v>
      </c>
      <c r="I13">
        <v>7.9999999999999996E-6</v>
      </c>
      <c r="K13" t="s">
        <v>42</v>
      </c>
      <c r="L13">
        <v>0</v>
      </c>
      <c r="M13">
        <v>7.9999999999999996E-6</v>
      </c>
      <c r="P13" t="s">
        <v>13</v>
      </c>
      <c r="Q13">
        <v>0</v>
      </c>
      <c r="R13">
        <v>2.0999999999999999E-5</v>
      </c>
      <c r="S13">
        <v>0</v>
      </c>
    </row>
    <row r="14" spans="1:19" x14ac:dyDescent="0.3">
      <c r="C14" t="s">
        <v>2</v>
      </c>
      <c r="D14">
        <v>521.323759</v>
      </c>
      <c r="G14" t="s">
        <v>43</v>
      </c>
      <c r="H14">
        <v>9.9999999999999995E-7</v>
      </c>
      <c r="I14">
        <v>4.8999999999999998E-5</v>
      </c>
      <c r="K14" t="s">
        <v>43</v>
      </c>
      <c r="L14">
        <v>9.9999999999999995E-7</v>
      </c>
      <c r="M14">
        <v>4.8999999999999998E-5</v>
      </c>
      <c r="P14" t="s">
        <v>2</v>
      </c>
      <c r="Q14">
        <v>0</v>
      </c>
      <c r="R14">
        <v>521.323759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19.784963999999999</v>
      </c>
      <c r="I15">
        <v>844.68624499999999</v>
      </c>
      <c r="K15" t="s">
        <v>44</v>
      </c>
      <c r="L15">
        <v>19.784963999999999</v>
      </c>
      <c r="M15">
        <v>844.68624499999999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1100.9119619999999</v>
      </c>
      <c r="G16" t="s">
        <v>45</v>
      </c>
      <c r="H16">
        <v>65.675714999999997</v>
      </c>
      <c r="I16">
        <v>1037.171151</v>
      </c>
      <c r="K16" t="s">
        <v>45</v>
      </c>
      <c r="L16">
        <v>65.675714999999997</v>
      </c>
      <c r="M16">
        <v>1037.171151</v>
      </c>
      <c r="P16" t="s">
        <v>0</v>
      </c>
      <c r="Q16">
        <v>0</v>
      </c>
      <c r="R16">
        <v>1100.9119619999999</v>
      </c>
      <c r="S16">
        <v>0</v>
      </c>
    </row>
    <row r="17" spans="3:19" x14ac:dyDescent="0.3">
      <c r="C17" t="s">
        <v>8</v>
      </c>
      <c r="D17">
        <v>6305.6924879999997</v>
      </c>
      <c r="G17" t="s">
        <v>46</v>
      </c>
      <c r="H17">
        <v>9.9999999999999995E-7</v>
      </c>
      <c r="I17">
        <v>1.2999999999999999E-5</v>
      </c>
      <c r="K17" t="s">
        <v>46</v>
      </c>
      <c r="L17">
        <v>9.9999999999999995E-7</v>
      </c>
      <c r="M17">
        <v>1.2999999999999999E-5</v>
      </c>
      <c r="P17" t="s">
        <v>8</v>
      </c>
      <c r="Q17">
        <v>0</v>
      </c>
      <c r="R17">
        <v>6305.6924879999997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6.9462000000000002</v>
      </c>
      <c r="I18">
        <v>3.1399949999999999</v>
      </c>
      <c r="K18" t="s">
        <v>48</v>
      </c>
      <c r="L18">
        <v>6.9462000000000002</v>
      </c>
      <c r="M18">
        <v>3.1399949999999999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>
        <v>3.9999999999999998E-6</v>
      </c>
      <c r="I19">
        <v>1.9999999999999999E-6</v>
      </c>
      <c r="K19" t="s">
        <v>47</v>
      </c>
      <c r="L19">
        <v>3.9999999999999998E-6</v>
      </c>
      <c r="M19">
        <v>1.9999999999999999E-6</v>
      </c>
      <c r="P19" t="s">
        <v>9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560.14490000000001</v>
      </c>
      <c r="G20" t="s">
        <v>49</v>
      </c>
      <c r="H20">
        <v>1.9999999999999999E-6</v>
      </c>
      <c r="I20">
        <v>2.0000000000000002E-5</v>
      </c>
      <c r="K20" t="s">
        <v>49</v>
      </c>
      <c r="L20">
        <v>1.9999999999999999E-6</v>
      </c>
      <c r="M20">
        <v>2.0000000000000002E-5</v>
      </c>
      <c r="P20" t="s">
        <v>1</v>
      </c>
      <c r="Q20">
        <v>0</v>
      </c>
      <c r="R20">
        <v>560.14490000000001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2866.916424</v>
      </c>
      <c r="I21">
        <v>455.30512800000002</v>
      </c>
      <c r="K21" t="s">
        <v>50</v>
      </c>
      <c r="L21">
        <v>2866.916424</v>
      </c>
      <c r="M21">
        <v>455.30512800000002</v>
      </c>
      <c r="P21" t="s">
        <v>16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9.9999999999999995E-7</v>
      </c>
      <c r="I22">
        <v>3.0000000000000001E-6</v>
      </c>
      <c r="K22" t="s">
        <v>51</v>
      </c>
      <c r="L22">
        <v>9.9999999999999995E-7</v>
      </c>
      <c r="M22">
        <v>3.0000000000000001E-6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  <c r="K23" t="s">
        <v>52</v>
      </c>
      <c r="L23">
        <v>9.9999999999999995E-7</v>
      </c>
      <c r="M23">
        <v>0</v>
      </c>
      <c r="P23" t="s">
        <v>17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5.1999999999999997E-5</v>
      </c>
      <c r="G24" t="s">
        <v>53</v>
      </c>
      <c r="H24">
        <v>807.19249400000001</v>
      </c>
      <c r="I24">
        <v>3184.4094960000002</v>
      </c>
      <c r="K24" t="s">
        <v>53</v>
      </c>
      <c r="L24">
        <v>807.19249400000001</v>
      </c>
      <c r="M24">
        <v>3184.4094960000002</v>
      </c>
      <c r="P24" t="s">
        <v>6</v>
      </c>
      <c r="Q24">
        <v>0</v>
      </c>
      <c r="R24">
        <v>5.1999999999999997E-5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  <c r="K25" t="s">
        <v>54</v>
      </c>
      <c r="L25">
        <v>9.9999999999999995E-7</v>
      </c>
      <c r="M25">
        <v>1.9999999999999999E-6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3832.252806</v>
      </c>
      <c r="G26" t="s">
        <v>55</v>
      </c>
      <c r="H26">
        <v>9.9999999999999995E-7</v>
      </c>
      <c r="I26">
        <v>3.9999999999999998E-6</v>
      </c>
      <c r="K26" t="s">
        <v>55</v>
      </c>
      <c r="L26">
        <v>9.9999999999999995E-7</v>
      </c>
      <c r="M26">
        <v>3.9999999999999998E-6</v>
      </c>
      <c r="P26" t="s">
        <v>20</v>
      </c>
      <c r="Q26">
        <v>0</v>
      </c>
      <c r="R26">
        <v>3832.252806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9.9999999999999995E-7</v>
      </c>
      <c r="I27">
        <v>3.0000000000000001E-6</v>
      </c>
      <c r="K27" t="s">
        <v>56</v>
      </c>
      <c r="L27">
        <v>9.9999999999999995E-7</v>
      </c>
      <c r="M27">
        <v>3.0000000000000001E-6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-1.2E-5</v>
      </c>
      <c r="G28" t="s">
        <v>57</v>
      </c>
      <c r="H28">
        <v>5.22E-4</v>
      </c>
      <c r="I28">
        <v>2.6699999999999998E-4</v>
      </c>
      <c r="K28" t="s">
        <v>57</v>
      </c>
      <c r="L28">
        <v>5.22E-4</v>
      </c>
      <c r="M28">
        <v>2.6699999999999998E-4</v>
      </c>
      <c r="P28" t="s">
        <v>24</v>
      </c>
      <c r="Q28">
        <v>0</v>
      </c>
      <c r="R28">
        <v>-1.2E-5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3.9999999999999998E-6</v>
      </c>
      <c r="I29">
        <v>4.2099999999999999E-4</v>
      </c>
      <c r="K29" t="s">
        <v>58</v>
      </c>
      <c r="L29">
        <v>3.9999999999999998E-6</v>
      </c>
      <c r="M29">
        <v>4.2099999999999999E-4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9.9999999999999995E-7</v>
      </c>
      <c r="I30">
        <v>0</v>
      </c>
      <c r="K30" t="s">
        <v>59</v>
      </c>
      <c r="L30">
        <v>9.9999999999999995E-7</v>
      </c>
      <c r="M30">
        <v>0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3.1E-4</v>
      </c>
      <c r="I31">
        <v>0</v>
      </c>
      <c r="K31" t="s">
        <v>60</v>
      </c>
      <c r="L31">
        <v>3.1E-4</v>
      </c>
      <c r="M31">
        <v>0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61</v>
      </c>
      <c r="L32">
        <v>0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62</v>
      </c>
      <c r="L33">
        <v>0</v>
      </c>
      <c r="M33">
        <v>0</v>
      </c>
      <c r="P33" t="s">
        <v>14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5.0000000000000004E-6</v>
      </c>
      <c r="I34">
        <v>1.9000000000000001E-4</v>
      </c>
      <c r="K34" t="s">
        <v>63</v>
      </c>
      <c r="L34">
        <v>5.0000000000000004E-6</v>
      </c>
      <c r="M34">
        <v>1.9000000000000001E-4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-16039.285596</v>
      </c>
      <c r="G35" t="s">
        <v>64</v>
      </c>
      <c r="H35">
        <v>6.0000000000000002E-6</v>
      </c>
      <c r="I35">
        <v>9.9999999999999995E-7</v>
      </c>
      <c r="K35" t="s">
        <v>64</v>
      </c>
      <c r="L35">
        <v>6.0000000000000002E-6</v>
      </c>
      <c r="M35">
        <v>9.9999999999999995E-7</v>
      </c>
      <c r="P35" t="s">
        <v>12</v>
      </c>
      <c r="Q35">
        <v>0</v>
      </c>
      <c r="R35">
        <v>-16039.285596</v>
      </c>
      <c r="S35">
        <v>0</v>
      </c>
    </row>
    <row r="36" spans="3:19" x14ac:dyDescent="0.3">
      <c r="C36" t="s">
        <v>11</v>
      </c>
      <c r="D36">
        <v>-7496.7229530000004</v>
      </c>
      <c r="G36" t="s">
        <v>65</v>
      </c>
      <c r="H36">
        <v>3.0000000000000001E-6</v>
      </c>
      <c r="I36">
        <v>8.2999999999999998E-5</v>
      </c>
      <c r="K36" t="s">
        <v>65</v>
      </c>
      <c r="L36">
        <v>3.0000000000000001E-6</v>
      </c>
      <c r="M36">
        <v>8.2999999999999998E-5</v>
      </c>
      <c r="P36" t="s">
        <v>11</v>
      </c>
      <c r="Q36">
        <v>0</v>
      </c>
      <c r="R36">
        <v>-7496.7229530000004</v>
      </c>
      <c r="S36">
        <v>0</v>
      </c>
    </row>
    <row r="37" spans="3:19" x14ac:dyDescent="0.3">
      <c r="C37" t="s">
        <v>181</v>
      </c>
      <c r="D37">
        <v>-5.1400000000000003E-4</v>
      </c>
      <c r="G37" t="s">
        <v>66</v>
      </c>
      <c r="H37">
        <v>1.9999999999999999E-6</v>
      </c>
      <c r="I37">
        <v>9.2E-5</v>
      </c>
      <c r="K37" t="s">
        <v>66</v>
      </c>
      <c r="L37">
        <v>1.9999999999999999E-6</v>
      </c>
      <c r="M37">
        <v>9.2E-5</v>
      </c>
      <c r="P37" t="s">
        <v>181</v>
      </c>
      <c r="Q37">
        <v>0</v>
      </c>
      <c r="R37">
        <v>-5.1400000000000003E-4</v>
      </c>
      <c r="S37">
        <v>0</v>
      </c>
    </row>
    <row r="38" spans="3:19" x14ac:dyDescent="0.3">
      <c r="G38" t="s">
        <v>67</v>
      </c>
      <c r="H38">
        <v>5.0000000000000004E-6</v>
      </c>
      <c r="I38">
        <v>7.7000000000000001E-5</v>
      </c>
      <c r="K38" t="s">
        <v>67</v>
      </c>
      <c r="L38">
        <v>5.0000000000000004E-6</v>
      </c>
      <c r="M38">
        <v>7.7000000000000001E-5</v>
      </c>
    </row>
    <row r="39" spans="3:19" x14ac:dyDescent="0.3">
      <c r="D39">
        <f>SUM(D3:D37)/1000</f>
        <v>-11.215683444</v>
      </c>
      <c r="G39" t="s">
        <v>68</v>
      </c>
      <c r="H39">
        <v>7.9999999999999996E-6</v>
      </c>
      <c r="I39">
        <v>2.5099999999999998E-4</v>
      </c>
      <c r="K39" t="s">
        <v>68</v>
      </c>
      <c r="L39">
        <v>7.9999999999999996E-6</v>
      </c>
      <c r="M39">
        <v>2.5099999999999998E-4</v>
      </c>
    </row>
    <row r="40" spans="3:19" x14ac:dyDescent="0.3">
      <c r="G40" t="s">
        <v>69</v>
      </c>
      <c r="H40">
        <v>6.0000000000000002E-6</v>
      </c>
      <c r="I40">
        <v>2.0100000000000001E-4</v>
      </c>
      <c r="K40" t="s">
        <v>69</v>
      </c>
      <c r="L40">
        <v>6.0000000000000002E-6</v>
      </c>
      <c r="M40">
        <v>2.0100000000000001E-4</v>
      </c>
    </row>
    <row r="41" spans="3:19" x14ac:dyDescent="0.3">
      <c r="G41" t="s">
        <v>70</v>
      </c>
      <c r="H41">
        <v>9.9999999999999995E-7</v>
      </c>
      <c r="I41">
        <v>0</v>
      </c>
      <c r="K41" t="s">
        <v>70</v>
      </c>
      <c r="L41">
        <v>9.9999999999999995E-7</v>
      </c>
      <c r="M41">
        <v>0</v>
      </c>
    </row>
    <row r="42" spans="3:19" x14ac:dyDescent="0.3">
      <c r="G42" t="s">
        <v>71</v>
      </c>
      <c r="H42">
        <v>133.27501599999999</v>
      </c>
      <c r="I42">
        <v>1355.8511000000001</v>
      </c>
      <c r="K42" t="s">
        <v>71</v>
      </c>
      <c r="L42">
        <v>133.27501599999999</v>
      </c>
      <c r="M42">
        <v>1355.8511000000001</v>
      </c>
    </row>
    <row r="43" spans="3:19" x14ac:dyDescent="0.3">
      <c r="G43" t="s">
        <v>72</v>
      </c>
      <c r="H43">
        <v>4.6E-5</v>
      </c>
      <c r="I43">
        <v>0</v>
      </c>
      <c r="K43" t="s">
        <v>72</v>
      </c>
      <c r="L43">
        <v>4.6E-5</v>
      </c>
      <c r="M43">
        <v>0</v>
      </c>
    </row>
    <row r="44" spans="3:19" x14ac:dyDescent="0.3">
      <c r="G44" t="s">
        <v>73</v>
      </c>
      <c r="H44">
        <v>5.3999999999999998E-5</v>
      </c>
      <c r="I44">
        <v>1.1329999999999999E-3</v>
      </c>
      <c r="K44" t="s">
        <v>73</v>
      </c>
      <c r="L44">
        <v>5.3999999999999998E-5</v>
      </c>
      <c r="M44">
        <v>1.1329999999999999E-3</v>
      </c>
    </row>
    <row r="45" spans="3:19" x14ac:dyDescent="0.3">
      <c r="G45" t="s">
        <v>74</v>
      </c>
      <c r="H45">
        <v>0</v>
      </c>
      <c r="I45">
        <v>0</v>
      </c>
      <c r="K45" t="s">
        <v>74</v>
      </c>
      <c r="L45">
        <v>0</v>
      </c>
      <c r="M45">
        <v>0</v>
      </c>
    </row>
    <row r="46" spans="3:19" x14ac:dyDescent="0.3">
      <c r="G46" t="s">
        <v>75</v>
      </c>
      <c r="H46">
        <v>0</v>
      </c>
      <c r="I46">
        <v>6.8999999999999997E-5</v>
      </c>
      <c r="K46" t="s">
        <v>75</v>
      </c>
      <c r="L46">
        <v>0</v>
      </c>
      <c r="M46">
        <v>6.8999999999999997E-5</v>
      </c>
    </row>
    <row r="47" spans="3:19" x14ac:dyDescent="0.3">
      <c r="G47" t="s">
        <v>76</v>
      </c>
      <c r="H47">
        <v>0</v>
      </c>
      <c r="I47">
        <v>3.4999999999999997E-5</v>
      </c>
      <c r="K47" t="s">
        <v>76</v>
      </c>
      <c r="L47">
        <v>0</v>
      </c>
      <c r="M47">
        <v>3.4999999999999997E-5</v>
      </c>
    </row>
    <row r="48" spans="3:19" x14ac:dyDescent="0.3">
      <c r="G48" t="s">
        <v>77</v>
      </c>
      <c r="H48">
        <v>9.9999999999999995E-7</v>
      </c>
      <c r="I48">
        <v>5.1E-5</v>
      </c>
      <c r="K48" t="s">
        <v>77</v>
      </c>
      <c r="L48">
        <v>9.9999999999999995E-7</v>
      </c>
      <c r="M48">
        <v>5.1E-5</v>
      </c>
    </row>
    <row r="49" spans="7:13" x14ac:dyDescent="0.3">
      <c r="G49" t="s">
        <v>78</v>
      </c>
      <c r="H49">
        <v>0</v>
      </c>
      <c r="I49">
        <v>7.1000000000000005E-5</v>
      </c>
      <c r="K49" t="s">
        <v>78</v>
      </c>
      <c r="L49">
        <v>0</v>
      </c>
      <c r="M49">
        <v>7.1000000000000005E-5</v>
      </c>
    </row>
    <row r="50" spans="7:13" x14ac:dyDescent="0.3">
      <c r="G50" t="s">
        <v>79</v>
      </c>
      <c r="H50">
        <v>1.5254129999999999</v>
      </c>
      <c r="I50">
        <v>324.52788600000002</v>
      </c>
      <c r="K50" t="s">
        <v>79</v>
      </c>
      <c r="L50">
        <v>1.5254129999999999</v>
      </c>
      <c r="M50">
        <v>324.52788600000002</v>
      </c>
    </row>
    <row r="51" spans="7:13" x14ac:dyDescent="0.3">
      <c r="G51" t="s">
        <v>80</v>
      </c>
      <c r="H51">
        <v>9.9999999999999995E-7</v>
      </c>
      <c r="I51">
        <v>4.1E-5</v>
      </c>
      <c r="K51" t="s">
        <v>80</v>
      </c>
      <c r="L51">
        <v>9.9999999999999995E-7</v>
      </c>
      <c r="M51">
        <v>4.1E-5</v>
      </c>
    </row>
    <row r="52" spans="7:13" x14ac:dyDescent="0.3">
      <c r="G52" t="s">
        <v>81</v>
      </c>
      <c r="H52">
        <v>1.2E-5</v>
      </c>
      <c r="I52">
        <v>3.6000000000000002E-4</v>
      </c>
      <c r="K52" t="s">
        <v>81</v>
      </c>
      <c r="L52">
        <v>1.2E-5</v>
      </c>
      <c r="M52">
        <v>3.6000000000000002E-4</v>
      </c>
    </row>
    <row r="53" spans="7:13" x14ac:dyDescent="0.3">
      <c r="G53" t="s">
        <v>82</v>
      </c>
      <c r="H53">
        <v>0</v>
      </c>
      <c r="I53">
        <v>6.2000000000000003E-5</v>
      </c>
      <c r="K53" t="s">
        <v>82</v>
      </c>
      <c r="L53">
        <v>0</v>
      </c>
      <c r="M53">
        <v>6.2000000000000003E-5</v>
      </c>
    </row>
    <row r="54" spans="7:13" x14ac:dyDescent="0.3">
      <c r="G54" t="s">
        <v>83</v>
      </c>
      <c r="H54">
        <v>0</v>
      </c>
      <c r="I54">
        <v>0</v>
      </c>
      <c r="K54" t="s">
        <v>83</v>
      </c>
      <c r="L54">
        <v>0</v>
      </c>
      <c r="M54">
        <v>0</v>
      </c>
    </row>
    <row r="55" spans="7:13" x14ac:dyDescent="0.3">
      <c r="G55" t="s">
        <v>84</v>
      </c>
      <c r="H55">
        <v>38.984282999999998</v>
      </c>
      <c r="I55">
        <v>593.41641400000003</v>
      </c>
      <c r="K55" t="s">
        <v>84</v>
      </c>
      <c r="L55">
        <v>38.984282999999998</v>
      </c>
      <c r="M55">
        <v>593.41641400000003</v>
      </c>
    </row>
    <row r="56" spans="7:13" x14ac:dyDescent="0.3">
      <c r="G56" t="s">
        <v>85</v>
      </c>
      <c r="H56">
        <v>9.0000000000000002E-6</v>
      </c>
      <c r="I56">
        <v>0</v>
      </c>
      <c r="K56" t="s">
        <v>85</v>
      </c>
      <c r="L56">
        <v>9.0000000000000002E-6</v>
      </c>
      <c r="M56">
        <v>0</v>
      </c>
    </row>
    <row r="57" spans="7:13" x14ac:dyDescent="0.3">
      <c r="G57" t="s">
        <v>86</v>
      </c>
      <c r="H57">
        <v>1.274E-3</v>
      </c>
      <c r="I57">
        <v>0</v>
      </c>
      <c r="K57" t="s">
        <v>86</v>
      </c>
      <c r="L57">
        <v>1.274E-3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87</v>
      </c>
      <c r="L58">
        <v>0</v>
      </c>
      <c r="M58">
        <v>0</v>
      </c>
    </row>
    <row r="59" spans="7:13" x14ac:dyDescent="0.3">
      <c r="G59" t="s">
        <v>88</v>
      </c>
      <c r="H59">
        <v>1.2342000000000001E-2</v>
      </c>
      <c r="I59">
        <v>0</v>
      </c>
      <c r="K59" t="s">
        <v>88</v>
      </c>
      <c r="L59">
        <v>1.2342000000000001E-2</v>
      </c>
      <c r="M59">
        <v>0</v>
      </c>
    </row>
    <row r="60" spans="7:13" x14ac:dyDescent="0.3">
      <c r="G60" t="s">
        <v>89</v>
      </c>
      <c r="H60">
        <v>1.5999999999999999E-5</v>
      </c>
      <c r="I60">
        <v>9.5000000000000005E-5</v>
      </c>
      <c r="K60" t="s">
        <v>89</v>
      </c>
      <c r="L60">
        <v>1.5999999999999999E-5</v>
      </c>
      <c r="M60">
        <v>9.5000000000000005E-5</v>
      </c>
    </row>
    <row r="61" spans="7:13" x14ac:dyDescent="0.3">
      <c r="G61" t="s">
        <v>90</v>
      </c>
      <c r="H61">
        <v>0</v>
      </c>
      <c r="I61">
        <v>5.3999999999999998E-5</v>
      </c>
      <c r="K61" t="s">
        <v>90</v>
      </c>
      <c r="L61">
        <v>0</v>
      </c>
      <c r="M61">
        <v>5.3999999999999998E-5</v>
      </c>
    </row>
    <row r="62" spans="7:13" x14ac:dyDescent="0.3">
      <c r="G62" t="s">
        <v>91</v>
      </c>
      <c r="H62">
        <v>1.333E-3</v>
      </c>
      <c r="I62">
        <v>0</v>
      </c>
      <c r="K62" t="s">
        <v>91</v>
      </c>
      <c r="L62">
        <v>1.333E-3</v>
      </c>
      <c r="M62">
        <v>0</v>
      </c>
    </row>
    <row r="63" spans="7:13" x14ac:dyDescent="0.3">
      <c r="G63" t="s">
        <v>92</v>
      </c>
      <c r="H63">
        <v>0</v>
      </c>
      <c r="I63">
        <v>0</v>
      </c>
      <c r="K63" t="s">
        <v>92</v>
      </c>
      <c r="L63">
        <v>0</v>
      </c>
      <c r="M63">
        <v>0</v>
      </c>
    </row>
    <row r="64" spans="7:13" x14ac:dyDescent="0.3">
      <c r="G64" t="s">
        <v>93</v>
      </c>
      <c r="H64">
        <v>23.918572999999999</v>
      </c>
      <c r="I64">
        <v>0</v>
      </c>
      <c r="K64" t="s">
        <v>93</v>
      </c>
      <c r="L64">
        <v>23.918572999999999</v>
      </c>
      <c r="M64">
        <v>0</v>
      </c>
    </row>
    <row r="65" spans="7:13" x14ac:dyDescent="0.3">
      <c r="G65" t="s">
        <v>94</v>
      </c>
      <c r="H65">
        <v>4.8638399999999997</v>
      </c>
      <c r="I65">
        <v>3.203999</v>
      </c>
      <c r="K65" t="s">
        <v>94</v>
      </c>
      <c r="L65">
        <v>4.8638399999999997</v>
      </c>
      <c r="M65">
        <v>3.203999</v>
      </c>
    </row>
    <row r="66" spans="7:13" x14ac:dyDescent="0.3">
      <c r="G66" t="s">
        <v>95</v>
      </c>
      <c r="H66">
        <v>14.102449</v>
      </c>
      <c r="I66">
        <v>0.17419599999999999</v>
      </c>
      <c r="K66" t="s">
        <v>95</v>
      </c>
      <c r="L66">
        <v>14.102449</v>
      </c>
      <c r="M66">
        <v>0.17419599999999999</v>
      </c>
    </row>
    <row r="67" spans="7:13" x14ac:dyDescent="0.3">
      <c r="G67" t="s">
        <v>96</v>
      </c>
      <c r="H67">
        <v>0.110858</v>
      </c>
      <c r="I67">
        <v>0</v>
      </c>
      <c r="K67" t="s">
        <v>96</v>
      </c>
      <c r="L67">
        <v>0.110858</v>
      </c>
      <c r="M67">
        <v>0</v>
      </c>
    </row>
    <row r="68" spans="7:13" x14ac:dyDescent="0.3">
      <c r="G68" t="s">
        <v>97</v>
      </c>
      <c r="H68">
        <v>122.983689</v>
      </c>
      <c r="I68">
        <v>11.857797</v>
      </c>
      <c r="K68" t="s">
        <v>97</v>
      </c>
      <c r="L68">
        <v>122.983689</v>
      </c>
      <c r="M68">
        <v>11.857797</v>
      </c>
    </row>
    <row r="69" spans="7:13" x14ac:dyDescent="0.3">
      <c r="G69" t="s">
        <v>98</v>
      </c>
      <c r="H69">
        <v>3.0512769999999998</v>
      </c>
      <c r="I69">
        <v>1.0093E-2</v>
      </c>
      <c r="K69" t="s">
        <v>98</v>
      </c>
      <c r="L69">
        <v>3.0512769999999998</v>
      </c>
      <c r="M69">
        <v>1.0093E-2</v>
      </c>
    </row>
    <row r="70" spans="7:13" x14ac:dyDescent="0.3">
      <c r="G70" t="s">
        <v>99</v>
      </c>
      <c r="H70">
        <v>7.9999999999999996E-6</v>
      </c>
      <c r="I70">
        <v>1.8799999999999999E-4</v>
      </c>
      <c r="K70" t="s">
        <v>99</v>
      </c>
      <c r="L70">
        <v>7.9999999999999996E-6</v>
      </c>
      <c r="M70">
        <v>1.8799999999999999E-4</v>
      </c>
    </row>
    <row r="71" spans="7:13" x14ac:dyDescent="0.3">
      <c r="G71" t="s">
        <v>100</v>
      </c>
      <c r="H71">
        <v>4.7712599999999998</v>
      </c>
      <c r="I71">
        <v>2891.990554</v>
      </c>
      <c r="K71" t="s">
        <v>100</v>
      </c>
      <c r="L71">
        <v>4.7712599999999998</v>
      </c>
      <c r="M71">
        <v>2891.990554</v>
      </c>
    </row>
    <row r="72" spans="7:13" x14ac:dyDescent="0.3">
      <c r="G72" t="s">
        <v>101</v>
      </c>
      <c r="H72">
        <v>1.9999999999999999E-6</v>
      </c>
      <c r="I72">
        <v>1.9599999999999999E-4</v>
      </c>
      <c r="K72" t="s">
        <v>101</v>
      </c>
      <c r="L72">
        <v>1.9999999999999999E-6</v>
      </c>
      <c r="M72">
        <v>1.9599999999999999E-4</v>
      </c>
    </row>
    <row r="73" spans="7:13" x14ac:dyDescent="0.3">
      <c r="G73" t="s">
        <v>102</v>
      </c>
      <c r="H73">
        <v>7.9671289999999999</v>
      </c>
      <c r="I73">
        <v>3136.100747</v>
      </c>
      <c r="K73" t="s">
        <v>102</v>
      </c>
      <c r="L73">
        <v>7.9671289999999999</v>
      </c>
      <c r="M73">
        <v>3136.100747</v>
      </c>
    </row>
    <row r="74" spans="7:13" x14ac:dyDescent="0.3">
      <c r="G74" t="s">
        <v>103</v>
      </c>
      <c r="H74">
        <v>3.9999999999999998E-6</v>
      </c>
      <c r="I74">
        <v>1.3899999999999999E-4</v>
      </c>
      <c r="K74" t="s">
        <v>103</v>
      </c>
      <c r="L74">
        <v>3.9999999999999998E-6</v>
      </c>
      <c r="M74">
        <v>1.3899999999999999E-4</v>
      </c>
    </row>
    <row r="75" spans="7:13" x14ac:dyDescent="0.3">
      <c r="G75" t="s">
        <v>104</v>
      </c>
      <c r="H75">
        <v>90.259287999999998</v>
      </c>
      <c r="I75">
        <v>18035.135307</v>
      </c>
      <c r="K75" t="s">
        <v>104</v>
      </c>
      <c r="L75">
        <v>90.259287999999998</v>
      </c>
      <c r="M75">
        <v>18035.135307</v>
      </c>
    </row>
    <row r="76" spans="7:13" x14ac:dyDescent="0.3">
      <c r="G76" t="s">
        <v>105</v>
      </c>
      <c r="H76">
        <v>9.9999999999999995E-7</v>
      </c>
      <c r="I76">
        <v>4.8000000000000001E-5</v>
      </c>
      <c r="K76" t="s">
        <v>105</v>
      </c>
      <c r="L76">
        <v>9.9999999999999995E-7</v>
      </c>
      <c r="M76">
        <v>4.8000000000000001E-5</v>
      </c>
    </row>
    <row r="77" spans="7:13" x14ac:dyDescent="0.3">
      <c r="G77" t="s">
        <v>106</v>
      </c>
      <c r="H77">
        <v>9.9999999999999995E-7</v>
      </c>
      <c r="I77">
        <v>1E-4</v>
      </c>
      <c r="K77" t="s">
        <v>106</v>
      </c>
      <c r="L77">
        <v>9.9999999999999995E-7</v>
      </c>
      <c r="M77">
        <v>1E-4</v>
      </c>
    </row>
    <row r="78" spans="7:13" x14ac:dyDescent="0.3">
      <c r="G78" t="s">
        <v>107</v>
      </c>
      <c r="H78">
        <v>0.38908599999999999</v>
      </c>
      <c r="I78">
        <v>0</v>
      </c>
      <c r="K78" t="s">
        <v>107</v>
      </c>
      <c r="L78">
        <v>0.38908599999999999</v>
      </c>
      <c r="M78">
        <v>0</v>
      </c>
    </row>
    <row r="79" spans="7:13" x14ac:dyDescent="0.3">
      <c r="G79" t="s">
        <v>108</v>
      </c>
      <c r="H79">
        <v>0</v>
      </c>
      <c r="I79">
        <v>6.9999999999999999E-6</v>
      </c>
      <c r="K79" t="s">
        <v>108</v>
      </c>
      <c r="L79">
        <v>0</v>
      </c>
      <c r="M79">
        <v>6.9999999999999999E-6</v>
      </c>
    </row>
    <row r="80" spans="7:13" x14ac:dyDescent="0.3">
      <c r="G80" t="s">
        <v>109</v>
      </c>
      <c r="H80">
        <v>1.139E-3</v>
      </c>
      <c r="I80">
        <v>0</v>
      </c>
      <c r="K80" t="s">
        <v>109</v>
      </c>
      <c r="L80">
        <v>1.139E-3</v>
      </c>
      <c r="M80">
        <v>0</v>
      </c>
    </row>
    <row r="81" spans="7:13" x14ac:dyDescent="0.3">
      <c r="G81" t="s">
        <v>110</v>
      </c>
      <c r="H81">
        <v>2.7440250000000002</v>
      </c>
      <c r="I81">
        <v>8.2218180000000007</v>
      </c>
      <c r="K81" t="s">
        <v>110</v>
      </c>
      <c r="L81">
        <v>2.7440250000000002</v>
      </c>
      <c r="M81">
        <v>8.2218180000000007</v>
      </c>
    </row>
    <row r="82" spans="7:13" x14ac:dyDescent="0.3">
      <c r="G82" t="s">
        <v>111</v>
      </c>
      <c r="H82">
        <v>1.7960000000000001E-3</v>
      </c>
      <c r="I82">
        <v>0</v>
      </c>
      <c r="K82" t="s">
        <v>111</v>
      </c>
      <c r="L82">
        <v>1.7960000000000001E-3</v>
      </c>
      <c r="M82">
        <v>0</v>
      </c>
    </row>
    <row r="83" spans="7:13" x14ac:dyDescent="0.3">
      <c r="G83" t="s">
        <v>112</v>
      </c>
      <c r="H83">
        <v>199.45228299999999</v>
      </c>
      <c r="I83">
        <v>0</v>
      </c>
      <c r="K83" t="s">
        <v>112</v>
      </c>
      <c r="L83">
        <v>199.45228299999999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113</v>
      </c>
      <c r="L84">
        <v>0</v>
      </c>
      <c r="M84">
        <v>0</v>
      </c>
    </row>
    <row r="85" spans="7:13" x14ac:dyDescent="0.3">
      <c r="G85" t="s">
        <v>114</v>
      </c>
      <c r="H85">
        <v>1.2999999999999999E-5</v>
      </c>
      <c r="I85">
        <v>1.0399999999999999E-4</v>
      </c>
      <c r="K85" t="s">
        <v>114</v>
      </c>
      <c r="L85">
        <v>1.2999999999999999E-5</v>
      </c>
      <c r="M85">
        <v>1.0399999999999999E-4</v>
      </c>
    </row>
    <row r="86" spans="7:13" x14ac:dyDescent="0.3">
      <c r="G86" t="s">
        <v>115</v>
      </c>
      <c r="H86">
        <v>4.28E-4</v>
      </c>
      <c r="I86">
        <v>0</v>
      </c>
      <c r="K86" t="s">
        <v>115</v>
      </c>
      <c r="L86">
        <v>4.28E-4</v>
      </c>
      <c r="M86">
        <v>0</v>
      </c>
    </row>
    <row r="87" spans="7:13" x14ac:dyDescent="0.3">
      <c r="G87" t="s">
        <v>116</v>
      </c>
      <c r="H87">
        <v>546.17548799999997</v>
      </c>
      <c r="I87">
        <v>0</v>
      </c>
      <c r="K87" t="s">
        <v>116</v>
      </c>
      <c r="L87">
        <v>546.17548799999997</v>
      </c>
      <c r="M87">
        <v>0</v>
      </c>
    </row>
    <row r="88" spans="7:13" x14ac:dyDescent="0.3">
      <c r="G88" t="s">
        <v>117</v>
      </c>
      <c r="H88">
        <v>1314.5040180000001</v>
      </c>
      <c r="I88">
        <v>0</v>
      </c>
      <c r="K88" t="s">
        <v>117</v>
      </c>
      <c r="L88">
        <v>1314.5040180000001</v>
      </c>
      <c r="M88">
        <v>0</v>
      </c>
    </row>
    <row r="89" spans="7:13" x14ac:dyDescent="0.3">
      <c r="G89" t="s">
        <v>146</v>
      </c>
      <c r="H89">
        <v>3.0000000000000001E-6</v>
      </c>
      <c r="I89">
        <v>3.4999999999999997E-5</v>
      </c>
      <c r="K89" t="s">
        <v>146</v>
      </c>
      <c r="L89">
        <v>3.0000000000000001E-6</v>
      </c>
      <c r="M89">
        <v>3.4999999999999997E-5</v>
      </c>
    </row>
    <row r="90" spans="7:13" x14ac:dyDescent="0.3">
      <c r="G90" t="s">
        <v>118</v>
      </c>
      <c r="H90">
        <v>0</v>
      </c>
      <c r="I90">
        <v>4.8799999999999999E-4</v>
      </c>
      <c r="K90" t="s">
        <v>118</v>
      </c>
      <c r="L90">
        <v>0</v>
      </c>
      <c r="M90">
        <v>4.8799999999999999E-4</v>
      </c>
    </row>
    <row r="91" spans="7:13" x14ac:dyDescent="0.3">
      <c r="G91" t="s">
        <v>119</v>
      </c>
      <c r="H91">
        <v>9.9999999999999995E-7</v>
      </c>
      <c r="I91">
        <v>0</v>
      </c>
      <c r="K91" t="s">
        <v>119</v>
      </c>
      <c r="L91">
        <v>9.9999999999999995E-7</v>
      </c>
      <c r="M91">
        <v>0</v>
      </c>
    </row>
    <row r="92" spans="7:13" x14ac:dyDescent="0.3">
      <c r="G92" t="s">
        <v>120</v>
      </c>
      <c r="H92">
        <v>6.9999999999999999E-6</v>
      </c>
      <c r="I92">
        <v>9.9999999999999995E-7</v>
      </c>
      <c r="K92" t="s">
        <v>120</v>
      </c>
      <c r="L92">
        <v>6.9999999999999999E-6</v>
      </c>
      <c r="M92">
        <v>9.9999999999999995E-7</v>
      </c>
    </row>
    <row r="93" spans="7:13" x14ac:dyDescent="0.3">
      <c r="G93" t="s">
        <v>121</v>
      </c>
      <c r="H93">
        <v>28.944182999999999</v>
      </c>
      <c r="I93">
        <v>48.205782999999997</v>
      </c>
      <c r="K93" t="s">
        <v>121</v>
      </c>
      <c r="L93">
        <v>28.944182999999999</v>
      </c>
      <c r="M93">
        <v>48.205782999999997</v>
      </c>
    </row>
    <row r="94" spans="7:13" x14ac:dyDescent="0.3">
      <c r="G94" t="s">
        <v>122</v>
      </c>
      <c r="H94">
        <v>20.546125</v>
      </c>
      <c r="I94">
        <v>4.4128590000000001</v>
      </c>
      <c r="K94" t="s">
        <v>122</v>
      </c>
      <c r="L94">
        <v>20.546125</v>
      </c>
      <c r="M94">
        <v>4.4128590000000001</v>
      </c>
    </row>
    <row r="95" spans="7:13" x14ac:dyDescent="0.3">
      <c r="G95" t="s">
        <v>123</v>
      </c>
      <c r="H95">
        <v>6.7776170000000002</v>
      </c>
      <c r="I95">
        <v>0</v>
      </c>
      <c r="K95" t="s">
        <v>123</v>
      </c>
      <c r="L95">
        <v>6.7776170000000002</v>
      </c>
      <c r="M95">
        <v>0</v>
      </c>
    </row>
    <row r="96" spans="7:13" x14ac:dyDescent="0.3">
      <c r="G96" t="s">
        <v>124</v>
      </c>
      <c r="H96">
        <v>337.45601599999998</v>
      </c>
      <c r="I96">
        <v>3930.810731</v>
      </c>
      <c r="K96" t="s">
        <v>124</v>
      </c>
      <c r="L96">
        <v>337.45601599999998</v>
      </c>
      <c r="M96">
        <v>3930.810731</v>
      </c>
    </row>
    <row r="97" spans="7:13" x14ac:dyDescent="0.3">
      <c r="G97" t="s">
        <v>125</v>
      </c>
      <c r="H97">
        <v>188.026724</v>
      </c>
      <c r="I97">
        <v>3.600492</v>
      </c>
      <c r="K97" t="s">
        <v>125</v>
      </c>
      <c r="L97">
        <v>188.026724</v>
      </c>
      <c r="M97">
        <v>3.600492</v>
      </c>
    </row>
    <row r="98" spans="7:13" x14ac:dyDescent="0.3">
      <c r="G98" t="s">
        <v>126</v>
      </c>
      <c r="H98">
        <v>1.9999999999999999E-6</v>
      </c>
      <c r="I98">
        <v>0</v>
      </c>
      <c r="K98" t="s">
        <v>126</v>
      </c>
      <c r="L98">
        <v>1.9999999999999999E-6</v>
      </c>
      <c r="M98">
        <v>0</v>
      </c>
    </row>
    <row r="99" spans="7:13" x14ac:dyDescent="0.3">
      <c r="G99" t="s">
        <v>127</v>
      </c>
      <c r="H99">
        <v>0</v>
      </c>
      <c r="I99">
        <v>1.9999999999999999E-6</v>
      </c>
      <c r="K99" t="s">
        <v>127</v>
      </c>
      <c r="L99">
        <v>0</v>
      </c>
      <c r="M99">
        <v>1.9999999999999999E-6</v>
      </c>
    </row>
    <row r="100" spans="7:13" x14ac:dyDescent="0.3">
      <c r="G100" t="s">
        <v>128</v>
      </c>
      <c r="H100">
        <v>9.9999999999999995E-7</v>
      </c>
      <c r="I100">
        <v>1.2E-5</v>
      </c>
      <c r="K100" t="s">
        <v>128</v>
      </c>
      <c r="L100">
        <v>9.9999999999999995E-7</v>
      </c>
      <c r="M100">
        <v>1.2E-5</v>
      </c>
    </row>
    <row r="101" spans="7:13" x14ac:dyDescent="0.3">
      <c r="G101" t="s">
        <v>129</v>
      </c>
      <c r="H101">
        <v>1.7E-5</v>
      </c>
      <c r="I101">
        <v>0</v>
      </c>
      <c r="K101" t="s">
        <v>129</v>
      </c>
      <c r="L101">
        <v>1.7E-5</v>
      </c>
      <c r="M101">
        <v>0</v>
      </c>
    </row>
    <row r="102" spans="7:13" x14ac:dyDescent="0.3">
      <c r="G102" t="s">
        <v>130</v>
      </c>
      <c r="H102">
        <v>1.4E-5</v>
      </c>
      <c r="I102">
        <v>0</v>
      </c>
      <c r="K102" t="s">
        <v>130</v>
      </c>
      <c r="L102">
        <v>1.4E-5</v>
      </c>
      <c r="M102">
        <v>0</v>
      </c>
    </row>
    <row r="103" spans="7:13" x14ac:dyDescent="0.3">
      <c r="G103" t="s">
        <v>131</v>
      </c>
      <c r="H103">
        <v>1.4E-5</v>
      </c>
      <c r="I103">
        <v>0</v>
      </c>
      <c r="K103" t="s">
        <v>131</v>
      </c>
      <c r="L103">
        <v>1.4E-5</v>
      </c>
      <c r="M103">
        <v>0</v>
      </c>
    </row>
    <row r="104" spans="7:13" x14ac:dyDescent="0.3">
      <c r="G104" t="s">
        <v>132</v>
      </c>
      <c r="H104">
        <v>1.4E-5</v>
      </c>
      <c r="I104">
        <v>0</v>
      </c>
      <c r="K104" t="s">
        <v>132</v>
      </c>
      <c r="L104">
        <v>1.4E-5</v>
      </c>
      <c r="M104">
        <v>0</v>
      </c>
    </row>
    <row r="105" spans="7:13" x14ac:dyDescent="0.3">
      <c r="G105" t="s">
        <v>133</v>
      </c>
      <c r="H105">
        <v>1.2999999999999999E-5</v>
      </c>
      <c r="I105">
        <v>0</v>
      </c>
      <c r="K105" t="s">
        <v>133</v>
      </c>
      <c r="L105">
        <v>1.2999999999999999E-5</v>
      </c>
      <c r="M105">
        <v>0</v>
      </c>
    </row>
    <row r="106" spans="7:13" x14ac:dyDescent="0.3">
      <c r="G106" t="s">
        <v>134</v>
      </c>
      <c r="H106">
        <v>1.4E-5</v>
      </c>
      <c r="I106">
        <v>0</v>
      </c>
      <c r="K106" t="s">
        <v>134</v>
      </c>
      <c r="L106">
        <v>1.4E-5</v>
      </c>
      <c r="M106">
        <v>0</v>
      </c>
    </row>
    <row r="107" spans="7:13" x14ac:dyDescent="0.3">
      <c r="G107" t="s">
        <v>135</v>
      </c>
      <c r="H107">
        <v>1.4E-5</v>
      </c>
      <c r="I107">
        <v>0</v>
      </c>
      <c r="K107" t="s">
        <v>135</v>
      </c>
      <c r="L107">
        <v>1.4E-5</v>
      </c>
      <c r="M107">
        <v>0</v>
      </c>
    </row>
    <row r="108" spans="7:13" x14ac:dyDescent="0.3">
      <c r="G108" t="s">
        <v>136</v>
      </c>
      <c r="H108">
        <v>1.4E-5</v>
      </c>
      <c r="I108">
        <v>0</v>
      </c>
      <c r="K108" t="s">
        <v>136</v>
      </c>
      <c r="L108">
        <v>1.4E-5</v>
      </c>
      <c r="M108">
        <v>0</v>
      </c>
    </row>
    <row r="109" spans="7:13" x14ac:dyDescent="0.3">
      <c r="G109" t="s">
        <v>137</v>
      </c>
      <c r="H109">
        <v>18.447222</v>
      </c>
      <c r="I109">
        <v>0</v>
      </c>
      <c r="K109" t="s">
        <v>137</v>
      </c>
      <c r="L109">
        <v>18.447222</v>
      </c>
      <c r="M109">
        <v>0</v>
      </c>
    </row>
    <row r="110" spans="7:13" x14ac:dyDescent="0.3">
      <c r="G110" t="s">
        <v>138</v>
      </c>
      <c r="H110">
        <v>1.4E-5</v>
      </c>
      <c r="I110">
        <v>0</v>
      </c>
      <c r="K110" t="s">
        <v>138</v>
      </c>
      <c r="L110">
        <v>1.4E-5</v>
      </c>
      <c r="M110">
        <v>0</v>
      </c>
    </row>
    <row r="111" spans="7:13" x14ac:dyDescent="0.3">
      <c r="G111" t="s">
        <v>139</v>
      </c>
      <c r="H111">
        <v>17.548494999999999</v>
      </c>
      <c r="I111">
        <v>0</v>
      </c>
      <c r="K111" t="s">
        <v>139</v>
      </c>
      <c r="L111">
        <v>17.548494999999999</v>
      </c>
      <c r="M111">
        <v>0</v>
      </c>
    </row>
    <row r="112" spans="7:13" x14ac:dyDescent="0.3">
      <c r="G112" t="s">
        <v>140</v>
      </c>
      <c r="H112">
        <v>138.84014099999999</v>
      </c>
      <c r="I112">
        <v>0</v>
      </c>
      <c r="K112" t="s">
        <v>140</v>
      </c>
      <c r="L112">
        <v>138.84014099999999</v>
      </c>
      <c r="M112">
        <v>0</v>
      </c>
    </row>
    <row r="113" spans="7:13" x14ac:dyDescent="0.3">
      <c r="G113" t="s">
        <v>141</v>
      </c>
      <c r="H113">
        <v>12.200237</v>
      </c>
      <c r="I113">
        <v>0</v>
      </c>
      <c r="K113" t="s">
        <v>141</v>
      </c>
      <c r="L113">
        <v>12.200237</v>
      </c>
      <c r="M113">
        <v>0</v>
      </c>
    </row>
    <row r="114" spans="7:13" x14ac:dyDescent="0.3">
      <c r="G114" t="s">
        <v>142</v>
      </c>
      <c r="H114">
        <v>118.263261</v>
      </c>
      <c r="I114">
        <v>3.0322939999999998</v>
      </c>
      <c r="K114" t="s">
        <v>142</v>
      </c>
      <c r="L114">
        <v>118.263261</v>
      </c>
      <c r="M114">
        <v>3.0322939999999998</v>
      </c>
    </row>
    <row r="115" spans="7:13" x14ac:dyDescent="0.3">
      <c r="G115" t="s">
        <v>143</v>
      </c>
      <c r="H115">
        <v>133.60857899999999</v>
      </c>
      <c r="I115">
        <v>2.1273499999999999</v>
      </c>
      <c r="K115" t="s">
        <v>143</v>
      </c>
      <c r="L115">
        <v>133.60857899999999</v>
      </c>
      <c r="M115">
        <v>2.1273499999999999</v>
      </c>
    </row>
    <row r="117" spans="7:13" x14ac:dyDescent="0.3">
      <c r="H117">
        <f>SUM(H3:H115)/1000</f>
        <v>7.3131304520000002</v>
      </c>
      <c r="I117">
        <f>SUM(I3:I115)/1000</f>
        <v>45.902552986999986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topLeftCell="C1" workbookViewId="0">
      <selection activeCell="K2" sqref="K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 s="10">
        <v>7.5832706688865215E-2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-9.9381053689474538E-4</v>
      </c>
      <c r="G3" t="s">
        <v>144</v>
      </c>
      <c r="H3">
        <f>IF(Data_split!H3=0,0,Results_split!H3/Data_split!H3)</f>
        <v>1.2477707966925326E-8</v>
      </c>
      <c r="I3">
        <f>IF(Data_split!I3=0,0,Results_split!I3/Data_split!I3)</f>
        <v>6.1091337026219041E-4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8.2886210136064004E-9</v>
      </c>
      <c r="I4">
        <f>IF(Data_split!I4=0,0,Results_split!I4/Data_split!I4)</f>
        <v>1.1723230849894395E-4</v>
      </c>
    </row>
    <row r="5" spans="1:9" x14ac:dyDescent="0.3">
      <c r="C5" t="s">
        <v>21</v>
      </c>
      <c r="D5">
        <f>IF(Data_split!D5=0,0,Results_split!D5/Data_split!D5)</f>
        <v>1.8329821797117766E-3</v>
      </c>
      <c r="G5" t="s">
        <v>34</v>
      </c>
      <c r="H5">
        <f>IF(Data_split!H5=0,0,Results_split!H5/Data_split!H5)</f>
        <v>4.0429260665661557E-5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2.0349138411866879E-5</v>
      </c>
      <c r="G6" t="s">
        <v>35</v>
      </c>
      <c r="H6">
        <f>IF(Data_split!H6=0,0,Results_split!H6/Data_split!H6)</f>
        <v>6.6277957209591099E-9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1.8609117290280526E-9</v>
      </c>
      <c r="I7">
        <f>IF(Data_split!I7=0,0,Results_split!I7/Data_split!I7)</f>
        <v>8.6257129248409932E-5</v>
      </c>
    </row>
    <row r="8" spans="1:9" x14ac:dyDescent="0.3">
      <c r="C8" t="s">
        <v>3</v>
      </c>
      <c r="D8">
        <f>IF(Data_split!D8=0,0,Results_split!D8/Data_split!D8)</f>
        <v>2.9692329107684074E-5</v>
      </c>
      <c r="G8" t="s">
        <v>37</v>
      </c>
      <c r="H8">
        <f>IF(Data_split!H8=0,0,Results_split!H8/Data_split!H8)</f>
        <v>1.6064533254645406E-6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0.18621704917962004</v>
      </c>
      <c r="I10">
        <f>IF(Data_split!I10=0,0,Results_split!I10/Data_split!I10)</f>
        <v>16293.11773549871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4.4500916342509001E-9</v>
      </c>
      <c r="I11">
        <f>IF(Data_split!I11=0,0,Results_split!I11/Data_split!I11)</f>
        <v>1.1519460889762441E-4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1.636390405393159E-7</v>
      </c>
      <c r="I12">
        <f>IF(Data_split!I12=0,0,Results_split!I12/Data_split!I12)</f>
        <v>1.5663765732389815E-2</v>
      </c>
    </row>
    <row r="13" spans="1:9" x14ac:dyDescent="0.3">
      <c r="C13" t="s">
        <v>13</v>
      </c>
      <c r="D13">
        <f>IF(Data_split!D13=0,0,Results_split!D13/Data_split!D13)</f>
        <v>5.5407275354739719E-4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2.7243715018121875E-4</v>
      </c>
    </row>
    <row r="14" spans="1:9" x14ac:dyDescent="0.3">
      <c r="C14" t="s">
        <v>2</v>
      </c>
      <c r="D14">
        <f>IF(Data_split!D14=0,0,Results_split!D14/Data_split!D14)</f>
        <v>14135.97290862037</v>
      </c>
      <c r="G14" t="s">
        <v>43</v>
      </c>
      <c r="H14">
        <f>IF(Data_split!H14=0,0,Results_split!H14/Data_split!H14)</f>
        <v>3.2106876584182104E-8</v>
      </c>
      <c r="I14">
        <f>IF(Data_split!I14=0,0,Results_split!I14/Data_split!I14)</f>
        <v>1.4522528604446131E-3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0.63523339737048579</v>
      </c>
      <c r="I15">
        <f>IF(Data_split!I15=0,0,Results_split!I15/Data_split!I15)</f>
        <v>25410.392326904559</v>
      </c>
    </row>
    <row r="16" spans="1:9" x14ac:dyDescent="0.3">
      <c r="C16" t="s">
        <v>0</v>
      </c>
      <c r="D16">
        <f>IF(Data_split!D16=0,0,Results_split!D16/Data_split!D16)</f>
        <v>27567.31142430806</v>
      </c>
      <c r="G16" t="s">
        <v>45</v>
      </c>
      <c r="H16">
        <f>IF(Data_split!H16=0,0,Results_split!H16/Data_split!H16)</f>
        <v>0.36100734507234911</v>
      </c>
      <c r="I16">
        <f>IF(Data_split!I16=0,0,Results_split!I16/Data_split!I16)</f>
        <v>14079.113198106541</v>
      </c>
    </row>
    <row r="17" spans="3:9" x14ac:dyDescent="0.3">
      <c r="C17" t="s">
        <v>8</v>
      </c>
      <c r="D17">
        <f>IF(Data_split!D17=0,0,Results_split!D17/Data_split!D17)</f>
        <v>109843.34117102844</v>
      </c>
      <c r="G17" t="s">
        <v>46</v>
      </c>
      <c r="H17">
        <f>IF(Data_split!H17=0,0,Results_split!H17/Data_split!H17)</f>
        <v>5.5858361392598748E-9</v>
      </c>
      <c r="I17">
        <f>IF(Data_split!I17=0,0,Results_split!I17/Data_split!I17)</f>
        <v>1.7555547108706184E-4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2.6697318480467875E-2</v>
      </c>
      <c r="I18">
        <f>IF(Data_split!I18=0,0,Results_split!I18/Data_split!I18)</f>
        <v>1041.1826997285982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1.5373768955957428E-8</v>
      </c>
      <c r="I19">
        <f>IF(Data_split!I19=0,0,Results_split!I19/Data_split!I19)</f>
        <v>6.6317475010539706E-4</v>
      </c>
    </row>
    <row r="20" spans="3:9" x14ac:dyDescent="0.3">
      <c r="C20" t="s">
        <v>1</v>
      </c>
      <c r="D20">
        <f>IF(Data_split!D20=0,0,Results_split!D20/Data_split!D20)</f>
        <v>11178.030034743268</v>
      </c>
      <c r="G20" t="s">
        <v>49</v>
      </c>
      <c r="H20">
        <f>IF(Data_split!H20=0,0,Results_split!H20/Data_split!H20)</f>
        <v>1.1015033054825731E-8</v>
      </c>
      <c r="I20">
        <f>IF(Data_split!I20=0,0,Results_split!I20/Data_split!I20)</f>
        <v>3.5771334679951056E-4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11.800284425043699</v>
      </c>
      <c r="I21">
        <f>IF(Data_split!I21=0,0,Results_split!I21/Data_split!I21)</f>
        <v>53101.422302314953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6.0940718099931098E-9</v>
      </c>
      <c r="I22">
        <f>IF(Data_split!I22=0,0,Results_split!I22/Data_split!I22)</f>
        <v>2.3869396850984323E-5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2.3023080349509173E-9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1.3991341966856957E-3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22500.059999593977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5.8625656987119903E-9</v>
      </c>
      <c r="I25">
        <f>IF(Data_split!I25=0,0,Results_split!I25/Data_split!I25)</f>
        <v>2.0178113736877828E-5</v>
      </c>
    </row>
    <row r="26" spans="3:9" x14ac:dyDescent="0.3">
      <c r="C26" t="s">
        <v>20</v>
      </c>
      <c r="D26">
        <f>IF(Data_split!D26=0,0,Results_split!D26/Data_split!D26)</f>
        <v>50905.5534750144</v>
      </c>
      <c r="G26" t="s">
        <v>55</v>
      </c>
      <c r="H26">
        <f>IF(Data_split!H26=0,0,Results_split!H26/Data_split!H26)</f>
        <v>6.1943093351766175E-9</v>
      </c>
      <c r="I26">
        <f>IF(Data_split!I26=0,0,Results_split!I26/Data_split!I26)</f>
        <v>3.0416765190633246E-5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6.0297472936618714E-9</v>
      </c>
      <c r="I27">
        <f>IF(Data_split!I27=0,0,Results_split!I27/Data_split!I27)</f>
        <v>3.0696600973477545E-5</v>
      </c>
    </row>
    <row r="28" spans="3:9" x14ac:dyDescent="0.3">
      <c r="C28" t="s">
        <v>24</v>
      </c>
      <c r="D28">
        <f>IF(Data_split!D28=0,0,Results_split!D28/Data_split!D28)</f>
        <v>1.438743198887087E-4</v>
      </c>
      <c r="G28" t="s">
        <v>57</v>
      </c>
      <c r="H28">
        <f>IF(Data_split!H28=0,0,Results_split!H28/Data_split!H28)</f>
        <v>2.6667053111541131E-6</v>
      </c>
      <c r="I28">
        <f>IF(Data_split!I28=0,0,Results_split!I28/Data_split!I28)</f>
        <v>6.9245273709731903E-3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3.1359272641726174E-8</v>
      </c>
      <c r="I29">
        <f>IF(Data_split!I29=0,0,Results_split!I29/Data_split!I29)</f>
        <v>1.1550430465892903E-3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6.2220777167286618E-9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2.1687277119562738E-5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4.4341896186911727E-9</v>
      </c>
      <c r="I34">
        <f>IF(Data_split!I34=0,0,Results_split!I34/Data_split!I34)</f>
        <v>2.0406102652547478E-4</v>
      </c>
    </row>
    <row r="35" spans="3:9" x14ac:dyDescent="0.3">
      <c r="C35" t="s">
        <v>12</v>
      </c>
      <c r="D35">
        <f>IF(Data_split!D35=0,0,Results_split!D35/Data_split!D35)</f>
        <v>38518.061882486661</v>
      </c>
      <c r="G35" t="s">
        <v>64</v>
      </c>
      <c r="H35">
        <f>IF(Data_split!H35=0,0,Results_split!H35/Data_split!H35)</f>
        <v>5.3210275424294071E-9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23399.833060369889</v>
      </c>
      <c r="G36" t="s">
        <v>65</v>
      </c>
      <c r="H36">
        <f>IF(Data_split!H36=0,0,Results_split!H36/Data_split!H36)</f>
        <v>1.010464242518132E-7</v>
      </c>
      <c r="I36">
        <f>IF(Data_split!I36=0,0,Results_split!I36/Data_split!I36)</f>
        <v>3.9932075811154147E-4</v>
      </c>
    </row>
    <row r="37" spans="3:9" x14ac:dyDescent="0.3">
      <c r="C37" t="s">
        <v>181</v>
      </c>
      <c r="D37">
        <f>IF(Data_split!D37=0,0,Results_split!D37/Data_split!D37)</f>
        <v>1.5069969193867564E-3</v>
      </c>
      <c r="G37" t="s">
        <v>66</v>
      </c>
      <c r="H37">
        <f>IF(Data_split!H37=0,0,Results_split!H37/Data_split!H37)</f>
        <v>6.7364282834542134E-8</v>
      </c>
      <c r="I37">
        <f>IF(Data_split!I37=0,0,Results_split!I37/Data_split!I37)</f>
        <v>3.2028629754430341E-4</v>
      </c>
    </row>
    <row r="38" spans="3:9" x14ac:dyDescent="0.3">
      <c r="G38" t="s">
        <v>67</v>
      </c>
      <c r="H38">
        <f>IF(Data_split!H38=0,0,Results_split!H38/Data_split!H38)</f>
        <v>2.1540154545981347E-8</v>
      </c>
      <c r="I38">
        <f>IF(Data_split!I38=0,0,Results_split!I38/Data_split!I38)</f>
        <v>1.7424180064653648E-4</v>
      </c>
    </row>
    <row r="39" spans="3:9" x14ac:dyDescent="0.3">
      <c r="G39" t="s">
        <v>68</v>
      </c>
      <c r="H39">
        <f>IF(Data_split!H39=0,0,Results_split!H39/Data_split!H39)</f>
        <v>1.5059761646938202E-8</v>
      </c>
      <c r="I39">
        <f>IF(Data_split!I39=0,0,Results_split!I39/Data_split!I39)</f>
        <v>6.3245220738938597E-4</v>
      </c>
    </row>
    <row r="40" spans="3:9" x14ac:dyDescent="0.3">
      <c r="G40" t="s">
        <v>69</v>
      </c>
      <c r="H40">
        <f>IF(Data_split!H40=0,0,Results_split!H40/Data_split!H40)</f>
        <v>1.1294821235203653E-8</v>
      </c>
      <c r="I40">
        <f>IF(Data_split!I40=0,0,Results_split!I40/Data_split!I40)</f>
        <v>3.349532424683666E-4</v>
      </c>
    </row>
    <row r="41" spans="3:9" x14ac:dyDescent="0.3">
      <c r="G41" t="s">
        <v>70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1.0836231786607537</v>
      </c>
      <c r="I42">
        <f>IF(Data_split!I42=0,0,Results_split!I42/Data_split!I42)</f>
        <v>76865.325235217068</v>
      </c>
    </row>
    <row r="43" spans="3:9" x14ac:dyDescent="0.3">
      <c r="G43" t="s">
        <v>72</v>
      </c>
      <c r="H43">
        <f>IF(Data_split!H43=0,0,Results_split!H43/Data_split!H43)</f>
        <v>2.574429233983915E-8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1.8174247471976454E-7</v>
      </c>
      <c r="I44">
        <f>IF(Data_split!I44=0,0,Results_split!I44/Data_split!I44)</f>
        <v>9.021992915116973E-3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3.3988104671339508E-4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1.2446778810360209E-4</v>
      </c>
    </row>
    <row r="48" spans="3:9" x14ac:dyDescent="0.3">
      <c r="G48" t="s">
        <v>77</v>
      </c>
      <c r="H48">
        <f>IF(Data_split!H48=0,0,Results_split!H48/Data_split!H48)</f>
        <v>1.721681390285907E-8</v>
      </c>
      <c r="I48">
        <f>IF(Data_split!I48=0,0,Results_split!I48/Data_split!I48)</f>
        <v>1.1730596479242167E-4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2.4841982377086306E-5</v>
      </c>
    </row>
    <row r="50" spans="7:9" x14ac:dyDescent="0.3">
      <c r="G50" t="s">
        <v>79</v>
      </c>
      <c r="H50">
        <f>IF(Data_split!H50=0,0,Results_split!H50/Data_split!H50)</f>
        <v>9.5671684316466863E-3</v>
      </c>
      <c r="I50">
        <f>IF(Data_split!I50=0,0,Results_split!I50/Data_split!I50)</f>
        <v>817.72262095661767</v>
      </c>
    </row>
    <row r="51" spans="7:9" x14ac:dyDescent="0.3">
      <c r="G51" t="s">
        <v>80</v>
      </c>
      <c r="H51">
        <f>IF(Data_split!H51=0,0,Results_split!H51/Data_split!H51)</f>
        <v>1.5212287392529452E-9</v>
      </c>
      <c r="I51">
        <f>IF(Data_split!I51=0,0,Results_split!I51/Data_split!I51)</f>
        <v>2.9763768590470961E-5</v>
      </c>
    </row>
    <row r="52" spans="7:9" x14ac:dyDescent="0.3">
      <c r="G52" t="s">
        <v>81</v>
      </c>
      <c r="H52">
        <f>IF(Data_split!H52=0,0,Results_split!H52/Data_split!H52)</f>
        <v>3.0015461644117906E-9</v>
      </c>
      <c r="I52">
        <f>IF(Data_split!I52=0,0,Results_split!I52/Data_split!I52)</f>
        <v>1.6153768352546326E-4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9.5281621927025841E-5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0.31697068160374775</v>
      </c>
      <c r="I55">
        <f>IF(Data_split!I55=0,0,Results_split!I55/Data_split!I55)</f>
        <v>44810.228423508182</v>
      </c>
    </row>
    <row r="56" spans="7:9" x14ac:dyDescent="0.3">
      <c r="G56" t="s">
        <v>85</v>
      </c>
      <c r="H56">
        <f>IF(Data_split!H56=0,0,Results_split!H56/Data_split!H56)</f>
        <v>5.036926762142442E-9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4.6463208066626273E-2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4.3830042920455826E-4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1.8945419459671774E-8</v>
      </c>
      <c r="I60">
        <f>IF(Data_split!I60=0,0,Results_split!I60/Data_split!I60)</f>
        <v>3.1801274596529578E-4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1.3485575874196582E-4</v>
      </c>
    </row>
    <row r="62" spans="7:9" x14ac:dyDescent="0.3">
      <c r="G62" t="s">
        <v>91</v>
      </c>
      <c r="H62">
        <f>IF(Data_split!H62=0,0,Results_split!H62/Data_split!H62)</f>
        <v>4.6988386788749607E-2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1.7113206120808338E-2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5.373578202360494E-2</v>
      </c>
      <c r="I65">
        <f>IF(Data_split!I65=0,0,Results_split!I65/Data_split!I65)</f>
        <v>10120.612622585431</v>
      </c>
    </row>
    <row r="66" spans="7:9" x14ac:dyDescent="0.3">
      <c r="G66" t="s">
        <v>95</v>
      </c>
      <c r="H66">
        <f>IF(Data_split!H66=0,0,Results_split!H66/Data_split!H66)</f>
        <v>9.2172853986232317E-2</v>
      </c>
      <c r="I66">
        <f>IF(Data_split!I66=0,0,Results_split!I66/Data_split!I66)</f>
        <v>1645.540455247226</v>
      </c>
    </row>
    <row r="67" spans="7:9" x14ac:dyDescent="0.3">
      <c r="G67" t="s">
        <v>96</v>
      </c>
      <c r="H67">
        <f>IF(Data_split!H67=0,0,Results_split!H67/Data_split!H67)</f>
        <v>1.0016532375597815E-2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5.8208588353795145E-2</v>
      </c>
      <c r="I68">
        <f>IF(Data_split!I68=0,0,Results_split!I68/Data_split!I68)</f>
        <v>10198.145384919251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486.81682772775542</v>
      </c>
    </row>
    <row r="70" spans="7:9" x14ac:dyDescent="0.3">
      <c r="G70" t="s">
        <v>99</v>
      </c>
      <c r="H70">
        <f>IF(Data_split!H70=0,0,Results_split!H70/Data_split!H70)</f>
        <v>9.3587206388746217E-8</v>
      </c>
      <c r="I70">
        <f>IF(Data_split!I70=0,0,Results_split!I70/Data_split!I70)</f>
        <v>4.6291987393708628E-4</v>
      </c>
    </row>
    <row r="71" spans="7:9" x14ac:dyDescent="0.3">
      <c r="G71" t="s">
        <v>100</v>
      </c>
      <c r="H71">
        <f>IF(Data_split!H71=0,0,Results_split!H71/Data_split!H71)</f>
        <v>0.54002830076286668</v>
      </c>
      <c r="I71">
        <f>IF(Data_split!I71=0,0,Results_split!I71/Data_split!I71)</f>
        <v>14245.402559112628</v>
      </c>
    </row>
    <row r="72" spans="7:9" x14ac:dyDescent="0.3">
      <c r="G72" t="s">
        <v>101</v>
      </c>
      <c r="H72">
        <f>IF(Data_split!H72=0,0,Results_split!H72/Data_split!H72)</f>
        <v>2.2636716538728413E-7</v>
      </c>
      <c r="I72">
        <f>IF(Data_split!I72=0,0,Results_split!I72/Data_split!I72)</f>
        <v>6.9701961338017164E-4</v>
      </c>
    </row>
    <row r="73" spans="7:9" x14ac:dyDescent="0.3">
      <c r="G73" t="s">
        <v>102</v>
      </c>
      <c r="H73">
        <f>IF(Data_split!H73=0,0,Results_split!H73/Data_split!H73)</f>
        <v>0.12144971338532719</v>
      </c>
      <c r="I73">
        <f>IF(Data_split!I73=0,0,Results_split!I73/Data_split!I73)</f>
        <v>9333.2593341789616</v>
      </c>
    </row>
    <row r="74" spans="7:9" x14ac:dyDescent="0.3">
      <c r="G74" t="s">
        <v>103</v>
      </c>
      <c r="H74">
        <f>IF(Data_split!H74=0,0,Results_split!H74/Data_split!H74)</f>
        <v>6.4268068413670588E-8</v>
      </c>
      <c r="I74">
        <f>IF(Data_split!I74=0,0,Results_split!I74/Data_split!I74)</f>
        <v>3.1971625698326686E-4</v>
      </c>
    </row>
    <row r="75" spans="7:9" x14ac:dyDescent="0.3">
      <c r="G75" t="s">
        <v>104</v>
      </c>
      <c r="H75">
        <f>IF(Data_split!H75=0,0,Results_split!H75/Data_split!H75)</f>
        <v>0.26292097675788073</v>
      </c>
      <c r="I75">
        <f>IF(Data_split!I75=0,0,Results_split!I75/Data_split!I75)</f>
        <v>45443.669862463757</v>
      </c>
    </row>
    <row r="76" spans="7:9" x14ac:dyDescent="0.3">
      <c r="G76" t="s">
        <v>105</v>
      </c>
      <c r="H76">
        <f>IF(Data_split!H76=0,0,Results_split!H76/Data_split!H76)</f>
        <v>1.5212287392529452E-9</v>
      </c>
      <c r="I76">
        <f>IF(Data_split!I76=0,0,Results_split!I76/Data_split!I76)</f>
        <v>3.4845387618112347E-5</v>
      </c>
    </row>
    <row r="77" spans="7:9" x14ac:dyDescent="0.3">
      <c r="G77" t="s">
        <v>106</v>
      </c>
      <c r="H77">
        <f>IF(Data_split!H77=0,0,Results_split!H77/Data_split!H77)</f>
        <v>6.0231401743096582E-9</v>
      </c>
      <c r="I77">
        <f>IF(Data_split!I77=0,0,Results_split!I77/Data_split!I77)</f>
        <v>1.6897398007004693E-4</v>
      </c>
    </row>
    <row r="78" spans="7:9" x14ac:dyDescent="0.3">
      <c r="G78" t="s">
        <v>107</v>
      </c>
      <c r="H78">
        <f>IF(Data_split!H78=0,0,Results_split!H78/Data_split!H78)</f>
        <v>0.3832817940672506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3.7870485301226351E-5</v>
      </c>
    </row>
    <row r="80" spans="7:9" x14ac:dyDescent="0.3">
      <c r="G80" t="s">
        <v>109</v>
      </c>
      <c r="H80">
        <f>IF(Data_split!H80=0,0,Results_split!H80/Data_split!H80)</f>
        <v>5.1124711771610085E-2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4.1136584758789965E-2</v>
      </c>
      <c r="I81">
        <f>IF(Data_split!I81=0,0,Results_split!I81/Data_split!I81)</f>
        <v>1989.8800388163429</v>
      </c>
    </row>
    <row r="82" spans="7:9" x14ac:dyDescent="0.3">
      <c r="G82" t="s">
        <v>111</v>
      </c>
      <c r="H82">
        <f>IF(Data_split!H82=0,0,Results_split!H82/Data_split!H82)</f>
        <v>8.8804050834606854E-7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0.2361691977265101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1.5393153310983316E-8</v>
      </c>
      <c r="I85">
        <f>IF(Data_split!I85=0,0,Results_split!I85/Data_split!I85)</f>
        <v>4.8888890993448056E-4</v>
      </c>
    </row>
    <row r="86" spans="7:9" x14ac:dyDescent="0.3">
      <c r="G86" t="s">
        <v>115</v>
      </c>
      <c r="H86">
        <f>IF(Data_split!H86=0,0,Results_split!H86/Data_split!H86)</f>
        <v>5.2889386407601797E-6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0.1000000019186567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2.3669999738381216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2.7266485637101525E-9</v>
      </c>
      <c r="I89">
        <f>IF(Data_split!I89=0,0,Results_split!I89/Data_split!I89)</f>
        <v>3.7408593350718458E-5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1.8941978501929933E-3</v>
      </c>
    </row>
    <row r="91" spans="7:9" x14ac:dyDescent="0.3">
      <c r="G91" t="s">
        <v>119</v>
      </c>
      <c r="H91">
        <f>IF(Data_split!H91=0,0,Results_split!H91/Data_split!H91)</f>
        <v>1.1496908016161676E-8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3.4611823821951443E-9</v>
      </c>
      <c r="I92">
        <f>IF(Data_split!I92=0,0,Results_split!I92/Data_split!I92)</f>
        <v>1.6249721530398173E-4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0.39218685584938417</v>
      </c>
      <c r="I94">
        <f>IF(Data_split!I94=0,0,Results_split!I94/Data_split!I94)</f>
        <v>37800.884939567004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2.2666666707343204</v>
      </c>
      <c r="I96">
        <f>IF(Data_split!I96=0,0,Results_split!I96/Data_split!I96)</f>
        <v>27577.00528291053</v>
      </c>
    </row>
    <row r="97" spans="7:9" x14ac:dyDescent="0.3">
      <c r="G97" t="s">
        <v>125</v>
      </c>
      <c r="H97">
        <f>IF(Data_split!H97=0,0,Results_split!H97/Data_split!H97)</f>
        <v>0.86620546014002731</v>
      </c>
      <c r="I97">
        <f>IF(Data_split!I97=0,0,Results_split!I97/Data_split!I97)</f>
        <v>10538.529299182064</v>
      </c>
    </row>
    <row r="98" spans="7:9" x14ac:dyDescent="0.3">
      <c r="G98" t="s">
        <v>126</v>
      </c>
      <c r="H98">
        <f>IF(Data_split!H98=0,0,Results_split!H98/Data_split!H98)</f>
        <v>8.5819515693068213E-9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1.2209814364710589E-5</v>
      </c>
    </row>
    <row r="100" spans="7:9" x14ac:dyDescent="0.3">
      <c r="G100" t="s">
        <v>128</v>
      </c>
      <c r="H100">
        <f>IF(Data_split!H100=0,0,Results_split!H100/Data_split!H100)</f>
        <v>6.7745288315867757E-9</v>
      </c>
      <c r="I100">
        <f>IF(Data_split!I100=0,0,Results_split!I100/Data_split!I100)</f>
        <v>7.8093348486192498E-5</v>
      </c>
    </row>
    <row r="101" spans="7:9" x14ac:dyDescent="0.3">
      <c r="G101" t="s">
        <v>129</v>
      </c>
      <c r="H101">
        <f>IF(Data_split!H101=0,0,Results_split!H101/Data_split!H101)</f>
        <v>2.9450893411578579E-6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2.4253676927182359E-6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2.4253676927182359E-6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2.4253676927182359E-6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2.2521271432383617E-6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2.4253676927182359E-6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2.4253676927182359E-6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2.4253676927182359E-6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3.1958068756572202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2.4253676927182359E-6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3.0401109163448212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24.052742316703181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2.1135757616646895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19229.613769281845</v>
      </c>
    </row>
    <row r="115" spans="7:9" x14ac:dyDescent="0.3">
      <c r="G115" t="s">
        <v>143</v>
      </c>
      <c r="H115">
        <f>IF(Data_split!H115=0,0,Results_split!H115/Data_split!H115)</f>
        <v>0.33333333084717554</v>
      </c>
      <c r="I115">
        <f>IF(Data_split!I115=0,0,Results_split!I115/Data_split!I115)</f>
        <v>19503.865152957358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49" zoomScaleNormal="55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886718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2.7475881573035409E-3</v>
      </c>
      <c r="E5">
        <v>7.5832706688865215E-2</v>
      </c>
      <c r="F5">
        <v>2.582198932300618</v>
      </c>
      <c r="G5">
        <v>1.041710829076116E-5</v>
      </c>
      <c r="H5">
        <v>3.05048233597099E-4</v>
      </c>
      <c r="I5">
        <v>1.01847150380684E-2</v>
      </c>
      <c r="J5">
        <v>9.4132091004439608E-11</v>
      </c>
      <c r="K5">
        <v>1.6736181102702901E-9</v>
      </c>
      <c r="L5">
        <v>2.430781942051418E-2</v>
      </c>
      <c r="M5">
        <v>3.5588031534847362</v>
      </c>
      <c r="N5">
        <v>2.2826478597502391E-6</v>
      </c>
      <c r="O5">
        <v>1.444976329375805E-8</v>
      </c>
      <c r="P5">
        <v>7.3261792715696879E-4</v>
      </c>
      <c r="Q5">
        <v>0.70093527200163452</v>
      </c>
      <c r="R5">
        <v>0.79710821858093306</v>
      </c>
      <c r="S5">
        <v>7.6778703282730823E-9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-9.9381053689474538E-4</v>
      </c>
      <c r="E3">
        <f>D3</f>
        <v>-9.9381053689474538E-4</v>
      </c>
      <c r="F3">
        <f t="shared" ref="F3:S3" si="0">E3</f>
        <v>-9.9381053689474538E-4</v>
      </c>
      <c r="G3">
        <f t="shared" si="0"/>
        <v>-9.9381053689474538E-4</v>
      </c>
      <c r="H3">
        <f t="shared" si="0"/>
        <v>-9.9381053689474538E-4</v>
      </c>
      <c r="I3">
        <f t="shared" si="0"/>
        <v>-9.9381053689474538E-4</v>
      </c>
      <c r="J3">
        <f t="shared" si="0"/>
        <v>-9.9381053689474538E-4</v>
      </c>
      <c r="K3">
        <f t="shared" si="0"/>
        <v>-9.9381053689474538E-4</v>
      </c>
      <c r="L3">
        <f t="shared" si="0"/>
        <v>-9.9381053689474538E-4</v>
      </c>
      <c r="M3">
        <f t="shared" si="0"/>
        <v>-9.9381053689474538E-4</v>
      </c>
      <c r="N3">
        <f t="shared" si="0"/>
        <v>-9.9381053689474538E-4</v>
      </c>
      <c r="O3">
        <f t="shared" si="0"/>
        <v>-9.9381053689474538E-4</v>
      </c>
      <c r="P3">
        <f t="shared" si="0"/>
        <v>-9.9381053689474538E-4</v>
      </c>
      <c r="Q3">
        <f t="shared" si="0"/>
        <v>-9.9381053689474538E-4</v>
      </c>
      <c r="R3">
        <f t="shared" si="0"/>
        <v>-9.9381053689474538E-4</v>
      </c>
      <c r="S3">
        <f t="shared" si="0"/>
        <v>-9.9381053689474538E-4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1.8329821797117766E-3</v>
      </c>
      <c r="E5">
        <f t="shared" si="1"/>
        <v>1.8329821797117766E-3</v>
      </c>
      <c r="F5">
        <f t="shared" ref="F5:S5" si="3">E5</f>
        <v>1.8329821797117766E-3</v>
      </c>
      <c r="G5">
        <f t="shared" si="3"/>
        <v>1.8329821797117766E-3</v>
      </c>
      <c r="H5">
        <f t="shared" si="3"/>
        <v>1.8329821797117766E-3</v>
      </c>
      <c r="I5">
        <f t="shared" si="3"/>
        <v>1.8329821797117766E-3</v>
      </c>
      <c r="J5">
        <f t="shared" si="3"/>
        <v>1.8329821797117766E-3</v>
      </c>
      <c r="K5">
        <f t="shared" si="3"/>
        <v>1.8329821797117766E-3</v>
      </c>
      <c r="L5">
        <f t="shared" si="3"/>
        <v>1.8329821797117766E-3</v>
      </c>
      <c r="M5">
        <f t="shared" si="3"/>
        <v>1.8329821797117766E-3</v>
      </c>
      <c r="N5">
        <f t="shared" si="3"/>
        <v>1.8329821797117766E-3</v>
      </c>
      <c r="O5">
        <f t="shared" si="3"/>
        <v>1.8329821797117766E-3</v>
      </c>
      <c r="P5">
        <f t="shared" si="3"/>
        <v>1.8329821797117766E-3</v>
      </c>
      <c r="Q5">
        <f t="shared" si="3"/>
        <v>1.8329821797117766E-3</v>
      </c>
      <c r="R5">
        <f t="shared" si="3"/>
        <v>1.8329821797117766E-3</v>
      </c>
      <c r="S5">
        <f t="shared" si="3"/>
        <v>1.8329821797117766E-3</v>
      </c>
    </row>
    <row r="6" spans="1:19" x14ac:dyDescent="0.3">
      <c r="C6" t="s">
        <v>4</v>
      </c>
      <c r="D6">
        <f>Mult_split!D6</f>
        <v>2.0349138411866879E-5</v>
      </c>
      <c r="E6">
        <f t="shared" si="1"/>
        <v>2.0349138411866879E-5</v>
      </c>
      <c r="F6">
        <f t="shared" ref="F6:S6" si="4">E6</f>
        <v>2.0349138411866879E-5</v>
      </c>
      <c r="G6">
        <f t="shared" si="4"/>
        <v>2.0349138411866879E-5</v>
      </c>
      <c r="H6">
        <f t="shared" si="4"/>
        <v>2.0349138411866879E-5</v>
      </c>
      <c r="I6">
        <f t="shared" si="4"/>
        <v>2.0349138411866879E-5</v>
      </c>
      <c r="J6">
        <f t="shared" si="4"/>
        <v>2.0349138411866879E-5</v>
      </c>
      <c r="K6">
        <f t="shared" si="4"/>
        <v>2.0349138411866879E-5</v>
      </c>
      <c r="L6">
        <f t="shared" si="4"/>
        <v>2.0349138411866879E-5</v>
      </c>
      <c r="M6">
        <f t="shared" si="4"/>
        <v>2.0349138411866879E-5</v>
      </c>
      <c r="N6">
        <f t="shared" si="4"/>
        <v>2.0349138411866879E-5</v>
      </c>
      <c r="O6">
        <f t="shared" si="4"/>
        <v>2.0349138411866879E-5</v>
      </c>
      <c r="P6">
        <f t="shared" si="4"/>
        <v>2.0349138411866879E-5</v>
      </c>
      <c r="Q6">
        <f t="shared" si="4"/>
        <v>2.0349138411866879E-5</v>
      </c>
      <c r="R6">
        <f t="shared" si="4"/>
        <v>2.0349138411866879E-5</v>
      </c>
      <c r="S6">
        <f t="shared" si="4"/>
        <v>2.0349138411866879E-5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2.9692329107684074E-5</v>
      </c>
      <c r="E8">
        <f t="shared" si="1"/>
        <v>2.9692329107684074E-5</v>
      </c>
      <c r="F8">
        <f t="shared" ref="F8:S8" si="6">E8</f>
        <v>2.9692329107684074E-5</v>
      </c>
      <c r="G8">
        <f t="shared" si="6"/>
        <v>2.9692329107684074E-5</v>
      </c>
      <c r="H8">
        <f t="shared" si="6"/>
        <v>2.9692329107684074E-5</v>
      </c>
      <c r="I8">
        <f t="shared" si="6"/>
        <v>2.9692329107684074E-5</v>
      </c>
      <c r="J8">
        <f t="shared" si="6"/>
        <v>2.9692329107684074E-5</v>
      </c>
      <c r="K8">
        <f t="shared" si="6"/>
        <v>2.9692329107684074E-5</v>
      </c>
      <c r="L8">
        <f t="shared" si="6"/>
        <v>2.9692329107684074E-5</v>
      </c>
      <c r="M8">
        <f t="shared" si="6"/>
        <v>2.9692329107684074E-5</v>
      </c>
      <c r="N8">
        <f t="shared" si="6"/>
        <v>2.9692329107684074E-5</v>
      </c>
      <c r="O8">
        <f t="shared" si="6"/>
        <v>2.9692329107684074E-5</v>
      </c>
      <c r="P8">
        <f t="shared" si="6"/>
        <v>2.9692329107684074E-5</v>
      </c>
      <c r="Q8">
        <f t="shared" si="6"/>
        <v>2.9692329107684074E-5</v>
      </c>
      <c r="R8">
        <f t="shared" si="6"/>
        <v>2.9692329107684074E-5</v>
      </c>
      <c r="S8">
        <f t="shared" si="6"/>
        <v>2.9692329107684074E-5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5.5407275354739719E-4</v>
      </c>
      <c r="E13">
        <f t="shared" si="1"/>
        <v>5.5407275354739719E-4</v>
      </c>
      <c r="F13">
        <f t="shared" ref="F13:S13" si="11">E13</f>
        <v>5.5407275354739719E-4</v>
      </c>
      <c r="G13">
        <f t="shared" si="11"/>
        <v>5.5407275354739719E-4</v>
      </c>
      <c r="H13">
        <f t="shared" si="11"/>
        <v>5.5407275354739719E-4</v>
      </c>
      <c r="I13">
        <f t="shared" si="11"/>
        <v>5.5407275354739719E-4</v>
      </c>
      <c r="J13">
        <f t="shared" si="11"/>
        <v>5.5407275354739719E-4</v>
      </c>
      <c r="K13">
        <f t="shared" si="11"/>
        <v>5.5407275354739719E-4</v>
      </c>
      <c r="L13">
        <f t="shared" si="11"/>
        <v>5.5407275354739719E-4</v>
      </c>
      <c r="M13">
        <f t="shared" si="11"/>
        <v>5.5407275354739719E-4</v>
      </c>
      <c r="N13">
        <f t="shared" si="11"/>
        <v>5.5407275354739719E-4</v>
      </c>
      <c r="O13">
        <f t="shared" si="11"/>
        <v>5.5407275354739719E-4</v>
      </c>
      <c r="P13">
        <f t="shared" si="11"/>
        <v>5.5407275354739719E-4</v>
      </c>
      <c r="Q13">
        <f t="shared" si="11"/>
        <v>5.5407275354739719E-4</v>
      </c>
      <c r="R13">
        <f t="shared" si="11"/>
        <v>5.5407275354739719E-4</v>
      </c>
      <c r="S13">
        <f t="shared" si="11"/>
        <v>5.5407275354739719E-4</v>
      </c>
    </row>
    <row r="14" spans="1:19" x14ac:dyDescent="0.3">
      <c r="C14" t="s">
        <v>2</v>
      </c>
      <c r="D14">
        <f>Mult_split!D14</f>
        <v>14135.97290862037</v>
      </c>
      <c r="E14">
        <f t="shared" si="1"/>
        <v>14135.97290862037</v>
      </c>
      <c r="F14">
        <f t="shared" ref="F14:S14" si="12">E14</f>
        <v>14135.97290862037</v>
      </c>
      <c r="G14">
        <f t="shared" si="12"/>
        <v>14135.97290862037</v>
      </c>
      <c r="H14">
        <f t="shared" si="12"/>
        <v>14135.97290862037</v>
      </c>
      <c r="I14">
        <f t="shared" si="12"/>
        <v>14135.97290862037</v>
      </c>
      <c r="J14">
        <f t="shared" si="12"/>
        <v>14135.97290862037</v>
      </c>
      <c r="K14">
        <f t="shared" si="12"/>
        <v>14135.97290862037</v>
      </c>
      <c r="L14">
        <f t="shared" si="12"/>
        <v>14135.97290862037</v>
      </c>
      <c r="M14">
        <f t="shared" si="12"/>
        <v>14135.97290862037</v>
      </c>
      <c r="N14">
        <f t="shared" si="12"/>
        <v>14135.97290862037</v>
      </c>
      <c r="O14">
        <f t="shared" si="12"/>
        <v>14135.97290862037</v>
      </c>
      <c r="P14">
        <f t="shared" si="12"/>
        <v>14135.97290862037</v>
      </c>
      <c r="Q14">
        <f t="shared" si="12"/>
        <v>14135.97290862037</v>
      </c>
      <c r="R14">
        <f t="shared" si="12"/>
        <v>14135.97290862037</v>
      </c>
      <c r="S14">
        <f t="shared" si="12"/>
        <v>14135.97290862037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27567.31142430806</v>
      </c>
      <c r="E16">
        <f t="shared" si="1"/>
        <v>27567.31142430806</v>
      </c>
      <c r="F16">
        <f t="shared" ref="F16:S16" si="14">E16</f>
        <v>27567.31142430806</v>
      </c>
      <c r="G16">
        <f t="shared" si="14"/>
        <v>27567.31142430806</v>
      </c>
      <c r="H16">
        <f t="shared" si="14"/>
        <v>27567.31142430806</v>
      </c>
      <c r="I16">
        <f t="shared" si="14"/>
        <v>27567.31142430806</v>
      </c>
      <c r="J16">
        <f t="shared" si="14"/>
        <v>27567.31142430806</v>
      </c>
      <c r="K16">
        <f t="shared" si="14"/>
        <v>27567.31142430806</v>
      </c>
      <c r="L16">
        <f t="shared" si="14"/>
        <v>27567.31142430806</v>
      </c>
      <c r="M16">
        <f t="shared" si="14"/>
        <v>27567.31142430806</v>
      </c>
      <c r="N16">
        <f t="shared" si="14"/>
        <v>27567.31142430806</v>
      </c>
      <c r="O16">
        <f t="shared" si="14"/>
        <v>27567.31142430806</v>
      </c>
      <c r="P16">
        <f t="shared" si="14"/>
        <v>27567.31142430806</v>
      </c>
      <c r="Q16">
        <f t="shared" si="14"/>
        <v>27567.31142430806</v>
      </c>
      <c r="R16">
        <f t="shared" si="14"/>
        <v>27567.31142430806</v>
      </c>
      <c r="S16">
        <f t="shared" si="14"/>
        <v>27567.31142430806</v>
      </c>
    </row>
    <row r="17" spans="3:19" x14ac:dyDescent="0.3">
      <c r="C17" t="s">
        <v>8</v>
      </c>
      <c r="D17">
        <f>Mult_split!D17</f>
        <v>109843.34117102844</v>
      </c>
      <c r="E17">
        <f t="shared" si="1"/>
        <v>109843.34117102844</v>
      </c>
      <c r="F17">
        <f t="shared" ref="F17:S17" si="15">E17</f>
        <v>109843.34117102844</v>
      </c>
      <c r="G17">
        <f t="shared" si="15"/>
        <v>109843.34117102844</v>
      </c>
      <c r="H17">
        <f t="shared" si="15"/>
        <v>109843.34117102844</v>
      </c>
      <c r="I17">
        <f t="shared" si="15"/>
        <v>109843.34117102844</v>
      </c>
      <c r="J17">
        <f t="shared" si="15"/>
        <v>109843.34117102844</v>
      </c>
      <c r="K17">
        <f t="shared" si="15"/>
        <v>109843.34117102844</v>
      </c>
      <c r="L17">
        <f t="shared" si="15"/>
        <v>109843.34117102844</v>
      </c>
      <c r="M17">
        <f t="shared" si="15"/>
        <v>109843.34117102844</v>
      </c>
      <c r="N17">
        <f t="shared" si="15"/>
        <v>109843.34117102844</v>
      </c>
      <c r="O17">
        <f t="shared" si="15"/>
        <v>109843.34117102844</v>
      </c>
      <c r="P17">
        <f t="shared" si="15"/>
        <v>109843.34117102844</v>
      </c>
      <c r="Q17">
        <f t="shared" si="15"/>
        <v>109843.34117102844</v>
      </c>
      <c r="R17">
        <f t="shared" si="15"/>
        <v>109843.34117102844</v>
      </c>
      <c r="S17">
        <f t="shared" si="15"/>
        <v>109843.34117102844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11178.030034743268</v>
      </c>
      <c r="E20">
        <f t="shared" si="1"/>
        <v>11178.030034743268</v>
      </c>
      <c r="F20">
        <f t="shared" ref="F20:S20" si="18">E20</f>
        <v>11178.030034743268</v>
      </c>
      <c r="G20">
        <f t="shared" si="18"/>
        <v>11178.030034743268</v>
      </c>
      <c r="H20">
        <f t="shared" si="18"/>
        <v>11178.030034743268</v>
      </c>
      <c r="I20">
        <f t="shared" si="18"/>
        <v>11178.030034743268</v>
      </c>
      <c r="J20">
        <f t="shared" si="18"/>
        <v>11178.030034743268</v>
      </c>
      <c r="K20">
        <f t="shared" si="18"/>
        <v>11178.030034743268</v>
      </c>
      <c r="L20">
        <f t="shared" si="18"/>
        <v>11178.030034743268</v>
      </c>
      <c r="M20">
        <f t="shared" si="18"/>
        <v>11178.030034743268</v>
      </c>
      <c r="N20">
        <f t="shared" si="18"/>
        <v>11178.030034743268</v>
      </c>
      <c r="O20">
        <f t="shared" si="18"/>
        <v>11178.030034743268</v>
      </c>
      <c r="P20">
        <f t="shared" si="18"/>
        <v>11178.030034743268</v>
      </c>
      <c r="Q20">
        <f t="shared" si="18"/>
        <v>11178.030034743268</v>
      </c>
      <c r="R20">
        <f t="shared" si="18"/>
        <v>11178.030034743268</v>
      </c>
      <c r="S20">
        <f t="shared" si="18"/>
        <v>11178.030034743268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1.3991341966856957E-3</v>
      </c>
      <c r="E24">
        <f t="shared" si="1"/>
        <v>1.3991341966856957E-3</v>
      </c>
      <c r="F24">
        <f t="shared" ref="F24:S24" si="22">E24</f>
        <v>1.3991341966856957E-3</v>
      </c>
      <c r="G24">
        <f t="shared" si="22"/>
        <v>1.3991341966856957E-3</v>
      </c>
      <c r="H24">
        <f t="shared" si="22"/>
        <v>1.3991341966856957E-3</v>
      </c>
      <c r="I24">
        <f t="shared" si="22"/>
        <v>1.3991341966856957E-3</v>
      </c>
      <c r="J24">
        <f t="shared" si="22"/>
        <v>1.3991341966856957E-3</v>
      </c>
      <c r="K24">
        <f t="shared" si="22"/>
        <v>1.3991341966856957E-3</v>
      </c>
      <c r="L24">
        <f t="shared" si="22"/>
        <v>1.3991341966856957E-3</v>
      </c>
      <c r="M24">
        <f t="shared" si="22"/>
        <v>1.3991341966856957E-3</v>
      </c>
      <c r="N24">
        <f t="shared" si="22"/>
        <v>1.3991341966856957E-3</v>
      </c>
      <c r="O24">
        <f t="shared" si="22"/>
        <v>1.3991341966856957E-3</v>
      </c>
      <c r="P24">
        <f t="shared" si="22"/>
        <v>1.3991341966856957E-3</v>
      </c>
      <c r="Q24">
        <f t="shared" si="22"/>
        <v>1.3991341966856957E-3</v>
      </c>
      <c r="R24">
        <f t="shared" si="22"/>
        <v>1.3991341966856957E-3</v>
      </c>
      <c r="S24">
        <f t="shared" si="22"/>
        <v>1.3991341966856957E-3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50905.5534750144</v>
      </c>
      <c r="E26">
        <f t="shared" si="1"/>
        <v>50905.5534750144</v>
      </c>
      <c r="F26">
        <f t="shared" ref="F26:S26" si="24">E26</f>
        <v>50905.5534750144</v>
      </c>
      <c r="G26">
        <f t="shared" si="24"/>
        <v>50905.5534750144</v>
      </c>
      <c r="H26">
        <f t="shared" si="24"/>
        <v>50905.5534750144</v>
      </c>
      <c r="I26">
        <f t="shared" si="24"/>
        <v>50905.5534750144</v>
      </c>
      <c r="J26">
        <f t="shared" si="24"/>
        <v>50905.5534750144</v>
      </c>
      <c r="K26">
        <f t="shared" si="24"/>
        <v>50905.5534750144</v>
      </c>
      <c r="L26">
        <f t="shared" si="24"/>
        <v>50905.5534750144</v>
      </c>
      <c r="M26">
        <f t="shared" si="24"/>
        <v>50905.5534750144</v>
      </c>
      <c r="N26">
        <f t="shared" si="24"/>
        <v>50905.5534750144</v>
      </c>
      <c r="O26">
        <f t="shared" si="24"/>
        <v>50905.5534750144</v>
      </c>
      <c r="P26">
        <f t="shared" si="24"/>
        <v>50905.5534750144</v>
      </c>
      <c r="Q26">
        <f t="shared" si="24"/>
        <v>50905.5534750144</v>
      </c>
      <c r="R26">
        <f t="shared" si="24"/>
        <v>50905.5534750144</v>
      </c>
      <c r="S26">
        <f t="shared" si="24"/>
        <v>50905.5534750144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1.438743198887087E-4</v>
      </c>
      <c r="E28">
        <f t="shared" si="1"/>
        <v>1.438743198887087E-4</v>
      </c>
      <c r="F28">
        <f t="shared" ref="F28:S28" si="26">E28</f>
        <v>1.438743198887087E-4</v>
      </c>
      <c r="G28">
        <f t="shared" si="26"/>
        <v>1.438743198887087E-4</v>
      </c>
      <c r="H28">
        <f t="shared" si="26"/>
        <v>1.438743198887087E-4</v>
      </c>
      <c r="I28">
        <f t="shared" si="26"/>
        <v>1.438743198887087E-4</v>
      </c>
      <c r="J28">
        <f t="shared" si="26"/>
        <v>1.438743198887087E-4</v>
      </c>
      <c r="K28">
        <f t="shared" si="26"/>
        <v>1.438743198887087E-4</v>
      </c>
      <c r="L28">
        <f t="shared" si="26"/>
        <v>1.438743198887087E-4</v>
      </c>
      <c r="M28">
        <f t="shared" si="26"/>
        <v>1.438743198887087E-4</v>
      </c>
      <c r="N28">
        <f t="shared" si="26"/>
        <v>1.438743198887087E-4</v>
      </c>
      <c r="O28">
        <f t="shared" si="26"/>
        <v>1.438743198887087E-4</v>
      </c>
      <c r="P28">
        <f t="shared" si="26"/>
        <v>1.438743198887087E-4</v>
      </c>
      <c r="Q28">
        <f t="shared" si="26"/>
        <v>1.438743198887087E-4</v>
      </c>
      <c r="R28">
        <f t="shared" si="26"/>
        <v>1.438743198887087E-4</v>
      </c>
      <c r="S28">
        <f t="shared" si="26"/>
        <v>1.438743198887087E-4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38518.061882486661</v>
      </c>
      <c r="E35">
        <f t="shared" si="1"/>
        <v>38518.061882486661</v>
      </c>
      <c r="F35">
        <f t="shared" ref="F35:S35" si="33">E35</f>
        <v>38518.061882486661</v>
      </c>
      <c r="G35">
        <f t="shared" si="33"/>
        <v>38518.061882486661</v>
      </c>
      <c r="H35">
        <f t="shared" si="33"/>
        <v>38518.061882486661</v>
      </c>
      <c r="I35">
        <f t="shared" si="33"/>
        <v>38518.061882486661</v>
      </c>
      <c r="J35">
        <f t="shared" si="33"/>
        <v>38518.061882486661</v>
      </c>
      <c r="K35">
        <f t="shared" si="33"/>
        <v>38518.061882486661</v>
      </c>
      <c r="L35">
        <f t="shared" si="33"/>
        <v>38518.061882486661</v>
      </c>
      <c r="M35">
        <f t="shared" si="33"/>
        <v>38518.061882486661</v>
      </c>
      <c r="N35">
        <f t="shared" si="33"/>
        <v>38518.061882486661</v>
      </c>
      <c r="O35">
        <f t="shared" si="33"/>
        <v>38518.061882486661</v>
      </c>
      <c r="P35">
        <f t="shared" si="33"/>
        <v>38518.061882486661</v>
      </c>
      <c r="Q35">
        <f t="shared" si="33"/>
        <v>38518.061882486661</v>
      </c>
      <c r="R35">
        <f t="shared" si="33"/>
        <v>38518.061882486661</v>
      </c>
      <c r="S35">
        <f t="shared" si="33"/>
        <v>38518.061882486661</v>
      </c>
    </row>
    <row r="36" spans="3:19" x14ac:dyDescent="0.3">
      <c r="C36" t="s">
        <v>11</v>
      </c>
      <c r="D36">
        <f>Mult_split!D36</f>
        <v>23399.833060369889</v>
      </c>
      <c r="E36">
        <f t="shared" si="1"/>
        <v>23399.833060369889</v>
      </c>
      <c r="F36">
        <f t="shared" ref="F36:S36" si="34">E36</f>
        <v>23399.833060369889</v>
      </c>
      <c r="G36">
        <f t="shared" si="34"/>
        <v>23399.833060369889</v>
      </c>
      <c r="H36">
        <f t="shared" si="34"/>
        <v>23399.833060369889</v>
      </c>
      <c r="I36">
        <f t="shared" si="34"/>
        <v>23399.833060369889</v>
      </c>
      <c r="J36">
        <f t="shared" si="34"/>
        <v>23399.833060369889</v>
      </c>
      <c r="K36">
        <f t="shared" si="34"/>
        <v>23399.833060369889</v>
      </c>
      <c r="L36">
        <f t="shared" si="34"/>
        <v>23399.833060369889</v>
      </c>
      <c r="M36">
        <f t="shared" si="34"/>
        <v>23399.833060369889</v>
      </c>
      <c r="N36">
        <f t="shared" si="34"/>
        <v>23399.833060369889</v>
      </c>
      <c r="O36">
        <f t="shared" si="34"/>
        <v>23399.833060369889</v>
      </c>
      <c r="P36">
        <f t="shared" si="34"/>
        <v>23399.833060369889</v>
      </c>
      <c r="Q36">
        <f t="shared" si="34"/>
        <v>23399.833060369889</v>
      </c>
      <c r="R36">
        <f t="shared" si="34"/>
        <v>23399.833060369889</v>
      </c>
      <c r="S36">
        <f t="shared" si="34"/>
        <v>23399.833060369889</v>
      </c>
    </row>
    <row r="37" spans="3:19" x14ac:dyDescent="0.3">
      <c r="C37" t="s">
        <v>181</v>
      </c>
      <c r="D37">
        <f>Mult_split!D37</f>
        <v>1.5069969193867564E-3</v>
      </c>
      <c r="E37">
        <f t="shared" ref="E37" si="35">D37</f>
        <v>1.5069969193867564E-3</v>
      </c>
      <c r="F37">
        <f t="shared" ref="F37" si="36">E37</f>
        <v>1.5069969193867564E-3</v>
      </c>
      <c r="G37">
        <f t="shared" ref="G37" si="37">F37</f>
        <v>1.5069969193867564E-3</v>
      </c>
      <c r="H37">
        <f t="shared" ref="H37" si="38">G37</f>
        <v>1.5069969193867564E-3</v>
      </c>
      <c r="I37">
        <f t="shared" ref="I37" si="39">H37</f>
        <v>1.5069969193867564E-3</v>
      </c>
      <c r="J37">
        <f t="shared" ref="J37" si="40">I37</f>
        <v>1.5069969193867564E-3</v>
      </c>
      <c r="K37">
        <f t="shared" ref="K37" si="41">J37</f>
        <v>1.5069969193867564E-3</v>
      </c>
      <c r="L37">
        <f t="shared" ref="L37" si="42">K37</f>
        <v>1.5069969193867564E-3</v>
      </c>
      <c r="M37">
        <f t="shared" ref="M37" si="43">L37</f>
        <v>1.5069969193867564E-3</v>
      </c>
      <c r="N37">
        <f t="shared" ref="N37" si="44">M37</f>
        <v>1.5069969193867564E-3</v>
      </c>
      <c r="O37">
        <f t="shared" ref="O37" si="45">N37</f>
        <v>1.5069969193867564E-3</v>
      </c>
      <c r="P37">
        <f t="shared" ref="P37" si="46">O37</f>
        <v>1.5069969193867564E-3</v>
      </c>
      <c r="Q37">
        <f t="shared" ref="Q37" si="47">P37</f>
        <v>1.5069969193867564E-3</v>
      </c>
      <c r="R37">
        <f t="shared" ref="R37" si="48">Q37</f>
        <v>1.5069969193867564E-3</v>
      </c>
      <c r="S37">
        <f t="shared" ref="S37" si="49">R37</f>
        <v>1.5069969193867564E-3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D2" sqref="D2:S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-7.6245408085369664E-7</v>
      </c>
      <c r="E3">
        <f>LCA_res_data!E3*Mult_res!E3</f>
        <v>-4.9200000000000003E-4</v>
      </c>
      <c r="F3">
        <f>LCA_res_data!F3*Mult_res!F3</f>
        <v>-3.8171460726473148E-3</v>
      </c>
      <c r="G3">
        <f>LCA_res_data!G3*Mult_res!G3</f>
        <v>-1.3683248820649827E-8</v>
      </c>
      <c r="H3">
        <f>LCA_res_data!H3*Mult_res!H3</f>
        <v>-1.9132716747932904E-7</v>
      </c>
      <c r="I3">
        <f>LCA_res_data!I3*Mult_res!I3</f>
        <v>-1.7531211586669409E-6</v>
      </c>
      <c r="J3">
        <f>LCA_res_data!J3*Mult_res!J3</f>
        <v>-1.3431692670646812E-13</v>
      </c>
      <c r="K3">
        <f>LCA_res_data!K3*Mult_res!K3</f>
        <v>-2.2675888553548855E-12</v>
      </c>
      <c r="L3">
        <f>LCA_res_data!L3*Mult_res!L3</f>
        <v>-4.2306255516051844E-5</v>
      </c>
      <c r="M3">
        <f>LCA_res_data!M3*Mult_res!M3</f>
        <v>-6.7360724808593342E-4</v>
      </c>
      <c r="N3">
        <f>LCA_res_data!N3*Mult_res!N3</f>
        <v>-2.9245641391040409E-9</v>
      </c>
      <c r="O3">
        <f>LCA_res_data!O3*Mult_res!O3</f>
        <v>-5.0152256501376498E-12</v>
      </c>
      <c r="P3">
        <f>LCA_res_data!P3*Mult_res!P3</f>
        <v>-1.0025615022736501E-6</v>
      </c>
      <c r="Q3">
        <f>LCA_res_data!Q3*Mult_res!Q3</f>
        <v>-4.6709271774982437E-4</v>
      </c>
      <c r="R3">
        <f>LCA_res_data!R3*Mult_res!R3</f>
        <v>-9.2090420225619772E-3</v>
      </c>
      <c r="S3">
        <f>LCA_res_data!S3*Mult_res!S3</f>
        <v>-6.6842351748095818E-11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5.036280129524508E-6</v>
      </c>
      <c r="E5">
        <f>LCA_res_data!E5*Mult_res!E5</f>
        <v>1.3899999999999999E-4</v>
      </c>
      <c r="F5">
        <f>LCA_res_data!F5*Mult_res!F5</f>
        <v>4.7331246273778094E-3</v>
      </c>
      <c r="G5">
        <f>LCA_res_data!G5*Mult_res!G5</f>
        <v>1.9094373861093011E-8</v>
      </c>
      <c r="H5">
        <f>LCA_res_data!H5*Mult_res!H5</f>
        <v>5.5914797613603777E-7</v>
      </c>
      <c r="I5">
        <f>LCA_res_data!I5*Mult_res!I5</f>
        <v>1.8668401170221925E-5</v>
      </c>
      <c r="J5">
        <f>LCA_res_data!J5*Mult_res!J5</f>
        <v>1.7254244535014504E-13</v>
      </c>
      <c r="K5">
        <f>LCA_res_data!K5*Mult_res!K5</f>
        <v>3.0677121717683408E-12</v>
      </c>
      <c r="L5">
        <f>LCA_res_data!L5*Mult_res!L5</f>
        <v>4.4555799825454338E-5</v>
      </c>
      <c r="M5">
        <f>LCA_res_data!M5*Mult_res!M5</f>
        <v>6.5232227614395958E-3</v>
      </c>
      <c r="N5">
        <f>LCA_res_data!N5*Mult_res!N5</f>
        <v>4.1840528494794155E-9</v>
      </c>
      <c r="O5">
        <f>LCA_res_data!O5*Mult_res!O5</f>
        <v>2.6486158618511852E-11</v>
      </c>
      <c r="P5">
        <f>LCA_res_data!P5*Mult_res!P5</f>
        <v>1.3428756050161042E-6</v>
      </c>
      <c r="Q5">
        <f>LCA_res_data!Q5*Mult_res!Q5</f>
        <v>1.2848018627104232E-3</v>
      </c>
      <c r="R5">
        <f>LCA_res_data!R5*Mult_res!R5</f>
        <v>1.46108515996065E-3</v>
      </c>
      <c r="S5">
        <f>LCA_res_data!S5*Mult_res!S5</f>
        <v>1.4073399489862369E-11</v>
      </c>
    </row>
    <row r="6" spans="1:19" x14ac:dyDescent="0.3">
      <c r="C6" t="s">
        <v>4</v>
      </c>
      <c r="D6">
        <f>LCA_res_data!D6*Mult_res!D6</f>
        <v>6.4865698031106434E-8</v>
      </c>
      <c r="E6">
        <f>LCA_res_data!E6*Mult_res!E6</f>
        <v>-1.9999999999999999E-6</v>
      </c>
      <c r="F6">
        <f>LCA_res_data!F6*Mult_res!F6</f>
        <v>3.5728720218339955E-4</v>
      </c>
      <c r="G6">
        <f>LCA_res_data!G6*Mult_res!G6</f>
        <v>6.7146283925471328E-10</v>
      </c>
      <c r="H6">
        <f>LCA_res_data!H6*Mult_res!H6</f>
        <v>5.5453118741809748E-8</v>
      </c>
      <c r="I6">
        <f>LCA_res_data!I6*Mult_res!I6</f>
        <v>2.6591641761148655E-7</v>
      </c>
      <c r="J6">
        <f>LCA_res_data!J6*Mult_res!J6</f>
        <v>3.7550369480481784E-15</v>
      </c>
      <c r="K6">
        <f>LCA_res_data!K6*Mult_res!K6</f>
        <v>1.8302406592820654E-13</v>
      </c>
      <c r="L6">
        <f>LCA_res_data!L6*Mult_res!L6</f>
        <v>2.0942239728493139E-7</v>
      </c>
      <c r="M6">
        <f>LCA_res_data!M6*Mult_res!M6</f>
        <v>6.8478566307665167E-4</v>
      </c>
      <c r="N6">
        <f>LCA_res_data!N6*Mult_res!N6</f>
        <v>4.2317871138584587E-11</v>
      </c>
      <c r="O6">
        <f>LCA_res_data!O6*Mult_res!O6</f>
        <v>4.9774536416309784E-13</v>
      </c>
      <c r="P6">
        <f>LCA_res_data!P6*Mult_res!P6</f>
        <v>1.0429778416688027E-8</v>
      </c>
      <c r="Q6">
        <f>LCA_res_data!Q6*Mult_res!Q6</f>
        <v>3.1120764147583284E-5</v>
      </c>
      <c r="R6">
        <f>LCA_res_data!R6*Mult_res!R6</f>
        <v>3.6017075444380138E-5</v>
      </c>
      <c r="S6">
        <f>LCA_res_data!S6*Mult_res!S6</f>
        <v>5.1202279082138317E-13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8.9106178398569197E-8</v>
      </c>
      <c r="E8">
        <f>LCA_res_data!E8*Mult_res!E8</f>
        <v>-1.9999999999999999E-6</v>
      </c>
      <c r="F8">
        <f>LCA_res_data!F8*Mult_res!F8</f>
        <v>3.5195639299227599E-4</v>
      </c>
      <c r="G8">
        <f>LCA_res_data!G8*Mult_res!G8</f>
        <v>1.0431793767298408E-9</v>
      </c>
      <c r="H8">
        <f>LCA_res_data!H8*Mult_res!H8</f>
        <v>8.2468852693078715E-8</v>
      </c>
      <c r="I8">
        <f>LCA_res_data!I8*Mult_res!I8</f>
        <v>3.5754452674592095E-7</v>
      </c>
      <c r="J8">
        <f>LCA_res_data!J8*Mult_res!J8</f>
        <v>4.6866123538039719E-15</v>
      </c>
      <c r="K8">
        <f>LCA_res_data!K8*Mult_res!K8</f>
        <v>2.838562414711615E-13</v>
      </c>
      <c r="L8">
        <f>LCA_res_data!L8*Mult_res!L8</f>
        <v>4.4371789204691301E-7</v>
      </c>
      <c r="M8">
        <f>LCA_res_data!M8*Mult_res!M8</f>
        <v>9.3150095462115668E-4</v>
      </c>
      <c r="N8">
        <f>LCA_res_data!N8*Mult_res!N8</f>
        <v>6.0423807858936636E-11</v>
      </c>
      <c r="O8">
        <f>LCA_res_data!O8*Mult_res!O8</f>
        <v>7.4884412188395866E-13</v>
      </c>
      <c r="P8">
        <f>LCA_res_data!P8*Mult_res!P8</f>
        <v>1.7218676178925224E-8</v>
      </c>
      <c r="Q8">
        <f>LCA_res_data!Q8*Mult_res!Q8</f>
        <v>4.6693256470341507E-5</v>
      </c>
      <c r="R8">
        <f>LCA_res_data!R8*Mult_res!R8</f>
        <v>7.0797375873272794E-5</v>
      </c>
      <c r="S8">
        <f>LCA_res_data!S8*Mult_res!S8</f>
        <v>7.4664273469353724E-13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2.0499894628622327E-7</v>
      </c>
      <c r="E13">
        <f>LCA_res_data!E13*Mult_res!E13</f>
        <v>2.1000000000000002E-5</v>
      </c>
      <c r="F13">
        <f>LCA_res_data!F13*Mult_res!F13</f>
        <v>3.5368485539946895E-3</v>
      </c>
      <c r="G13">
        <f>LCA_res_data!G13*Mult_res!G13</f>
        <v>9.6674115474167472E-8</v>
      </c>
      <c r="H13">
        <f>LCA_res_data!H13*Mult_res!H13</f>
        <v>8.042289982434682E-8</v>
      </c>
      <c r="I13">
        <f>LCA_res_data!I13*Mult_res!I13</f>
        <v>7.1538009353513875E-7</v>
      </c>
      <c r="J13">
        <f>LCA_res_data!J13*Mult_res!J13</f>
        <v>2.5053941372402151E-14</v>
      </c>
      <c r="K13">
        <f>LCA_res_data!K13*Mult_res!K13</f>
        <v>1.309455184478823E-12</v>
      </c>
      <c r="L13">
        <f>LCA_res_data!L13*Mult_res!L13</f>
        <v>1.108904833532051E-6</v>
      </c>
      <c r="M13">
        <f>LCA_res_data!M13*Mult_res!M13</f>
        <v>3.5780869460585362E-4</v>
      </c>
      <c r="N13">
        <f>LCA_res_data!N13*Mult_res!N13</f>
        <v>6.6738411525506513E-11</v>
      </c>
      <c r="O13">
        <f>LCA_res_data!O13*Mult_res!O13</f>
        <v>1.2185014109594548E-12</v>
      </c>
      <c r="P13">
        <f>LCA_res_data!P13*Mult_res!P13</f>
        <v>1.6969165104076826E-7</v>
      </c>
      <c r="Q13">
        <f>LCA_res_data!Q13*Mult_res!Q13</f>
        <v>5.4891038604806299E-6</v>
      </c>
      <c r="R13">
        <f>LCA_res_data!R13*Mult_res!R13</f>
        <v>2.0258127859649044E-3</v>
      </c>
      <c r="S13">
        <f>LCA_res_data!S13*Mult_res!S13</f>
        <v>1.62507910605532E-12</v>
      </c>
    </row>
    <row r="14" spans="1:19" x14ac:dyDescent="0.3">
      <c r="C14" t="s">
        <v>2</v>
      </c>
      <c r="D14">
        <f>LCA_res_data!D14*Mult_res!D14</f>
        <v>6.8653947629339536</v>
      </c>
      <c r="E14">
        <f>LCA_res_data!E14*Mult_res!E14</f>
        <v>521.323759</v>
      </c>
      <c r="F14">
        <f>LCA_res_data!F14*Mult_res!F14</f>
        <v>31650.446014171077</v>
      </c>
      <c r="G14">
        <f>LCA_res_data!G14*Mult_res!G14</f>
        <v>1.8123592250174247E-2</v>
      </c>
      <c r="H14">
        <f>LCA_res_data!H14*Mult_res!H14</f>
        <v>0.89497308203468406</v>
      </c>
      <c r="I14">
        <f>LCA_res_data!I14*Mult_res!I14</f>
        <v>9.2608068457353383</v>
      </c>
      <c r="J14">
        <f>LCA_res_data!J14*Mult_res!J14</f>
        <v>2.4668713667593683E-7</v>
      </c>
      <c r="K14">
        <f>LCA_res_data!K14*Mult_res!K14</f>
        <v>7.0603986867023401E-6</v>
      </c>
      <c r="L14">
        <f>LCA_res_data!L14*Mult_res!L14</f>
        <v>266.64212924223045</v>
      </c>
      <c r="M14">
        <f>LCA_res_data!M14*Mult_res!M14</f>
        <v>8663.4040149627654</v>
      </c>
      <c r="N14">
        <f>LCA_res_data!N14*Mult_res!N14</f>
        <v>1.0461690914613936E-3</v>
      </c>
      <c r="O14">
        <f>LCA_res_data!O14*Mult_res!O14</f>
        <v>3.681704464875544E-5</v>
      </c>
      <c r="P14">
        <f>LCA_res_data!P14*Mult_res!P14</f>
        <v>3.8057144057464272</v>
      </c>
      <c r="Q14">
        <f>LCA_res_data!Q14*Mult_res!Q14</f>
        <v>123.27251763372858</v>
      </c>
      <c r="R14">
        <f>LCA_res_data!R14*Mult_res!R14</f>
        <v>57747.079150875375</v>
      </c>
      <c r="S14">
        <f>LCA_res_data!S14*Mult_res!S14</f>
        <v>9.7876646591390105E-4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6.0941161828457009</v>
      </c>
      <c r="E16">
        <f>LCA_res_data!E16*Mult_res!E16</f>
        <v>1100.9119619999999</v>
      </c>
      <c r="F16">
        <f>LCA_res_data!F16*Mult_res!F16</f>
        <v>53220.677331020946</v>
      </c>
      <c r="G16">
        <f>LCA_res_data!G16*Mult_res!G16</f>
        <v>0.19818492156950937</v>
      </c>
      <c r="H16">
        <f>LCA_res_data!H16*Mult_res!H16</f>
        <v>1.9263911205836426</v>
      </c>
      <c r="I16">
        <f>LCA_res_data!I16*Mult_res!I16</f>
        <v>19.470672073871611</v>
      </c>
      <c r="J16">
        <f>LCA_res_data!J16*Mult_res!J16</f>
        <v>1.9965230840424755E-6</v>
      </c>
      <c r="K16">
        <f>LCA_res_data!K16*Mult_res!K16</f>
        <v>3.6377249621855041E-5</v>
      </c>
      <c r="L16">
        <f>LCA_res_data!L16*Mult_res!L16</f>
        <v>2515.9763561618729</v>
      </c>
      <c r="M16">
        <f>LCA_res_data!M16*Mult_res!M16</f>
        <v>42652.717922176533</v>
      </c>
      <c r="N16">
        <f>LCA_res_data!N16*Mult_res!N16</f>
        <v>3.7603860727879017E-2</v>
      </c>
      <c r="O16">
        <f>LCA_res_data!O16*Mult_res!O16</f>
        <v>8.9365330222156378E-5</v>
      </c>
      <c r="P16">
        <f>LCA_res_data!P16*Mult_res!P16</f>
        <v>5.1261055017272383</v>
      </c>
      <c r="Q16">
        <f>LCA_res_data!Q16*Mult_res!Q16</f>
        <v>2060.9091000473891</v>
      </c>
      <c r="R16">
        <f>LCA_res_data!R16*Mult_res!R16</f>
        <v>58529.131414187068</v>
      </c>
      <c r="S16">
        <f>LCA_res_data!S16*Mult_res!S16</f>
        <v>1.2579598440918638E-4</v>
      </c>
    </row>
    <row r="17" spans="3:19" x14ac:dyDescent="0.3">
      <c r="C17" t="s">
        <v>8</v>
      </c>
      <c r="D17">
        <f>LCA_res_data!D17*Mult_res!D17</f>
        <v>12.360768631882626</v>
      </c>
      <c r="E17">
        <f>LCA_res_data!E17*Mult_res!E17</f>
        <v>6305.6924879999997</v>
      </c>
      <c r="F17">
        <f>LCA_res_data!F17*Mult_res!F17</f>
        <v>102847.13677621652</v>
      </c>
      <c r="G17">
        <f>LCA_res_data!G17*Mult_res!G17</f>
        <v>0.19499926842343851</v>
      </c>
      <c r="H17">
        <f>LCA_res_data!H17*Mult_res!H17</f>
        <v>4.6030603492515834</v>
      </c>
      <c r="I17">
        <f>LCA_res_data!I17*Mult_res!I17</f>
        <v>48.301757429091545</v>
      </c>
      <c r="J17">
        <f>LCA_res_data!J17*Mult_res!J17</f>
        <v>2.9234013708038909E-6</v>
      </c>
      <c r="K17">
        <f>LCA_res_data!K17*Mult_res!K17</f>
        <v>3.2818594790268134E-5</v>
      </c>
      <c r="L17">
        <f>LCA_res_data!L17*Mult_res!L17</f>
        <v>2887.154006508847</v>
      </c>
      <c r="M17">
        <f>LCA_res_data!M17*Mult_res!M17</f>
        <v>9658.2162890944273</v>
      </c>
      <c r="N17">
        <f>LCA_res_data!N17*Mult_res!N17</f>
        <v>8.880568641216155E-3</v>
      </c>
      <c r="O17">
        <f>LCA_res_data!O17*Mult_res!O17</f>
        <v>1.0883435418982545E-4</v>
      </c>
      <c r="P17">
        <f>LCA_res_data!P17*Mult_res!P17</f>
        <v>36.892460582811204</v>
      </c>
      <c r="Q17">
        <f>LCA_res_data!Q17*Mult_res!Q17</f>
        <v>671.46771147185677</v>
      </c>
      <c r="R17">
        <f>LCA_res_data!R17*Mult_res!R17</f>
        <v>464692.36122357787</v>
      </c>
      <c r="S17">
        <f>LCA_res_data!S17*Mult_res!S17</f>
        <v>5.7348251800514076E-3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6.96260926102231</v>
      </c>
      <c r="E20">
        <f>LCA_res_data!E20*Mult_res!E20</f>
        <v>560.14490000000001</v>
      </c>
      <c r="F20">
        <f>LCA_res_data!F20*Mult_res!F20</f>
        <v>27069.779634694583</v>
      </c>
      <c r="G20">
        <f>LCA_res_data!G20*Mult_res!G20</f>
        <v>2.0476818046966435E-2</v>
      </c>
      <c r="H20">
        <f>LCA_res_data!H20*Mult_res!H20</f>
        <v>0.81015882440648201</v>
      </c>
      <c r="I20">
        <f>LCA_res_data!I20*Mult_res!I20</f>
        <v>8.441345363649182</v>
      </c>
      <c r="J20">
        <f>LCA_res_data!J20*Mult_res!J20</f>
        <v>2.6671903626384382E-7</v>
      </c>
      <c r="K20">
        <f>LCA_res_data!K20*Mult_res!K20</f>
        <v>6.7143477965356141E-6</v>
      </c>
      <c r="L20">
        <f>LCA_res_data!L20*Mult_res!L20</f>
        <v>215.81259543652402</v>
      </c>
      <c r="M20">
        <f>LCA_res_data!M20*Mult_res!M20</f>
        <v>7074.9525062877992</v>
      </c>
      <c r="N20">
        <f>LCA_res_data!N20*Mult_res!N20</f>
        <v>1.0323502291039637E-3</v>
      </c>
      <c r="O20">
        <f>LCA_res_data!O20*Mult_res!O20</f>
        <v>4.4887344651530926E-5</v>
      </c>
      <c r="P20">
        <f>LCA_res_data!P20*Mult_res!P20</f>
        <v>3.4393177515241433</v>
      </c>
      <c r="Q20">
        <f>LCA_res_data!Q20*Mult_res!Q20</f>
        <v>107.75026872699588</v>
      </c>
      <c r="R20">
        <f>LCA_res_data!R20*Mult_res!R20</f>
        <v>46768.417387397596</v>
      </c>
      <c r="S20">
        <f>LCA_res_data!S20*Mult_res!S20</f>
        <v>7.9005706310172896E-4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6.9352947080854194E-7</v>
      </c>
      <c r="E24">
        <f>LCA_res_data!E24*Mult_res!E24</f>
        <v>5.1999999999999997E-5</v>
      </c>
      <c r="F24">
        <f>LCA_res_data!F24*Mult_res!F24</f>
        <v>3.1484428150219063E-3</v>
      </c>
      <c r="G24">
        <f>LCA_res_data!G24*Mult_res!G24</f>
        <v>1.8596939483348152E-9</v>
      </c>
      <c r="H24">
        <f>LCA_res_data!H24*Mult_res!H24</f>
        <v>9.1885432096157136E-8</v>
      </c>
      <c r="I24">
        <f>LCA_res_data!I24*Mult_res!I24</f>
        <v>9.5243787613883764E-7</v>
      </c>
      <c r="J24">
        <f>LCA_res_data!J24*Mult_res!J24</f>
        <v>2.4827343731811827E-14</v>
      </c>
      <c r="K24">
        <f>LCA_res_data!K24*Mult_res!K24</f>
        <v>7.1891009657941255E-13</v>
      </c>
      <c r="L24">
        <f>LCA_res_data!L24*Mult_res!L24</f>
        <v>2.6408831295365405E-5</v>
      </c>
      <c r="M24">
        <f>LCA_res_data!M24*Mult_res!M24</f>
        <v>8.4212147458812914E-4</v>
      </c>
      <c r="N24">
        <f>LCA_res_data!N24*Mult_res!N24</f>
        <v>1.2790061496630277E-10</v>
      </c>
      <c r="O24">
        <f>LCA_res_data!O24*Mult_res!O24</f>
        <v>3.8175220041543389E-12</v>
      </c>
      <c r="P24">
        <f>LCA_res_data!P24*Mult_res!P24</f>
        <v>3.8650183918077692E-7</v>
      </c>
      <c r="Q24">
        <f>LCA_res_data!Q24*Mult_res!Q24</f>
        <v>1.2200149295933841E-5</v>
      </c>
      <c r="R24">
        <f>LCA_res_data!R24*Mult_res!R24</f>
        <v>5.7176809872494195E-3</v>
      </c>
      <c r="S24">
        <f>LCA_res_data!S24*Mult_res!S24</f>
        <v>9.6911115243388766E-11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15.186639985391896</v>
      </c>
      <c r="E26">
        <f>LCA_res_data!E26*Mult_res!E26</f>
        <v>3832.252806</v>
      </c>
      <c r="F26">
        <f>LCA_res_data!F26*Mult_res!F26</f>
        <v>105020.1837211325</v>
      </c>
      <c r="G26">
        <f>LCA_res_data!G26*Mult_res!G26</f>
        <v>0.28592860219140026</v>
      </c>
      <c r="H26">
        <f>LCA_res_data!H26*Mult_res!H26</f>
        <v>3.2557089156841728</v>
      </c>
      <c r="I26">
        <f>LCA_res_data!I26*Mult_res!I26</f>
        <v>33.085862304337645</v>
      </c>
      <c r="J26">
        <f>LCA_res_data!J26*Mult_res!J26</f>
        <v>1.6824349832616283E-6</v>
      </c>
      <c r="K26">
        <f>LCA_res_data!K26*Mult_res!K26</f>
        <v>3.9332233183213436E-5</v>
      </c>
      <c r="L26">
        <f>LCA_res_data!L26*Mult_res!L26</f>
        <v>745.29249574049197</v>
      </c>
      <c r="M26">
        <f>LCA_res_data!M26*Mult_res!M26</f>
        <v>15242.866586731343</v>
      </c>
      <c r="N26">
        <f>LCA_res_data!N26*Mult_res!N26</f>
        <v>2.6516735968466883E-2</v>
      </c>
      <c r="O26">
        <f>LCA_res_data!O26*Mult_res!O26</f>
        <v>1.0894734395646743E-4</v>
      </c>
      <c r="P26">
        <f>LCA_res_data!P26*Mult_res!P26</f>
        <v>20.83576817550729</v>
      </c>
      <c r="Q26">
        <f>LCA_res_data!Q26*Mult_res!Q26</f>
        <v>1542.9645454076544</v>
      </c>
      <c r="R26">
        <f>LCA_res_data!R26*Mult_res!R26</f>
        <v>241882.75626654056</v>
      </c>
      <c r="S26">
        <f>LCA_res_data!S26*Mult_res!S26</f>
        <v>1.5013067520808746E-3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1.8787944140546061E-7</v>
      </c>
      <c r="E28">
        <f>LCA_res_data!E28*Mult_res!E28</f>
        <v>-1.1999999999999999E-5</v>
      </c>
      <c r="F28">
        <f>LCA_res_data!F28*Mult_res!F28</f>
        <v>1.4818760617769206E-3</v>
      </c>
      <c r="G28">
        <f>LCA_res_data!G28*Mult_res!G28</f>
        <v>5.3870564921121499E-9</v>
      </c>
      <c r="H28">
        <f>LCA_res_data!H28*Mult_res!H28</f>
        <v>6.2105078154043057E-8</v>
      </c>
      <c r="I28">
        <f>LCA_res_data!I28*Mult_res!I28</f>
        <v>3.8808931162351288E-7</v>
      </c>
      <c r="J28">
        <f>LCA_res_data!J28*Mult_res!J28</f>
        <v>3.4526074076515108E-14</v>
      </c>
      <c r="K28">
        <f>LCA_res_data!K28*Mult_res!K28</f>
        <v>7.3943167198997938E-13</v>
      </c>
      <c r="L28">
        <f>LCA_res_data!L28*Mult_res!L28</f>
        <v>3.2720891232534501E-6</v>
      </c>
      <c r="M28">
        <f>LCA_res_data!M28*Mult_res!M28</f>
        <v>4.4888616546675609E-4</v>
      </c>
      <c r="N28">
        <f>LCA_res_data!N28*Mult_res!N28</f>
        <v>8.790554900683997E-10</v>
      </c>
      <c r="O28">
        <f>LCA_res_data!O28*Mult_res!O28</f>
        <v>1.1496789219188617E-12</v>
      </c>
      <c r="P28">
        <f>LCA_res_data!P28*Mult_res!P28</f>
        <v>1.0486146905675883E-7</v>
      </c>
      <c r="Q28">
        <f>LCA_res_data!Q28*Mult_res!Q28</f>
        <v>8.4001138415703078E-5</v>
      </c>
      <c r="R28">
        <f>LCA_res_data!R28*Mult_res!R28</f>
        <v>2.2063813679493681E-4</v>
      </c>
      <c r="S28">
        <f>LCA_res_data!S28*Mult_res!S28</f>
        <v>2.1977218738331716E-12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9.7025218180588571</v>
      </c>
      <c r="E35">
        <f>LCA_res_data!E35*Mult_res!E35</f>
        <v>-16039.285596</v>
      </c>
      <c r="F35">
        <f>LCA_res_data!F35*Mult_res!F35</f>
        <v>32082.090700690776</v>
      </c>
      <c r="G35">
        <f>LCA_res_data!G35*Mult_res!G35</f>
        <v>0.13350814423442622</v>
      </c>
      <c r="H35">
        <f>LCA_res_data!H35*Mult_res!H35</f>
        <v>9.7870501914630168</v>
      </c>
      <c r="I35">
        <f>LCA_res_data!I35*Mult_res!I35</f>
        <v>41.405155236029984</v>
      </c>
      <c r="J35">
        <f>LCA_res_data!J35*Mult_res!J35</f>
        <v>-1.5396308962228029E-7</v>
      </c>
      <c r="K35">
        <f>LCA_res_data!K35*Mult_res!K35</f>
        <v>-4.8578371322154016E-5</v>
      </c>
      <c r="L35">
        <f>LCA_res_data!L35*Mult_res!L35</f>
        <v>35.475095548828378</v>
      </c>
      <c r="M35">
        <f>LCA_res_data!M35*Mult_res!M35</f>
        <v>89232.625045998691</v>
      </c>
      <c r="N35">
        <f>LCA_res_data!N35*Mult_res!N35</f>
        <v>7.6059229728733151E-3</v>
      </c>
      <c r="O35">
        <f>LCA_res_data!O35*Mult_res!O35</f>
        <v>8.7544092233393477E-5</v>
      </c>
      <c r="P35">
        <f>LCA_res_data!P35*Mult_res!P35</f>
        <v>2.8418137357894295</v>
      </c>
      <c r="Q35">
        <f>LCA_res_data!Q35*Mult_res!Q35</f>
        <v>1611.613726314152</v>
      </c>
      <c r="R35">
        <f>LCA_res_data!R35*Mult_res!R35</f>
        <v>5539.9261698422997</v>
      </c>
      <c r="S35">
        <f>LCA_res_data!S35*Mult_res!S35</f>
        <v>6.0048651286069961E-5</v>
      </c>
    </row>
    <row r="36" spans="3:19" x14ac:dyDescent="0.3">
      <c r="C36" t="s">
        <v>11</v>
      </c>
      <c r="D36">
        <f>LCA_res_data!D36*Mult_res!D36</f>
        <v>3.8765609403566872</v>
      </c>
      <c r="E36">
        <f>LCA_res_data!E36*Mult_res!E36</f>
        <v>-7496.7229530000004</v>
      </c>
      <c r="F36">
        <f>LCA_res_data!F36*Mult_res!F36</f>
        <v>46660.71464923751</v>
      </c>
      <c r="G36">
        <f>LCA_res_data!G36*Mult_res!G36</f>
        <v>8.5933631315272888E-2</v>
      </c>
      <c r="H36">
        <f>LCA_res_data!H36*Mult_res!H36</f>
        <v>4.9010263182685527</v>
      </c>
      <c r="I36">
        <f>LCA_res_data!I36*Mult_res!I36</f>
        <v>15.58968115099592</v>
      </c>
      <c r="J36">
        <f>LCA_res_data!J36*Mult_res!J36</f>
        <v>4.3576899205011093E-7</v>
      </c>
      <c r="K36">
        <f>LCA_res_data!K36*Mult_res!K36</f>
        <v>1.916182602517915E-5</v>
      </c>
      <c r="L36">
        <f>LCA_res_data!L36*Mult_res!L36</f>
        <v>17.639637089815356</v>
      </c>
      <c r="M36">
        <f>LCA_res_data!M36*Mult_res!M36</f>
        <v>95210.803163638018</v>
      </c>
      <c r="N36">
        <f>LCA_res_data!N36*Mult_res!N36</f>
        <v>4.4884324868325358E-3</v>
      </c>
      <c r="O36">
        <f>LCA_res_data!O36*Mult_res!O36</f>
        <v>3.4958277745768062E-5</v>
      </c>
      <c r="P36">
        <f>LCA_res_data!P36*Mult_res!P36</f>
        <v>1.2785495521737458</v>
      </c>
      <c r="Q36">
        <f>LCA_res_data!Q36*Mult_res!Q36</f>
        <v>1310.7606461072592</v>
      </c>
      <c r="R36">
        <f>LCA_res_data!R36*Mult_res!R36</f>
        <v>2875.384345171487</v>
      </c>
      <c r="S36">
        <f>LCA_res_data!S36*Mult_res!S36</f>
        <v>3.2119103351173582E-5</v>
      </c>
    </row>
    <row r="37" spans="3:19" x14ac:dyDescent="0.3">
      <c r="C37" t="s">
        <v>181</v>
      </c>
      <c r="D37">
        <f>LCA_res_data!D37*Mult_res!D37</f>
        <v>1.4159096431663713E-7</v>
      </c>
      <c r="E37">
        <f>LCA_res_data!E37*Mult_res!E37</f>
        <v>-5.1400000000000003E-4</v>
      </c>
      <c r="F37">
        <f>LCA_res_data!F37*Mult_res!F37</f>
        <v>1.7509304379353921E-3</v>
      </c>
      <c r="G37">
        <f>LCA_res_data!G37*Mult_res!G37</f>
        <v>1.6779107951329317E-8</v>
      </c>
      <c r="H37">
        <f>LCA_res_data!H37*Mult_res!H37</f>
        <v>3.520911737265389E-7</v>
      </c>
      <c r="I37">
        <f>LCA_res_data!I37*Mult_res!I37</f>
        <v>5.4850586819127775E-7</v>
      </c>
      <c r="J37">
        <f>LCA_res_data!J37*Mult_res!J37</f>
        <v>6.4991006958245628E-14</v>
      </c>
      <c r="K37">
        <f>LCA_res_data!K37*Mult_res!K37</f>
        <v>-2.6346813481955492E-13</v>
      </c>
      <c r="L37">
        <f>LCA_res_data!L37*Mult_res!L37</f>
        <v>9.5796176212251778E-7</v>
      </c>
      <c r="M37">
        <f>LCA_res_data!M37*Mult_res!M37</f>
        <v>1.4352347852250435E-2</v>
      </c>
      <c r="N37">
        <f>LCA_res_data!N37*Mult_res!N37</f>
        <v>2.6866006006103785E-10</v>
      </c>
      <c r="O37">
        <f>LCA_res_data!O37*Mult_res!O37</f>
        <v>1.5260150065469982E-12</v>
      </c>
      <c r="P37">
        <f>LCA_res_data!P37*Mult_res!P37</f>
        <v>9.9979277542866603E-8</v>
      </c>
      <c r="Q37">
        <f>LCA_res_data!Q37*Mult_res!Q37</f>
        <v>8.0102238417255265E-6</v>
      </c>
      <c r="R37">
        <f>LCA_res_data!R37*Mult_res!R37</f>
        <v>1.7115164713194284E-4</v>
      </c>
      <c r="S37">
        <f>LCA_res_data!S37*Mult_res!S37</f>
        <v>2.0011091828028812E-12</v>
      </c>
    </row>
    <row r="39" spans="3:19" x14ac:dyDescent="0.3">
      <c r="D39">
        <f>SUM(D3:D37)</f>
        <v>61.048617238288777</v>
      </c>
      <c r="E39">
        <f>SUM(E3:E37)</f>
        <v>-11215.683444</v>
      </c>
      <c r="F39">
        <f t="shared" ref="F39:P39" si="0">SUM(F3:F37)</f>
        <v>398551.04037048388</v>
      </c>
      <c r="G39">
        <f t="shared" si="0"/>
        <v>0.93715510585692907</v>
      </c>
      <c r="H39">
        <f>SUM(H3:H37)</f>
        <v>26.178369893939497</v>
      </c>
      <c r="I39">
        <f t="shared" si="0"/>
        <v>175.55530054686531</v>
      </c>
      <c r="J39">
        <f t="shared" si="0"/>
        <v>7.3975717095411396E-6</v>
      </c>
      <c r="K39">
        <f t="shared" si="0"/>
        <v>9.288628255293216E-5</v>
      </c>
      <c r="L39">
        <f t="shared" si="0"/>
        <v>6683.9923503790815</v>
      </c>
      <c r="M39">
        <f t="shared" si="0"/>
        <v>267735.6089959559</v>
      </c>
      <c r="N39">
        <f t="shared" si="0"/>
        <v>8.7174042822418238E-2</v>
      </c>
      <c r="O39">
        <f t="shared" si="0"/>
        <v>5.1135381807713694E-4</v>
      </c>
      <c r="P39">
        <f t="shared" si="0"/>
        <v>74.219730834276262</v>
      </c>
      <c r="Q39">
        <f>SUM(Q3:Q37)</f>
        <v>7428.7395209328151</v>
      </c>
      <c r="R39">
        <f>SUM(R3:R37)</f>
        <v>878035.05645173322</v>
      </c>
      <c r="S39">
        <f>SUM(S3:S37)</f>
        <v>9.2229192514190813E-3</v>
      </c>
    </row>
    <row r="40" spans="3:19" x14ac:dyDescent="0.3">
      <c r="D40">
        <f>D39</f>
        <v>61.048617238288777</v>
      </c>
      <c r="E40">
        <f>E39/1000</f>
        <v>-11.215683444</v>
      </c>
      <c r="F40">
        <f t="shared" ref="F40:Q40" si="1">F39</f>
        <v>398551.04037048388</v>
      </c>
      <c r="G40">
        <f t="shared" si="1"/>
        <v>0.93715510585692907</v>
      </c>
      <c r="H40">
        <f t="shared" si="1"/>
        <v>26.178369893939497</v>
      </c>
      <c r="I40">
        <f t="shared" si="1"/>
        <v>175.55530054686531</v>
      </c>
      <c r="J40">
        <f t="shared" si="1"/>
        <v>7.3975717095411396E-6</v>
      </c>
      <c r="K40">
        <f t="shared" si="1"/>
        <v>9.288628255293216E-5</v>
      </c>
      <c r="L40">
        <f t="shared" si="1"/>
        <v>6683.9923503790815</v>
      </c>
      <c r="M40">
        <f t="shared" si="1"/>
        <v>267735.6089959559</v>
      </c>
      <c r="N40">
        <f t="shared" si="1"/>
        <v>8.7174042822418238E-2</v>
      </c>
      <c r="O40">
        <f t="shared" si="1"/>
        <v>5.1135381807713694E-4</v>
      </c>
      <c r="P40">
        <f t="shared" si="1"/>
        <v>74.219730834276262</v>
      </c>
      <c r="Q40">
        <f t="shared" si="1"/>
        <v>7428.7395209328151</v>
      </c>
      <c r="R40">
        <f t="shared" ref="R40:S40" si="2">R39</f>
        <v>878035.05645173322</v>
      </c>
      <c r="S40">
        <f t="shared" si="2"/>
        <v>9.2229192514190813E-3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B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1.2477707966925326E-8</v>
      </c>
      <c r="E3">
        <f>D3</f>
        <v>1.2477707966925326E-8</v>
      </c>
      <c r="F3">
        <f t="shared" ref="F3:Q18" si="0">E3</f>
        <v>1.2477707966925326E-8</v>
      </c>
      <c r="G3">
        <f t="shared" si="0"/>
        <v>1.2477707966925326E-8</v>
      </c>
      <c r="H3">
        <f t="shared" si="0"/>
        <v>1.2477707966925326E-8</v>
      </c>
      <c r="I3">
        <f t="shared" si="0"/>
        <v>1.2477707966925326E-8</v>
      </c>
      <c r="J3">
        <f t="shared" si="0"/>
        <v>1.2477707966925326E-8</v>
      </c>
      <c r="K3">
        <f t="shared" si="0"/>
        <v>1.2477707966925326E-8</v>
      </c>
      <c r="L3">
        <f t="shared" si="0"/>
        <v>1.2477707966925326E-8</v>
      </c>
      <c r="M3">
        <f t="shared" si="0"/>
        <v>1.2477707966925326E-8</v>
      </c>
      <c r="N3">
        <f t="shared" si="0"/>
        <v>1.2477707966925326E-8</v>
      </c>
      <c r="O3">
        <f t="shared" si="0"/>
        <v>1.2477707966925326E-8</v>
      </c>
      <c r="P3">
        <f t="shared" si="0"/>
        <v>1.2477707966925326E-8</v>
      </c>
      <c r="Q3">
        <f t="shared" si="0"/>
        <v>1.2477707966925326E-8</v>
      </c>
      <c r="R3">
        <f t="shared" ref="R3:R66" si="1">Q3</f>
        <v>1.2477707966925326E-8</v>
      </c>
      <c r="S3">
        <f t="shared" ref="S3:S66" si="2">R3</f>
        <v>1.2477707966925326E-8</v>
      </c>
    </row>
    <row r="4" spans="1:19" x14ac:dyDescent="0.3">
      <c r="C4" t="s">
        <v>145</v>
      </c>
      <c r="D4">
        <f>Mult_split!H4</f>
        <v>8.2886210136064004E-9</v>
      </c>
      <c r="E4">
        <f t="shared" ref="E4:E67" si="3">D4</f>
        <v>8.2886210136064004E-9</v>
      </c>
      <c r="F4">
        <f t="shared" si="0"/>
        <v>8.2886210136064004E-9</v>
      </c>
      <c r="G4">
        <f t="shared" si="0"/>
        <v>8.2886210136064004E-9</v>
      </c>
      <c r="H4">
        <f t="shared" si="0"/>
        <v>8.2886210136064004E-9</v>
      </c>
      <c r="I4">
        <f t="shared" si="0"/>
        <v>8.2886210136064004E-9</v>
      </c>
      <c r="J4">
        <f t="shared" si="0"/>
        <v>8.2886210136064004E-9</v>
      </c>
      <c r="K4">
        <f t="shared" si="0"/>
        <v>8.2886210136064004E-9</v>
      </c>
      <c r="L4">
        <f t="shared" si="0"/>
        <v>8.2886210136064004E-9</v>
      </c>
      <c r="M4">
        <f t="shared" si="0"/>
        <v>8.2886210136064004E-9</v>
      </c>
      <c r="N4">
        <f t="shared" si="0"/>
        <v>8.2886210136064004E-9</v>
      </c>
      <c r="O4">
        <f t="shared" si="0"/>
        <v>8.2886210136064004E-9</v>
      </c>
      <c r="P4">
        <f t="shared" si="0"/>
        <v>8.2886210136064004E-9</v>
      </c>
      <c r="Q4">
        <f t="shared" si="0"/>
        <v>8.2886210136064004E-9</v>
      </c>
      <c r="R4">
        <f t="shared" si="1"/>
        <v>8.2886210136064004E-9</v>
      </c>
      <c r="S4">
        <f t="shared" si="2"/>
        <v>8.2886210136064004E-9</v>
      </c>
    </row>
    <row r="5" spans="1:19" x14ac:dyDescent="0.3">
      <c r="C5" t="s">
        <v>34</v>
      </c>
      <c r="D5">
        <f>Mult_split!H5</f>
        <v>4.0429260665661557E-5</v>
      </c>
      <c r="E5">
        <f t="shared" si="3"/>
        <v>4.0429260665661557E-5</v>
      </c>
      <c r="F5">
        <f t="shared" si="0"/>
        <v>4.0429260665661557E-5</v>
      </c>
      <c r="G5">
        <f t="shared" si="0"/>
        <v>4.0429260665661557E-5</v>
      </c>
      <c r="H5">
        <f t="shared" si="0"/>
        <v>4.0429260665661557E-5</v>
      </c>
      <c r="I5">
        <f t="shared" si="0"/>
        <v>4.0429260665661557E-5</v>
      </c>
      <c r="J5">
        <f t="shared" si="0"/>
        <v>4.0429260665661557E-5</v>
      </c>
      <c r="K5">
        <f t="shared" si="0"/>
        <v>4.0429260665661557E-5</v>
      </c>
      <c r="L5">
        <f t="shared" si="0"/>
        <v>4.0429260665661557E-5</v>
      </c>
      <c r="M5">
        <f t="shared" si="0"/>
        <v>4.0429260665661557E-5</v>
      </c>
      <c r="N5">
        <f t="shared" si="0"/>
        <v>4.0429260665661557E-5</v>
      </c>
      <c r="O5">
        <f t="shared" si="0"/>
        <v>4.0429260665661557E-5</v>
      </c>
      <c r="P5">
        <f t="shared" si="0"/>
        <v>4.0429260665661557E-5</v>
      </c>
      <c r="Q5">
        <f t="shared" si="0"/>
        <v>4.0429260665661557E-5</v>
      </c>
      <c r="R5">
        <f t="shared" si="1"/>
        <v>4.0429260665661557E-5</v>
      </c>
      <c r="S5">
        <f t="shared" si="2"/>
        <v>4.0429260665661557E-5</v>
      </c>
    </row>
    <row r="6" spans="1:19" x14ac:dyDescent="0.3">
      <c r="C6" t="s">
        <v>35</v>
      </c>
      <c r="D6">
        <f>Mult_split!H6</f>
        <v>6.6277957209591099E-9</v>
      </c>
      <c r="E6">
        <f t="shared" si="3"/>
        <v>6.6277957209591099E-9</v>
      </c>
      <c r="F6">
        <f t="shared" si="0"/>
        <v>6.6277957209591099E-9</v>
      </c>
      <c r="G6">
        <f t="shared" si="0"/>
        <v>6.6277957209591099E-9</v>
      </c>
      <c r="H6">
        <f t="shared" si="0"/>
        <v>6.6277957209591099E-9</v>
      </c>
      <c r="I6">
        <f t="shared" si="0"/>
        <v>6.6277957209591099E-9</v>
      </c>
      <c r="J6">
        <f t="shared" si="0"/>
        <v>6.6277957209591099E-9</v>
      </c>
      <c r="K6">
        <f t="shared" si="0"/>
        <v>6.6277957209591099E-9</v>
      </c>
      <c r="L6">
        <f t="shared" si="0"/>
        <v>6.6277957209591099E-9</v>
      </c>
      <c r="M6">
        <f t="shared" si="0"/>
        <v>6.6277957209591099E-9</v>
      </c>
      <c r="N6">
        <f t="shared" si="0"/>
        <v>6.6277957209591099E-9</v>
      </c>
      <c r="O6">
        <f t="shared" si="0"/>
        <v>6.6277957209591099E-9</v>
      </c>
      <c r="P6">
        <f t="shared" si="0"/>
        <v>6.6277957209591099E-9</v>
      </c>
      <c r="Q6">
        <f t="shared" si="0"/>
        <v>6.6277957209591099E-9</v>
      </c>
      <c r="R6">
        <f t="shared" si="1"/>
        <v>6.6277957209591099E-9</v>
      </c>
      <c r="S6">
        <f t="shared" si="2"/>
        <v>6.6277957209591099E-9</v>
      </c>
    </row>
    <row r="7" spans="1:19" x14ac:dyDescent="0.3">
      <c r="C7" t="s">
        <v>36</v>
      </c>
      <c r="D7">
        <f>Mult_split!H7</f>
        <v>1.8609117290280526E-9</v>
      </c>
      <c r="E7">
        <f t="shared" si="3"/>
        <v>1.8609117290280526E-9</v>
      </c>
      <c r="F7">
        <f t="shared" si="0"/>
        <v>1.8609117290280526E-9</v>
      </c>
      <c r="G7">
        <f t="shared" si="0"/>
        <v>1.8609117290280526E-9</v>
      </c>
      <c r="H7">
        <f t="shared" si="0"/>
        <v>1.8609117290280526E-9</v>
      </c>
      <c r="I7">
        <f t="shared" si="0"/>
        <v>1.8609117290280526E-9</v>
      </c>
      <c r="J7">
        <f t="shared" si="0"/>
        <v>1.8609117290280526E-9</v>
      </c>
      <c r="K7">
        <f t="shared" si="0"/>
        <v>1.8609117290280526E-9</v>
      </c>
      <c r="L7">
        <f t="shared" si="0"/>
        <v>1.8609117290280526E-9</v>
      </c>
      <c r="M7">
        <f t="shared" si="0"/>
        <v>1.8609117290280526E-9</v>
      </c>
      <c r="N7">
        <f t="shared" si="0"/>
        <v>1.8609117290280526E-9</v>
      </c>
      <c r="O7">
        <f t="shared" si="0"/>
        <v>1.8609117290280526E-9</v>
      </c>
      <c r="P7">
        <f t="shared" si="0"/>
        <v>1.8609117290280526E-9</v>
      </c>
      <c r="Q7">
        <f t="shared" si="0"/>
        <v>1.8609117290280526E-9</v>
      </c>
      <c r="R7">
        <f t="shared" si="1"/>
        <v>1.8609117290280526E-9</v>
      </c>
      <c r="S7">
        <f t="shared" si="2"/>
        <v>1.8609117290280526E-9</v>
      </c>
    </row>
    <row r="8" spans="1:19" x14ac:dyDescent="0.3">
      <c r="C8" t="s">
        <v>37</v>
      </c>
      <c r="D8">
        <f>Mult_split!H8</f>
        <v>1.6064533254645406E-6</v>
      </c>
      <c r="E8">
        <f t="shared" si="3"/>
        <v>1.6064533254645406E-6</v>
      </c>
      <c r="F8">
        <f t="shared" si="0"/>
        <v>1.6064533254645406E-6</v>
      </c>
      <c r="G8">
        <f t="shared" si="0"/>
        <v>1.6064533254645406E-6</v>
      </c>
      <c r="H8">
        <f t="shared" si="0"/>
        <v>1.6064533254645406E-6</v>
      </c>
      <c r="I8">
        <f t="shared" si="0"/>
        <v>1.6064533254645406E-6</v>
      </c>
      <c r="J8">
        <f t="shared" si="0"/>
        <v>1.6064533254645406E-6</v>
      </c>
      <c r="K8">
        <f t="shared" si="0"/>
        <v>1.6064533254645406E-6</v>
      </c>
      <c r="L8">
        <f t="shared" si="0"/>
        <v>1.6064533254645406E-6</v>
      </c>
      <c r="M8">
        <f t="shared" si="0"/>
        <v>1.6064533254645406E-6</v>
      </c>
      <c r="N8">
        <f t="shared" si="0"/>
        <v>1.6064533254645406E-6</v>
      </c>
      <c r="O8">
        <f t="shared" si="0"/>
        <v>1.6064533254645406E-6</v>
      </c>
      <c r="P8">
        <f t="shared" si="0"/>
        <v>1.6064533254645406E-6</v>
      </c>
      <c r="Q8">
        <f t="shared" si="0"/>
        <v>1.6064533254645406E-6</v>
      </c>
      <c r="R8">
        <f t="shared" si="1"/>
        <v>1.6064533254645406E-6</v>
      </c>
      <c r="S8">
        <f t="shared" si="2"/>
        <v>1.6064533254645406E-6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0.18621704917962004</v>
      </c>
      <c r="E10">
        <f t="shared" si="3"/>
        <v>0.18621704917962004</v>
      </c>
      <c r="F10">
        <f t="shared" si="0"/>
        <v>0.18621704917962004</v>
      </c>
      <c r="G10">
        <f t="shared" si="0"/>
        <v>0.18621704917962004</v>
      </c>
      <c r="H10">
        <f t="shared" si="0"/>
        <v>0.18621704917962004</v>
      </c>
      <c r="I10">
        <f t="shared" si="0"/>
        <v>0.18621704917962004</v>
      </c>
      <c r="J10">
        <f t="shared" si="0"/>
        <v>0.18621704917962004</v>
      </c>
      <c r="K10">
        <f t="shared" si="0"/>
        <v>0.18621704917962004</v>
      </c>
      <c r="L10">
        <f t="shared" si="0"/>
        <v>0.18621704917962004</v>
      </c>
      <c r="M10">
        <f t="shared" si="0"/>
        <v>0.18621704917962004</v>
      </c>
      <c r="N10">
        <f t="shared" si="0"/>
        <v>0.18621704917962004</v>
      </c>
      <c r="O10">
        <f t="shared" si="0"/>
        <v>0.18621704917962004</v>
      </c>
      <c r="P10">
        <f t="shared" si="0"/>
        <v>0.18621704917962004</v>
      </c>
      <c r="Q10">
        <f t="shared" si="0"/>
        <v>0.18621704917962004</v>
      </c>
      <c r="R10">
        <f t="shared" si="1"/>
        <v>0.18621704917962004</v>
      </c>
      <c r="S10">
        <f t="shared" si="2"/>
        <v>0.18621704917962004</v>
      </c>
    </row>
    <row r="11" spans="1:19" x14ac:dyDescent="0.3">
      <c r="C11" t="s">
        <v>40</v>
      </c>
      <c r="D11">
        <f>Mult_split!H11</f>
        <v>4.4500916342509001E-9</v>
      </c>
      <c r="E11">
        <f t="shared" si="3"/>
        <v>4.4500916342509001E-9</v>
      </c>
      <c r="F11">
        <f t="shared" si="0"/>
        <v>4.4500916342509001E-9</v>
      </c>
      <c r="G11">
        <f t="shared" si="0"/>
        <v>4.4500916342509001E-9</v>
      </c>
      <c r="H11">
        <f t="shared" si="0"/>
        <v>4.4500916342509001E-9</v>
      </c>
      <c r="I11">
        <f t="shared" si="0"/>
        <v>4.4500916342509001E-9</v>
      </c>
      <c r="J11">
        <f t="shared" si="0"/>
        <v>4.4500916342509001E-9</v>
      </c>
      <c r="K11">
        <f t="shared" si="0"/>
        <v>4.4500916342509001E-9</v>
      </c>
      <c r="L11">
        <f t="shared" si="0"/>
        <v>4.4500916342509001E-9</v>
      </c>
      <c r="M11">
        <f t="shared" si="0"/>
        <v>4.4500916342509001E-9</v>
      </c>
      <c r="N11">
        <f t="shared" si="0"/>
        <v>4.4500916342509001E-9</v>
      </c>
      <c r="O11">
        <f t="shared" si="0"/>
        <v>4.4500916342509001E-9</v>
      </c>
      <c r="P11">
        <f t="shared" si="0"/>
        <v>4.4500916342509001E-9</v>
      </c>
      <c r="Q11">
        <f t="shared" si="0"/>
        <v>4.4500916342509001E-9</v>
      </c>
      <c r="R11">
        <f t="shared" si="1"/>
        <v>4.4500916342509001E-9</v>
      </c>
      <c r="S11">
        <f t="shared" si="2"/>
        <v>4.4500916342509001E-9</v>
      </c>
    </row>
    <row r="12" spans="1:19" x14ac:dyDescent="0.3">
      <c r="C12" t="s">
        <v>41</v>
      </c>
      <c r="D12">
        <f>Mult_split!H12</f>
        <v>1.636390405393159E-7</v>
      </c>
      <c r="E12">
        <f t="shared" si="3"/>
        <v>1.636390405393159E-7</v>
      </c>
      <c r="F12">
        <f t="shared" si="0"/>
        <v>1.636390405393159E-7</v>
      </c>
      <c r="G12">
        <f t="shared" si="0"/>
        <v>1.636390405393159E-7</v>
      </c>
      <c r="H12">
        <f t="shared" si="0"/>
        <v>1.636390405393159E-7</v>
      </c>
      <c r="I12">
        <f t="shared" si="0"/>
        <v>1.636390405393159E-7</v>
      </c>
      <c r="J12">
        <f t="shared" si="0"/>
        <v>1.636390405393159E-7</v>
      </c>
      <c r="K12">
        <f t="shared" si="0"/>
        <v>1.636390405393159E-7</v>
      </c>
      <c r="L12">
        <f t="shared" si="0"/>
        <v>1.636390405393159E-7</v>
      </c>
      <c r="M12">
        <f t="shared" si="0"/>
        <v>1.636390405393159E-7</v>
      </c>
      <c r="N12">
        <f t="shared" si="0"/>
        <v>1.636390405393159E-7</v>
      </c>
      <c r="O12">
        <f t="shared" si="0"/>
        <v>1.636390405393159E-7</v>
      </c>
      <c r="P12">
        <f t="shared" si="0"/>
        <v>1.636390405393159E-7</v>
      </c>
      <c r="Q12">
        <f t="shared" si="0"/>
        <v>1.636390405393159E-7</v>
      </c>
      <c r="R12">
        <f t="shared" si="1"/>
        <v>1.636390405393159E-7</v>
      </c>
      <c r="S12">
        <f t="shared" si="2"/>
        <v>1.636390405393159E-7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3.2106876584182104E-8</v>
      </c>
      <c r="E14">
        <f t="shared" si="3"/>
        <v>3.2106876584182104E-8</v>
      </c>
      <c r="F14">
        <f t="shared" si="0"/>
        <v>3.2106876584182104E-8</v>
      </c>
      <c r="G14">
        <f t="shared" si="0"/>
        <v>3.2106876584182104E-8</v>
      </c>
      <c r="H14">
        <f t="shared" si="0"/>
        <v>3.2106876584182104E-8</v>
      </c>
      <c r="I14">
        <f t="shared" si="0"/>
        <v>3.2106876584182104E-8</v>
      </c>
      <c r="J14">
        <f t="shared" si="0"/>
        <v>3.2106876584182104E-8</v>
      </c>
      <c r="K14">
        <f t="shared" si="0"/>
        <v>3.2106876584182104E-8</v>
      </c>
      <c r="L14">
        <f t="shared" si="0"/>
        <v>3.2106876584182104E-8</v>
      </c>
      <c r="M14">
        <f t="shared" si="0"/>
        <v>3.2106876584182104E-8</v>
      </c>
      <c r="N14">
        <f t="shared" si="0"/>
        <v>3.2106876584182104E-8</v>
      </c>
      <c r="O14">
        <f t="shared" si="0"/>
        <v>3.2106876584182104E-8</v>
      </c>
      <c r="P14">
        <f t="shared" si="0"/>
        <v>3.2106876584182104E-8</v>
      </c>
      <c r="Q14">
        <f t="shared" si="0"/>
        <v>3.2106876584182104E-8</v>
      </c>
      <c r="R14">
        <f t="shared" si="1"/>
        <v>3.2106876584182104E-8</v>
      </c>
      <c r="S14">
        <f t="shared" si="2"/>
        <v>3.2106876584182104E-8</v>
      </c>
    </row>
    <row r="15" spans="1:19" x14ac:dyDescent="0.3">
      <c r="C15" t="s">
        <v>44</v>
      </c>
      <c r="D15">
        <f>Mult_split!H15</f>
        <v>0.63523339737048579</v>
      </c>
      <c r="E15">
        <f t="shared" si="3"/>
        <v>0.63523339737048579</v>
      </c>
      <c r="F15">
        <f t="shared" si="0"/>
        <v>0.63523339737048579</v>
      </c>
      <c r="G15">
        <f t="shared" si="0"/>
        <v>0.63523339737048579</v>
      </c>
      <c r="H15">
        <f t="shared" si="0"/>
        <v>0.63523339737048579</v>
      </c>
      <c r="I15">
        <f t="shared" si="0"/>
        <v>0.63523339737048579</v>
      </c>
      <c r="J15">
        <f t="shared" si="0"/>
        <v>0.63523339737048579</v>
      </c>
      <c r="K15">
        <f t="shared" si="0"/>
        <v>0.63523339737048579</v>
      </c>
      <c r="L15">
        <f t="shared" si="0"/>
        <v>0.63523339737048579</v>
      </c>
      <c r="M15">
        <f t="shared" si="0"/>
        <v>0.63523339737048579</v>
      </c>
      <c r="N15">
        <f t="shared" si="0"/>
        <v>0.63523339737048579</v>
      </c>
      <c r="O15">
        <f t="shared" si="0"/>
        <v>0.63523339737048579</v>
      </c>
      <c r="P15">
        <f t="shared" si="0"/>
        <v>0.63523339737048579</v>
      </c>
      <c r="Q15">
        <f t="shared" si="0"/>
        <v>0.63523339737048579</v>
      </c>
      <c r="R15">
        <f t="shared" si="1"/>
        <v>0.63523339737048579</v>
      </c>
      <c r="S15">
        <f t="shared" si="2"/>
        <v>0.63523339737048579</v>
      </c>
    </row>
    <row r="16" spans="1:19" x14ac:dyDescent="0.3">
      <c r="C16" t="s">
        <v>45</v>
      </c>
      <c r="D16">
        <f>Mult_split!H16</f>
        <v>0.36100734507234911</v>
      </c>
      <c r="E16">
        <f t="shared" si="3"/>
        <v>0.36100734507234911</v>
      </c>
      <c r="F16">
        <f t="shared" si="0"/>
        <v>0.36100734507234911</v>
      </c>
      <c r="G16">
        <f t="shared" si="0"/>
        <v>0.36100734507234911</v>
      </c>
      <c r="H16">
        <f t="shared" si="0"/>
        <v>0.36100734507234911</v>
      </c>
      <c r="I16">
        <f t="shared" si="0"/>
        <v>0.36100734507234911</v>
      </c>
      <c r="J16">
        <f t="shared" si="0"/>
        <v>0.36100734507234911</v>
      </c>
      <c r="K16">
        <f t="shared" si="0"/>
        <v>0.36100734507234911</v>
      </c>
      <c r="L16">
        <f t="shared" si="0"/>
        <v>0.36100734507234911</v>
      </c>
      <c r="M16">
        <f t="shared" si="0"/>
        <v>0.36100734507234911</v>
      </c>
      <c r="N16">
        <f t="shared" si="0"/>
        <v>0.36100734507234911</v>
      </c>
      <c r="O16">
        <f t="shared" si="0"/>
        <v>0.36100734507234911</v>
      </c>
      <c r="P16">
        <f t="shared" si="0"/>
        <v>0.36100734507234911</v>
      </c>
      <c r="Q16">
        <f t="shared" si="0"/>
        <v>0.36100734507234911</v>
      </c>
      <c r="R16">
        <f t="shared" si="1"/>
        <v>0.36100734507234911</v>
      </c>
      <c r="S16">
        <f t="shared" si="2"/>
        <v>0.36100734507234911</v>
      </c>
    </row>
    <row r="17" spans="3:19" x14ac:dyDescent="0.3">
      <c r="C17" t="s">
        <v>46</v>
      </c>
      <c r="D17">
        <f>Mult_split!H17</f>
        <v>5.5858361392598748E-9</v>
      </c>
      <c r="E17">
        <f t="shared" si="3"/>
        <v>5.5858361392598748E-9</v>
      </c>
      <c r="F17">
        <f t="shared" si="0"/>
        <v>5.5858361392598748E-9</v>
      </c>
      <c r="G17">
        <f t="shared" si="0"/>
        <v>5.5858361392598748E-9</v>
      </c>
      <c r="H17">
        <f t="shared" si="0"/>
        <v>5.5858361392598748E-9</v>
      </c>
      <c r="I17">
        <f t="shared" si="0"/>
        <v>5.5858361392598748E-9</v>
      </c>
      <c r="J17">
        <f t="shared" si="0"/>
        <v>5.5858361392598748E-9</v>
      </c>
      <c r="K17">
        <f t="shared" si="0"/>
        <v>5.5858361392598748E-9</v>
      </c>
      <c r="L17">
        <f t="shared" si="0"/>
        <v>5.5858361392598748E-9</v>
      </c>
      <c r="M17">
        <f t="shared" si="0"/>
        <v>5.5858361392598748E-9</v>
      </c>
      <c r="N17">
        <f t="shared" si="0"/>
        <v>5.5858361392598748E-9</v>
      </c>
      <c r="O17">
        <f t="shared" si="0"/>
        <v>5.5858361392598748E-9</v>
      </c>
      <c r="P17">
        <f t="shared" si="0"/>
        <v>5.5858361392598748E-9</v>
      </c>
      <c r="Q17">
        <f t="shared" si="0"/>
        <v>5.5858361392598748E-9</v>
      </c>
      <c r="R17">
        <f t="shared" si="1"/>
        <v>5.5858361392598748E-9</v>
      </c>
      <c r="S17">
        <f t="shared" si="2"/>
        <v>5.5858361392598748E-9</v>
      </c>
    </row>
    <row r="18" spans="3:19" x14ac:dyDescent="0.3">
      <c r="C18" t="s">
        <v>48</v>
      </c>
      <c r="D18">
        <f>Mult_split!H18</f>
        <v>2.6697318480467875E-2</v>
      </c>
      <c r="E18">
        <f t="shared" si="3"/>
        <v>2.6697318480467875E-2</v>
      </c>
      <c r="F18">
        <f t="shared" si="0"/>
        <v>2.6697318480467875E-2</v>
      </c>
      <c r="G18">
        <f t="shared" si="0"/>
        <v>2.6697318480467875E-2</v>
      </c>
      <c r="H18">
        <f t="shared" si="0"/>
        <v>2.6697318480467875E-2</v>
      </c>
      <c r="I18">
        <f t="shared" si="0"/>
        <v>2.6697318480467875E-2</v>
      </c>
      <c r="J18">
        <f t="shared" si="0"/>
        <v>2.6697318480467875E-2</v>
      </c>
      <c r="K18">
        <f t="shared" si="0"/>
        <v>2.6697318480467875E-2</v>
      </c>
      <c r="L18">
        <f t="shared" si="0"/>
        <v>2.6697318480467875E-2</v>
      </c>
      <c r="M18">
        <f t="shared" si="0"/>
        <v>2.6697318480467875E-2</v>
      </c>
      <c r="N18">
        <f t="shared" si="0"/>
        <v>2.6697318480467875E-2</v>
      </c>
      <c r="O18">
        <f t="shared" si="0"/>
        <v>2.6697318480467875E-2</v>
      </c>
      <c r="P18">
        <f t="shared" si="0"/>
        <v>2.6697318480467875E-2</v>
      </c>
      <c r="Q18">
        <f t="shared" si="0"/>
        <v>2.6697318480467875E-2</v>
      </c>
      <c r="R18">
        <f t="shared" si="1"/>
        <v>2.6697318480467875E-2</v>
      </c>
      <c r="S18">
        <f t="shared" si="2"/>
        <v>2.6697318480467875E-2</v>
      </c>
    </row>
    <row r="19" spans="3:19" x14ac:dyDescent="0.3">
      <c r="C19" t="s">
        <v>47</v>
      </c>
      <c r="D19">
        <f>Mult_split!H19</f>
        <v>1.5373768955957428E-8</v>
      </c>
      <c r="E19">
        <f t="shared" si="3"/>
        <v>1.5373768955957428E-8</v>
      </c>
      <c r="F19">
        <f t="shared" ref="F19:Q34" si="4">E19</f>
        <v>1.5373768955957428E-8</v>
      </c>
      <c r="G19">
        <f t="shared" si="4"/>
        <v>1.5373768955957428E-8</v>
      </c>
      <c r="H19">
        <f t="shared" si="4"/>
        <v>1.5373768955957428E-8</v>
      </c>
      <c r="I19">
        <f t="shared" si="4"/>
        <v>1.5373768955957428E-8</v>
      </c>
      <c r="J19">
        <f t="shared" si="4"/>
        <v>1.5373768955957428E-8</v>
      </c>
      <c r="K19">
        <f t="shared" si="4"/>
        <v>1.5373768955957428E-8</v>
      </c>
      <c r="L19">
        <f t="shared" si="4"/>
        <v>1.5373768955957428E-8</v>
      </c>
      <c r="M19">
        <f t="shared" si="4"/>
        <v>1.5373768955957428E-8</v>
      </c>
      <c r="N19">
        <f t="shared" si="4"/>
        <v>1.5373768955957428E-8</v>
      </c>
      <c r="O19">
        <f t="shared" si="4"/>
        <v>1.5373768955957428E-8</v>
      </c>
      <c r="P19">
        <f t="shared" si="4"/>
        <v>1.5373768955957428E-8</v>
      </c>
      <c r="Q19">
        <f t="shared" si="4"/>
        <v>1.5373768955957428E-8</v>
      </c>
      <c r="R19">
        <f t="shared" si="1"/>
        <v>1.5373768955957428E-8</v>
      </c>
      <c r="S19">
        <f t="shared" si="2"/>
        <v>1.5373768955957428E-8</v>
      </c>
    </row>
    <row r="20" spans="3:19" x14ac:dyDescent="0.3">
      <c r="C20" t="s">
        <v>49</v>
      </c>
      <c r="D20">
        <f>Mult_split!H20</f>
        <v>1.1015033054825731E-8</v>
      </c>
      <c r="E20">
        <f t="shared" si="3"/>
        <v>1.1015033054825731E-8</v>
      </c>
      <c r="F20">
        <f t="shared" si="4"/>
        <v>1.1015033054825731E-8</v>
      </c>
      <c r="G20">
        <f t="shared" si="4"/>
        <v>1.1015033054825731E-8</v>
      </c>
      <c r="H20">
        <f t="shared" si="4"/>
        <v>1.1015033054825731E-8</v>
      </c>
      <c r="I20">
        <f t="shared" si="4"/>
        <v>1.1015033054825731E-8</v>
      </c>
      <c r="J20">
        <f t="shared" si="4"/>
        <v>1.1015033054825731E-8</v>
      </c>
      <c r="K20">
        <f t="shared" si="4"/>
        <v>1.1015033054825731E-8</v>
      </c>
      <c r="L20">
        <f t="shared" si="4"/>
        <v>1.1015033054825731E-8</v>
      </c>
      <c r="M20">
        <f t="shared" si="4"/>
        <v>1.1015033054825731E-8</v>
      </c>
      <c r="N20">
        <f t="shared" si="4"/>
        <v>1.1015033054825731E-8</v>
      </c>
      <c r="O20">
        <f t="shared" si="4"/>
        <v>1.1015033054825731E-8</v>
      </c>
      <c r="P20">
        <f t="shared" si="4"/>
        <v>1.1015033054825731E-8</v>
      </c>
      <c r="Q20">
        <f t="shared" si="4"/>
        <v>1.1015033054825731E-8</v>
      </c>
      <c r="R20">
        <f t="shared" si="1"/>
        <v>1.1015033054825731E-8</v>
      </c>
      <c r="S20">
        <f t="shared" si="2"/>
        <v>1.1015033054825731E-8</v>
      </c>
    </row>
    <row r="21" spans="3:19" x14ac:dyDescent="0.3">
      <c r="C21" t="s">
        <v>50</v>
      </c>
      <c r="D21">
        <f>Mult_split!H21</f>
        <v>11.800284425043699</v>
      </c>
      <c r="E21">
        <f t="shared" si="3"/>
        <v>11.800284425043699</v>
      </c>
      <c r="F21">
        <f t="shared" si="4"/>
        <v>11.800284425043699</v>
      </c>
      <c r="G21">
        <f t="shared" si="4"/>
        <v>11.800284425043699</v>
      </c>
      <c r="H21">
        <f t="shared" si="4"/>
        <v>11.800284425043699</v>
      </c>
      <c r="I21">
        <f t="shared" si="4"/>
        <v>11.800284425043699</v>
      </c>
      <c r="J21">
        <f t="shared" si="4"/>
        <v>11.800284425043699</v>
      </c>
      <c r="K21">
        <f t="shared" si="4"/>
        <v>11.800284425043699</v>
      </c>
      <c r="L21">
        <f t="shared" si="4"/>
        <v>11.800284425043699</v>
      </c>
      <c r="M21">
        <f t="shared" si="4"/>
        <v>11.800284425043699</v>
      </c>
      <c r="N21">
        <f t="shared" si="4"/>
        <v>11.800284425043699</v>
      </c>
      <c r="O21">
        <f t="shared" si="4"/>
        <v>11.800284425043699</v>
      </c>
      <c r="P21">
        <f t="shared" si="4"/>
        <v>11.800284425043699</v>
      </c>
      <c r="Q21">
        <f t="shared" si="4"/>
        <v>11.800284425043699</v>
      </c>
      <c r="R21">
        <f t="shared" si="1"/>
        <v>11.800284425043699</v>
      </c>
      <c r="S21">
        <f t="shared" si="2"/>
        <v>11.800284425043699</v>
      </c>
    </row>
    <row r="22" spans="3:19" x14ac:dyDescent="0.3">
      <c r="C22" t="s">
        <v>51</v>
      </c>
      <c r="D22">
        <f>Mult_split!H22</f>
        <v>6.0940718099931098E-9</v>
      </c>
      <c r="E22">
        <f t="shared" si="3"/>
        <v>6.0940718099931098E-9</v>
      </c>
      <c r="F22">
        <f t="shared" si="4"/>
        <v>6.0940718099931098E-9</v>
      </c>
      <c r="G22">
        <f t="shared" si="4"/>
        <v>6.0940718099931098E-9</v>
      </c>
      <c r="H22">
        <f t="shared" si="4"/>
        <v>6.0940718099931098E-9</v>
      </c>
      <c r="I22">
        <f t="shared" si="4"/>
        <v>6.0940718099931098E-9</v>
      </c>
      <c r="J22">
        <f t="shared" si="4"/>
        <v>6.0940718099931098E-9</v>
      </c>
      <c r="K22">
        <f t="shared" si="4"/>
        <v>6.0940718099931098E-9</v>
      </c>
      <c r="L22">
        <f t="shared" si="4"/>
        <v>6.0940718099931098E-9</v>
      </c>
      <c r="M22">
        <f t="shared" si="4"/>
        <v>6.0940718099931098E-9</v>
      </c>
      <c r="N22">
        <f t="shared" si="4"/>
        <v>6.0940718099931098E-9</v>
      </c>
      <c r="O22">
        <f t="shared" si="4"/>
        <v>6.0940718099931098E-9</v>
      </c>
      <c r="P22">
        <f t="shared" si="4"/>
        <v>6.0940718099931098E-9</v>
      </c>
      <c r="Q22">
        <f t="shared" si="4"/>
        <v>6.0940718099931098E-9</v>
      </c>
      <c r="R22">
        <f t="shared" si="1"/>
        <v>6.0940718099931098E-9</v>
      </c>
      <c r="S22">
        <f t="shared" si="2"/>
        <v>6.0940718099931098E-9</v>
      </c>
    </row>
    <row r="23" spans="3:19" x14ac:dyDescent="0.3">
      <c r="C23" t="s">
        <v>52</v>
      </c>
      <c r="D23">
        <f>Mult_split!H23</f>
        <v>2.3023080349509173E-9</v>
      </c>
      <c r="E23">
        <f t="shared" si="3"/>
        <v>2.3023080349509173E-9</v>
      </c>
      <c r="F23">
        <f t="shared" si="4"/>
        <v>2.3023080349509173E-9</v>
      </c>
      <c r="G23">
        <f t="shared" si="4"/>
        <v>2.3023080349509173E-9</v>
      </c>
      <c r="H23">
        <f t="shared" si="4"/>
        <v>2.3023080349509173E-9</v>
      </c>
      <c r="I23">
        <f t="shared" si="4"/>
        <v>2.3023080349509173E-9</v>
      </c>
      <c r="J23">
        <f t="shared" si="4"/>
        <v>2.3023080349509173E-9</v>
      </c>
      <c r="K23">
        <f t="shared" si="4"/>
        <v>2.3023080349509173E-9</v>
      </c>
      <c r="L23">
        <f t="shared" si="4"/>
        <v>2.3023080349509173E-9</v>
      </c>
      <c r="M23">
        <f t="shared" si="4"/>
        <v>2.3023080349509173E-9</v>
      </c>
      <c r="N23">
        <f t="shared" si="4"/>
        <v>2.3023080349509173E-9</v>
      </c>
      <c r="O23">
        <f t="shared" si="4"/>
        <v>2.3023080349509173E-9</v>
      </c>
      <c r="P23">
        <f t="shared" si="4"/>
        <v>2.3023080349509173E-9</v>
      </c>
      <c r="Q23">
        <f t="shared" si="4"/>
        <v>2.3023080349509173E-9</v>
      </c>
      <c r="R23">
        <f t="shared" si="1"/>
        <v>2.3023080349509173E-9</v>
      </c>
      <c r="S23">
        <f t="shared" si="2"/>
        <v>2.3023080349509173E-9</v>
      </c>
    </row>
    <row r="24" spans="3:19" x14ac:dyDescent="0.3">
      <c r="C24" t="s">
        <v>53</v>
      </c>
      <c r="D24">
        <f>Mult_split!H24</f>
        <v>5.0000000008686962</v>
      </c>
      <c r="E24">
        <f t="shared" si="3"/>
        <v>5.0000000008686962</v>
      </c>
      <c r="F24">
        <f t="shared" si="4"/>
        <v>5.0000000008686962</v>
      </c>
      <c r="G24">
        <f t="shared" si="4"/>
        <v>5.0000000008686962</v>
      </c>
      <c r="H24">
        <f t="shared" si="4"/>
        <v>5.0000000008686962</v>
      </c>
      <c r="I24">
        <f t="shared" si="4"/>
        <v>5.0000000008686962</v>
      </c>
      <c r="J24">
        <f t="shared" si="4"/>
        <v>5.0000000008686962</v>
      </c>
      <c r="K24">
        <f t="shared" si="4"/>
        <v>5.0000000008686962</v>
      </c>
      <c r="L24">
        <f t="shared" si="4"/>
        <v>5.0000000008686962</v>
      </c>
      <c r="M24">
        <f t="shared" si="4"/>
        <v>5.0000000008686962</v>
      </c>
      <c r="N24">
        <f t="shared" si="4"/>
        <v>5.0000000008686962</v>
      </c>
      <c r="O24">
        <f t="shared" si="4"/>
        <v>5.0000000008686962</v>
      </c>
      <c r="P24">
        <f t="shared" si="4"/>
        <v>5.0000000008686962</v>
      </c>
      <c r="Q24">
        <f t="shared" si="4"/>
        <v>5.0000000008686962</v>
      </c>
      <c r="R24">
        <f t="shared" si="1"/>
        <v>5.0000000008686962</v>
      </c>
      <c r="S24">
        <f t="shared" si="2"/>
        <v>5.0000000008686962</v>
      </c>
    </row>
    <row r="25" spans="3:19" x14ac:dyDescent="0.3">
      <c r="C25" t="s">
        <v>54</v>
      </c>
      <c r="D25">
        <f>Mult_split!H25</f>
        <v>5.8625656987119903E-9</v>
      </c>
      <c r="E25">
        <f t="shared" si="3"/>
        <v>5.8625656987119903E-9</v>
      </c>
      <c r="F25">
        <f t="shared" si="4"/>
        <v>5.8625656987119903E-9</v>
      </c>
      <c r="G25">
        <f t="shared" si="4"/>
        <v>5.8625656987119903E-9</v>
      </c>
      <c r="H25">
        <f t="shared" si="4"/>
        <v>5.8625656987119903E-9</v>
      </c>
      <c r="I25">
        <f t="shared" si="4"/>
        <v>5.8625656987119903E-9</v>
      </c>
      <c r="J25">
        <f t="shared" si="4"/>
        <v>5.8625656987119903E-9</v>
      </c>
      <c r="K25">
        <f t="shared" si="4"/>
        <v>5.8625656987119903E-9</v>
      </c>
      <c r="L25">
        <f t="shared" si="4"/>
        <v>5.8625656987119903E-9</v>
      </c>
      <c r="M25">
        <f t="shared" si="4"/>
        <v>5.8625656987119903E-9</v>
      </c>
      <c r="N25">
        <f t="shared" si="4"/>
        <v>5.8625656987119903E-9</v>
      </c>
      <c r="O25">
        <f t="shared" si="4"/>
        <v>5.8625656987119903E-9</v>
      </c>
      <c r="P25">
        <f t="shared" si="4"/>
        <v>5.8625656987119903E-9</v>
      </c>
      <c r="Q25">
        <f t="shared" si="4"/>
        <v>5.8625656987119903E-9</v>
      </c>
      <c r="R25">
        <f t="shared" si="1"/>
        <v>5.8625656987119903E-9</v>
      </c>
      <c r="S25">
        <f t="shared" si="2"/>
        <v>5.8625656987119903E-9</v>
      </c>
    </row>
    <row r="26" spans="3:19" x14ac:dyDescent="0.3">
      <c r="C26" t="s">
        <v>55</v>
      </c>
      <c r="D26">
        <f>Mult_split!H26</f>
        <v>6.1943093351766175E-9</v>
      </c>
      <c r="E26">
        <f t="shared" si="3"/>
        <v>6.1943093351766175E-9</v>
      </c>
      <c r="F26">
        <f t="shared" si="4"/>
        <v>6.1943093351766175E-9</v>
      </c>
      <c r="G26">
        <f t="shared" si="4"/>
        <v>6.1943093351766175E-9</v>
      </c>
      <c r="H26">
        <f t="shared" si="4"/>
        <v>6.1943093351766175E-9</v>
      </c>
      <c r="I26">
        <f t="shared" si="4"/>
        <v>6.1943093351766175E-9</v>
      </c>
      <c r="J26">
        <f t="shared" si="4"/>
        <v>6.1943093351766175E-9</v>
      </c>
      <c r="K26">
        <f t="shared" si="4"/>
        <v>6.1943093351766175E-9</v>
      </c>
      <c r="L26">
        <f t="shared" si="4"/>
        <v>6.1943093351766175E-9</v>
      </c>
      <c r="M26">
        <f t="shared" si="4"/>
        <v>6.1943093351766175E-9</v>
      </c>
      <c r="N26">
        <f t="shared" si="4"/>
        <v>6.1943093351766175E-9</v>
      </c>
      <c r="O26">
        <f t="shared" si="4"/>
        <v>6.1943093351766175E-9</v>
      </c>
      <c r="P26">
        <f t="shared" si="4"/>
        <v>6.1943093351766175E-9</v>
      </c>
      <c r="Q26">
        <f t="shared" si="4"/>
        <v>6.1943093351766175E-9</v>
      </c>
      <c r="R26">
        <f t="shared" si="1"/>
        <v>6.1943093351766175E-9</v>
      </c>
      <c r="S26">
        <f t="shared" si="2"/>
        <v>6.1943093351766175E-9</v>
      </c>
    </row>
    <row r="27" spans="3:19" x14ac:dyDescent="0.3">
      <c r="C27" t="s">
        <v>56</v>
      </c>
      <c r="D27">
        <f>Mult_split!H27</f>
        <v>6.0297472936618714E-9</v>
      </c>
      <c r="E27">
        <f t="shared" si="3"/>
        <v>6.0297472936618714E-9</v>
      </c>
      <c r="F27">
        <f t="shared" si="4"/>
        <v>6.0297472936618714E-9</v>
      </c>
      <c r="G27">
        <f t="shared" si="4"/>
        <v>6.0297472936618714E-9</v>
      </c>
      <c r="H27">
        <f t="shared" si="4"/>
        <v>6.0297472936618714E-9</v>
      </c>
      <c r="I27">
        <f t="shared" si="4"/>
        <v>6.0297472936618714E-9</v>
      </c>
      <c r="J27">
        <f t="shared" si="4"/>
        <v>6.0297472936618714E-9</v>
      </c>
      <c r="K27">
        <f t="shared" si="4"/>
        <v>6.0297472936618714E-9</v>
      </c>
      <c r="L27">
        <f t="shared" si="4"/>
        <v>6.0297472936618714E-9</v>
      </c>
      <c r="M27">
        <f t="shared" si="4"/>
        <v>6.0297472936618714E-9</v>
      </c>
      <c r="N27">
        <f t="shared" si="4"/>
        <v>6.0297472936618714E-9</v>
      </c>
      <c r="O27">
        <f t="shared" si="4"/>
        <v>6.0297472936618714E-9</v>
      </c>
      <c r="P27">
        <f t="shared" si="4"/>
        <v>6.0297472936618714E-9</v>
      </c>
      <c r="Q27">
        <f t="shared" si="4"/>
        <v>6.0297472936618714E-9</v>
      </c>
      <c r="R27">
        <f t="shared" si="1"/>
        <v>6.0297472936618714E-9</v>
      </c>
      <c r="S27">
        <f t="shared" si="2"/>
        <v>6.0297472936618714E-9</v>
      </c>
    </row>
    <row r="28" spans="3:19" x14ac:dyDescent="0.3">
      <c r="C28" t="s">
        <v>57</v>
      </c>
      <c r="D28">
        <f>Mult_split!H28</f>
        <v>2.6667053111541131E-6</v>
      </c>
      <c r="E28">
        <f t="shared" si="3"/>
        <v>2.6667053111541131E-6</v>
      </c>
      <c r="F28">
        <f t="shared" si="4"/>
        <v>2.6667053111541131E-6</v>
      </c>
      <c r="G28">
        <f t="shared" si="4"/>
        <v>2.6667053111541131E-6</v>
      </c>
      <c r="H28">
        <f t="shared" si="4"/>
        <v>2.6667053111541131E-6</v>
      </c>
      <c r="I28">
        <f t="shared" si="4"/>
        <v>2.6667053111541131E-6</v>
      </c>
      <c r="J28">
        <f t="shared" si="4"/>
        <v>2.6667053111541131E-6</v>
      </c>
      <c r="K28">
        <f t="shared" si="4"/>
        <v>2.6667053111541131E-6</v>
      </c>
      <c r="L28">
        <f t="shared" si="4"/>
        <v>2.6667053111541131E-6</v>
      </c>
      <c r="M28">
        <f t="shared" si="4"/>
        <v>2.6667053111541131E-6</v>
      </c>
      <c r="N28">
        <f t="shared" si="4"/>
        <v>2.6667053111541131E-6</v>
      </c>
      <c r="O28">
        <f t="shared" si="4"/>
        <v>2.6667053111541131E-6</v>
      </c>
      <c r="P28">
        <f t="shared" si="4"/>
        <v>2.6667053111541131E-6</v>
      </c>
      <c r="Q28">
        <f t="shared" si="4"/>
        <v>2.6667053111541131E-6</v>
      </c>
      <c r="R28">
        <f t="shared" si="1"/>
        <v>2.6667053111541131E-6</v>
      </c>
      <c r="S28">
        <f t="shared" si="2"/>
        <v>2.6667053111541131E-6</v>
      </c>
    </row>
    <row r="29" spans="3:19" x14ac:dyDescent="0.3">
      <c r="C29" t="s">
        <v>58</v>
      </c>
      <c r="D29">
        <f>Mult_split!H29</f>
        <v>3.1359272641726174E-8</v>
      </c>
      <c r="E29">
        <f t="shared" si="3"/>
        <v>3.1359272641726174E-8</v>
      </c>
      <c r="F29">
        <f t="shared" si="4"/>
        <v>3.1359272641726174E-8</v>
      </c>
      <c r="G29">
        <f t="shared" si="4"/>
        <v>3.1359272641726174E-8</v>
      </c>
      <c r="H29">
        <f t="shared" si="4"/>
        <v>3.1359272641726174E-8</v>
      </c>
      <c r="I29">
        <f t="shared" si="4"/>
        <v>3.1359272641726174E-8</v>
      </c>
      <c r="J29">
        <f t="shared" si="4"/>
        <v>3.1359272641726174E-8</v>
      </c>
      <c r="K29">
        <f t="shared" si="4"/>
        <v>3.1359272641726174E-8</v>
      </c>
      <c r="L29">
        <f t="shared" si="4"/>
        <v>3.1359272641726174E-8</v>
      </c>
      <c r="M29">
        <f t="shared" si="4"/>
        <v>3.1359272641726174E-8</v>
      </c>
      <c r="N29">
        <f t="shared" si="4"/>
        <v>3.1359272641726174E-8</v>
      </c>
      <c r="O29">
        <f t="shared" si="4"/>
        <v>3.1359272641726174E-8</v>
      </c>
      <c r="P29">
        <f t="shared" si="4"/>
        <v>3.1359272641726174E-8</v>
      </c>
      <c r="Q29">
        <f t="shared" si="4"/>
        <v>3.1359272641726174E-8</v>
      </c>
      <c r="R29">
        <f t="shared" si="1"/>
        <v>3.1359272641726174E-8</v>
      </c>
      <c r="S29">
        <f t="shared" si="2"/>
        <v>3.1359272641726174E-8</v>
      </c>
    </row>
    <row r="30" spans="3:19" x14ac:dyDescent="0.3">
      <c r="C30" t="s">
        <v>59</v>
      </c>
      <c r="D30">
        <f>Mult_split!H30</f>
        <v>6.2220777167286618E-9</v>
      </c>
      <c r="E30">
        <f t="shared" si="3"/>
        <v>6.2220777167286618E-9</v>
      </c>
      <c r="F30">
        <f t="shared" si="4"/>
        <v>6.2220777167286618E-9</v>
      </c>
      <c r="G30">
        <f t="shared" si="4"/>
        <v>6.2220777167286618E-9</v>
      </c>
      <c r="H30">
        <f t="shared" si="4"/>
        <v>6.2220777167286618E-9</v>
      </c>
      <c r="I30">
        <f t="shared" si="4"/>
        <v>6.2220777167286618E-9</v>
      </c>
      <c r="J30">
        <f t="shared" si="4"/>
        <v>6.2220777167286618E-9</v>
      </c>
      <c r="K30">
        <f t="shared" si="4"/>
        <v>6.2220777167286618E-9</v>
      </c>
      <c r="L30">
        <f t="shared" si="4"/>
        <v>6.2220777167286618E-9</v>
      </c>
      <c r="M30">
        <f t="shared" si="4"/>
        <v>6.2220777167286618E-9</v>
      </c>
      <c r="N30">
        <f t="shared" si="4"/>
        <v>6.2220777167286618E-9</v>
      </c>
      <c r="O30">
        <f t="shared" si="4"/>
        <v>6.2220777167286618E-9</v>
      </c>
      <c r="P30">
        <f t="shared" si="4"/>
        <v>6.2220777167286618E-9</v>
      </c>
      <c r="Q30">
        <f t="shared" si="4"/>
        <v>6.2220777167286618E-9</v>
      </c>
      <c r="R30">
        <f t="shared" si="1"/>
        <v>6.2220777167286618E-9</v>
      </c>
      <c r="S30">
        <f t="shared" si="2"/>
        <v>6.2220777167286618E-9</v>
      </c>
    </row>
    <row r="31" spans="3:19" x14ac:dyDescent="0.3">
      <c r="C31" t="s">
        <v>60</v>
      </c>
      <c r="D31">
        <f>Mult_split!H31</f>
        <v>2.1687277119562738E-5</v>
      </c>
      <c r="E31">
        <f t="shared" si="3"/>
        <v>2.1687277119562738E-5</v>
      </c>
      <c r="F31">
        <f t="shared" si="4"/>
        <v>2.1687277119562738E-5</v>
      </c>
      <c r="G31">
        <f t="shared" si="4"/>
        <v>2.1687277119562738E-5</v>
      </c>
      <c r="H31">
        <f t="shared" si="4"/>
        <v>2.1687277119562738E-5</v>
      </c>
      <c r="I31">
        <f t="shared" si="4"/>
        <v>2.1687277119562738E-5</v>
      </c>
      <c r="J31">
        <f t="shared" si="4"/>
        <v>2.1687277119562738E-5</v>
      </c>
      <c r="K31">
        <f t="shared" si="4"/>
        <v>2.1687277119562738E-5</v>
      </c>
      <c r="L31">
        <f t="shared" si="4"/>
        <v>2.1687277119562738E-5</v>
      </c>
      <c r="M31">
        <f t="shared" si="4"/>
        <v>2.1687277119562738E-5</v>
      </c>
      <c r="N31">
        <f t="shared" si="4"/>
        <v>2.1687277119562738E-5</v>
      </c>
      <c r="O31">
        <f t="shared" si="4"/>
        <v>2.1687277119562738E-5</v>
      </c>
      <c r="P31">
        <f t="shared" si="4"/>
        <v>2.1687277119562738E-5</v>
      </c>
      <c r="Q31">
        <f t="shared" si="4"/>
        <v>2.1687277119562738E-5</v>
      </c>
      <c r="R31">
        <f t="shared" si="1"/>
        <v>2.1687277119562738E-5</v>
      </c>
      <c r="S31">
        <f t="shared" si="2"/>
        <v>2.1687277119562738E-5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4.4341896186911727E-9</v>
      </c>
      <c r="E34">
        <f t="shared" si="3"/>
        <v>4.4341896186911727E-9</v>
      </c>
      <c r="F34">
        <f t="shared" si="4"/>
        <v>4.4341896186911727E-9</v>
      </c>
      <c r="G34">
        <f t="shared" si="4"/>
        <v>4.4341896186911727E-9</v>
      </c>
      <c r="H34">
        <f t="shared" si="4"/>
        <v>4.4341896186911727E-9</v>
      </c>
      <c r="I34">
        <f t="shared" si="4"/>
        <v>4.4341896186911727E-9</v>
      </c>
      <c r="J34">
        <f t="shared" si="4"/>
        <v>4.4341896186911727E-9</v>
      </c>
      <c r="K34">
        <f t="shared" si="4"/>
        <v>4.4341896186911727E-9</v>
      </c>
      <c r="L34">
        <f t="shared" si="4"/>
        <v>4.4341896186911727E-9</v>
      </c>
      <c r="M34">
        <f t="shared" si="4"/>
        <v>4.4341896186911727E-9</v>
      </c>
      <c r="N34">
        <f t="shared" si="4"/>
        <v>4.4341896186911727E-9</v>
      </c>
      <c r="O34">
        <f t="shared" si="4"/>
        <v>4.4341896186911727E-9</v>
      </c>
      <c r="P34">
        <f t="shared" si="4"/>
        <v>4.4341896186911727E-9</v>
      </c>
      <c r="Q34">
        <f t="shared" si="4"/>
        <v>4.4341896186911727E-9</v>
      </c>
      <c r="R34">
        <f t="shared" si="1"/>
        <v>4.4341896186911727E-9</v>
      </c>
      <c r="S34">
        <f t="shared" si="2"/>
        <v>4.4341896186911727E-9</v>
      </c>
    </row>
    <row r="35" spans="3:19" x14ac:dyDescent="0.3">
      <c r="C35" t="s">
        <v>64</v>
      </c>
      <c r="D35">
        <f>Mult_split!H35</f>
        <v>5.3210275424294071E-9</v>
      </c>
      <c r="E35">
        <f t="shared" si="3"/>
        <v>5.3210275424294071E-9</v>
      </c>
      <c r="F35">
        <f t="shared" ref="F35:Q50" si="5">E35</f>
        <v>5.3210275424294071E-9</v>
      </c>
      <c r="G35">
        <f t="shared" si="5"/>
        <v>5.3210275424294071E-9</v>
      </c>
      <c r="H35">
        <f t="shared" si="5"/>
        <v>5.3210275424294071E-9</v>
      </c>
      <c r="I35">
        <f t="shared" si="5"/>
        <v>5.3210275424294071E-9</v>
      </c>
      <c r="J35">
        <f t="shared" si="5"/>
        <v>5.3210275424294071E-9</v>
      </c>
      <c r="K35">
        <f t="shared" si="5"/>
        <v>5.3210275424294071E-9</v>
      </c>
      <c r="L35">
        <f t="shared" si="5"/>
        <v>5.3210275424294071E-9</v>
      </c>
      <c r="M35">
        <f t="shared" si="5"/>
        <v>5.3210275424294071E-9</v>
      </c>
      <c r="N35">
        <f t="shared" si="5"/>
        <v>5.3210275424294071E-9</v>
      </c>
      <c r="O35">
        <f t="shared" si="5"/>
        <v>5.3210275424294071E-9</v>
      </c>
      <c r="P35">
        <f t="shared" si="5"/>
        <v>5.3210275424294071E-9</v>
      </c>
      <c r="Q35">
        <f t="shared" si="5"/>
        <v>5.3210275424294071E-9</v>
      </c>
      <c r="R35">
        <f t="shared" si="1"/>
        <v>5.3210275424294071E-9</v>
      </c>
      <c r="S35">
        <f t="shared" si="2"/>
        <v>5.3210275424294071E-9</v>
      </c>
    </row>
    <row r="36" spans="3:19" x14ac:dyDescent="0.3">
      <c r="C36" t="s">
        <v>65</v>
      </c>
      <c r="D36">
        <f>Mult_split!H36</f>
        <v>1.010464242518132E-7</v>
      </c>
      <c r="E36">
        <f t="shared" si="3"/>
        <v>1.010464242518132E-7</v>
      </c>
      <c r="F36">
        <f t="shared" si="5"/>
        <v>1.010464242518132E-7</v>
      </c>
      <c r="G36">
        <f t="shared" si="5"/>
        <v>1.010464242518132E-7</v>
      </c>
      <c r="H36">
        <f t="shared" si="5"/>
        <v>1.010464242518132E-7</v>
      </c>
      <c r="I36">
        <f t="shared" si="5"/>
        <v>1.010464242518132E-7</v>
      </c>
      <c r="J36">
        <f t="shared" si="5"/>
        <v>1.010464242518132E-7</v>
      </c>
      <c r="K36">
        <f t="shared" si="5"/>
        <v>1.010464242518132E-7</v>
      </c>
      <c r="L36">
        <f t="shared" si="5"/>
        <v>1.010464242518132E-7</v>
      </c>
      <c r="M36">
        <f t="shared" si="5"/>
        <v>1.010464242518132E-7</v>
      </c>
      <c r="N36">
        <f t="shared" si="5"/>
        <v>1.010464242518132E-7</v>
      </c>
      <c r="O36">
        <f t="shared" si="5"/>
        <v>1.010464242518132E-7</v>
      </c>
      <c r="P36">
        <f t="shared" si="5"/>
        <v>1.010464242518132E-7</v>
      </c>
      <c r="Q36">
        <f t="shared" si="5"/>
        <v>1.010464242518132E-7</v>
      </c>
      <c r="R36">
        <f t="shared" si="1"/>
        <v>1.010464242518132E-7</v>
      </c>
      <c r="S36">
        <f t="shared" si="2"/>
        <v>1.010464242518132E-7</v>
      </c>
    </row>
    <row r="37" spans="3:19" x14ac:dyDescent="0.3">
      <c r="C37" t="s">
        <v>66</v>
      </c>
      <c r="D37">
        <f>Mult_split!H37</f>
        <v>6.7364282834542134E-8</v>
      </c>
      <c r="E37">
        <f t="shared" si="3"/>
        <v>6.7364282834542134E-8</v>
      </c>
      <c r="F37">
        <f t="shared" si="5"/>
        <v>6.7364282834542134E-8</v>
      </c>
      <c r="G37">
        <f t="shared" si="5"/>
        <v>6.7364282834542134E-8</v>
      </c>
      <c r="H37">
        <f t="shared" si="5"/>
        <v>6.7364282834542134E-8</v>
      </c>
      <c r="I37">
        <f t="shared" si="5"/>
        <v>6.7364282834542134E-8</v>
      </c>
      <c r="J37">
        <f t="shared" si="5"/>
        <v>6.7364282834542134E-8</v>
      </c>
      <c r="K37">
        <f t="shared" si="5"/>
        <v>6.7364282834542134E-8</v>
      </c>
      <c r="L37">
        <f t="shared" si="5"/>
        <v>6.7364282834542134E-8</v>
      </c>
      <c r="M37">
        <f t="shared" si="5"/>
        <v>6.7364282834542134E-8</v>
      </c>
      <c r="N37">
        <f t="shared" si="5"/>
        <v>6.7364282834542134E-8</v>
      </c>
      <c r="O37">
        <f t="shared" si="5"/>
        <v>6.7364282834542134E-8</v>
      </c>
      <c r="P37">
        <f t="shared" si="5"/>
        <v>6.7364282834542134E-8</v>
      </c>
      <c r="Q37">
        <f t="shared" si="5"/>
        <v>6.7364282834542134E-8</v>
      </c>
      <c r="R37">
        <f t="shared" si="1"/>
        <v>6.7364282834542134E-8</v>
      </c>
      <c r="S37">
        <f t="shared" si="2"/>
        <v>6.7364282834542134E-8</v>
      </c>
    </row>
    <row r="38" spans="3:19" x14ac:dyDescent="0.3">
      <c r="C38" t="s">
        <v>67</v>
      </c>
      <c r="D38">
        <f>Mult_split!H38</f>
        <v>2.1540154545981347E-8</v>
      </c>
      <c r="E38">
        <f t="shared" si="3"/>
        <v>2.1540154545981347E-8</v>
      </c>
      <c r="F38">
        <f t="shared" si="5"/>
        <v>2.1540154545981347E-8</v>
      </c>
      <c r="G38">
        <f t="shared" si="5"/>
        <v>2.1540154545981347E-8</v>
      </c>
      <c r="H38">
        <f t="shared" si="5"/>
        <v>2.1540154545981347E-8</v>
      </c>
      <c r="I38">
        <f t="shared" si="5"/>
        <v>2.1540154545981347E-8</v>
      </c>
      <c r="J38">
        <f t="shared" si="5"/>
        <v>2.1540154545981347E-8</v>
      </c>
      <c r="K38">
        <f t="shared" si="5"/>
        <v>2.1540154545981347E-8</v>
      </c>
      <c r="L38">
        <f t="shared" si="5"/>
        <v>2.1540154545981347E-8</v>
      </c>
      <c r="M38">
        <f t="shared" si="5"/>
        <v>2.1540154545981347E-8</v>
      </c>
      <c r="N38">
        <f t="shared" si="5"/>
        <v>2.1540154545981347E-8</v>
      </c>
      <c r="O38">
        <f t="shared" si="5"/>
        <v>2.1540154545981347E-8</v>
      </c>
      <c r="P38">
        <f t="shared" si="5"/>
        <v>2.1540154545981347E-8</v>
      </c>
      <c r="Q38">
        <f t="shared" si="5"/>
        <v>2.1540154545981347E-8</v>
      </c>
      <c r="R38">
        <f t="shared" si="1"/>
        <v>2.1540154545981347E-8</v>
      </c>
      <c r="S38">
        <f t="shared" si="2"/>
        <v>2.1540154545981347E-8</v>
      </c>
    </row>
    <row r="39" spans="3:19" x14ac:dyDescent="0.3">
      <c r="C39" t="s">
        <v>68</v>
      </c>
      <c r="D39">
        <f>Mult_split!H39</f>
        <v>1.5059761646938202E-8</v>
      </c>
      <c r="E39">
        <f t="shared" si="3"/>
        <v>1.5059761646938202E-8</v>
      </c>
      <c r="F39">
        <f t="shared" si="5"/>
        <v>1.5059761646938202E-8</v>
      </c>
      <c r="G39">
        <f t="shared" si="5"/>
        <v>1.5059761646938202E-8</v>
      </c>
      <c r="H39">
        <f t="shared" si="5"/>
        <v>1.5059761646938202E-8</v>
      </c>
      <c r="I39">
        <f t="shared" si="5"/>
        <v>1.5059761646938202E-8</v>
      </c>
      <c r="J39">
        <f t="shared" si="5"/>
        <v>1.5059761646938202E-8</v>
      </c>
      <c r="K39">
        <f t="shared" si="5"/>
        <v>1.5059761646938202E-8</v>
      </c>
      <c r="L39">
        <f t="shared" si="5"/>
        <v>1.5059761646938202E-8</v>
      </c>
      <c r="M39">
        <f t="shared" si="5"/>
        <v>1.5059761646938202E-8</v>
      </c>
      <c r="N39">
        <f t="shared" si="5"/>
        <v>1.5059761646938202E-8</v>
      </c>
      <c r="O39">
        <f t="shared" si="5"/>
        <v>1.5059761646938202E-8</v>
      </c>
      <c r="P39">
        <f t="shared" si="5"/>
        <v>1.5059761646938202E-8</v>
      </c>
      <c r="Q39">
        <f t="shared" si="5"/>
        <v>1.5059761646938202E-8</v>
      </c>
      <c r="R39">
        <f t="shared" si="1"/>
        <v>1.5059761646938202E-8</v>
      </c>
      <c r="S39">
        <f t="shared" si="2"/>
        <v>1.5059761646938202E-8</v>
      </c>
    </row>
    <row r="40" spans="3:19" x14ac:dyDescent="0.3">
      <c r="C40" t="s">
        <v>69</v>
      </c>
      <c r="D40">
        <f>Mult_split!H40</f>
        <v>1.1294821235203653E-8</v>
      </c>
      <c r="E40">
        <f t="shared" si="3"/>
        <v>1.1294821235203653E-8</v>
      </c>
      <c r="F40">
        <f t="shared" si="5"/>
        <v>1.1294821235203653E-8</v>
      </c>
      <c r="G40">
        <f t="shared" si="5"/>
        <v>1.1294821235203653E-8</v>
      </c>
      <c r="H40">
        <f t="shared" si="5"/>
        <v>1.1294821235203653E-8</v>
      </c>
      <c r="I40">
        <f t="shared" si="5"/>
        <v>1.1294821235203653E-8</v>
      </c>
      <c r="J40">
        <f t="shared" si="5"/>
        <v>1.1294821235203653E-8</v>
      </c>
      <c r="K40">
        <f t="shared" si="5"/>
        <v>1.1294821235203653E-8</v>
      </c>
      <c r="L40">
        <f t="shared" si="5"/>
        <v>1.1294821235203653E-8</v>
      </c>
      <c r="M40">
        <f t="shared" si="5"/>
        <v>1.1294821235203653E-8</v>
      </c>
      <c r="N40">
        <f t="shared" si="5"/>
        <v>1.1294821235203653E-8</v>
      </c>
      <c r="O40">
        <f t="shared" si="5"/>
        <v>1.1294821235203653E-8</v>
      </c>
      <c r="P40">
        <f t="shared" si="5"/>
        <v>1.1294821235203653E-8</v>
      </c>
      <c r="Q40">
        <f t="shared" si="5"/>
        <v>1.1294821235203653E-8</v>
      </c>
      <c r="R40">
        <f t="shared" si="1"/>
        <v>1.1294821235203653E-8</v>
      </c>
      <c r="S40">
        <f t="shared" si="2"/>
        <v>1.1294821235203653E-8</v>
      </c>
    </row>
    <row r="41" spans="3:19" x14ac:dyDescent="0.3">
      <c r="C41" t="s">
        <v>70</v>
      </c>
      <c r="D41">
        <f>Mult_split!H41</f>
        <v>9.8508246009172923E-7</v>
      </c>
      <c r="E41">
        <f t="shared" si="3"/>
        <v>9.8508246009172923E-7</v>
      </c>
      <c r="F41">
        <f t="shared" si="5"/>
        <v>9.8508246009172923E-7</v>
      </c>
      <c r="G41">
        <f t="shared" si="5"/>
        <v>9.8508246009172923E-7</v>
      </c>
      <c r="H41">
        <f t="shared" si="5"/>
        <v>9.8508246009172923E-7</v>
      </c>
      <c r="I41">
        <f t="shared" si="5"/>
        <v>9.8508246009172923E-7</v>
      </c>
      <c r="J41">
        <f t="shared" si="5"/>
        <v>9.8508246009172923E-7</v>
      </c>
      <c r="K41">
        <f t="shared" si="5"/>
        <v>9.8508246009172923E-7</v>
      </c>
      <c r="L41">
        <f t="shared" si="5"/>
        <v>9.8508246009172923E-7</v>
      </c>
      <c r="M41">
        <f t="shared" si="5"/>
        <v>9.8508246009172923E-7</v>
      </c>
      <c r="N41">
        <f t="shared" si="5"/>
        <v>9.8508246009172923E-7</v>
      </c>
      <c r="O41">
        <f t="shared" si="5"/>
        <v>9.8508246009172923E-7</v>
      </c>
      <c r="P41">
        <f t="shared" si="5"/>
        <v>9.8508246009172923E-7</v>
      </c>
      <c r="Q41">
        <f t="shared" si="5"/>
        <v>9.8508246009172923E-7</v>
      </c>
      <c r="R41">
        <f t="shared" si="1"/>
        <v>9.8508246009172923E-7</v>
      </c>
      <c r="S41">
        <f t="shared" si="2"/>
        <v>9.8508246009172923E-7</v>
      </c>
    </row>
    <row r="42" spans="3:19" x14ac:dyDescent="0.3">
      <c r="C42" t="s">
        <v>71</v>
      </c>
      <c r="D42">
        <f>Mult_split!H42</f>
        <v>1.0836231786607537</v>
      </c>
      <c r="E42">
        <f t="shared" si="3"/>
        <v>1.0836231786607537</v>
      </c>
      <c r="F42">
        <f t="shared" si="5"/>
        <v>1.0836231786607537</v>
      </c>
      <c r="G42">
        <f t="shared" si="5"/>
        <v>1.0836231786607537</v>
      </c>
      <c r="H42">
        <f t="shared" si="5"/>
        <v>1.0836231786607537</v>
      </c>
      <c r="I42">
        <f t="shared" si="5"/>
        <v>1.0836231786607537</v>
      </c>
      <c r="J42">
        <f t="shared" si="5"/>
        <v>1.0836231786607537</v>
      </c>
      <c r="K42">
        <f t="shared" si="5"/>
        <v>1.0836231786607537</v>
      </c>
      <c r="L42">
        <f t="shared" si="5"/>
        <v>1.0836231786607537</v>
      </c>
      <c r="M42">
        <f t="shared" si="5"/>
        <v>1.0836231786607537</v>
      </c>
      <c r="N42">
        <f t="shared" si="5"/>
        <v>1.0836231786607537</v>
      </c>
      <c r="O42">
        <f t="shared" si="5"/>
        <v>1.0836231786607537</v>
      </c>
      <c r="P42">
        <f t="shared" si="5"/>
        <v>1.0836231786607537</v>
      </c>
      <c r="Q42">
        <f t="shared" si="5"/>
        <v>1.0836231786607537</v>
      </c>
      <c r="R42">
        <f t="shared" si="1"/>
        <v>1.0836231786607537</v>
      </c>
      <c r="S42">
        <f t="shared" si="2"/>
        <v>1.0836231786607537</v>
      </c>
    </row>
    <row r="43" spans="3:19" x14ac:dyDescent="0.3">
      <c r="C43" t="s">
        <v>72</v>
      </c>
      <c r="D43">
        <f>Mult_split!H43</f>
        <v>2.574429233983915E-8</v>
      </c>
      <c r="E43">
        <f t="shared" si="3"/>
        <v>2.574429233983915E-8</v>
      </c>
      <c r="F43">
        <f t="shared" si="5"/>
        <v>2.574429233983915E-8</v>
      </c>
      <c r="G43">
        <f t="shared" si="5"/>
        <v>2.574429233983915E-8</v>
      </c>
      <c r="H43">
        <f t="shared" si="5"/>
        <v>2.574429233983915E-8</v>
      </c>
      <c r="I43">
        <f t="shared" si="5"/>
        <v>2.574429233983915E-8</v>
      </c>
      <c r="J43">
        <f t="shared" si="5"/>
        <v>2.574429233983915E-8</v>
      </c>
      <c r="K43">
        <f t="shared" si="5"/>
        <v>2.574429233983915E-8</v>
      </c>
      <c r="L43">
        <f t="shared" si="5"/>
        <v>2.574429233983915E-8</v>
      </c>
      <c r="M43">
        <f t="shared" si="5"/>
        <v>2.574429233983915E-8</v>
      </c>
      <c r="N43">
        <f t="shared" si="5"/>
        <v>2.574429233983915E-8</v>
      </c>
      <c r="O43">
        <f t="shared" si="5"/>
        <v>2.574429233983915E-8</v>
      </c>
      <c r="P43">
        <f t="shared" si="5"/>
        <v>2.574429233983915E-8</v>
      </c>
      <c r="Q43">
        <f t="shared" si="5"/>
        <v>2.574429233983915E-8</v>
      </c>
      <c r="R43">
        <f t="shared" si="1"/>
        <v>2.574429233983915E-8</v>
      </c>
      <c r="S43">
        <f t="shared" si="2"/>
        <v>2.574429233983915E-8</v>
      </c>
    </row>
    <row r="44" spans="3:19" x14ac:dyDescent="0.3">
      <c r="C44" t="s">
        <v>73</v>
      </c>
      <c r="D44">
        <f>Mult_split!H44</f>
        <v>1.8174247471976454E-7</v>
      </c>
      <c r="E44">
        <f t="shared" si="3"/>
        <v>1.8174247471976454E-7</v>
      </c>
      <c r="F44">
        <f t="shared" si="5"/>
        <v>1.8174247471976454E-7</v>
      </c>
      <c r="G44">
        <f t="shared" si="5"/>
        <v>1.8174247471976454E-7</v>
      </c>
      <c r="H44">
        <f t="shared" si="5"/>
        <v>1.8174247471976454E-7</v>
      </c>
      <c r="I44">
        <f t="shared" si="5"/>
        <v>1.8174247471976454E-7</v>
      </c>
      <c r="J44">
        <f t="shared" si="5"/>
        <v>1.8174247471976454E-7</v>
      </c>
      <c r="K44">
        <f t="shared" si="5"/>
        <v>1.8174247471976454E-7</v>
      </c>
      <c r="L44">
        <f t="shared" si="5"/>
        <v>1.8174247471976454E-7</v>
      </c>
      <c r="M44">
        <f t="shared" si="5"/>
        <v>1.8174247471976454E-7</v>
      </c>
      <c r="N44">
        <f t="shared" si="5"/>
        <v>1.8174247471976454E-7</v>
      </c>
      <c r="O44">
        <f t="shared" si="5"/>
        <v>1.8174247471976454E-7</v>
      </c>
      <c r="P44">
        <f t="shared" si="5"/>
        <v>1.8174247471976454E-7</v>
      </c>
      <c r="Q44">
        <f t="shared" si="5"/>
        <v>1.8174247471976454E-7</v>
      </c>
      <c r="R44">
        <f t="shared" si="1"/>
        <v>1.8174247471976454E-7</v>
      </c>
      <c r="S44">
        <f t="shared" si="2"/>
        <v>1.8174247471976454E-7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1.721681390285907E-8</v>
      </c>
      <c r="E48">
        <f t="shared" si="3"/>
        <v>1.721681390285907E-8</v>
      </c>
      <c r="F48">
        <f t="shared" si="5"/>
        <v>1.721681390285907E-8</v>
      </c>
      <c r="G48">
        <f t="shared" si="5"/>
        <v>1.721681390285907E-8</v>
      </c>
      <c r="H48">
        <f t="shared" si="5"/>
        <v>1.721681390285907E-8</v>
      </c>
      <c r="I48">
        <f t="shared" si="5"/>
        <v>1.721681390285907E-8</v>
      </c>
      <c r="J48">
        <f t="shared" si="5"/>
        <v>1.721681390285907E-8</v>
      </c>
      <c r="K48">
        <f t="shared" si="5"/>
        <v>1.721681390285907E-8</v>
      </c>
      <c r="L48">
        <f t="shared" si="5"/>
        <v>1.721681390285907E-8</v>
      </c>
      <c r="M48">
        <f t="shared" si="5"/>
        <v>1.721681390285907E-8</v>
      </c>
      <c r="N48">
        <f t="shared" si="5"/>
        <v>1.721681390285907E-8</v>
      </c>
      <c r="O48">
        <f t="shared" si="5"/>
        <v>1.721681390285907E-8</v>
      </c>
      <c r="P48">
        <f t="shared" si="5"/>
        <v>1.721681390285907E-8</v>
      </c>
      <c r="Q48">
        <f t="shared" si="5"/>
        <v>1.721681390285907E-8</v>
      </c>
      <c r="R48">
        <f t="shared" si="1"/>
        <v>1.721681390285907E-8</v>
      </c>
      <c r="S48">
        <f t="shared" si="2"/>
        <v>1.721681390285907E-8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9.5671684316466863E-3</v>
      </c>
      <c r="E50">
        <f t="shared" si="3"/>
        <v>9.5671684316466863E-3</v>
      </c>
      <c r="F50">
        <f t="shared" si="5"/>
        <v>9.5671684316466863E-3</v>
      </c>
      <c r="G50">
        <f t="shared" si="5"/>
        <v>9.5671684316466863E-3</v>
      </c>
      <c r="H50">
        <f t="shared" si="5"/>
        <v>9.5671684316466863E-3</v>
      </c>
      <c r="I50">
        <f t="shared" si="5"/>
        <v>9.5671684316466863E-3</v>
      </c>
      <c r="J50">
        <f t="shared" si="5"/>
        <v>9.5671684316466863E-3</v>
      </c>
      <c r="K50">
        <f t="shared" si="5"/>
        <v>9.5671684316466863E-3</v>
      </c>
      <c r="L50">
        <f t="shared" si="5"/>
        <v>9.5671684316466863E-3</v>
      </c>
      <c r="M50">
        <f t="shared" si="5"/>
        <v>9.5671684316466863E-3</v>
      </c>
      <c r="N50">
        <f t="shared" si="5"/>
        <v>9.5671684316466863E-3</v>
      </c>
      <c r="O50">
        <f t="shared" si="5"/>
        <v>9.5671684316466863E-3</v>
      </c>
      <c r="P50">
        <f t="shared" si="5"/>
        <v>9.5671684316466863E-3</v>
      </c>
      <c r="Q50">
        <f t="shared" si="5"/>
        <v>9.5671684316466863E-3</v>
      </c>
      <c r="R50">
        <f t="shared" si="1"/>
        <v>9.5671684316466863E-3</v>
      </c>
      <c r="S50">
        <f t="shared" si="2"/>
        <v>9.5671684316466863E-3</v>
      </c>
    </row>
    <row r="51" spans="3:19" x14ac:dyDescent="0.3">
      <c r="C51" t="s">
        <v>80</v>
      </c>
      <c r="D51">
        <f>Mult_split!H51</f>
        <v>1.5212287392529452E-9</v>
      </c>
      <c r="E51">
        <f t="shared" si="3"/>
        <v>1.5212287392529452E-9</v>
      </c>
      <c r="F51">
        <f t="shared" ref="F51:Q66" si="6">E51</f>
        <v>1.5212287392529452E-9</v>
      </c>
      <c r="G51">
        <f t="shared" si="6"/>
        <v>1.5212287392529452E-9</v>
      </c>
      <c r="H51">
        <f t="shared" si="6"/>
        <v>1.5212287392529452E-9</v>
      </c>
      <c r="I51">
        <f t="shared" si="6"/>
        <v>1.5212287392529452E-9</v>
      </c>
      <c r="J51">
        <f t="shared" si="6"/>
        <v>1.5212287392529452E-9</v>
      </c>
      <c r="K51">
        <f t="shared" si="6"/>
        <v>1.5212287392529452E-9</v>
      </c>
      <c r="L51">
        <f t="shared" si="6"/>
        <v>1.5212287392529452E-9</v>
      </c>
      <c r="M51">
        <f t="shared" si="6"/>
        <v>1.5212287392529452E-9</v>
      </c>
      <c r="N51">
        <f t="shared" si="6"/>
        <v>1.5212287392529452E-9</v>
      </c>
      <c r="O51">
        <f t="shared" si="6"/>
        <v>1.5212287392529452E-9</v>
      </c>
      <c r="P51">
        <f t="shared" si="6"/>
        <v>1.5212287392529452E-9</v>
      </c>
      <c r="Q51">
        <f t="shared" si="6"/>
        <v>1.5212287392529452E-9</v>
      </c>
      <c r="R51">
        <f t="shared" si="1"/>
        <v>1.5212287392529452E-9</v>
      </c>
      <c r="S51">
        <f t="shared" si="2"/>
        <v>1.5212287392529452E-9</v>
      </c>
    </row>
    <row r="52" spans="3:19" x14ac:dyDescent="0.3">
      <c r="C52" t="s">
        <v>81</v>
      </c>
      <c r="D52">
        <f>Mult_split!H52</f>
        <v>3.0015461644117906E-9</v>
      </c>
      <c r="E52">
        <f t="shared" si="3"/>
        <v>3.0015461644117906E-9</v>
      </c>
      <c r="F52">
        <f t="shared" si="6"/>
        <v>3.0015461644117906E-9</v>
      </c>
      <c r="G52">
        <f t="shared" si="6"/>
        <v>3.0015461644117906E-9</v>
      </c>
      <c r="H52">
        <f t="shared" si="6"/>
        <v>3.0015461644117906E-9</v>
      </c>
      <c r="I52">
        <f t="shared" si="6"/>
        <v>3.0015461644117906E-9</v>
      </c>
      <c r="J52">
        <f t="shared" si="6"/>
        <v>3.0015461644117906E-9</v>
      </c>
      <c r="K52">
        <f t="shared" si="6"/>
        <v>3.0015461644117906E-9</v>
      </c>
      <c r="L52">
        <f t="shared" si="6"/>
        <v>3.0015461644117906E-9</v>
      </c>
      <c r="M52">
        <f t="shared" si="6"/>
        <v>3.0015461644117906E-9</v>
      </c>
      <c r="N52">
        <f t="shared" si="6"/>
        <v>3.0015461644117906E-9</v>
      </c>
      <c r="O52">
        <f t="shared" si="6"/>
        <v>3.0015461644117906E-9</v>
      </c>
      <c r="P52">
        <f t="shared" si="6"/>
        <v>3.0015461644117906E-9</v>
      </c>
      <c r="Q52">
        <f t="shared" si="6"/>
        <v>3.0015461644117906E-9</v>
      </c>
      <c r="R52">
        <f t="shared" si="1"/>
        <v>3.0015461644117906E-9</v>
      </c>
      <c r="S52">
        <f t="shared" si="2"/>
        <v>3.0015461644117906E-9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0.31697068160374775</v>
      </c>
      <c r="E55">
        <f t="shared" si="3"/>
        <v>0.31697068160374775</v>
      </c>
      <c r="F55">
        <f t="shared" si="6"/>
        <v>0.31697068160374775</v>
      </c>
      <c r="G55">
        <f t="shared" si="6"/>
        <v>0.31697068160374775</v>
      </c>
      <c r="H55">
        <f t="shared" si="6"/>
        <v>0.31697068160374775</v>
      </c>
      <c r="I55">
        <f t="shared" si="6"/>
        <v>0.31697068160374775</v>
      </c>
      <c r="J55">
        <f t="shared" si="6"/>
        <v>0.31697068160374775</v>
      </c>
      <c r="K55">
        <f t="shared" si="6"/>
        <v>0.31697068160374775</v>
      </c>
      <c r="L55">
        <f t="shared" si="6"/>
        <v>0.31697068160374775</v>
      </c>
      <c r="M55">
        <f t="shared" si="6"/>
        <v>0.31697068160374775</v>
      </c>
      <c r="N55">
        <f t="shared" si="6"/>
        <v>0.31697068160374775</v>
      </c>
      <c r="O55">
        <f t="shared" si="6"/>
        <v>0.31697068160374775</v>
      </c>
      <c r="P55">
        <f t="shared" si="6"/>
        <v>0.31697068160374775</v>
      </c>
      <c r="Q55">
        <f t="shared" si="6"/>
        <v>0.31697068160374775</v>
      </c>
      <c r="R55">
        <f t="shared" si="1"/>
        <v>0.31697068160374775</v>
      </c>
      <c r="S55">
        <f t="shared" si="2"/>
        <v>0.31697068160374775</v>
      </c>
    </row>
    <row r="56" spans="3:19" x14ac:dyDescent="0.3">
      <c r="C56" t="s">
        <v>85</v>
      </c>
      <c r="D56">
        <f>Mult_split!H56</f>
        <v>5.036926762142442E-9</v>
      </c>
      <c r="E56">
        <f t="shared" si="3"/>
        <v>5.036926762142442E-9</v>
      </c>
      <c r="F56">
        <f t="shared" si="6"/>
        <v>5.036926762142442E-9</v>
      </c>
      <c r="G56">
        <f t="shared" si="6"/>
        <v>5.036926762142442E-9</v>
      </c>
      <c r="H56">
        <f t="shared" si="6"/>
        <v>5.036926762142442E-9</v>
      </c>
      <c r="I56">
        <f t="shared" si="6"/>
        <v>5.036926762142442E-9</v>
      </c>
      <c r="J56">
        <f t="shared" si="6"/>
        <v>5.036926762142442E-9</v>
      </c>
      <c r="K56">
        <f t="shared" si="6"/>
        <v>5.036926762142442E-9</v>
      </c>
      <c r="L56">
        <f t="shared" si="6"/>
        <v>5.036926762142442E-9</v>
      </c>
      <c r="M56">
        <f t="shared" si="6"/>
        <v>5.036926762142442E-9</v>
      </c>
      <c r="N56">
        <f t="shared" si="6"/>
        <v>5.036926762142442E-9</v>
      </c>
      <c r="O56">
        <f t="shared" si="6"/>
        <v>5.036926762142442E-9</v>
      </c>
      <c r="P56">
        <f t="shared" si="6"/>
        <v>5.036926762142442E-9</v>
      </c>
      <c r="Q56">
        <f t="shared" si="6"/>
        <v>5.036926762142442E-9</v>
      </c>
      <c r="R56">
        <f t="shared" si="1"/>
        <v>5.036926762142442E-9</v>
      </c>
      <c r="S56">
        <f t="shared" si="2"/>
        <v>5.036926762142442E-9</v>
      </c>
    </row>
    <row r="57" spans="3:19" x14ac:dyDescent="0.3">
      <c r="C57" t="s">
        <v>86</v>
      </c>
      <c r="D57">
        <f>Mult_split!H57</f>
        <v>4.6463208066626273E-2</v>
      </c>
      <c r="E57">
        <f t="shared" si="3"/>
        <v>4.6463208066626273E-2</v>
      </c>
      <c r="F57">
        <f t="shared" si="6"/>
        <v>4.6463208066626273E-2</v>
      </c>
      <c r="G57">
        <f t="shared" si="6"/>
        <v>4.6463208066626273E-2</v>
      </c>
      <c r="H57">
        <f t="shared" si="6"/>
        <v>4.6463208066626273E-2</v>
      </c>
      <c r="I57">
        <f t="shared" si="6"/>
        <v>4.6463208066626273E-2</v>
      </c>
      <c r="J57">
        <f t="shared" si="6"/>
        <v>4.6463208066626273E-2</v>
      </c>
      <c r="K57">
        <f t="shared" si="6"/>
        <v>4.6463208066626273E-2</v>
      </c>
      <c r="L57">
        <f t="shared" si="6"/>
        <v>4.6463208066626273E-2</v>
      </c>
      <c r="M57">
        <f t="shared" si="6"/>
        <v>4.6463208066626273E-2</v>
      </c>
      <c r="N57">
        <f t="shared" si="6"/>
        <v>4.6463208066626273E-2</v>
      </c>
      <c r="O57">
        <f t="shared" si="6"/>
        <v>4.6463208066626273E-2</v>
      </c>
      <c r="P57">
        <f t="shared" si="6"/>
        <v>4.6463208066626273E-2</v>
      </c>
      <c r="Q57">
        <f t="shared" si="6"/>
        <v>4.6463208066626273E-2</v>
      </c>
      <c r="R57">
        <f t="shared" si="1"/>
        <v>4.6463208066626273E-2</v>
      </c>
      <c r="S57">
        <f t="shared" si="2"/>
        <v>4.6463208066626273E-2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4.3830042920455826E-4</v>
      </c>
      <c r="E59">
        <f t="shared" si="3"/>
        <v>4.3830042920455826E-4</v>
      </c>
      <c r="F59">
        <f t="shared" si="6"/>
        <v>4.3830042920455826E-4</v>
      </c>
      <c r="G59">
        <f t="shared" si="6"/>
        <v>4.3830042920455826E-4</v>
      </c>
      <c r="H59">
        <f t="shared" si="6"/>
        <v>4.3830042920455826E-4</v>
      </c>
      <c r="I59">
        <f t="shared" si="6"/>
        <v>4.3830042920455826E-4</v>
      </c>
      <c r="J59">
        <f t="shared" si="6"/>
        <v>4.3830042920455826E-4</v>
      </c>
      <c r="K59">
        <f t="shared" si="6"/>
        <v>4.3830042920455826E-4</v>
      </c>
      <c r="L59">
        <f t="shared" si="6"/>
        <v>4.3830042920455826E-4</v>
      </c>
      <c r="M59">
        <f t="shared" si="6"/>
        <v>4.3830042920455826E-4</v>
      </c>
      <c r="N59">
        <f t="shared" si="6"/>
        <v>4.3830042920455826E-4</v>
      </c>
      <c r="O59">
        <f t="shared" si="6"/>
        <v>4.3830042920455826E-4</v>
      </c>
      <c r="P59">
        <f t="shared" si="6"/>
        <v>4.3830042920455826E-4</v>
      </c>
      <c r="Q59">
        <f t="shared" si="6"/>
        <v>4.3830042920455826E-4</v>
      </c>
      <c r="R59">
        <f t="shared" si="1"/>
        <v>4.3830042920455826E-4</v>
      </c>
      <c r="S59">
        <f t="shared" si="2"/>
        <v>4.3830042920455826E-4</v>
      </c>
    </row>
    <row r="60" spans="3:19" x14ac:dyDescent="0.3">
      <c r="C60" t="s">
        <v>89</v>
      </c>
      <c r="D60">
        <f>Mult_split!H60</f>
        <v>1.8945419459671774E-8</v>
      </c>
      <c r="E60">
        <f t="shared" si="3"/>
        <v>1.8945419459671774E-8</v>
      </c>
      <c r="F60">
        <f t="shared" si="6"/>
        <v>1.8945419459671774E-8</v>
      </c>
      <c r="G60">
        <f t="shared" si="6"/>
        <v>1.8945419459671774E-8</v>
      </c>
      <c r="H60">
        <f t="shared" si="6"/>
        <v>1.8945419459671774E-8</v>
      </c>
      <c r="I60">
        <f t="shared" si="6"/>
        <v>1.8945419459671774E-8</v>
      </c>
      <c r="J60">
        <f t="shared" si="6"/>
        <v>1.8945419459671774E-8</v>
      </c>
      <c r="K60">
        <f t="shared" si="6"/>
        <v>1.8945419459671774E-8</v>
      </c>
      <c r="L60">
        <f t="shared" si="6"/>
        <v>1.8945419459671774E-8</v>
      </c>
      <c r="M60">
        <f t="shared" si="6"/>
        <v>1.8945419459671774E-8</v>
      </c>
      <c r="N60">
        <f t="shared" si="6"/>
        <v>1.8945419459671774E-8</v>
      </c>
      <c r="O60">
        <f t="shared" si="6"/>
        <v>1.8945419459671774E-8</v>
      </c>
      <c r="P60">
        <f t="shared" si="6"/>
        <v>1.8945419459671774E-8</v>
      </c>
      <c r="Q60">
        <f t="shared" si="6"/>
        <v>1.8945419459671774E-8</v>
      </c>
      <c r="R60">
        <f t="shared" si="1"/>
        <v>1.8945419459671774E-8</v>
      </c>
      <c r="S60">
        <f t="shared" si="2"/>
        <v>1.8945419459671774E-8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4.6988386788749607E-2</v>
      </c>
      <c r="E62">
        <f t="shared" si="3"/>
        <v>4.6988386788749607E-2</v>
      </c>
      <c r="F62">
        <f t="shared" si="6"/>
        <v>4.6988386788749607E-2</v>
      </c>
      <c r="G62">
        <f t="shared" si="6"/>
        <v>4.6988386788749607E-2</v>
      </c>
      <c r="H62">
        <f t="shared" si="6"/>
        <v>4.6988386788749607E-2</v>
      </c>
      <c r="I62">
        <f t="shared" si="6"/>
        <v>4.6988386788749607E-2</v>
      </c>
      <c r="J62">
        <f t="shared" si="6"/>
        <v>4.6988386788749607E-2</v>
      </c>
      <c r="K62">
        <f t="shared" si="6"/>
        <v>4.6988386788749607E-2</v>
      </c>
      <c r="L62">
        <f t="shared" si="6"/>
        <v>4.6988386788749607E-2</v>
      </c>
      <c r="M62">
        <f t="shared" si="6"/>
        <v>4.6988386788749607E-2</v>
      </c>
      <c r="N62">
        <f t="shared" si="6"/>
        <v>4.6988386788749607E-2</v>
      </c>
      <c r="O62">
        <f t="shared" si="6"/>
        <v>4.6988386788749607E-2</v>
      </c>
      <c r="P62">
        <f t="shared" si="6"/>
        <v>4.6988386788749607E-2</v>
      </c>
      <c r="Q62">
        <f t="shared" si="6"/>
        <v>4.6988386788749607E-2</v>
      </c>
      <c r="R62">
        <f t="shared" si="1"/>
        <v>4.6988386788749607E-2</v>
      </c>
      <c r="S62">
        <f t="shared" si="2"/>
        <v>4.6988386788749607E-2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1.7113206120808338E-2</v>
      </c>
      <c r="E64">
        <f t="shared" si="3"/>
        <v>1.7113206120808338E-2</v>
      </c>
      <c r="F64">
        <f t="shared" si="6"/>
        <v>1.7113206120808338E-2</v>
      </c>
      <c r="G64">
        <f t="shared" si="6"/>
        <v>1.7113206120808338E-2</v>
      </c>
      <c r="H64">
        <f t="shared" si="6"/>
        <v>1.7113206120808338E-2</v>
      </c>
      <c r="I64">
        <f t="shared" si="6"/>
        <v>1.7113206120808338E-2</v>
      </c>
      <c r="J64">
        <f t="shared" si="6"/>
        <v>1.7113206120808338E-2</v>
      </c>
      <c r="K64">
        <f t="shared" si="6"/>
        <v>1.7113206120808338E-2</v>
      </c>
      <c r="L64">
        <f t="shared" si="6"/>
        <v>1.7113206120808338E-2</v>
      </c>
      <c r="M64">
        <f t="shared" si="6"/>
        <v>1.7113206120808338E-2</v>
      </c>
      <c r="N64">
        <f t="shared" si="6"/>
        <v>1.7113206120808338E-2</v>
      </c>
      <c r="O64">
        <f t="shared" si="6"/>
        <v>1.7113206120808338E-2</v>
      </c>
      <c r="P64">
        <f t="shared" si="6"/>
        <v>1.7113206120808338E-2</v>
      </c>
      <c r="Q64">
        <f t="shared" si="6"/>
        <v>1.7113206120808338E-2</v>
      </c>
      <c r="R64">
        <f t="shared" si="1"/>
        <v>1.7113206120808338E-2</v>
      </c>
      <c r="S64">
        <f t="shared" si="2"/>
        <v>1.7113206120808338E-2</v>
      </c>
    </row>
    <row r="65" spans="3:19" x14ac:dyDescent="0.3">
      <c r="C65" t="s">
        <v>94</v>
      </c>
      <c r="D65">
        <f>Mult_split!H65</f>
        <v>5.373578202360494E-2</v>
      </c>
      <c r="E65">
        <f t="shared" si="3"/>
        <v>5.373578202360494E-2</v>
      </c>
      <c r="F65">
        <f t="shared" si="6"/>
        <v>5.373578202360494E-2</v>
      </c>
      <c r="G65">
        <f t="shared" si="6"/>
        <v>5.373578202360494E-2</v>
      </c>
      <c r="H65">
        <f t="shared" si="6"/>
        <v>5.373578202360494E-2</v>
      </c>
      <c r="I65">
        <f t="shared" si="6"/>
        <v>5.373578202360494E-2</v>
      </c>
      <c r="J65">
        <f t="shared" si="6"/>
        <v>5.373578202360494E-2</v>
      </c>
      <c r="K65">
        <f t="shared" si="6"/>
        <v>5.373578202360494E-2</v>
      </c>
      <c r="L65">
        <f t="shared" si="6"/>
        <v>5.373578202360494E-2</v>
      </c>
      <c r="M65">
        <f t="shared" si="6"/>
        <v>5.373578202360494E-2</v>
      </c>
      <c r="N65">
        <f t="shared" si="6"/>
        <v>5.373578202360494E-2</v>
      </c>
      <c r="O65">
        <f t="shared" si="6"/>
        <v>5.373578202360494E-2</v>
      </c>
      <c r="P65">
        <f t="shared" si="6"/>
        <v>5.373578202360494E-2</v>
      </c>
      <c r="Q65">
        <f t="shared" si="6"/>
        <v>5.373578202360494E-2</v>
      </c>
      <c r="R65">
        <f t="shared" si="1"/>
        <v>5.373578202360494E-2</v>
      </c>
      <c r="S65">
        <f t="shared" si="2"/>
        <v>5.373578202360494E-2</v>
      </c>
    </row>
    <row r="66" spans="3:19" x14ac:dyDescent="0.3">
      <c r="C66" t="s">
        <v>95</v>
      </c>
      <c r="D66">
        <f>Mult_split!H66</f>
        <v>9.2172853986232317E-2</v>
      </c>
      <c r="E66">
        <f t="shared" si="3"/>
        <v>9.2172853986232317E-2</v>
      </c>
      <c r="F66">
        <f t="shared" si="6"/>
        <v>9.2172853986232317E-2</v>
      </c>
      <c r="G66">
        <f t="shared" si="6"/>
        <v>9.2172853986232317E-2</v>
      </c>
      <c r="H66">
        <f t="shared" si="6"/>
        <v>9.2172853986232317E-2</v>
      </c>
      <c r="I66">
        <f t="shared" si="6"/>
        <v>9.2172853986232317E-2</v>
      </c>
      <c r="J66">
        <f t="shared" si="6"/>
        <v>9.2172853986232317E-2</v>
      </c>
      <c r="K66">
        <f t="shared" si="6"/>
        <v>9.2172853986232317E-2</v>
      </c>
      <c r="L66">
        <f t="shared" si="6"/>
        <v>9.2172853986232317E-2</v>
      </c>
      <c r="M66">
        <f t="shared" si="6"/>
        <v>9.2172853986232317E-2</v>
      </c>
      <c r="N66">
        <f t="shared" si="6"/>
        <v>9.2172853986232317E-2</v>
      </c>
      <c r="O66">
        <f t="shared" si="6"/>
        <v>9.2172853986232317E-2</v>
      </c>
      <c r="P66">
        <f t="shared" si="6"/>
        <v>9.2172853986232317E-2</v>
      </c>
      <c r="Q66">
        <f t="shared" si="6"/>
        <v>9.2172853986232317E-2</v>
      </c>
      <c r="R66">
        <f t="shared" si="1"/>
        <v>9.2172853986232317E-2</v>
      </c>
      <c r="S66">
        <f t="shared" si="2"/>
        <v>9.2172853986232317E-2</v>
      </c>
    </row>
    <row r="67" spans="3:19" x14ac:dyDescent="0.3">
      <c r="C67" t="s">
        <v>96</v>
      </c>
      <c r="D67">
        <f>Mult_split!H67</f>
        <v>1.0016532375597815E-2</v>
      </c>
      <c r="E67">
        <f t="shared" si="3"/>
        <v>1.0016532375597815E-2</v>
      </c>
      <c r="F67">
        <f t="shared" ref="F67:Q82" si="7">E67</f>
        <v>1.0016532375597815E-2</v>
      </c>
      <c r="G67">
        <f t="shared" si="7"/>
        <v>1.0016532375597815E-2</v>
      </c>
      <c r="H67">
        <f t="shared" si="7"/>
        <v>1.0016532375597815E-2</v>
      </c>
      <c r="I67">
        <f t="shared" si="7"/>
        <v>1.0016532375597815E-2</v>
      </c>
      <c r="J67">
        <f t="shared" si="7"/>
        <v>1.0016532375597815E-2</v>
      </c>
      <c r="K67">
        <f t="shared" si="7"/>
        <v>1.0016532375597815E-2</v>
      </c>
      <c r="L67">
        <f t="shared" si="7"/>
        <v>1.0016532375597815E-2</v>
      </c>
      <c r="M67">
        <f t="shared" si="7"/>
        <v>1.0016532375597815E-2</v>
      </c>
      <c r="N67">
        <f t="shared" si="7"/>
        <v>1.0016532375597815E-2</v>
      </c>
      <c r="O67">
        <f t="shared" si="7"/>
        <v>1.0016532375597815E-2</v>
      </c>
      <c r="P67">
        <f t="shared" si="7"/>
        <v>1.0016532375597815E-2</v>
      </c>
      <c r="Q67">
        <f t="shared" si="7"/>
        <v>1.0016532375597815E-2</v>
      </c>
      <c r="R67">
        <f t="shared" ref="R67:R115" si="8">Q67</f>
        <v>1.0016532375597815E-2</v>
      </c>
      <c r="S67">
        <f t="shared" ref="S67:S115" si="9">R67</f>
        <v>1.0016532375597815E-2</v>
      </c>
    </row>
    <row r="68" spans="3:19" x14ac:dyDescent="0.3">
      <c r="C68" t="s">
        <v>97</v>
      </c>
      <c r="D68">
        <f>Mult_split!H68</f>
        <v>5.8208588353795145E-2</v>
      </c>
      <c r="E68">
        <f t="shared" ref="E68:E115" si="10">D68</f>
        <v>5.8208588353795145E-2</v>
      </c>
      <c r="F68">
        <f t="shared" si="7"/>
        <v>5.8208588353795145E-2</v>
      </c>
      <c r="G68">
        <f t="shared" si="7"/>
        <v>5.8208588353795145E-2</v>
      </c>
      <c r="H68">
        <f t="shared" si="7"/>
        <v>5.8208588353795145E-2</v>
      </c>
      <c r="I68">
        <f t="shared" si="7"/>
        <v>5.8208588353795145E-2</v>
      </c>
      <c r="J68">
        <f t="shared" si="7"/>
        <v>5.8208588353795145E-2</v>
      </c>
      <c r="K68">
        <f t="shared" si="7"/>
        <v>5.8208588353795145E-2</v>
      </c>
      <c r="L68">
        <f t="shared" si="7"/>
        <v>5.8208588353795145E-2</v>
      </c>
      <c r="M68">
        <f t="shared" si="7"/>
        <v>5.8208588353795145E-2</v>
      </c>
      <c r="N68">
        <f t="shared" si="7"/>
        <v>5.8208588353795145E-2</v>
      </c>
      <c r="O68">
        <f t="shared" si="7"/>
        <v>5.8208588353795145E-2</v>
      </c>
      <c r="P68">
        <f t="shared" si="7"/>
        <v>5.8208588353795145E-2</v>
      </c>
      <c r="Q68">
        <f t="shared" si="7"/>
        <v>5.8208588353795145E-2</v>
      </c>
      <c r="R68">
        <f t="shared" si="8"/>
        <v>5.8208588353795145E-2</v>
      </c>
      <c r="S68">
        <f t="shared" si="9"/>
        <v>5.8208588353795145E-2</v>
      </c>
    </row>
    <row r="69" spans="3:19" x14ac:dyDescent="0.3">
      <c r="C69" t="s">
        <v>98</v>
      </c>
      <c r="D69">
        <f>Mult_split!H69</f>
        <v>2.8750001782598682E-3</v>
      </c>
      <c r="E69">
        <f t="shared" si="10"/>
        <v>2.8750001782598682E-3</v>
      </c>
      <c r="F69">
        <f t="shared" si="7"/>
        <v>2.8750001782598682E-3</v>
      </c>
      <c r="G69">
        <f t="shared" si="7"/>
        <v>2.8750001782598682E-3</v>
      </c>
      <c r="H69">
        <f t="shared" si="7"/>
        <v>2.8750001782598682E-3</v>
      </c>
      <c r="I69">
        <f t="shared" si="7"/>
        <v>2.8750001782598682E-3</v>
      </c>
      <c r="J69">
        <f t="shared" si="7"/>
        <v>2.8750001782598682E-3</v>
      </c>
      <c r="K69">
        <f t="shared" si="7"/>
        <v>2.8750001782598682E-3</v>
      </c>
      <c r="L69">
        <f t="shared" si="7"/>
        <v>2.8750001782598682E-3</v>
      </c>
      <c r="M69">
        <f t="shared" si="7"/>
        <v>2.8750001782598682E-3</v>
      </c>
      <c r="N69">
        <f t="shared" si="7"/>
        <v>2.8750001782598682E-3</v>
      </c>
      <c r="O69">
        <f t="shared" si="7"/>
        <v>2.8750001782598682E-3</v>
      </c>
      <c r="P69">
        <f t="shared" si="7"/>
        <v>2.8750001782598682E-3</v>
      </c>
      <c r="Q69">
        <f t="shared" si="7"/>
        <v>2.8750001782598682E-3</v>
      </c>
      <c r="R69">
        <f t="shared" si="8"/>
        <v>2.8750001782598682E-3</v>
      </c>
      <c r="S69">
        <f t="shared" si="9"/>
        <v>2.8750001782598682E-3</v>
      </c>
    </row>
    <row r="70" spans="3:19" x14ac:dyDescent="0.3">
      <c r="C70" t="s">
        <v>99</v>
      </c>
      <c r="D70">
        <f>Mult_split!H70</f>
        <v>9.3587206388746217E-8</v>
      </c>
      <c r="E70">
        <f t="shared" si="10"/>
        <v>9.3587206388746217E-8</v>
      </c>
      <c r="F70">
        <f t="shared" si="7"/>
        <v>9.3587206388746217E-8</v>
      </c>
      <c r="G70">
        <f t="shared" si="7"/>
        <v>9.3587206388746217E-8</v>
      </c>
      <c r="H70">
        <f t="shared" si="7"/>
        <v>9.3587206388746217E-8</v>
      </c>
      <c r="I70">
        <f t="shared" si="7"/>
        <v>9.3587206388746217E-8</v>
      </c>
      <c r="J70">
        <f t="shared" si="7"/>
        <v>9.3587206388746217E-8</v>
      </c>
      <c r="K70">
        <f t="shared" si="7"/>
        <v>9.3587206388746217E-8</v>
      </c>
      <c r="L70">
        <f t="shared" si="7"/>
        <v>9.3587206388746217E-8</v>
      </c>
      <c r="M70">
        <f t="shared" si="7"/>
        <v>9.3587206388746217E-8</v>
      </c>
      <c r="N70">
        <f t="shared" si="7"/>
        <v>9.3587206388746217E-8</v>
      </c>
      <c r="O70">
        <f t="shared" si="7"/>
        <v>9.3587206388746217E-8</v>
      </c>
      <c r="P70">
        <f t="shared" si="7"/>
        <v>9.3587206388746217E-8</v>
      </c>
      <c r="Q70">
        <f t="shared" si="7"/>
        <v>9.3587206388746217E-8</v>
      </c>
      <c r="R70">
        <f t="shared" si="8"/>
        <v>9.3587206388746217E-8</v>
      </c>
      <c r="S70">
        <f t="shared" si="9"/>
        <v>9.3587206388746217E-8</v>
      </c>
    </row>
    <row r="71" spans="3:19" x14ac:dyDescent="0.3">
      <c r="C71" t="s">
        <v>100</v>
      </c>
      <c r="D71">
        <f>Mult_split!H71</f>
        <v>0.54002830076286668</v>
      </c>
      <c r="E71">
        <f t="shared" si="10"/>
        <v>0.54002830076286668</v>
      </c>
      <c r="F71">
        <f t="shared" si="7"/>
        <v>0.54002830076286668</v>
      </c>
      <c r="G71">
        <f t="shared" si="7"/>
        <v>0.54002830076286668</v>
      </c>
      <c r="H71">
        <f t="shared" si="7"/>
        <v>0.54002830076286668</v>
      </c>
      <c r="I71">
        <f t="shared" si="7"/>
        <v>0.54002830076286668</v>
      </c>
      <c r="J71">
        <f t="shared" si="7"/>
        <v>0.54002830076286668</v>
      </c>
      <c r="K71">
        <f t="shared" si="7"/>
        <v>0.54002830076286668</v>
      </c>
      <c r="L71">
        <f t="shared" si="7"/>
        <v>0.54002830076286668</v>
      </c>
      <c r="M71">
        <f t="shared" si="7"/>
        <v>0.54002830076286668</v>
      </c>
      <c r="N71">
        <f t="shared" si="7"/>
        <v>0.54002830076286668</v>
      </c>
      <c r="O71">
        <f t="shared" si="7"/>
        <v>0.54002830076286668</v>
      </c>
      <c r="P71">
        <f t="shared" si="7"/>
        <v>0.54002830076286668</v>
      </c>
      <c r="Q71">
        <f t="shared" si="7"/>
        <v>0.54002830076286668</v>
      </c>
      <c r="R71">
        <f t="shared" si="8"/>
        <v>0.54002830076286668</v>
      </c>
      <c r="S71">
        <f t="shared" si="9"/>
        <v>0.54002830076286668</v>
      </c>
    </row>
    <row r="72" spans="3:19" x14ac:dyDescent="0.3">
      <c r="C72" t="s">
        <v>101</v>
      </c>
      <c r="D72">
        <f>Mult_split!H72</f>
        <v>2.2636716538728413E-7</v>
      </c>
      <c r="E72">
        <f t="shared" si="10"/>
        <v>2.2636716538728413E-7</v>
      </c>
      <c r="F72">
        <f t="shared" si="7"/>
        <v>2.2636716538728413E-7</v>
      </c>
      <c r="G72">
        <f t="shared" si="7"/>
        <v>2.2636716538728413E-7</v>
      </c>
      <c r="H72">
        <f t="shared" si="7"/>
        <v>2.2636716538728413E-7</v>
      </c>
      <c r="I72">
        <f t="shared" si="7"/>
        <v>2.2636716538728413E-7</v>
      </c>
      <c r="J72">
        <f t="shared" si="7"/>
        <v>2.2636716538728413E-7</v>
      </c>
      <c r="K72">
        <f t="shared" si="7"/>
        <v>2.2636716538728413E-7</v>
      </c>
      <c r="L72">
        <f t="shared" si="7"/>
        <v>2.2636716538728413E-7</v>
      </c>
      <c r="M72">
        <f t="shared" si="7"/>
        <v>2.2636716538728413E-7</v>
      </c>
      <c r="N72">
        <f t="shared" si="7"/>
        <v>2.2636716538728413E-7</v>
      </c>
      <c r="O72">
        <f t="shared" si="7"/>
        <v>2.2636716538728413E-7</v>
      </c>
      <c r="P72">
        <f t="shared" si="7"/>
        <v>2.2636716538728413E-7</v>
      </c>
      <c r="Q72">
        <f t="shared" si="7"/>
        <v>2.2636716538728413E-7</v>
      </c>
      <c r="R72">
        <f t="shared" si="8"/>
        <v>2.2636716538728413E-7</v>
      </c>
      <c r="S72">
        <f t="shared" si="9"/>
        <v>2.2636716538728413E-7</v>
      </c>
    </row>
    <row r="73" spans="3:19" x14ac:dyDescent="0.3">
      <c r="C73" t="s">
        <v>102</v>
      </c>
      <c r="D73">
        <f>Mult_split!H73</f>
        <v>0.12144971338532719</v>
      </c>
      <c r="E73">
        <f t="shared" si="10"/>
        <v>0.12144971338532719</v>
      </c>
      <c r="F73">
        <f t="shared" si="7"/>
        <v>0.12144971338532719</v>
      </c>
      <c r="G73">
        <f t="shared" si="7"/>
        <v>0.12144971338532719</v>
      </c>
      <c r="H73">
        <f t="shared" si="7"/>
        <v>0.12144971338532719</v>
      </c>
      <c r="I73">
        <f t="shared" si="7"/>
        <v>0.12144971338532719</v>
      </c>
      <c r="J73">
        <f t="shared" si="7"/>
        <v>0.12144971338532719</v>
      </c>
      <c r="K73">
        <f t="shared" si="7"/>
        <v>0.12144971338532719</v>
      </c>
      <c r="L73">
        <f t="shared" si="7"/>
        <v>0.12144971338532719</v>
      </c>
      <c r="M73">
        <f t="shared" si="7"/>
        <v>0.12144971338532719</v>
      </c>
      <c r="N73">
        <f t="shared" si="7"/>
        <v>0.12144971338532719</v>
      </c>
      <c r="O73">
        <f t="shared" si="7"/>
        <v>0.12144971338532719</v>
      </c>
      <c r="P73">
        <f t="shared" si="7"/>
        <v>0.12144971338532719</v>
      </c>
      <c r="Q73">
        <f t="shared" si="7"/>
        <v>0.12144971338532719</v>
      </c>
      <c r="R73">
        <f t="shared" si="8"/>
        <v>0.12144971338532719</v>
      </c>
      <c r="S73">
        <f t="shared" si="9"/>
        <v>0.12144971338532719</v>
      </c>
    </row>
    <row r="74" spans="3:19" x14ac:dyDescent="0.3">
      <c r="C74" t="s">
        <v>103</v>
      </c>
      <c r="D74">
        <f>Mult_split!H74</f>
        <v>6.4268068413670588E-8</v>
      </c>
      <c r="E74">
        <f t="shared" si="10"/>
        <v>6.4268068413670588E-8</v>
      </c>
      <c r="F74">
        <f t="shared" si="7"/>
        <v>6.4268068413670588E-8</v>
      </c>
      <c r="G74">
        <f t="shared" si="7"/>
        <v>6.4268068413670588E-8</v>
      </c>
      <c r="H74">
        <f t="shared" si="7"/>
        <v>6.4268068413670588E-8</v>
      </c>
      <c r="I74">
        <f t="shared" si="7"/>
        <v>6.4268068413670588E-8</v>
      </c>
      <c r="J74">
        <f t="shared" si="7"/>
        <v>6.4268068413670588E-8</v>
      </c>
      <c r="K74">
        <f t="shared" si="7"/>
        <v>6.4268068413670588E-8</v>
      </c>
      <c r="L74">
        <f t="shared" si="7"/>
        <v>6.4268068413670588E-8</v>
      </c>
      <c r="M74">
        <f t="shared" si="7"/>
        <v>6.4268068413670588E-8</v>
      </c>
      <c r="N74">
        <f t="shared" si="7"/>
        <v>6.4268068413670588E-8</v>
      </c>
      <c r="O74">
        <f t="shared" si="7"/>
        <v>6.4268068413670588E-8</v>
      </c>
      <c r="P74">
        <f t="shared" si="7"/>
        <v>6.4268068413670588E-8</v>
      </c>
      <c r="Q74">
        <f t="shared" si="7"/>
        <v>6.4268068413670588E-8</v>
      </c>
      <c r="R74">
        <f t="shared" si="8"/>
        <v>6.4268068413670588E-8</v>
      </c>
      <c r="S74">
        <f t="shared" si="9"/>
        <v>6.4268068413670588E-8</v>
      </c>
    </row>
    <row r="75" spans="3:19" x14ac:dyDescent="0.3">
      <c r="C75" t="s">
        <v>104</v>
      </c>
      <c r="D75">
        <f>Mult_split!H75</f>
        <v>0.26292097675788073</v>
      </c>
      <c r="E75">
        <f t="shared" si="10"/>
        <v>0.26292097675788073</v>
      </c>
      <c r="F75">
        <f t="shared" si="7"/>
        <v>0.26292097675788073</v>
      </c>
      <c r="G75">
        <f t="shared" si="7"/>
        <v>0.26292097675788073</v>
      </c>
      <c r="H75">
        <f t="shared" si="7"/>
        <v>0.26292097675788073</v>
      </c>
      <c r="I75">
        <f t="shared" si="7"/>
        <v>0.26292097675788073</v>
      </c>
      <c r="J75">
        <f t="shared" si="7"/>
        <v>0.26292097675788073</v>
      </c>
      <c r="K75">
        <f t="shared" si="7"/>
        <v>0.26292097675788073</v>
      </c>
      <c r="L75">
        <f t="shared" si="7"/>
        <v>0.26292097675788073</v>
      </c>
      <c r="M75">
        <f t="shared" si="7"/>
        <v>0.26292097675788073</v>
      </c>
      <c r="N75">
        <f t="shared" si="7"/>
        <v>0.26292097675788073</v>
      </c>
      <c r="O75">
        <f t="shared" si="7"/>
        <v>0.26292097675788073</v>
      </c>
      <c r="P75">
        <f t="shared" si="7"/>
        <v>0.26292097675788073</v>
      </c>
      <c r="Q75">
        <f t="shared" si="7"/>
        <v>0.26292097675788073</v>
      </c>
      <c r="R75">
        <f t="shared" si="8"/>
        <v>0.26292097675788073</v>
      </c>
      <c r="S75">
        <f t="shared" si="9"/>
        <v>0.26292097675788073</v>
      </c>
    </row>
    <row r="76" spans="3:19" x14ac:dyDescent="0.3">
      <c r="C76" t="s">
        <v>105</v>
      </c>
      <c r="D76">
        <f>Mult_split!H76</f>
        <v>1.5212287392529452E-9</v>
      </c>
      <c r="E76">
        <f t="shared" si="10"/>
        <v>1.5212287392529452E-9</v>
      </c>
      <c r="F76">
        <f t="shared" si="7"/>
        <v>1.5212287392529452E-9</v>
      </c>
      <c r="G76">
        <f t="shared" si="7"/>
        <v>1.5212287392529452E-9</v>
      </c>
      <c r="H76">
        <f t="shared" si="7"/>
        <v>1.5212287392529452E-9</v>
      </c>
      <c r="I76">
        <f t="shared" si="7"/>
        <v>1.5212287392529452E-9</v>
      </c>
      <c r="J76">
        <f t="shared" si="7"/>
        <v>1.5212287392529452E-9</v>
      </c>
      <c r="K76">
        <f t="shared" si="7"/>
        <v>1.5212287392529452E-9</v>
      </c>
      <c r="L76">
        <f t="shared" si="7"/>
        <v>1.5212287392529452E-9</v>
      </c>
      <c r="M76">
        <f t="shared" si="7"/>
        <v>1.5212287392529452E-9</v>
      </c>
      <c r="N76">
        <f t="shared" si="7"/>
        <v>1.5212287392529452E-9</v>
      </c>
      <c r="O76">
        <f t="shared" si="7"/>
        <v>1.5212287392529452E-9</v>
      </c>
      <c r="P76">
        <f t="shared" si="7"/>
        <v>1.5212287392529452E-9</v>
      </c>
      <c r="Q76">
        <f t="shared" si="7"/>
        <v>1.5212287392529452E-9</v>
      </c>
      <c r="R76">
        <f t="shared" si="8"/>
        <v>1.5212287392529452E-9</v>
      </c>
      <c r="S76">
        <f t="shared" si="9"/>
        <v>1.5212287392529452E-9</v>
      </c>
    </row>
    <row r="77" spans="3:19" x14ac:dyDescent="0.3">
      <c r="C77" t="s">
        <v>106</v>
      </c>
      <c r="D77">
        <f>Mult_split!H77</f>
        <v>6.0231401743096582E-9</v>
      </c>
      <c r="E77">
        <f t="shared" si="10"/>
        <v>6.0231401743096582E-9</v>
      </c>
      <c r="F77">
        <f t="shared" si="7"/>
        <v>6.0231401743096582E-9</v>
      </c>
      <c r="G77">
        <f t="shared" si="7"/>
        <v>6.0231401743096582E-9</v>
      </c>
      <c r="H77">
        <f t="shared" si="7"/>
        <v>6.0231401743096582E-9</v>
      </c>
      <c r="I77">
        <f t="shared" si="7"/>
        <v>6.0231401743096582E-9</v>
      </c>
      <c r="J77">
        <f t="shared" si="7"/>
        <v>6.0231401743096582E-9</v>
      </c>
      <c r="K77">
        <f t="shared" si="7"/>
        <v>6.0231401743096582E-9</v>
      </c>
      <c r="L77">
        <f t="shared" si="7"/>
        <v>6.0231401743096582E-9</v>
      </c>
      <c r="M77">
        <f t="shared" si="7"/>
        <v>6.0231401743096582E-9</v>
      </c>
      <c r="N77">
        <f t="shared" si="7"/>
        <v>6.0231401743096582E-9</v>
      </c>
      <c r="O77">
        <f t="shared" si="7"/>
        <v>6.0231401743096582E-9</v>
      </c>
      <c r="P77">
        <f t="shared" si="7"/>
        <v>6.0231401743096582E-9</v>
      </c>
      <c r="Q77">
        <f t="shared" si="7"/>
        <v>6.0231401743096582E-9</v>
      </c>
      <c r="R77">
        <f t="shared" si="8"/>
        <v>6.0231401743096582E-9</v>
      </c>
      <c r="S77">
        <f t="shared" si="9"/>
        <v>6.0231401743096582E-9</v>
      </c>
    </row>
    <row r="78" spans="3:19" x14ac:dyDescent="0.3">
      <c r="C78" t="s">
        <v>107</v>
      </c>
      <c r="D78">
        <f>Mult_split!H78</f>
        <v>0.3832817940672506</v>
      </c>
      <c r="E78">
        <f t="shared" si="10"/>
        <v>0.3832817940672506</v>
      </c>
      <c r="F78">
        <f t="shared" si="7"/>
        <v>0.3832817940672506</v>
      </c>
      <c r="G78">
        <f t="shared" si="7"/>
        <v>0.3832817940672506</v>
      </c>
      <c r="H78">
        <f t="shared" si="7"/>
        <v>0.3832817940672506</v>
      </c>
      <c r="I78">
        <f t="shared" si="7"/>
        <v>0.3832817940672506</v>
      </c>
      <c r="J78">
        <f t="shared" si="7"/>
        <v>0.3832817940672506</v>
      </c>
      <c r="K78">
        <f t="shared" si="7"/>
        <v>0.3832817940672506</v>
      </c>
      <c r="L78">
        <f t="shared" si="7"/>
        <v>0.3832817940672506</v>
      </c>
      <c r="M78">
        <f t="shared" si="7"/>
        <v>0.3832817940672506</v>
      </c>
      <c r="N78">
        <f t="shared" si="7"/>
        <v>0.3832817940672506</v>
      </c>
      <c r="O78">
        <f t="shared" si="7"/>
        <v>0.3832817940672506</v>
      </c>
      <c r="P78">
        <f t="shared" si="7"/>
        <v>0.3832817940672506</v>
      </c>
      <c r="Q78">
        <f t="shared" si="7"/>
        <v>0.3832817940672506</v>
      </c>
      <c r="R78">
        <f t="shared" si="8"/>
        <v>0.3832817940672506</v>
      </c>
      <c r="S78">
        <f t="shared" si="9"/>
        <v>0.3832817940672506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5.1124711771610085E-2</v>
      </c>
      <c r="E80">
        <f t="shared" si="10"/>
        <v>5.1124711771610085E-2</v>
      </c>
      <c r="F80">
        <f t="shared" si="7"/>
        <v>5.1124711771610085E-2</v>
      </c>
      <c r="G80">
        <f t="shared" si="7"/>
        <v>5.1124711771610085E-2</v>
      </c>
      <c r="H80">
        <f t="shared" si="7"/>
        <v>5.1124711771610085E-2</v>
      </c>
      <c r="I80">
        <f t="shared" si="7"/>
        <v>5.1124711771610085E-2</v>
      </c>
      <c r="J80">
        <f t="shared" si="7"/>
        <v>5.1124711771610085E-2</v>
      </c>
      <c r="K80">
        <f t="shared" si="7"/>
        <v>5.1124711771610085E-2</v>
      </c>
      <c r="L80">
        <f t="shared" si="7"/>
        <v>5.1124711771610085E-2</v>
      </c>
      <c r="M80">
        <f t="shared" si="7"/>
        <v>5.1124711771610085E-2</v>
      </c>
      <c r="N80">
        <f t="shared" si="7"/>
        <v>5.1124711771610085E-2</v>
      </c>
      <c r="O80">
        <f t="shared" si="7"/>
        <v>5.1124711771610085E-2</v>
      </c>
      <c r="P80">
        <f t="shared" si="7"/>
        <v>5.1124711771610085E-2</v>
      </c>
      <c r="Q80">
        <f t="shared" si="7"/>
        <v>5.1124711771610085E-2</v>
      </c>
      <c r="R80">
        <f t="shared" si="8"/>
        <v>5.1124711771610085E-2</v>
      </c>
      <c r="S80">
        <f t="shared" si="9"/>
        <v>5.1124711771610085E-2</v>
      </c>
    </row>
    <row r="81" spans="3:19" x14ac:dyDescent="0.3">
      <c r="C81" t="s">
        <v>110</v>
      </c>
      <c r="D81">
        <f>Mult_split!H81</f>
        <v>4.1136584758789965E-2</v>
      </c>
      <c r="E81">
        <f t="shared" si="10"/>
        <v>4.1136584758789965E-2</v>
      </c>
      <c r="F81">
        <f t="shared" si="7"/>
        <v>4.1136584758789965E-2</v>
      </c>
      <c r="G81">
        <f t="shared" si="7"/>
        <v>4.1136584758789965E-2</v>
      </c>
      <c r="H81">
        <f t="shared" si="7"/>
        <v>4.1136584758789965E-2</v>
      </c>
      <c r="I81">
        <f t="shared" si="7"/>
        <v>4.1136584758789965E-2</v>
      </c>
      <c r="J81">
        <f t="shared" si="7"/>
        <v>4.1136584758789965E-2</v>
      </c>
      <c r="K81">
        <f t="shared" si="7"/>
        <v>4.1136584758789965E-2</v>
      </c>
      <c r="L81">
        <f t="shared" si="7"/>
        <v>4.1136584758789965E-2</v>
      </c>
      <c r="M81">
        <f t="shared" si="7"/>
        <v>4.1136584758789965E-2</v>
      </c>
      <c r="N81">
        <f t="shared" si="7"/>
        <v>4.1136584758789965E-2</v>
      </c>
      <c r="O81">
        <f t="shared" si="7"/>
        <v>4.1136584758789965E-2</v>
      </c>
      <c r="P81">
        <f t="shared" si="7"/>
        <v>4.1136584758789965E-2</v>
      </c>
      <c r="Q81">
        <f t="shared" si="7"/>
        <v>4.1136584758789965E-2</v>
      </c>
      <c r="R81">
        <f t="shared" si="8"/>
        <v>4.1136584758789965E-2</v>
      </c>
      <c r="S81">
        <f t="shared" si="9"/>
        <v>4.1136584758789965E-2</v>
      </c>
    </row>
    <row r="82" spans="3:19" x14ac:dyDescent="0.3">
      <c r="C82" t="s">
        <v>111</v>
      </c>
      <c r="D82">
        <f>Mult_split!H82</f>
        <v>8.8804050834606854E-7</v>
      </c>
      <c r="E82">
        <f t="shared" si="10"/>
        <v>8.8804050834606854E-7</v>
      </c>
      <c r="F82">
        <f t="shared" si="7"/>
        <v>8.8804050834606854E-7</v>
      </c>
      <c r="G82">
        <f t="shared" si="7"/>
        <v>8.8804050834606854E-7</v>
      </c>
      <c r="H82">
        <f t="shared" si="7"/>
        <v>8.8804050834606854E-7</v>
      </c>
      <c r="I82">
        <f t="shared" si="7"/>
        <v>8.8804050834606854E-7</v>
      </c>
      <c r="J82">
        <f t="shared" si="7"/>
        <v>8.8804050834606854E-7</v>
      </c>
      <c r="K82">
        <f t="shared" si="7"/>
        <v>8.8804050834606854E-7</v>
      </c>
      <c r="L82">
        <f t="shared" si="7"/>
        <v>8.8804050834606854E-7</v>
      </c>
      <c r="M82">
        <f t="shared" si="7"/>
        <v>8.8804050834606854E-7</v>
      </c>
      <c r="N82">
        <f t="shared" si="7"/>
        <v>8.8804050834606854E-7</v>
      </c>
      <c r="O82">
        <f t="shared" si="7"/>
        <v>8.8804050834606854E-7</v>
      </c>
      <c r="P82">
        <f t="shared" si="7"/>
        <v>8.8804050834606854E-7</v>
      </c>
      <c r="Q82">
        <f t="shared" si="7"/>
        <v>8.8804050834606854E-7</v>
      </c>
      <c r="R82">
        <f t="shared" si="8"/>
        <v>8.8804050834606854E-7</v>
      </c>
      <c r="S82">
        <f t="shared" si="9"/>
        <v>8.8804050834606854E-7</v>
      </c>
    </row>
    <row r="83" spans="3:19" x14ac:dyDescent="0.3">
      <c r="C83" t="s">
        <v>112</v>
      </c>
      <c r="D83">
        <f>Mult_split!H83</f>
        <v>0.2361691977265101</v>
      </c>
      <c r="E83">
        <f t="shared" si="10"/>
        <v>0.2361691977265101</v>
      </c>
      <c r="F83">
        <f t="shared" ref="F83:Q98" si="11">E83</f>
        <v>0.2361691977265101</v>
      </c>
      <c r="G83">
        <f t="shared" si="11"/>
        <v>0.2361691977265101</v>
      </c>
      <c r="H83">
        <f t="shared" si="11"/>
        <v>0.2361691977265101</v>
      </c>
      <c r="I83">
        <f t="shared" si="11"/>
        <v>0.2361691977265101</v>
      </c>
      <c r="J83">
        <f t="shared" si="11"/>
        <v>0.2361691977265101</v>
      </c>
      <c r="K83">
        <f t="shared" si="11"/>
        <v>0.2361691977265101</v>
      </c>
      <c r="L83">
        <f t="shared" si="11"/>
        <v>0.2361691977265101</v>
      </c>
      <c r="M83">
        <f t="shared" si="11"/>
        <v>0.2361691977265101</v>
      </c>
      <c r="N83">
        <f t="shared" si="11"/>
        <v>0.2361691977265101</v>
      </c>
      <c r="O83">
        <f t="shared" si="11"/>
        <v>0.2361691977265101</v>
      </c>
      <c r="P83">
        <f t="shared" si="11"/>
        <v>0.2361691977265101</v>
      </c>
      <c r="Q83">
        <f t="shared" si="11"/>
        <v>0.2361691977265101</v>
      </c>
      <c r="R83">
        <f t="shared" si="8"/>
        <v>0.2361691977265101</v>
      </c>
      <c r="S83">
        <f t="shared" si="9"/>
        <v>0.2361691977265101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1.5393153310983316E-8</v>
      </c>
      <c r="E85">
        <f t="shared" si="10"/>
        <v>1.5393153310983316E-8</v>
      </c>
      <c r="F85">
        <f t="shared" si="11"/>
        <v>1.5393153310983316E-8</v>
      </c>
      <c r="G85">
        <f t="shared" si="11"/>
        <v>1.5393153310983316E-8</v>
      </c>
      <c r="H85">
        <f t="shared" si="11"/>
        <v>1.5393153310983316E-8</v>
      </c>
      <c r="I85">
        <f t="shared" si="11"/>
        <v>1.5393153310983316E-8</v>
      </c>
      <c r="J85">
        <f t="shared" si="11"/>
        <v>1.5393153310983316E-8</v>
      </c>
      <c r="K85">
        <f t="shared" si="11"/>
        <v>1.5393153310983316E-8</v>
      </c>
      <c r="L85">
        <f t="shared" si="11"/>
        <v>1.5393153310983316E-8</v>
      </c>
      <c r="M85">
        <f t="shared" si="11"/>
        <v>1.5393153310983316E-8</v>
      </c>
      <c r="N85">
        <f t="shared" si="11"/>
        <v>1.5393153310983316E-8</v>
      </c>
      <c r="O85">
        <f t="shared" si="11"/>
        <v>1.5393153310983316E-8</v>
      </c>
      <c r="P85">
        <f t="shared" si="11"/>
        <v>1.5393153310983316E-8</v>
      </c>
      <c r="Q85">
        <f t="shared" si="11"/>
        <v>1.5393153310983316E-8</v>
      </c>
      <c r="R85">
        <f t="shared" si="8"/>
        <v>1.5393153310983316E-8</v>
      </c>
      <c r="S85">
        <f t="shared" si="9"/>
        <v>1.5393153310983316E-8</v>
      </c>
    </row>
    <row r="86" spans="3:19" x14ac:dyDescent="0.3">
      <c r="C86" t="s">
        <v>115</v>
      </c>
      <c r="D86">
        <f>Mult_split!H86</f>
        <v>5.2889386407601797E-6</v>
      </c>
      <c r="E86">
        <f t="shared" si="10"/>
        <v>5.2889386407601797E-6</v>
      </c>
      <c r="F86">
        <f t="shared" si="11"/>
        <v>5.2889386407601797E-6</v>
      </c>
      <c r="G86">
        <f t="shared" si="11"/>
        <v>5.2889386407601797E-6</v>
      </c>
      <c r="H86">
        <f t="shared" si="11"/>
        <v>5.2889386407601797E-6</v>
      </c>
      <c r="I86">
        <f t="shared" si="11"/>
        <v>5.2889386407601797E-6</v>
      </c>
      <c r="J86">
        <f t="shared" si="11"/>
        <v>5.2889386407601797E-6</v>
      </c>
      <c r="K86">
        <f t="shared" si="11"/>
        <v>5.2889386407601797E-6</v>
      </c>
      <c r="L86">
        <f t="shared" si="11"/>
        <v>5.2889386407601797E-6</v>
      </c>
      <c r="M86">
        <f t="shared" si="11"/>
        <v>5.2889386407601797E-6</v>
      </c>
      <c r="N86">
        <f t="shared" si="11"/>
        <v>5.2889386407601797E-6</v>
      </c>
      <c r="O86">
        <f t="shared" si="11"/>
        <v>5.2889386407601797E-6</v>
      </c>
      <c r="P86">
        <f t="shared" si="11"/>
        <v>5.2889386407601797E-6</v>
      </c>
      <c r="Q86">
        <f t="shared" si="11"/>
        <v>5.2889386407601797E-6</v>
      </c>
      <c r="R86">
        <f t="shared" si="8"/>
        <v>5.2889386407601797E-6</v>
      </c>
      <c r="S86">
        <f t="shared" si="9"/>
        <v>5.2889386407601797E-6</v>
      </c>
    </row>
    <row r="87" spans="3:19" x14ac:dyDescent="0.3">
      <c r="C87" t="s">
        <v>116</v>
      </c>
      <c r="D87">
        <f>Mult_split!H87</f>
        <v>0.1000000019186567</v>
      </c>
      <c r="E87">
        <f t="shared" si="10"/>
        <v>0.1000000019186567</v>
      </c>
      <c r="F87">
        <f t="shared" si="11"/>
        <v>0.1000000019186567</v>
      </c>
      <c r="G87">
        <f t="shared" si="11"/>
        <v>0.1000000019186567</v>
      </c>
      <c r="H87">
        <f t="shared" si="11"/>
        <v>0.1000000019186567</v>
      </c>
      <c r="I87">
        <f t="shared" si="11"/>
        <v>0.1000000019186567</v>
      </c>
      <c r="J87">
        <f t="shared" si="11"/>
        <v>0.1000000019186567</v>
      </c>
      <c r="K87">
        <f t="shared" si="11"/>
        <v>0.1000000019186567</v>
      </c>
      <c r="L87">
        <f t="shared" si="11"/>
        <v>0.1000000019186567</v>
      </c>
      <c r="M87">
        <f t="shared" si="11"/>
        <v>0.1000000019186567</v>
      </c>
      <c r="N87">
        <f t="shared" si="11"/>
        <v>0.1000000019186567</v>
      </c>
      <c r="O87">
        <f t="shared" si="11"/>
        <v>0.1000000019186567</v>
      </c>
      <c r="P87">
        <f t="shared" si="11"/>
        <v>0.1000000019186567</v>
      </c>
      <c r="Q87">
        <f t="shared" si="11"/>
        <v>0.1000000019186567</v>
      </c>
      <c r="R87">
        <f t="shared" si="8"/>
        <v>0.1000000019186567</v>
      </c>
      <c r="S87">
        <f t="shared" si="9"/>
        <v>0.1000000019186567</v>
      </c>
    </row>
    <row r="88" spans="3:19" x14ac:dyDescent="0.3">
      <c r="C88" t="s">
        <v>117</v>
      </c>
      <c r="D88">
        <f>Mult_split!H88</f>
        <v>2.3669999738381216</v>
      </c>
      <c r="E88">
        <f t="shared" si="10"/>
        <v>2.3669999738381216</v>
      </c>
      <c r="F88">
        <f t="shared" si="11"/>
        <v>2.3669999738381216</v>
      </c>
      <c r="G88">
        <f t="shared" si="11"/>
        <v>2.3669999738381216</v>
      </c>
      <c r="H88">
        <f t="shared" si="11"/>
        <v>2.3669999738381216</v>
      </c>
      <c r="I88">
        <f t="shared" si="11"/>
        <v>2.3669999738381216</v>
      </c>
      <c r="J88">
        <f t="shared" si="11"/>
        <v>2.3669999738381216</v>
      </c>
      <c r="K88">
        <f t="shared" si="11"/>
        <v>2.3669999738381216</v>
      </c>
      <c r="L88">
        <f t="shared" si="11"/>
        <v>2.3669999738381216</v>
      </c>
      <c r="M88">
        <f t="shared" si="11"/>
        <v>2.3669999738381216</v>
      </c>
      <c r="N88">
        <f t="shared" si="11"/>
        <v>2.3669999738381216</v>
      </c>
      <c r="O88">
        <f t="shared" si="11"/>
        <v>2.3669999738381216</v>
      </c>
      <c r="P88">
        <f t="shared" si="11"/>
        <v>2.3669999738381216</v>
      </c>
      <c r="Q88">
        <f t="shared" si="11"/>
        <v>2.3669999738381216</v>
      </c>
      <c r="R88">
        <f t="shared" si="8"/>
        <v>2.3669999738381216</v>
      </c>
      <c r="S88">
        <f t="shared" si="9"/>
        <v>2.3669999738381216</v>
      </c>
    </row>
    <row r="89" spans="3:19" x14ac:dyDescent="0.3">
      <c r="C89" t="s">
        <v>146</v>
      </c>
      <c r="D89">
        <f>Mult_split!H89</f>
        <v>2.7266485637101525E-9</v>
      </c>
      <c r="E89">
        <f t="shared" si="10"/>
        <v>2.7266485637101525E-9</v>
      </c>
      <c r="F89">
        <f t="shared" si="11"/>
        <v>2.7266485637101525E-9</v>
      </c>
      <c r="G89">
        <f t="shared" si="11"/>
        <v>2.7266485637101525E-9</v>
      </c>
      <c r="H89">
        <f t="shared" si="11"/>
        <v>2.7266485637101525E-9</v>
      </c>
      <c r="I89">
        <f t="shared" si="11"/>
        <v>2.7266485637101525E-9</v>
      </c>
      <c r="J89">
        <f t="shared" si="11"/>
        <v>2.7266485637101525E-9</v>
      </c>
      <c r="K89">
        <f t="shared" si="11"/>
        <v>2.7266485637101525E-9</v>
      </c>
      <c r="L89">
        <f t="shared" si="11"/>
        <v>2.7266485637101525E-9</v>
      </c>
      <c r="M89">
        <f t="shared" si="11"/>
        <v>2.7266485637101525E-9</v>
      </c>
      <c r="N89">
        <f t="shared" si="11"/>
        <v>2.7266485637101525E-9</v>
      </c>
      <c r="O89">
        <f t="shared" si="11"/>
        <v>2.7266485637101525E-9</v>
      </c>
      <c r="P89">
        <f t="shared" si="11"/>
        <v>2.7266485637101525E-9</v>
      </c>
      <c r="Q89">
        <f t="shared" si="11"/>
        <v>2.7266485637101525E-9</v>
      </c>
      <c r="R89">
        <f t="shared" si="8"/>
        <v>2.7266485637101525E-9</v>
      </c>
      <c r="S89">
        <f t="shared" si="9"/>
        <v>2.7266485637101525E-9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1.1496908016161676E-8</v>
      </c>
      <c r="E91">
        <f t="shared" si="10"/>
        <v>1.1496908016161676E-8</v>
      </c>
      <c r="F91">
        <f t="shared" si="11"/>
        <v>1.1496908016161676E-8</v>
      </c>
      <c r="G91">
        <f t="shared" si="11"/>
        <v>1.1496908016161676E-8</v>
      </c>
      <c r="H91">
        <f t="shared" si="11"/>
        <v>1.1496908016161676E-8</v>
      </c>
      <c r="I91">
        <f t="shared" si="11"/>
        <v>1.1496908016161676E-8</v>
      </c>
      <c r="J91">
        <f t="shared" si="11"/>
        <v>1.1496908016161676E-8</v>
      </c>
      <c r="K91">
        <f t="shared" si="11"/>
        <v>1.1496908016161676E-8</v>
      </c>
      <c r="L91">
        <f t="shared" si="11"/>
        <v>1.1496908016161676E-8</v>
      </c>
      <c r="M91">
        <f t="shared" si="11"/>
        <v>1.1496908016161676E-8</v>
      </c>
      <c r="N91">
        <f t="shared" si="11"/>
        <v>1.1496908016161676E-8</v>
      </c>
      <c r="O91">
        <f t="shared" si="11"/>
        <v>1.1496908016161676E-8</v>
      </c>
      <c r="P91">
        <f t="shared" si="11"/>
        <v>1.1496908016161676E-8</v>
      </c>
      <c r="Q91">
        <f t="shared" si="11"/>
        <v>1.1496908016161676E-8</v>
      </c>
      <c r="R91">
        <f t="shared" si="8"/>
        <v>1.1496908016161676E-8</v>
      </c>
      <c r="S91">
        <f t="shared" si="9"/>
        <v>1.1496908016161676E-8</v>
      </c>
    </row>
    <row r="92" spans="3:19" x14ac:dyDescent="0.3">
      <c r="C92" t="s">
        <v>120</v>
      </c>
      <c r="D92">
        <f>Mult_split!H92</f>
        <v>3.4611823821951443E-9</v>
      </c>
      <c r="E92">
        <f t="shared" si="10"/>
        <v>3.4611823821951443E-9</v>
      </c>
      <c r="F92">
        <f t="shared" si="11"/>
        <v>3.4611823821951443E-9</v>
      </c>
      <c r="G92">
        <f t="shared" si="11"/>
        <v>3.4611823821951443E-9</v>
      </c>
      <c r="H92">
        <f t="shared" si="11"/>
        <v>3.4611823821951443E-9</v>
      </c>
      <c r="I92">
        <f t="shared" si="11"/>
        <v>3.4611823821951443E-9</v>
      </c>
      <c r="J92">
        <f t="shared" si="11"/>
        <v>3.4611823821951443E-9</v>
      </c>
      <c r="K92">
        <f t="shared" si="11"/>
        <v>3.4611823821951443E-9</v>
      </c>
      <c r="L92">
        <f t="shared" si="11"/>
        <v>3.4611823821951443E-9</v>
      </c>
      <c r="M92">
        <f t="shared" si="11"/>
        <v>3.4611823821951443E-9</v>
      </c>
      <c r="N92">
        <f t="shared" si="11"/>
        <v>3.4611823821951443E-9</v>
      </c>
      <c r="O92">
        <f t="shared" si="11"/>
        <v>3.4611823821951443E-9</v>
      </c>
      <c r="P92">
        <f t="shared" si="11"/>
        <v>3.4611823821951443E-9</v>
      </c>
      <c r="Q92">
        <f t="shared" si="11"/>
        <v>3.4611823821951443E-9</v>
      </c>
      <c r="R92">
        <f t="shared" si="8"/>
        <v>3.4611823821951443E-9</v>
      </c>
      <c r="S92">
        <f t="shared" si="9"/>
        <v>3.4611823821951443E-9</v>
      </c>
    </row>
    <row r="93" spans="3:19" x14ac:dyDescent="0.3">
      <c r="C93" t="s">
        <v>121</v>
      </c>
      <c r="D93">
        <f>Mult_split!H93</f>
        <v>0.17645888242938138</v>
      </c>
      <c r="E93">
        <f t="shared" si="10"/>
        <v>0.17645888242938138</v>
      </c>
      <c r="F93">
        <f t="shared" si="11"/>
        <v>0.17645888242938138</v>
      </c>
      <c r="G93">
        <f t="shared" si="11"/>
        <v>0.17645888242938138</v>
      </c>
      <c r="H93">
        <f t="shared" si="11"/>
        <v>0.17645888242938138</v>
      </c>
      <c r="I93">
        <f t="shared" si="11"/>
        <v>0.17645888242938138</v>
      </c>
      <c r="J93">
        <f t="shared" si="11"/>
        <v>0.17645888242938138</v>
      </c>
      <c r="K93">
        <f t="shared" si="11"/>
        <v>0.17645888242938138</v>
      </c>
      <c r="L93">
        <f t="shared" si="11"/>
        <v>0.17645888242938138</v>
      </c>
      <c r="M93">
        <f t="shared" si="11"/>
        <v>0.17645888242938138</v>
      </c>
      <c r="N93">
        <f t="shared" si="11"/>
        <v>0.17645888242938138</v>
      </c>
      <c r="O93">
        <f t="shared" si="11"/>
        <v>0.17645888242938138</v>
      </c>
      <c r="P93">
        <f t="shared" si="11"/>
        <v>0.17645888242938138</v>
      </c>
      <c r="Q93">
        <f t="shared" si="11"/>
        <v>0.17645888242938138</v>
      </c>
      <c r="R93">
        <f t="shared" si="8"/>
        <v>0.17645888242938138</v>
      </c>
      <c r="S93">
        <f t="shared" si="9"/>
        <v>0.17645888242938138</v>
      </c>
    </row>
    <row r="94" spans="3:19" x14ac:dyDescent="0.3">
      <c r="C94" t="s">
        <v>122</v>
      </c>
      <c r="D94">
        <f>Mult_split!H94</f>
        <v>0.39218685584938417</v>
      </c>
      <c r="E94">
        <f t="shared" si="10"/>
        <v>0.39218685584938417</v>
      </c>
      <c r="F94">
        <f t="shared" si="11"/>
        <v>0.39218685584938417</v>
      </c>
      <c r="G94">
        <f t="shared" si="11"/>
        <v>0.39218685584938417</v>
      </c>
      <c r="H94">
        <f t="shared" si="11"/>
        <v>0.39218685584938417</v>
      </c>
      <c r="I94">
        <f t="shared" si="11"/>
        <v>0.39218685584938417</v>
      </c>
      <c r="J94">
        <f t="shared" si="11"/>
        <v>0.39218685584938417</v>
      </c>
      <c r="K94">
        <f t="shared" si="11"/>
        <v>0.39218685584938417</v>
      </c>
      <c r="L94">
        <f t="shared" si="11"/>
        <v>0.39218685584938417</v>
      </c>
      <c r="M94">
        <f t="shared" si="11"/>
        <v>0.39218685584938417</v>
      </c>
      <c r="N94">
        <f t="shared" si="11"/>
        <v>0.39218685584938417</v>
      </c>
      <c r="O94">
        <f t="shared" si="11"/>
        <v>0.39218685584938417</v>
      </c>
      <c r="P94">
        <f t="shared" si="11"/>
        <v>0.39218685584938417</v>
      </c>
      <c r="Q94">
        <f t="shared" si="11"/>
        <v>0.39218685584938417</v>
      </c>
      <c r="R94">
        <f t="shared" si="8"/>
        <v>0.39218685584938417</v>
      </c>
      <c r="S94">
        <f t="shared" si="9"/>
        <v>0.39218685584938417</v>
      </c>
    </row>
    <row r="95" spans="3:19" x14ac:dyDescent="0.3">
      <c r="C95" t="s">
        <v>123</v>
      </c>
      <c r="D95">
        <f>Mult_split!H95</f>
        <v>0.25200183314326247</v>
      </c>
      <c r="E95">
        <f t="shared" si="10"/>
        <v>0.25200183314326247</v>
      </c>
      <c r="F95">
        <f t="shared" si="11"/>
        <v>0.25200183314326247</v>
      </c>
      <c r="G95">
        <f t="shared" si="11"/>
        <v>0.25200183314326247</v>
      </c>
      <c r="H95">
        <f t="shared" si="11"/>
        <v>0.25200183314326247</v>
      </c>
      <c r="I95">
        <f t="shared" si="11"/>
        <v>0.25200183314326247</v>
      </c>
      <c r="J95">
        <f t="shared" si="11"/>
        <v>0.25200183314326247</v>
      </c>
      <c r="K95">
        <f t="shared" si="11"/>
        <v>0.25200183314326247</v>
      </c>
      <c r="L95">
        <f t="shared" si="11"/>
        <v>0.25200183314326247</v>
      </c>
      <c r="M95">
        <f t="shared" si="11"/>
        <v>0.25200183314326247</v>
      </c>
      <c r="N95">
        <f t="shared" si="11"/>
        <v>0.25200183314326247</v>
      </c>
      <c r="O95">
        <f t="shared" si="11"/>
        <v>0.25200183314326247</v>
      </c>
      <c r="P95">
        <f t="shared" si="11"/>
        <v>0.25200183314326247</v>
      </c>
      <c r="Q95">
        <f t="shared" si="11"/>
        <v>0.25200183314326247</v>
      </c>
      <c r="R95">
        <f t="shared" si="8"/>
        <v>0.25200183314326247</v>
      </c>
      <c r="S95">
        <f t="shared" si="9"/>
        <v>0.25200183314326247</v>
      </c>
    </row>
    <row r="96" spans="3:19" x14ac:dyDescent="0.3">
      <c r="C96" t="s">
        <v>124</v>
      </c>
      <c r="D96">
        <f>Mult_split!H96</f>
        <v>2.2666666707343204</v>
      </c>
      <c r="E96">
        <f t="shared" si="10"/>
        <v>2.2666666707343204</v>
      </c>
      <c r="F96">
        <f t="shared" si="11"/>
        <v>2.2666666707343204</v>
      </c>
      <c r="G96">
        <f t="shared" si="11"/>
        <v>2.2666666707343204</v>
      </c>
      <c r="H96">
        <f t="shared" si="11"/>
        <v>2.2666666707343204</v>
      </c>
      <c r="I96">
        <f t="shared" si="11"/>
        <v>2.2666666707343204</v>
      </c>
      <c r="J96">
        <f t="shared" si="11"/>
        <v>2.2666666707343204</v>
      </c>
      <c r="K96">
        <f t="shared" si="11"/>
        <v>2.2666666707343204</v>
      </c>
      <c r="L96">
        <f t="shared" si="11"/>
        <v>2.2666666707343204</v>
      </c>
      <c r="M96">
        <f t="shared" si="11"/>
        <v>2.2666666707343204</v>
      </c>
      <c r="N96">
        <f t="shared" si="11"/>
        <v>2.2666666707343204</v>
      </c>
      <c r="O96">
        <f t="shared" si="11"/>
        <v>2.2666666707343204</v>
      </c>
      <c r="P96">
        <f t="shared" si="11"/>
        <v>2.2666666707343204</v>
      </c>
      <c r="Q96">
        <f t="shared" si="11"/>
        <v>2.2666666707343204</v>
      </c>
      <c r="R96">
        <f t="shared" si="8"/>
        <v>2.2666666707343204</v>
      </c>
      <c r="S96">
        <f t="shared" si="9"/>
        <v>2.2666666707343204</v>
      </c>
    </row>
    <row r="97" spans="3:19" x14ac:dyDescent="0.3">
      <c r="C97" t="s">
        <v>125</v>
      </c>
      <c r="D97">
        <f>Mult_split!H97</f>
        <v>0.86620546014002731</v>
      </c>
      <c r="E97">
        <f t="shared" si="10"/>
        <v>0.86620546014002731</v>
      </c>
      <c r="F97">
        <f t="shared" si="11"/>
        <v>0.86620546014002731</v>
      </c>
      <c r="G97">
        <f t="shared" si="11"/>
        <v>0.86620546014002731</v>
      </c>
      <c r="H97">
        <f t="shared" si="11"/>
        <v>0.86620546014002731</v>
      </c>
      <c r="I97">
        <f t="shared" si="11"/>
        <v>0.86620546014002731</v>
      </c>
      <c r="J97">
        <f t="shared" si="11"/>
        <v>0.86620546014002731</v>
      </c>
      <c r="K97">
        <f t="shared" si="11"/>
        <v>0.86620546014002731</v>
      </c>
      <c r="L97">
        <f t="shared" si="11"/>
        <v>0.86620546014002731</v>
      </c>
      <c r="M97">
        <f t="shared" si="11"/>
        <v>0.86620546014002731</v>
      </c>
      <c r="N97">
        <f t="shared" si="11"/>
        <v>0.86620546014002731</v>
      </c>
      <c r="O97">
        <f t="shared" si="11"/>
        <v>0.86620546014002731</v>
      </c>
      <c r="P97">
        <f t="shared" si="11"/>
        <v>0.86620546014002731</v>
      </c>
      <c r="Q97">
        <f t="shared" si="11"/>
        <v>0.86620546014002731</v>
      </c>
      <c r="R97">
        <f t="shared" si="8"/>
        <v>0.86620546014002731</v>
      </c>
      <c r="S97">
        <f t="shared" si="9"/>
        <v>0.86620546014002731</v>
      </c>
    </row>
    <row r="98" spans="3:19" x14ac:dyDescent="0.3">
      <c r="C98" t="s">
        <v>126</v>
      </c>
      <c r="D98">
        <f>Mult_split!H98</f>
        <v>8.5819515693068213E-9</v>
      </c>
      <c r="E98">
        <f t="shared" si="10"/>
        <v>8.5819515693068213E-9</v>
      </c>
      <c r="F98">
        <f t="shared" si="11"/>
        <v>8.5819515693068213E-9</v>
      </c>
      <c r="G98">
        <f t="shared" si="11"/>
        <v>8.5819515693068213E-9</v>
      </c>
      <c r="H98">
        <f t="shared" si="11"/>
        <v>8.5819515693068213E-9</v>
      </c>
      <c r="I98">
        <f t="shared" si="11"/>
        <v>8.5819515693068213E-9</v>
      </c>
      <c r="J98">
        <f t="shared" si="11"/>
        <v>8.5819515693068213E-9</v>
      </c>
      <c r="K98">
        <f t="shared" si="11"/>
        <v>8.5819515693068213E-9</v>
      </c>
      <c r="L98">
        <f t="shared" si="11"/>
        <v>8.5819515693068213E-9</v>
      </c>
      <c r="M98">
        <f t="shared" si="11"/>
        <v>8.5819515693068213E-9</v>
      </c>
      <c r="N98">
        <f t="shared" si="11"/>
        <v>8.5819515693068213E-9</v>
      </c>
      <c r="O98">
        <f t="shared" si="11"/>
        <v>8.5819515693068213E-9</v>
      </c>
      <c r="P98">
        <f t="shared" si="11"/>
        <v>8.5819515693068213E-9</v>
      </c>
      <c r="Q98">
        <f t="shared" si="11"/>
        <v>8.5819515693068213E-9</v>
      </c>
      <c r="R98">
        <f t="shared" si="8"/>
        <v>8.5819515693068213E-9</v>
      </c>
      <c r="S98">
        <f t="shared" si="9"/>
        <v>8.5819515693068213E-9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6.7745288315867757E-9</v>
      </c>
      <c r="E100">
        <f t="shared" si="10"/>
        <v>6.7745288315867757E-9</v>
      </c>
      <c r="F100">
        <f t="shared" si="12"/>
        <v>6.7745288315867757E-9</v>
      </c>
      <c r="G100">
        <f t="shared" si="12"/>
        <v>6.7745288315867757E-9</v>
      </c>
      <c r="H100">
        <f t="shared" si="12"/>
        <v>6.7745288315867757E-9</v>
      </c>
      <c r="I100">
        <f t="shared" si="12"/>
        <v>6.7745288315867757E-9</v>
      </c>
      <c r="J100">
        <f t="shared" si="12"/>
        <v>6.7745288315867757E-9</v>
      </c>
      <c r="K100">
        <f t="shared" si="12"/>
        <v>6.7745288315867757E-9</v>
      </c>
      <c r="L100">
        <f t="shared" si="12"/>
        <v>6.7745288315867757E-9</v>
      </c>
      <c r="M100">
        <f t="shared" si="12"/>
        <v>6.7745288315867757E-9</v>
      </c>
      <c r="N100">
        <f t="shared" si="12"/>
        <v>6.7745288315867757E-9</v>
      </c>
      <c r="O100">
        <f t="shared" si="12"/>
        <v>6.7745288315867757E-9</v>
      </c>
      <c r="P100">
        <f t="shared" si="12"/>
        <v>6.7745288315867757E-9</v>
      </c>
      <c r="Q100">
        <f t="shared" si="12"/>
        <v>6.7745288315867757E-9</v>
      </c>
      <c r="R100">
        <f t="shared" si="8"/>
        <v>6.7745288315867757E-9</v>
      </c>
      <c r="S100">
        <f t="shared" si="9"/>
        <v>6.7745288315867757E-9</v>
      </c>
    </row>
    <row r="101" spans="3:19" x14ac:dyDescent="0.3">
      <c r="C101" t="s">
        <v>129</v>
      </c>
      <c r="D101">
        <f>Mult_split!H101</f>
        <v>2.9450893411578579E-6</v>
      </c>
      <c r="E101">
        <f t="shared" si="10"/>
        <v>2.9450893411578579E-6</v>
      </c>
      <c r="F101">
        <f t="shared" si="12"/>
        <v>2.9450893411578579E-6</v>
      </c>
      <c r="G101">
        <f t="shared" si="12"/>
        <v>2.9450893411578579E-6</v>
      </c>
      <c r="H101">
        <f t="shared" si="12"/>
        <v>2.9450893411578579E-6</v>
      </c>
      <c r="I101">
        <f t="shared" si="12"/>
        <v>2.9450893411578579E-6</v>
      </c>
      <c r="J101">
        <f t="shared" si="12"/>
        <v>2.9450893411578579E-6</v>
      </c>
      <c r="K101">
        <f t="shared" si="12"/>
        <v>2.9450893411578579E-6</v>
      </c>
      <c r="L101">
        <f t="shared" si="12"/>
        <v>2.9450893411578579E-6</v>
      </c>
      <c r="M101">
        <f t="shared" si="12"/>
        <v>2.9450893411578579E-6</v>
      </c>
      <c r="N101">
        <f t="shared" si="12"/>
        <v>2.9450893411578579E-6</v>
      </c>
      <c r="O101">
        <f t="shared" si="12"/>
        <v>2.9450893411578579E-6</v>
      </c>
      <c r="P101">
        <f t="shared" si="12"/>
        <v>2.9450893411578579E-6</v>
      </c>
      <c r="Q101">
        <f t="shared" si="12"/>
        <v>2.9450893411578579E-6</v>
      </c>
      <c r="R101">
        <f t="shared" si="8"/>
        <v>2.9450893411578579E-6</v>
      </c>
      <c r="S101">
        <f t="shared" si="9"/>
        <v>2.9450893411578579E-6</v>
      </c>
    </row>
    <row r="102" spans="3:19" x14ac:dyDescent="0.3">
      <c r="C102" t="s">
        <v>130</v>
      </c>
      <c r="D102">
        <f>Mult_split!H102</f>
        <v>2.4253676927182359E-6</v>
      </c>
      <c r="E102">
        <f t="shared" si="10"/>
        <v>2.4253676927182359E-6</v>
      </c>
      <c r="F102">
        <f t="shared" si="12"/>
        <v>2.4253676927182359E-6</v>
      </c>
      <c r="G102">
        <f t="shared" si="12"/>
        <v>2.4253676927182359E-6</v>
      </c>
      <c r="H102">
        <f t="shared" si="12"/>
        <v>2.4253676927182359E-6</v>
      </c>
      <c r="I102">
        <f t="shared" si="12"/>
        <v>2.4253676927182359E-6</v>
      </c>
      <c r="J102">
        <f t="shared" si="12"/>
        <v>2.4253676927182359E-6</v>
      </c>
      <c r="K102">
        <f t="shared" si="12"/>
        <v>2.4253676927182359E-6</v>
      </c>
      <c r="L102">
        <f t="shared" si="12"/>
        <v>2.4253676927182359E-6</v>
      </c>
      <c r="M102">
        <f t="shared" si="12"/>
        <v>2.4253676927182359E-6</v>
      </c>
      <c r="N102">
        <f t="shared" si="12"/>
        <v>2.4253676927182359E-6</v>
      </c>
      <c r="O102">
        <f t="shared" si="12"/>
        <v>2.4253676927182359E-6</v>
      </c>
      <c r="P102">
        <f t="shared" si="12"/>
        <v>2.4253676927182359E-6</v>
      </c>
      <c r="Q102">
        <f t="shared" si="12"/>
        <v>2.4253676927182359E-6</v>
      </c>
      <c r="R102">
        <f t="shared" si="8"/>
        <v>2.4253676927182359E-6</v>
      </c>
      <c r="S102">
        <f t="shared" si="9"/>
        <v>2.4253676927182359E-6</v>
      </c>
    </row>
    <row r="103" spans="3:19" x14ac:dyDescent="0.3">
      <c r="C103" t="s">
        <v>131</v>
      </c>
      <c r="D103">
        <f>Mult_split!H103</f>
        <v>2.4253676927182359E-6</v>
      </c>
      <c r="E103">
        <f t="shared" si="10"/>
        <v>2.4253676927182359E-6</v>
      </c>
      <c r="F103">
        <f t="shared" si="12"/>
        <v>2.4253676927182359E-6</v>
      </c>
      <c r="G103">
        <f t="shared" si="12"/>
        <v>2.4253676927182359E-6</v>
      </c>
      <c r="H103">
        <f t="shared" si="12"/>
        <v>2.4253676927182359E-6</v>
      </c>
      <c r="I103">
        <f t="shared" si="12"/>
        <v>2.4253676927182359E-6</v>
      </c>
      <c r="J103">
        <f t="shared" si="12"/>
        <v>2.4253676927182359E-6</v>
      </c>
      <c r="K103">
        <f t="shared" si="12"/>
        <v>2.4253676927182359E-6</v>
      </c>
      <c r="L103">
        <f t="shared" si="12"/>
        <v>2.4253676927182359E-6</v>
      </c>
      <c r="M103">
        <f t="shared" si="12"/>
        <v>2.4253676927182359E-6</v>
      </c>
      <c r="N103">
        <f t="shared" si="12"/>
        <v>2.4253676927182359E-6</v>
      </c>
      <c r="O103">
        <f t="shared" si="12"/>
        <v>2.4253676927182359E-6</v>
      </c>
      <c r="P103">
        <f t="shared" si="12"/>
        <v>2.4253676927182359E-6</v>
      </c>
      <c r="Q103">
        <f t="shared" si="12"/>
        <v>2.4253676927182359E-6</v>
      </c>
      <c r="R103">
        <f t="shared" si="8"/>
        <v>2.4253676927182359E-6</v>
      </c>
      <c r="S103">
        <f t="shared" si="9"/>
        <v>2.4253676927182359E-6</v>
      </c>
    </row>
    <row r="104" spans="3:19" x14ac:dyDescent="0.3">
      <c r="C104" t="s">
        <v>132</v>
      </c>
      <c r="D104">
        <f>Mult_split!H104</f>
        <v>2.4253676927182359E-6</v>
      </c>
      <c r="E104">
        <f t="shared" si="10"/>
        <v>2.4253676927182359E-6</v>
      </c>
      <c r="F104">
        <f t="shared" si="12"/>
        <v>2.4253676927182359E-6</v>
      </c>
      <c r="G104">
        <f t="shared" si="12"/>
        <v>2.4253676927182359E-6</v>
      </c>
      <c r="H104">
        <f t="shared" si="12"/>
        <v>2.4253676927182359E-6</v>
      </c>
      <c r="I104">
        <f t="shared" si="12"/>
        <v>2.4253676927182359E-6</v>
      </c>
      <c r="J104">
        <f t="shared" si="12"/>
        <v>2.4253676927182359E-6</v>
      </c>
      <c r="K104">
        <f t="shared" si="12"/>
        <v>2.4253676927182359E-6</v>
      </c>
      <c r="L104">
        <f t="shared" si="12"/>
        <v>2.4253676927182359E-6</v>
      </c>
      <c r="M104">
        <f t="shared" si="12"/>
        <v>2.4253676927182359E-6</v>
      </c>
      <c r="N104">
        <f t="shared" si="12"/>
        <v>2.4253676927182359E-6</v>
      </c>
      <c r="O104">
        <f t="shared" si="12"/>
        <v>2.4253676927182359E-6</v>
      </c>
      <c r="P104">
        <f t="shared" si="12"/>
        <v>2.4253676927182359E-6</v>
      </c>
      <c r="Q104">
        <f t="shared" si="12"/>
        <v>2.4253676927182359E-6</v>
      </c>
      <c r="R104">
        <f t="shared" si="8"/>
        <v>2.4253676927182359E-6</v>
      </c>
      <c r="S104">
        <f t="shared" si="9"/>
        <v>2.4253676927182359E-6</v>
      </c>
    </row>
    <row r="105" spans="3:19" x14ac:dyDescent="0.3">
      <c r="C105" t="s">
        <v>133</v>
      </c>
      <c r="D105">
        <f>Mult_split!H105</f>
        <v>2.2521271432383617E-6</v>
      </c>
      <c r="E105">
        <f t="shared" si="10"/>
        <v>2.2521271432383617E-6</v>
      </c>
      <c r="F105">
        <f t="shared" si="12"/>
        <v>2.2521271432383617E-6</v>
      </c>
      <c r="G105">
        <f t="shared" si="12"/>
        <v>2.2521271432383617E-6</v>
      </c>
      <c r="H105">
        <f t="shared" si="12"/>
        <v>2.2521271432383617E-6</v>
      </c>
      <c r="I105">
        <f t="shared" si="12"/>
        <v>2.2521271432383617E-6</v>
      </c>
      <c r="J105">
        <f t="shared" si="12"/>
        <v>2.2521271432383617E-6</v>
      </c>
      <c r="K105">
        <f t="shared" si="12"/>
        <v>2.2521271432383617E-6</v>
      </c>
      <c r="L105">
        <f t="shared" si="12"/>
        <v>2.2521271432383617E-6</v>
      </c>
      <c r="M105">
        <f t="shared" si="12"/>
        <v>2.2521271432383617E-6</v>
      </c>
      <c r="N105">
        <f t="shared" si="12"/>
        <v>2.2521271432383617E-6</v>
      </c>
      <c r="O105">
        <f t="shared" si="12"/>
        <v>2.2521271432383617E-6</v>
      </c>
      <c r="P105">
        <f t="shared" si="12"/>
        <v>2.2521271432383617E-6</v>
      </c>
      <c r="Q105">
        <f t="shared" si="12"/>
        <v>2.2521271432383617E-6</v>
      </c>
      <c r="R105">
        <f t="shared" si="8"/>
        <v>2.2521271432383617E-6</v>
      </c>
      <c r="S105">
        <f t="shared" si="9"/>
        <v>2.2521271432383617E-6</v>
      </c>
    </row>
    <row r="106" spans="3:19" x14ac:dyDescent="0.3">
      <c r="C106" t="s">
        <v>134</v>
      </c>
      <c r="D106">
        <f>Mult_split!H106</f>
        <v>2.4253676927182359E-6</v>
      </c>
      <c r="E106">
        <f t="shared" si="10"/>
        <v>2.4253676927182359E-6</v>
      </c>
      <c r="F106">
        <f t="shared" si="12"/>
        <v>2.4253676927182359E-6</v>
      </c>
      <c r="G106">
        <f t="shared" si="12"/>
        <v>2.4253676927182359E-6</v>
      </c>
      <c r="H106">
        <f t="shared" si="12"/>
        <v>2.4253676927182359E-6</v>
      </c>
      <c r="I106">
        <f t="shared" si="12"/>
        <v>2.4253676927182359E-6</v>
      </c>
      <c r="J106">
        <f t="shared" si="12"/>
        <v>2.4253676927182359E-6</v>
      </c>
      <c r="K106">
        <f t="shared" si="12"/>
        <v>2.4253676927182359E-6</v>
      </c>
      <c r="L106">
        <f t="shared" si="12"/>
        <v>2.4253676927182359E-6</v>
      </c>
      <c r="M106">
        <f t="shared" si="12"/>
        <v>2.4253676927182359E-6</v>
      </c>
      <c r="N106">
        <f t="shared" si="12"/>
        <v>2.4253676927182359E-6</v>
      </c>
      <c r="O106">
        <f t="shared" si="12"/>
        <v>2.4253676927182359E-6</v>
      </c>
      <c r="P106">
        <f t="shared" si="12"/>
        <v>2.4253676927182359E-6</v>
      </c>
      <c r="Q106">
        <f t="shared" si="12"/>
        <v>2.4253676927182359E-6</v>
      </c>
      <c r="R106">
        <f t="shared" si="8"/>
        <v>2.4253676927182359E-6</v>
      </c>
      <c r="S106">
        <f t="shared" si="9"/>
        <v>2.4253676927182359E-6</v>
      </c>
    </row>
    <row r="107" spans="3:19" x14ac:dyDescent="0.3">
      <c r="C107" t="s">
        <v>135</v>
      </c>
      <c r="D107">
        <f>Mult_split!H107</f>
        <v>2.4253676927182359E-6</v>
      </c>
      <c r="E107">
        <f t="shared" si="10"/>
        <v>2.4253676927182359E-6</v>
      </c>
      <c r="F107">
        <f t="shared" si="12"/>
        <v>2.4253676927182359E-6</v>
      </c>
      <c r="G107">
        <f t="shared" si="12"/>
        <v>2.4253676927182359E-6</v>
      </c>
      <c r="H107">
        <f t="shared" si="12"/>
        <v>2.4253676927182359E-6</v>
      </c>
      <c r="I107">
        <f t="shared" si="12"/>
        <v>2.4253676927182359E-6</v>
      </c>
      <c r="J107">
        <f t="shared" si="12"/>
        <v>2.4253676927182359E-6</v>
      </c>
      <c r="K107">
        <f t="shared" si="12"/>
        <v>2.4253676927182359E-6</v>
      </c>
      <c r="L107">
        <f t="shared" si="12"/>
        <v>2.4253676927182359E-6</v>
      </c>
      <c r="M107">
        <f t="shared" si="12"/>
        <v>2.4253676927182359E-6</v>
      </c>
      <c r="N107">
        <f t="shared" si="12"/>
        <v>2.4253676927182359E-6</v>
      </c>
      <c r="O107">
        <f t="shared" si="12"/>
        <v>2.4253676927182359E-6</v>
      </c>
      <c r="P107">
        <f t="shared" si="12"/>
        <v>2.4253676927182359E-6</v>
      </c>
      <c r="Q107">
        <f t="shared" si="12"/>
        <v>2.4253676927182359E-6</v>
      </c>
      <c r="R107">
        <f t="shared" si="8"/>
        <v>2.4253676927182359E-6</v>
      </c>
      <c r="S107">
        <f t="shared" si="9"/>
        <v>2.4253676927182359E-6</v>
      </c>
    </row>
    <row r="108" spans="3:19" x14ac:dyDescent="0.3">
      <c r="C108" t="s">
        <v>136</v>
      </c>
      <c r="D108">
        <f>Mult_split!H108</f>
        <v>2.4253676927182359E-6</v>
      </c>
      <c r="E108">
        <f t="shared" si="10"/>
        <v>2.4253676927182359E-6</v>
      </c>
      <c r="F108">
        <f t="shared" si="12"/>
        <v>2.4253676927182359E-6</v>
      </c>
      <c r="G108">
        <f t="shared" si="12"/>
        <v>2.4253676927182359E-6</v>
      </c>
      <c r="H108">
        <f t="shared" si="12"/>
        <v>2.4253676927182359E-6</v>
      </c>
      <c r="I108">
        <f t="shared" si="12"/>
        <v>2.4253676927182359E-6</v>
      </c>
      <c r="J108">
        <f t="shared" si="12"/>
        <v>2.4253676927182359E-6</v>
      </c>
      <c r="K108">
        <f t="shared" si="12"/>
        <v>2.4253676927182359E-6</v>
      </c>
      <c r="L108">
        <f t="shared" si="12"/>
        <v>2.4253676927182359E-6</v>
      </c>
      <c r="M108">
        <f t="shared" si="12"/>
        <v>2.4253676927182359E-6</v>
      </c>
      <c r="N108">
        <f t="shared" si="12"/>
        <v>2.4253676927182359E-6</v>
      </c>
      <c r="O108">
        <f t="shared" si="12"/>
        <v>2.4253676927182359E-6</v>
      </c>
      <c r="P108">
        <f t="shared" si="12"/>
        <v>2.4253676927182359E-6</v>
      </c>
      <c r="Q108">
        <f t="shared" si="12"/>
        <v>2.4253676927182359E-6</v>
      </c>
      <c r="R108">
        <f t="shared" si="8"/>
        <v>2.4253676927182359E-6</v>
      </c>
      <c r="S108">
        <f t="shared" si="9"/>
        <v>2.4253676927182359E-6</v>
      </c>
    </row>
    <row r="109" spans="3:19" x14ac:dyDescent="0.3">
      <c r="C109" t="s">
        <v>137</v>
      </c>
      <c r="D109">
        <f>Mult_split!H109</f>
        <v>3.1958068756572202</v>
      </c>
      <c r="E109">
        <f t="shared" si="10"/>
        <v>3.1958068756572202</v>
      </c>
      <c r="F109">
        <f t="shared" si="12"/>
        <v>3.1958068756572202</v>
      </c>
      <c r="G109">
        <f t="shared" si="12"/>
        <v>3.1958068756572202</v>
      </c>
      <c r="H109">
        <f t="shared" si="12"/>
        <v>3.1958068756572202</v>
      </c>
      <c r="I109">
        <f t="shared" si="12"/>
        <v>3.1958068756572202</v>
      </c>
      <c r="J109">
        <f t="shared" si="12"/>
        <v>3.1958068756572202</v>
      </c>
      <c r="K109">
        <f t="shared" si="12"/>
        <v>3.1958068756572202</v>
      </c>
      <c r="L109">
        <f t="shared" si="12"/>
        <v>3.1958068756572202</v>
      </c>
      <c r="M109">
        <f t="shared" si="12"/>
        <v>3.1958068756572202</v>
      </c>
      <c r="N109">
        <f t="shared" si="12"/>
        <v>3.1958068756572202</v>
      </c>
      <c r="O109">
        <f t="shared" si="12"/>
        <v>3.1958068756572202</v>
      </c>
      <c r="P109">
        <f t="shared" si="12"/>
        <v>3.1958068756572202</v>
      </c>
      <c r="Q109">
        <f t="shared" si="12"/>
        <v>3.1958068756572202</v>
      </c>
      <c r="R109">
        <f t="shared" si="8"/>
        <v>3.1958068756572202</v>
      </c>
      <c r="S109">
        <f t="shared" si="9"/>
        <v>3.1958068756572202</v>
      </c>
    </row>
    <row r="110" spans="3:19" x14ac:dyDescent="0.3">
      <c r="C110" t="s">
        <v>138</v>
      </c>
      <c r="D110">
        <f>Mult_split!H110</f>
        <v>2.4253676927182359E-6</v>
      </c>
      <c r="E110">
        <f t="shared" si="10"/>
        <v>2.4253676927182359E-6</v>
      </c>
      <c r="F110">
        <f t="shared" si="12"/>
        <v>2.4253676927182359E-6</v>
      </c>
      <c r="G110">
        <f t="shared" si="12"/>
        <v>2.4253676927182359E-6</v>
      </c>
      <c r="H110">
        <f t="shared" si="12"/>
        <v>2.4253676927182359E-6</v>
      </c>
      <c r="I110">
        <f t="shared" si="12"/>
        <v>2.4253676927182359E-6</v>
      </c>
      <c r="J110">
        <f t="shared" si="12"/>
        <v>2.4253676927182359E-6</v>
      </c>
      <c r="K110">
        <f t="shared" si="12"/>
        <v>2.4253676927182359E-6</v>
      </c>
      <c r="L110">
        <f t="shared" si="12"/>
        <v>2.4253676927182359E-6</v>
      </c>
      <c r="M110">
        <f t="shared" si="12"/>
        <v>2.4253676927182359E-6</v>
      </c>
      <c r="N110">
        <f t="shared" si="12"/>
        <v>2.4253676927182359E-6</v>
      </c>
      <c r="O110">
        <f t="shared" si="12"/>
        <v>2.4253676927182359E-6</v>
      </c>
      <c r="P110">
        <f t="shared" si="12"/>
        <v>2.4253676927182359E-6</v>
      </c>
      <c r="Q110">
        <f t="shared" si="12"/>
        <v>2.4253676927182359E-6</v>
      </c>
      <c r="R110">
        <f t="shared" si="8"/>
        <v>2.4253676927182359E-6</v>
      </c>
      <c r="S110">
        <f t="shared" si="9"/>
        <v>2.4253676927182359E-6</v>
      </c>
    </row>
    <row r="111" spans="3:19" x14ac:dyDescent="0.3">
      <c r="C111" t="s">
        <v>139</v>
      </c>
      <c r="D111">
        <f>Mult_split!H111</f>
        <v>3.0401109163448212</v>
      </c>
      <c r="E111">
        <f t="shared" si="10"/>
        <v>3.0401109163448212</v>
      </c>
      <c r="F111">
        <f t="shared" si="12"/>
        <v>3.0401109163448212</v>
      </c>
      <c r="G111">
        <f t="shared" si="12"/>
        <v>3.0401109163448212</v>
      </c>
      <c r="H111">
        <f t="shared" si="12"/>
        <v>3.0401109163448212</v>
      </c>
      <c r="I111">
        <f t="shared" si="12"/>
        <v>3.0401109163448212</v>
      </c>
      <c r="J111">
        <f t="shared" si="12"/>
        <v>3.0401109163448212</v>
      </c>
      <c r="K111">
        <f t="shared" si="12"/>
        <v>3.0401109163448212</v>
      </c>
      <c r="L111">
        <f t="shared" si="12"/>
        <v>3.0401109163448212</v>
      </c>
      <c r="M111">
        <f t="shared" si="12"/>
        <v>3.0401109163448212</v>
      </c>
      <c r="N111">
        <f t="shared" si="12"/>
        <v>3.0401109163448212</v>
      </c>
      <c r="O111">
        <f t="shared" si="12"/>
        <v>3.0401109163448212</v>
      </c>
      <c r="P111">
        <f t="shared" si="12"/>
        <v>3.0401109163448212</v>
      </c>
      <c r="Q111">
        <f t="shared" si="12"/>
        <v>3.0401109163448212</v>
      </c>
      <c r="R111">
        <f t="shared" si="8"/>
        <v>3.0401109163448212</v>
      </c>
      <c r="S111">
        <f t="shared" si="9"/>
        <v>3.0401109163448212</v>
      </c>
    </row>
    <row r="112" spans="3:19" x14ac:dyDescent="0.3">
      <c r="C112" t="s">
        <v>140</v>
      </c>
      <c r="D112">
        <f>Mult_split!H112</f>
        <v>24.052742316703181</v>
      </c>
      <c r="E112">
        <f t="shared" si="10"/>
        <v>24.052742316703181</v>
      </c>
      <c r="F112">
        <f t="shared" si="12"/>
        <v>24.052742316703181</v>
      </c>
      <c r="G112">
        <f t="shared" si="12"/>
        <v>24.052742316703181</v>
      </c>
      <c r="H112">
        <f t="shared" si="12"/>
        <v>24.052742316703181</v>
      </c>
      <c r="I112">
        <f t="shared" si="12"/>
        <v>24.052742316703181</v>
      </c>
      <c r="J112">
        <f t="shared" si="12"/>
        <v>24.052742316703181</v>
      </c>
      <c r="K112">
        <f t="shared" si="12"/>
        <v>24.052742316703181</v>
      </c>
      <c r="L112">
        <f t="shared" si="12"/>
        <v>24.052742316703181</v>
      </c>
      <c r="M112">
        <f t="shared" si="12"/>
        <v>24.052742316703181</v>
      </c>
      <c r="N112">
        <f t="shared" si="12"/>
        <v>24.052742316703181</v>
      </c>
      <c r="O112">
        <f t="shared" si="12"/>
        <v>24.052742316703181</v>
      </c>
      <c r="P112">
        <f t="shared" si="12"/>
        <v>24.052742316703181</v>
      </c>
      <c r="Q112">
        <f t="shared" si="12"/>
        <v>24.052742316703181</v>
      </c>
      <c r="R112">
        <f t="shared" si="8"/>
        <v>24.052742316703181</v>
      </c>
      <c r="S112">
        <f t="shared" si="9"/>
        <v>24.052742316703181</v>
      </c>
    </row>
    <row r="113" spans="3:19" x14ac:dyDescent="0.3">
      <c r="C113" t="s">
        <v>141</v>
      </c>
      <c r="D113">
        <f>Mult_split!H113</f>
        <v>2.1135757616646895</v>
      </c>
      <c r="E113">
        <f t="shared" si="10"/>
        <v>2.1135757616646895</v>
      </c>
      <c r="F113">
        <f t="shared" si="12"/>
        <v>2.1135757616646895</v>
      </c>
      <c r="G113">
        <f t="shared" si="12"/>
        <v>2.1135757616646895</v>
      </c>
      <c r="H113">
        <f t="shared" si="12"/>
        <v>2.1135757616646895</v>
      </c>
      <c r="I113">
        <f t="shared" si="12"/>
        <v>2.1135757616646895</v>
      </c>
      <c r="J113">
        <f t="shared" si="12"/>
        <v>2.1135757616646895</v>
      </c>
      <c r="K113">
        <f t="shared" si="12"/>
        <v>2.1135757616646895</v>
      </c>
      <c r="L113">
        <f t="shared" si="12"/>
        <v>2.1135757616646895</v>
      </c>
      <c r="M113">
        <f t="shared" si="12"/>
        <v>2.1135757616646895</v>
      </c>
      <c r="N113">
        <f t="shared" si="12"/>
        <v>2.1135757616646895</v>
      </c>
      <c r="O113">
        <f t="shared" si="12"/>
        <v>2.1135757616646895</v>
      </c>
      <c r="P113">
        <f t="shared" si="12"/>
        <v>2.1135757616646895</v>
      </c>
      <c r="Q113">
        <f t="shared" si="12"/>
        <v>2.1135757616646895</v>
      </c>
      <c r="R113">
        <f t="shared" si="8"/>
        <v>2.1135757616646895</v>
      </c>
      <c r="S113">
        <f t="shared" si="9"/>
        <v>2.1135757616646895</v>
      </c>
    </row>
    <row r="114" spans="3:19" x14ac:dyDescent="0.3">
      <c r="C114" t="s">
        <v>142</v>
      </c>
      <c r="D114">
        <f>Mult_split!H114</f>
        <v>0.20000000062287324</v>
      </c>
      <c r="E114">
        <f t="shared" si="10"/>
        <v>0.20000000062287324</v>
      </c>
      <c r="F114">
        <f t="shared" si="12"/>
        <v>0.20000000062287324</v>
      </c>
      <c r="G114">
        <f t="shared" si="12"/>
        <v>0.20000000062287324</v>
      </c>
      <c r="H114">
        <f t="shared" si="12"/>
        <v>0.20000000062287324</v>
      </c>
      <c r="I114">
        <f t="shared" si="12"/>
        <v>0.20000000062287324</v>
      </c>
      <c r="J114">
        <f t="shared" si="12"/>
        <v>0.20000000062287324</v>
      </c>
      <c r="K114">
        <f t="shared" si="12"/>
        <v>0.20000000062287324</v>
      </c>
      <c r="L114">
        <f t="shared" si="12"/>
        <v>0.20000000062287324</v>
      </c>
      <c r="M114">
        <f t="shared" si="12"/>
        <v>0.20000000062287324</v>
      </c>
      <c r="N114">
        <f t="shared" si="12"/>
        <v>0.20000000062287324</v>
      </c>
      <c r="O114">
        <f t="shared" si="12"/>
        <v>0.20000000062287324</v>
      </c>
      <c r="P114">
        <f t="shared" si="12"/>
        <v>0.20000000062287324</v>
      </c>
      <c r="Q114">
        <f t="shared" si="12"/>
        <v>0.20000000062287324</v>
      </c>
      <c r="R114">
        <f t="shared" si="8"/>
        <v>0.20000000062287324</v>
      </c>
      <c r="S114">
        <f t="shared" si="9"/>
        <v>0.20000000062287324</v>
      </c>
    </row>
    <row r="115" spans="3:19" x14ac:dyDescent="0.3">
      <c r="C115" t="s">
        <v>143</v>
      </c>
      <c r="D115">
        <f>Mult_split!H115</f>
        <v>0.33333333084717554</v>
      </c>
      <c r="E115">
        <f t="shared" si="10"/>
        <v>0.33333333084717554</v>
      </c>
      <c r="F115">
        <f t="shared" ref="F115:Q115" si="13">E115</f>
        <v>0.33333333084717554</v>
      </c>
      <c r="G115">
        <f t="shared" si="13"/>
        <v>0.33333333084717554</v>
      </c>
      <c r="H115">
        <f t="shared" si="13"/>
        <v>0.33333333084717554</v>
      </c>
      <c r="I115">
        <f t="shared" si="13"/>
        <v>0.33333333084717554</v>
      </c>
      <c r="J115">
        <f t="shared" si="13"/>
        <v>0.33333333084717554</v>
      </c>
      <c r="K115">
        <f t="shared" si="13"/>
        <v>0.33333333084717554</v>
      </c>
      <c r="L115">
        <f t="shared" si="13"/>
        <v>0.33333333084717554</v>
      </c>
      <c r="M115">
        <f t="shared" si="13"/>
        <v>0.33333333084717554</v>
      </c>
      <c r="N115">
        <f t="shared" si="13"/>
        <v>0.33333333084717554</v>
      </c>
      <c r="O115">
        <f t="shared" si="13"/>
        <v>0.33333333084717554</v>
      </c>
      <c r="P115">
        <f t="shared" si="13"/>
        <v>0.33333333084717554</v>
      </c>
      <c r="Q115">
        <f t="shared" si="13"/>
        <v>0.33333333084717554</v>
      </c>
      <c r="R115">
        <f t="shared" si="8"/>
        <v>0.33333333084717554</v>
      </c>
      <c r="S115">
        <f t="shared" si="9"/>
        <v>0.33333333084717554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2024-10-21T14:50:19Z</dcterms:modified>
</cp:coreProperties>
</file>