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045_MCX\"/>
    </mc:Choice>
  </mc:AlternateContent>
  <xr:revisionPtr revIDLastSave="0" documentId="13_ncr:1_{8E771FB4-D980-4B59-91A3-58C4B7798C0F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S98" i="15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29" i="13" l="1"/>
  <c r="T30" i="15" s="1"/>
  <c r="S30" i="15"/>
  <c r="S66" i="15"/>
  <c r="S65" i="13"/>
  <c r="T66" i="15" s="1"/>
  <c r="Q42" i="11"/>
  <c r="S41" i="12"/>
  <c r="R42" i="11" s="1"/>
  <c r="S34" i="15"/>
  <c r="S33" i="13"/>
  <c r="T34" i="15" s="1"/>
  <c r="S50" i="13"/>
  <c r="T51" i="15" s="1"/>
  <c r="S51" i="15"/>
  <c r="S91" i="13"/>
  <c r="T92" i="15" s="1"/>
  <c r="S92" i="15"/>
  <c r="S19" i="13"/>
  <c r="T20" i="15" s="1"/>
  <c r="S20" i="15"/>
  <c r="S55" i="12"/>
  <c r="R56" i="11" s="1"/>
  <c r="Q56" i="11"/>
  <c r="S74" i="13"/>
  <c r="T75" i="15" s="1"/>
  <c r="S75" i="15"/>
  <c r="S23" i="13"/>
  <c r="T24" i="15" s="1"/>
  <c r="S24" i="15"/>
  <c r="S20" i="13"/>
  <c r="T21" i="15" s="1"/>
  <c r="S21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Q102" i="11" l="1"/>
  <c r="S101" i="12"/>
  <c r="R102" i="11" s="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Q68" i="11"/>
  <c r="S67" i="12"/>
  <c r="R68" i="11" s="1"/>
  <c r="Q84" i="11"/>
  <c r="S83" i="12"/>
  <c r="R84" i="11" s="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106" i="13" l="1"/>
  <c r="T107" i="15" s="1"/>
  <c r="S107" i="15"/>
  <c r="S60" i="12"/>
  <c r="R61" i="11" s="1"/>
  <c r="Q61" i="11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101" i="11" l="1"/>
  <c r="R100" i="12"/>
  <c r="P48" i="11"/>
  <c r="R47" i="12"/>
  <c r="R116" i="15"/>
  <c r="R115" i="13"/>
  <c r="P32" i="11"/>
  <c r="R31" i="12"/>
  <c r="P35" i="11"/>
  <c r="R34" i="12"/>
  <c r="P63" i="11"/>
  <c r="R62" i="12"/>
  <c r="Q66" i="11"/>
  <c r="S65" i="12"/>
  <c r="R66" i="11" s="1"/>
  <c r="S105" i="12"/>
  <c r="R106" i="11" s="1"/>
  <c r="Q106" i="11"/>
  <c r="R18" i="15"/>
  <c r="R17" i="13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R99" i="15" l="1"/>
  <c r="R98" i="13"/>
  <c r="P16" i="11"/>
  <c r="R15" i="12"/>
  <c r="P108" i="11"/>
  <c r="R107" i="12"/>
  <c r="R28" i="15"/>
  <c r="R27" i="13"/>
  <c r="P83" i="11"/>
  <c r="R82" i="12"/>
  <c r="Q63" i="11"/>
  <c r="S62" i="12"/>
  <c r="R63" i="11" s="1"/>
  <c r="Q32" i="11"/>
  <c r="S31" i="12"/>
  <c r="R32" i="11" s="1"/>
  <c r="P25" i="11"/>
  <c r="R24" i="12"/>
  <c r="P10" i="11"/>
  <c r="R9" i="12"/>
  <c r="R101" i="15"/>
  <c r="R100" i="13"/>
  <c r="P30" i="11"/>
  <c r="R29" i="12"/>
  <c r="S115" i="13"/>
  <c r="T116" i="15" s="1"/>
  <c r="S116" i="15"/>
  <c r="R73" i="15"/>
  <c r="R72" i="13"/>
  <c r="R91" i="15"/>
  <c r="R90" i="13"/>
  <c r="P19" i="11"/>
  <c r="R18" i="12"/>
  <c r="P36" i="11"/>
  <c r="R35" i="12"/>
  <c r="P92" i="11"/>
  <c r="R91" i="12"/>
  <c r="R7" i="15"/>
  <c r="R6" i="13"/>
  <c r="R69" i="15"/>
  <c r="R68" i="13"/>
  <c r="S82" i="15"/>
  <c r="S81" i="13"/>
  <c r="T82" i="15" s="1"/>
  <c r="P34" i="11"/>
  <c r="R33" i="12"/>
  <c r="R100" i="15"/>
  <c r="R99" i="13"/>
  <c r="R27" i="15"/>
  <c r="R26" i="13"/>
  <c r="R105" i="15"/>
  <c r="R104" i="13"/>
  <c r="P62" i="11"/>
  <c r="R61" i="12"/>
  <c r="R106" i="15"/>
  <c r="R105" i="13"/>
  <c r="P69" i="11"/>
  <c r="R68" i="12"/>
  <c r="R53" i="15"/>
  <c r="R52" i="13"/>
  <c r="P65" i="11"/>
  <c r="R64" i="12"/>
  <c r="S34" i="12"/>
  <c r="R35" i="11" s="1"/>
  <c r="Q35" i="11"/>
  <c r="P109" i="11"/>
  <c r="R108" i="12"/>
  <c r="Q48" i="11"/>
  <c r="S47" i="12"/>
  <c r="R48" i="11" s="1"/>
  <c r="P93" i="11"/>
  <c r="R92" i="12"/>
  <c r="R25" i="15"/>
  <c r="R24" i="13"/>
  <c r="P20" i="11"/>
  <c r="R19" i="12"/>
  <c r="S18" i="15"/>
  <c r="S17" i="13"/>
  <c r="T18" i="15" s="1"/>
  <c r="Q101" i="11"/>
  <c r="S100" i="12"/>
  <c r="R101" i="11" s="1"/>
  <c r="P57" i="11"/>
  <c r="R56" i="12"/>
  <c r="P115" i="11"/>
  <c r="R114" i="12"/>
  <c r="R52" i="15"/>
  <c r="R51" i="13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S51" i="13" l="1"/>
  <c r="T52" i="15" s="1"/>
  <c r="S52" i="15"/>
  <c r="P73" i="11"/>
  <c r="R72" i="12"/>
  <c r="R44" i="15"/>
  <c r="R43" i="13"/>
  <c r="R39" i="15"/>
  <c r="R38" i="13"/>
  <c r="S114" i="12"/>
  <c r="R115" i="11" s="1"/>
  <c r="Q115" i="11"/>
  <c r="R93" i="15"/>
  <c r="R92" i="13"/>
  <c r="R102" i="15"/>
  <c r="R101" i="13"/>
  <c r="R104" i="15"/>
  <c r="R103" i="13"/>
  <c r="S56" i="12"/>
  <c r="R57" i="11" s="1"/>
  <c r="Q57" i="11"/>
  <c r="P17" i="11"/>
  <c r="R16" i="12"/>
  <c r="R113" i="15"/>
  <c r="R112" i="13"/>
  <c r="P31" i="11"/>
  <c r="R30" i="12"/>
  <c r="R60" i="15"/>
  <c r="R59" i="13"/>
  <c r="P49" i="11"/>
  <c r="R48" i="12"/>
  <c r="R9" i="15"/>
  <c r="R8" i="13"/>
  <c r="R79" i="15"/>
  <c r="R78" i="13"/>
  <c r="P67" i="11"/>
  <c r="R66" i="12"/>
  <c r="P78" i="11"/>
  <c r="R77" i="12"/>
  <c r="S64" i="12"/>
  <c r="R65" i="11" s="1"/>
  <c r="Q65" i="11"/>
  <c r="S33" i="12"/>
  <c r="R34" i="11" s="1"/>
  <c r="Q34" i="11"/>
  <c r="S72" i="13"/>
  <c r="T73" i="15" s="1"/>
  <c r="S73" i="15"/>
  <c r="S82" i="12"/>
  <c r="R83" i="11" s="1"/>
  <c r="Q83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P22" i="11"/>
  <c r="R21" i="12"/>
  <c r="R111" i="15"/>
  <c r="R110" i="13"/>
  <c r="R33" i="15"/>
  <c r="R32" i="13"/>
  <c r="S27" i="13"/>
  <c r="T28" i="15" s="1"/>
  <c r="S28" i="15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8" i="15"/>
  <c r="R87" i="13"/>
  <c r="P46" i="11"/>
  <c r="R45" i="12"/>
  <c r="Q25" i="11"/>
  <c r="S24" i="12"/>
  <c r="R25" i="11" s="1"/>
  <c r="P33" i="11"/>
  <c r="R32" i="12"/>
  <c r="P8" i="11"/>
  <c r="R7" i="12"/>
  <c r="P44" i="11"/>
  <c r="R43" i="12"/>
  <c r="R83" i="15"/>
  <c r="R82" i="13"/>
  <c r="R63" i="15"/>
  <c r="R62" i="13"/>
  <c r="R59" i="15"/>
  <c r="R58" i="13"/>
  <c r="P98" i="11"/>
  <c r="R97" i="12"/>
  <c r="P54" i="11"/>
  <c r="R53" i="12"/>
  <c r="Q109" i="11"/>
  <c r="S108" i="12"/>
  <c r="R109" i="11" s="1"/>
  <c r="S26" i="13"/>
  <c r="T27" i="15" s="1"/>
  <c r="S27" i="15"/>
  <c r="R84" i="15"/>
  <c r="R83" i="13"/>
  <c r="P28" i="11"/>
  <c r="R27" i="12"/>
  <c r="P23" i="11"/>
  <c r="R22" i="12"/>
  <c r="P85" i="11"/>
  <c r="R84" i="12"/>
  <c r="R19" i="15"/>
  <c r="R18" i="13"/>
  <c r="P96" i="11"/>
  <c r="R95" i="12"/>
  <c r="P87" i="11"/>
  <c r="R86" i="12"/>
  <c r="R67" i="15"/>
  <c r="R66" i="13"/>
  <c r="P37" i="11"/>
  <c r="R36" i="12"/>
  <c r="R112" i="15"/>
  <c r="R111" i="13"/>
  <c r="R12" i="15"/>
  <c r="R11" i="13"/>
  <c r="R64" i="15"/>
  <c r="R63" i="13"/>
  <c r="P6" i="11"/>
  <c r="R5" i="12"/>
  <c r="S52" i="13"/>
  <c r="T53" i="15" s="1"/>
  <c r="S53" i="15"/>
  <c r="R86" i="15"/>
  <c r="R85" i="13"/>
  <c r="R41" i="15"/>
  <c r="R40" i="13"/>
  <c r="R62" i="15"/>
  <c r="R61" i="13"/>
  <c r="P38" i="11"/>
  <c r="R37" i="12"/>
  <c r="P55" i="11"/>
  <c r="R54" i="12"/>
  <c r="R80" i="15"/>
  <c r="R79" i="13"/>
  <c r="Q20" i="11"/>
  <c r="S19" i="12"/>
  <c r="R20" i="11" s="1"/>
  <c r="Q69" i="11"/>
  <c r="S68" i="12"/>
  <c r="R69" i="11" s="1"/>
  <c r="S68" i="13"/>
  <c r="T69" i="15" s="1"/>
  <c r="S69" i="15"/>
  <c r="Q30" i="11"/>
  <c r="S29" i="12"/>
  <c r="R30" i="11" s="1"/>
  <c r="S107" i="12"/>
  <c r="R108" i="11" s="1"/>
  <c r="Q108" i="11"/>
  <c r="R72" i="15"/>
  <c r="R71" i="13"/>
  <c r="R6" i="15"/>
  <c r="R5" i="13"/>
  <c r="S104" i="13"/>
  <c r="T105" i="15" s="1"/>
  <c r="S105" i="15"/>
  <c r="R50" i="15"/>
  <c r="R49" i="13"/>
  <c r="R10" i="15"/>
  <c r="R9" i="13"/>
  <c r="P21" i="11"/>
  <c r="R20" i="12"/>
  <c r="Q19" i="11"/>
  <c r="S18" i="12"/>
  <c r="R19" i="11" s="1"/>
  <c r="R81" i="15"/>
  <c r="R80" i="13"/>
  <c r="R89" i="15"/>
  <c r="R88" i="13"/>
  <c r="P89" i="11"/>
  <c r="R88" i="12"/>
  <c r="Q36" i="11"/>
  <c r="S35" i="12"/>
  <c r="R36" i="11" s="1"/>
  <c r="P105" i="11"/>
  <c r="R104" i="12"/>
  <c r="R54" i="15"/>
  <c r="R53" i="13"/>
  <c r="P13" i="11"/>
  <c r="R12" i="12"/>
  <c r="R103" i="15"/>
  <c r="R102" i="13"/>
  <c r="R4" i="15"/>
  <c r="R3" i="13"/>
  <c r="P100" i="11"/>
  <c r="R99" i="12"/>
  <c r="P91" i="11"/>
  <c r="R90" i="12"/>
  <c r="P80" i="11"/>
  <c r="R79" i="12"/>
  <c r="P26" i="11"/>
  <c r="R25" i="12"/>
  <c r="P97" i="11"/>
  <c r="R96" i="12"/>
  <c r="P7" i="11"/>
  <c r="R6" i="12"/>
  <c r="P64" i="11"/>
  <c r="R63" i="12"/>
  <c r="R31" i="15"/>
  <c r="R30" i="13"/>
  <c r="P99" i="11"/>
  <c r="R98" i="12"/>
  <c r="P40" i="11"/>
  <c r="R39" i="12"/>
  <c r="P88" i="11"/>
  <c r="R87" i="12"/>
  <c r="S90" i="13"/>
  <c r="T91" i="15" s="1"/>
  <c r="S91" i="15"/>
  <c r="P114" i="11"/>
  <c r="R113" i="12"/>
  <c r="R94" i="15"/>
  <c r="R93" i="13"/>
  <c r="P58" i="11"/>
  <c r="R57" i="12"/>
  <c r="P12" i="11"/>
  <c r="R11" i="12"/>
  <c r="R48" i="15"/>
  <c r="R47" i="13"/>
  <c r="R42" i="15"/>
  <c r="R41" i="13"/>
  <c r="R65" i="15"/>
  <c r="R64" i="13"/>
  <c r="P77" i="11"/>
  <c r="R76" i="12"/>
  <c r="P82" i="11"/>
  <c r="R81" i="12"/>
  <c r="P72" i="11"/>
  <c r="R71" i="12"/>
  <c r="R97" i="15"/>
  <c r="R96" i="13"/>
  <c r="P95" i="11"/>
  <c r="R94" i="12"/>
  <c r="R5" i="15"/>
  <c r="R4" i="13"/>
  <c r="R17" i="15"/>
  <c r="R16" i="13"/>
  <c r="R11" i="15"/>
  <c r="R10" i="13"/>
  <c r="P110" i="11"/>
  <c r="R109" i="12"/>
  <c r="R36" i="15"/>
  <c r="R35" i="13"/>
  <c r="R108" i="15"/>
  <c r="R107" i="13"/>
  <c r="P51" i="11"/>
  <c r="R50" i="12"/>
  <c r="P104" i="11"/>
  <c r="R103" i="12"/>
  <c r="R58" i="15"/>
  <c r="R57" i="13"/>
  <c r="S24" i="13"/>
  <c r="T25" i="15" s="1"/>
  <c r="S25" i="15"/>
  <c r="S105" i="13"/>
  <c r="T106" i="15" s="1"/>
  <c r="S106" i="15"/>
  <c r="S6" i="13"/>
  <c r="T7" i="15" s="1"/>
  <c r="S7" i="15"/>
  <c r="Q16" i="11"/>
  <c r="S15" i="12"/>
  <c r="R16" i="11" s="1"/>
  <c r="R90" i="15"/>
  <c r="R89" i="13"/>
  <c r="R40" i="15"/>
  <c r="R39" i="13"/>
  <c r="R49" i="15"/>
  <c r="R48" i="13"/>
  <c r="P29" i="11"/>
  <c r="R28" i="12"/>
  <c r="R37" i="15"/>
  <c r="R36" i="13"/>
  <c r="P103" i="11"/>
  <c r="R102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92" i="12"/>
  <c r="R93" i="11" s="1"/>
  <c r="Q93" i="11"/>
  <c r="S61" i="12"/>
  <c r="R62" i="11" s="1"/>
  <c r="Q62" i="11"/>
  <c r="S91" i="12"/>
  <c r="R92" i="11" s="1"/>
  <c r="Q92" i="11"/>
  <c r="Q10" i="11"/>
  <c r="S9" i="12"/>
  <c r="R10" i="11" s="1"/>
  <c r="S98" i="13"/>
  <c r="T99" i="15" s="1"/>
  <c r="S99" i="15"/>
  <c r="S99" i="13"/>
  <c r="T100" i="15" s="1"/>
  <c r="S100" i="15"/>
  <c r="P86" i="11"/>
  <c r="R85" i="12"/>
  <c r="R57" i="15"/>
  <c r="R56" i="13"/>
  <c r="R68" i="15"/>
  <c r="R67" i="13"/>
  <c r="R76" i="15"/>
  <c r="R75" i="13"/>
  <c r="P24" i="11"/>
  <c r="R23" i="12"/>
  <c r="P9" i="11"/>
  <c r="R8" i="12"/>
  <c r="P27" i="11"/>
  <c r="R26" i="12"/>
  <c r="P53" i="11"/>
  <c r="R52" i="12"/>
  <c r="S100" i="13"/>
  <c r="T101" i="15" s="1"/>
  <c r="S101" i="15"/>
  <c r="P81" i="11"/>
  <c r="R80" i="12"/>
  <c r="P47" i="11"/>
  <c r="R46" i="12"/>
  <c r="P41" i="11"/>
  <c r="R40" i="12"/>
  <c r="P79" i="11"/>
  <c r="R78" i="12"/>
  <c r="P43" i="11"/>
  <c r="R42" i="12"/>
  <c r="P50" i="11"/>
  <c r="R49" i="12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76" i="13"/>
  <c r="T77" i="15" s="1"/>
  <c r="S77" i="15"/>
  <c r="Q39" i="11"/>
  <c r="S38" i="12"/>
  <c r="R39" i="11" s="1"/>
  <c r="S111" i="12"/>
  <c r="R112" i="11" s="1"/>
  <c r="Q112" i="11"/>
  <c r="S76" i="12"/>
  <c r="R77" i="11" s="1"/>
  <c r="Q77" i="11"/>
  <c r="S14" i="13"/>
  <c r="T15" i="15" s="1"/>
  <c r="S15" i="15"/>
  <c r="S86" i="13"/>
  <c r="T87" i="15" s="1"/>
  <c r="S87" i="15"/>
  <c r="S90" i="15"/>
  <c r="S89" i="13"/>
  <c r="T90" i="15" s="1"/>
  <c r="S93" i="13"/>
  <c r="T94" i="15" s="1"/>
  <c r="S94" i="15"/>
  <c r="Q21" i="11"/>
  <c r="S20" i="12"/>
  <c r="R21" i="11" s="1"/>
  <c r="S85" i="13"/>
  <c r="T86" i="15" s="1"/>
  <c r="S86" i="15"/>
  <c r="Q18" i="11"/>
  <c r="S17" i="12"/>
  <c r="R18" i="11" s="1"/>
  <c r="S4" i="12"/>
  <c r="R5" i="11" s="1"/>
  <c r="Q5" i="11"/>
  <c r="S35" i="13"/>
  <c r="T36" i="15" s="1"/>
  <c r="S36" i="15"/>
  <c r="S81" i="12"/>
  <c r="R82" i="11" s="1"/>
  <c r="Q82" i="11"/>
  <c r="S96" i="12"/>
  <c r="R97" i="11" s="1"/>
  <c r="Q97" i="11"/>
  <c r="S15" i="13"/>
  <c r="T16" i="15" s="1"/>
  <c r="S16" i="15"/>
  <c r="S104" i="12"/>
  <c r="R105" i="11" s="1"/>
  <c r="Q105" i="11"/>
  <c r="S18" i="13"/>
  <c r="T19" i="15" s="1"/>
  <c r="S19" i="15"/>
  <c r="S114" i="13"/>
  <c r="T115" i="15" s="1"/>
  <c r="S115" i="15"/>
  <c r="S109" i="13"/>
  <c r="T110" i="15" s="1"/>
  <c r="S110" i="15"/>
  <c r="S64" i="13"/>
  <c r="T65" i="15" s="1"/>
  <c r="S65" i="15"/>
  <c r="S63" i="13"/>
  <c r="T64" i="15" s="1"/>
  <c r="S64" i="15"/>
  <c r="S75" i="12"/>
  <c r="R76" i="11" s="1"/>
  <c r="Q76" i="11"/>
  <c r="S110" i="13"/>
  <c r="T111" i="15" s="1"/>
  <c r="S111" i="15"/>
  <c r="S74" i="12"/>
  <c r="R75" i="11" s="1"/>
  <c r="Q75" i="11"/>
  <c r="S16" i="13"/>
  <c r="T17" i="15" s="1"/>
  <c r="S17" i="15"/>
  <c r="S39" i="12"/>
  <c r="R40" i="11" s="1"/>
  <c r="Q40" i="11"/>
  <c r="Q89" i="11"/>
  <c r="S88" i="12"/>
  <c r="R89" i="11" s="1"/>
  <c r="S5" i="13"/>
  <c r="T6" i="15" s="1"/>
  <c r="S6" i="15"/>
  <c r="Q23" i="11"/>
  <c r="S22" i="12"/>
  <c r="R23" i="11" s="1"/>
  <c r="S62" i="13"/>
  <c r="T63" i="15" s="1"/>
  <c r="S63" i="15"/>
  <c r="S93" i="12"/>
  <c r="R94" i="11" s="1"/>
  <c r="Q94" i="11"/>
  <c r="S73" i="12"/>
  <c r="R74" i="11" s="1"/>
  <c r="Q74" i="11"/>
  <c r="S21" i="12"/>
  <c r="R22" i="11" s="1"/>
  <c r="Q22" i="11"/>
  <c r="S38" i="13"/>
  <c r="T39" i="15" s="1"/>
  <c r="S39" i="15"/>
  <c r="Q15" i="11"/>
  <c r="S14" i="12"/>
  <c r="R15" i="11" s="1"/>
  <c r="S13" i="12"/>
  <c r="R14" i="11" s="1"/>
  <c r="Q14" i="11"/>
  <c r="S85" i="12"/>
  <c r="R86" i="11" s="1"/>
  <c r="Q86" i="11"/>
  <c r="S114" i="15"/>
  <c r="S113" i="13"/>
  <c r="T114" i="15" s="1"/>
  <c r="Q29" i="11"/>
  <c r="S28" i="12"/>
  <c r="R29" i="11" s="1"/>
  <c r="S57" i="13"/>
  <c r="T58" i="15" s="1"/>
  <c r="S58" i="15"/>
  <c r="S4" i="13"/>
  <c r="T5" i="15" s="1"/>
  <c r="S5" i="15"/>
  <c r="S47" i="13"/>
  <c r="T48" i="15" s="1"/>
  <c r="S48" i="15"/>
  <c r="Q99" i="11"/>
  <c r="S98" i="12"/>
  <c r="R99" i="11" s="1"/>
  <c r="S99" i="12"/>
  <c r="R100" i="11" s="1"/>
  <c r="Q100" i="11"/>
  <c r="S88" i="13"/>
  <c r="T89" i="15" s="1"/>
  <c r="S89" i="15"/>
  <c r="S71" i="13"/>
  <c r="T72" i="15" s="1"/>
  <c r="S72" i="15"/>
  <c r="Q38" i="11"/>
  <c r="S37" i="12"/>
  <c r="R38" i="11" s="1"/>
  <c r="S111" i="13"/>
  <c r="T112" i="15" s="1"/>
  <c r="S112" i="15"/>
  <c r="S27" i="12"/>
  <c r="R28" i="11" s="1"/>
  <c r="Q28" i="11"/>
  <c r="S82" i="13"/>
  <c r="T83" i="15" s="1"/>
  <c r="S83" i="15"/>
  <c r="S7" i="13"/>
  <c r="T8" i="15" s="1"/>
  <c r="S8" i="15"/>
  <c r="S34" i="13"/>
  <c r="T35" i="15" s="1"/>
  <c r="S35" i="15"/>
  <c r="S59" i="12"/>
  <c r="R60" i="11" s="1"/>
  <c r="Q60" i="11"/>
  <c r="S70" i="13"/>
  <c r="T71" i="15" s="1"/>
  <c r="S71" i="15"/>
  <c r="S112" i="13"/>
  <c r="T113" i="15" s="1"/>
  <c r="S113" i="15"/>
  <c r="S43" i="13"/>
  <c r="T44" i="15" s="1"/>
  <c r="S44" i="15"/>
  <c r="S107" i="13"/>
  <c r="T108" i="15" s="1"/>
  <c r="S108" i="15"/>
  <c r="S71" i="12"/>
  <c r="R72" i="11" s="1"/>
  <c r="Q72" i="11"/>
  <c r="Q13" i="11"/>
  <c r="S12" i="12"/>
  <c r="R13" i="11" s="1"/>
  <c r="Q87" i="11"/>
  <c r="S86" i="12"/>
  <c r="R87" i="11" s="1"/>
  <c r="S94" i="13"/>
  <c r="T95" i="15" s="1"/>
  <c r="S95" i="15"/>
  <c r="Q79" i="11"/>
  <c r="S78" i="12"/>
  <c r="R79" i="11" s="1"/>
  <c r="S53" i="13"/>
  <c r="T54" i="15" s="1"/>
  <c r="S54" i="15"/>
  <c r="S44" i="12"/>
  <c r="R45" i="11" s="1"/>
  <c r="Q45" i="11"/>
  <c r="S8" i="13"/>
  <c r="T9" i="15" s="1"/>
  <c r="S9" i="15"/>
  <c r="Q41" i="11"/>
  <c r="S40" i="12"/>
  <c r="R41" i="11" s="1"/>
  <c r="Q70" i="11"/>
  <c r="S69" i="12"/>
  <c r="R70" i="11" s="1"/>
  <c r="S49" i="13"/>
  <c r="T50" i="15" s="1"/>
  <c r="S50" i="15"/>
  <c r="S46" i="13"/>
  <c r="T47" i="15" s="1"/>
  <c r="S47" i="15"/>
  <c r="Q47" i="11"/>
  <c r="S46" i="12"/>
  <c r="R47" i="11" s="1"/>
  <c r="S80" i="12"/>
  <c r="R81" i="11" s="1"/>
  <c r="Q81" i="11"/>
  <c r="S41" i="13"/>
  <c r="T42" i="15" s="1"/>
  <c r="S42" i="15"/>
  <c r="S22" i="13"/>
  <c r="T23" i="15" s="1"/>
  <c r="S23" i="15"/>
  <c r="S12" i="13"/>
  <c r="T13" i="15" s="1"/>
  <c r="S13" i="15"/>
  <c r="Q111" i="11"/>
  <c r="S110" i="12"/>
  <c r="R111" i="11" s="1"/>
  <c r="S42" i="12"/>
  <c r="R43" i="11" s="1"/>
  <c r="Q43" i="11"/>
  <c r="S103" i="13"/>
  <c r="T104" i="15" s="1"/>
  <c r="S104" i="15"/>
  <c r="S112" i="12"/>
  <c r="R113" i="11" s="1"/>
  <c r="Q113" i="11"/>
  <c r="S77" i="13"/>
  <c r="T78" i="15" s="1"/>
  <c r="S78" i="15"/>
  <c r="S113" i="12"/>
  <c r="R114" i="11" s="1"/>
  <c r="Q114" i="11"/>
  <c r="S10" i="15"/>
  <c r="S9" i="13"/>
  <c r="T10" i="15" s="1"/>
  <c r="S95" i="12"/>
  <c r="R96" i="11" s="1"/>
  <c r="Q96" i="11"/>
  <c r="Q54" i="11"/>
  <c r="S53" i="12"/>
  <c r="R54" i="11" s="1"/>
  <c r="S101" i="13"/>
  <c r="T102" i="15" s="1"/>
  <c r="S102" i="15"/>
  <c r="S109" i="12"/>
  <c r="R110" i="11" s="1"/>
  <c r="Q110" i="11"/>
  <c r="Q26" i="11"/>
  <c r="S25" i="12"/>
  <c r="R26" i="11" s="1"/>
  <c r="S5" i="12"/>
  <c r="R6" i="11" s="1"/>
  <c r="Q6" i="11"/>
  <c r="S45" i="12"/>
  <c r="R46" i="11" s="1"/>
  <c r="Q46" i="11"/>
  <c r="Q49" i="11"/>
  <c r="S48" i="12"/>
  <c r="R49" i="11" s="1"/>
  <c r="S13" i="13"/>
  <c r="T14" i="15" s="1"/>
  <c r="S14" i="15"/>
  <c r="Q103" i="11"/>
  <c r="S102" i="12"/>
  <c r="R103" i="11" s="1"/>
  <c r="S10" i="13"/>
  <c r="T11" i="15" s="1"/>
  <c r="S11" i="15"/>
  <c r="Q88" i="11"/>
  <c r="S87" i="12"/>
  <c r="R88" i="11" s="1"/>
  <c r="Q80" i="11"/>
  <c r="S79" i="12"/>
  <c r="R80" i="11" s="1"/>
  <c r="Q71" i="11"/>
  <c r="S70" i="12"/>
  <c r="R71" i="11" s="1"/>
  <c r="S56" i="13"/>
  <c r="T57" i="15" s="1"/>
  <c r="S57" i="15"/>
  <c r="S90" i="12"/>
  <c r="R91" i="11" s="1"/>
  <c r="Q91" i="11"/>
  <c r="S11" i="13"/>
  <c r="T12" i="15" s="1"/>
  <c r="S12" i="15"/>
  <c r="Q31" i="11"/>
  <c r="S30" i="12"/>
  <c r="R31" i="11" s="1"/>
  <c r="S37" i="13"/>
  <c r="T38" i="15" s="1"/>
  <c r="S38" i="15"/>
  <c r="S52" i="12"/>
  <c r="R53" i="11" s="1"/>
  <c r="Q53" i="11"/>
  <c r="S10" i="12"/>
  <c r="R11" i="11" s="1"/>
  <c r="Q11" i="11"/>
  <c r="S48" i="13"/>
  <c r="T49" i="15" s="1"/>
  <c r="S49" i="15"/>
  <c r="S103" i="12"/>
  <c r="R104" i="11" s="1"/>
  <c r="Q104" i="11"/>
  <c r="S11" i="12"/>
  <c r="R12" i="11" s="1"/>
  <c r="Q12" i="11"/>
  <c r="S30" i="13"/>
  <c r="T31" i="15" s="1"/>
  <c r="S31" i="15"/>
  <c r="S3" i="13"/>
  <c r="T4" i="15" s="1"/>
  <c r="S4" i="15"/>
  <c r="S80" i="13"/>
  <c r="T81" i="15" s="1"/>
  <c r="S81" i="15"/>
  <c r="S61" i="13"/>
  <c r="T62" i="15" s="1"/>
  <c r="S62" i="15"/>
  <c r="S83" i="13"/>
  <c r="T84" i="15" s="1"/>
  <c r="S84" i="15"/>
  <c r="S115" i="12"/>
  <c r="R116" i="11" s="1"/>
  <c r="Q116" i="11"/>
  <c r="S16" i="12"/>
  <c r="R17" i="11" s="1"/>
  <c r="Q17" i="11"/>
  <c r="S73" i="13"/>
  <c r="T74" i="15" s="1"/>
  <c r="S74" i="15"/>
  <c r="S55" i="13"/>
  <c r="T56" i="15" s="1"/>
  <c r="S56" i="15"/>
  <c r="Q50" i="11"/>
  <c r="S49" i="12"/>
  <c r="R50" i="11" s="1"/>
  <c r="S26" i="12"/>
  <c r="R27" i="11" s="1"/>
  <c r="Q27" i="11"/>
  <c r="S84" i="13"/>
  <c r="T85" i="15" s="1"/>
  <c r="S85" i="15"/>
  <c r="S39" i="13"/>
  <c r="T40" i="15" s="1"/>
  <c r="S40" i="15"/>
  <c r="S50" i="12"/>
  <c r="R51" i="11" s="1"/>
  <c r="Q51" i="11"/>
  <c r="S96" i="13"/>
  <c r="T97" i="15" s="1"/>
  <c r="S97" i="15"/>
  <c r="S57" i="12"/>
  <c r="R58" i="11" s="1"/>
  <c r="Q58" i="11"/>
  <c r="S63" i="12"/>
  <c r="R64" i="11" s="1"/>
  <c r="Q64" i="11"/>
  <c r="S102" i="13"/>
  <c r="T103" i="15" s="1"/>
  <c r="S103" i="15"/>
  <c r="S40" i="13"/>
  <c r="T41" i="15" s="1"/>
  <c r="S41" i="15"/>
  <c r="S66" i="13"/>
  <c r="T67" i="15" s="1"/>
  <c r="S67" i="15"/>
  <c r="S7" i="12"/>
  <c r="R8" i="11" s="1"/>
  <c r="Q8" i="11"/>
  <c r="S54" i="13"/>
  <c r="T55" i="15" s="1"/>
  <c r="S55" i="15"/>
  <c r="S45" i="13"/>
  <c r="T46" i="15" s="1"/>
  <c r="S46" i="15"/>
  <c r="S69" i="13"/>
  <c r="T70" i="15" s="1"/>
  <c r="S70" i="15"/>
  <c r="S42" i="13"/>
  <c r="T43" i="15" s="1"/>
  <c r="S43" i="15"/>
  <c r="Q67" i="11"/>
  <c r="S66" i="12"/>
  <c r="R67" i="11" s="1"/>
  <c r="S8" i="12"/>
  <c r="R9" i="11" s="1"/>
  <c r="Q9" i="11"/>
  <c r="Q7" i="11"/>
  <c r="S6" i="12"/>
  <c r="R7" i="11" s="1"/>
  <c r="S32" i="12"/>
  <c r="R33" i="11" s="1"/>
  <c r="Q33" i="11"/>
  <c r="S108" i="13"/>
  <c r="T109" i="15" s="1"/>
  <c r="S109" i="15"/>
  <c r="S78" i="13"/>
  <c r="T79" i="15" s="1"/>
  <c r="S79" i="15"/>
  <c r="Q24" i="11"/>
  <c r="S23" i="12"/>
  <c r="R24" i="11" s="1"/>
  <c r="S58" i="12"/>
  <c r="R59" i="11" s="1"/>
  <c r="Q59" i="11"/>
  <c r="S31" i="13"/>
  <c r="T32" i="15" s="1"/>
  <c r="S32" i="15"/>
  <c r="S75" i="13"/>
  <c r="T76" i="15" s="1"/>
  <c r="S76" i="15"/>
  <c r="Q98" i="11"/>
  <c r="S97" i="12"/>
  <c r="R98" i="11" s="1"/>
  <c r="S32" i="13"/>
  <c r="T33" i="15" s="1"/>
  <c r="S33" i="15"/>
  <c r="S92" i="13"/>
  <c r="T93" i="15" s="1"/>
  <c r="S93" i="15"/>
  <c r="S67" i="13"/>
  <c r="T68" i="15" s="1"/>
  <c r="S68" i="15"/>
  <c r="S79" i="13"/>
  <c r="T80" i="15" s="1"/>
  <c r="S80" i="15"/>
  <c r="Q85" i="11"/>
  <c r="S84" i="12"/>
  <c r="R85" i="11" s="1"/>
  <c r="S58" i="13"/>
  <c r="T59" i="15" s="1"/>
  <c r="S59" i="15"/>
  <c r="S87" i="13"/>
  <c r="T88" i="15" s="1"/>
  <c r="S88" i="15"/>
  <c r="S59" i="13"/>
  <c r="T60" i="15" s="1"/>
  <c r="S60" i="15"/>
  <c r="Q90" i="11"/>
  <c r="S89" i="12"/>
  <c r="R90" i="11" s="1"/>
  <c r="S36" i="13"/>
  <c r="T37" i="15" s="1"/>
  <c r="S37" i="15"/>
  <c r="Q55" i="11"/>
  <c r="S54" i="12"/>
  <c r="R55" i="11" s="1"/>
  <c r="Q95" i="11"/>
  <c r="S94" i="12"/>
  <c r="R95" i="11" s="1"/>
  <c r="S36" i="12"/>
  <c r="R37" i="11" s="1"/>
  <c r="Q37" i="11"/>
  <c r="S43" i="12"/>
  <c r="R44" i="11" s="1"/>
  <c r="Q44" i="11"/>
  <c r="S106" i="12"/>
  <c r="R107" i="11" s="1"/>
  <c r="Q107" i="11"/>
  <c r="S44" i="13"/>
  <c r="T45" i="15" s="1"/>
  <c r="S45" i="15"/>
  <c r="S77" i="12"/>
  <c r="R78" i="11" s="1"/>
  <c r="Q78" i="11"/>
  <c r="S72" i="12"/>
  <c r="R73" i="11" s="1"/>
  <c r="Q73" i="11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S118" i="15" l="1"/>
  <c r="R9" i="16" s="1"/>
  <c r="R118" i="11"/>
  <c r="R119" i="11" s="1"/>
  <c r="S8" i="16" s="1"/>
  <c r="Q118" i="11"/>
  <c r="Q119" i="11" s="1"/>
  <c r="R8" i="16" s="1"/>
  <c r="T118" i="15"/>
  <c r="S9" i="16" s="1"/>
  <c r="R39" i="10"/>
  <c r="R40" i="10" s="1"/>
  <c r="R7" i="16" s="1"/>
  <c r="R10" i="16" s="1"/>
  <c r="S39" i="10"/>
  <c r="S40" i="10" s="1"/>
  <c r="S7" i="16" s="1"/>
  <c r="S10" i="16" l="1"/>
</calcChain>
</file>

<file path=xl/sharedStrings.xml><?xml version="1.0" encoding="utf-8"?>
<sst xmlns="http://schemas.openxmlformats.org/spreadsheetml/2006/main" count="1558" uniqueCount="185">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</sst>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4" borderId="0" xfId="0" applyFill="1"/>
    <xf numFmtId="0" fontId="6" fillId="0" borderId="4" xfId="0" applyFont="1" applyBorder="1" applyAlignment="1">
      <alignment vertical="top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Q20" sqref="Q2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-42.214291800000005</v>
      </c>
      <c r="E2" s="3">
        <f>LCA_tech_results!D119</f>
        <v>7.0660319380000045</v>
      </c>
      <c r="F2" s="4">
        <f>LCA_op_results!F118</f>
        <v>49.14825985400001</v>
      </c>
      <c r="G2" s="4">
        <f>SUM(D2:F2)</f>
        <v>13.999999992000006</v>
      </c>
    </row>
    <row r="3" spans="1:19" x14ac:dyDescent="0.3">
      <c r="C3" t="s">
        <v>170</v>
      </c>
      <c r="D3" s="4">
        <f>Results_split!D39</f>
        <v>-42.214291799999998</v>
      </c>
      <c r="E3" s="4">
        <f>Results_split!H117</f>
        <v>7.0660319380000045</v>
      </c>
      <c r="F3" s="4">
        <f>Results_split!I117</f>
        <v>49.14825985400001</v>
      </c>
      <c r="G3" s="4">
        <f>SUM(D3:F3)</f>
        <v>13.999999992000014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47.986323696238216</v>
      </c>
      <c r="E7">
        <f>LCA_res_results!E40</f>
        <v>-42.214291800000005</v>
      </c>
      <c r="F7">
        <f>LCA_res_results!F40</f>
        <v>403172.81536444795</v>
      </c>
      <c r="G7">
        <f>LCA_res_results!G40</f>
        <v>1.7609273716199947</v>
      </c>
      <c r="H7">
        <f>LCA_res_results!H40</f>
        <v>40.176655597656122</v>
      </c>
      <c r="I7">
        <f>LCA_res_results!I40</f>
        <v>160.37825537680874</v>
      </c>
      <c r="J7">
        <f>LCA_res_results!J40</f>
        <v>1.0882512952916476E-5</v>
      </c>
      <c r="K7">
        <f>LCA_res_results!K40</f>
        <v>8.1152799545962558E-5</v>
      </c>
      <c r="L7">
        <f>LCA_res_results!L40</f>
        <v>3509.0267006017475</v>
      </c>
      <c r="M7">
        <f>LCA_res_results!M40</f>
        <v>945631.40681403468</v>
      </c>
      <c r="N7">
        <f>LCA_res_results!N40</f>
        <v>0.14681262741585721</v>
      </c>
      <c r="O7">
        <f>LCA_res_results!O40</f>
        <v>4.4422294126369847E-4</v>
      </c>
      <c r="P7">
        <f>LCA_res_results!P40</f>
        <v>54.206750705233269</v>
      </c>
      <c r="Q7">
        <f>LCA_res_results!Q40</f>
        <v>8237.1314041532969</v>
      </c>
      <c r="R7">
        <f>LCA_res_results!R40</f>
        <v>508665.41144576191</v>
      </c>
      <c r="S7">
        <f>LCA_res_results!S40</f>
        <v>6.3254731751767835E-3</v>
      </c>
    </row>
    <row r="8" spans="1:19" x14ac:dyDescent="0.3">
      <c r="C8" t="s">
        <v>175</v>
      </c>
      <c r="D8">
        <f>LCA_tech_results!C119</f>
        <v>87.352443055547738</v>
      </c>
      <c r="E8">
        <f>LCA_tech_results!D119</f>
        <v>7.0660319380000045</v>
      </c>
      <c r="F8">
        <f>LCA_tech_results!E119</f>
        <v>780670.448500862</v>
      </c>
      <c r="G8">
        <f>LCA_tech_results!F119</f>
        <v>5.9243158555846769</v>
      </c>
      <c r="H8">
        <f>LCA_tech_results!G119</f>
        <v>12.390640238470347</v>
      </c>
      <c r="I8">
        <f>LCA_tech_results!H119</f>
        <v>118.747550294577</v>
      </c>
      <c r="J8">
        <f>LCA_tech_results!I119</f>
        <v>4.7742973770997029E-5</v>
      </c>
      <c r="K8">
        <f>LCA_tech_results!J119</f>
        <v>8.2409315194466879E-4</v>
      </c>
      <c r="L8">
        <f>LCA_tech_results!K119</f>
        <v>771.31505320057613</v>
      </c>
      <c r="M8">
        <f>LCA_tech_results!L119</f>
        <v>120352.43220503999</v>
      </c>
      <c r="N8">
        <f>LCA_tech_results!M119</f>
        <v>1.773411889148452</v>
      </c>
      <c r="O8">
        <f>LCA_tech_results!N119</f>
        <v>9.9591093215195916E-4</v>
      </c>
      <c r="P8">
        <f>LCA_tech_results!O119</f>
        <v>39.908521379011361</v>
      </c>
      <c r="Q8">
        <f>LCA_tech_results!P119</f>
        <v>9243.0568460946761</v>
      </c>
      <c r="R8">
        <f>LCA_tech_results!Q119</f>
        <v>86741.389464356515</v>
      </c>
      <c r="S8">
        <f>LCA_tech_results!R119</f>
        <v>1.2397038000268642E-3</v>
      </c>
    </row>
    <row r="9" spans="1:19" ht="15" thickBot="1" x14ac:dyDescent="0.35">
      <c r="C9" t="s">
        <v>176</v>
      </c>
      <c r="D9">
        <f>LCA_op_results!E118</f>
        <v>35.979634591792511</v>
      </c>
      <c r="E9">
        <f>LCA_op_results!F118</f>
        <v>49.14825985400001</v>
      </c>
      <c r="F9">
        <f>LCA_op_results!G118</f>
        <v>544275.20387798443</v>
      </c>
      <c r="G9">
        <f>LCA_op_results!H118</f>
        <v>0.36984932907103057</v>
      </c>
      <c r="H9">
        <f>LCA_op_results!I118</f>
        <v>17.790617203215017</v>
      </c>
      <c r="I9">
        <f>LCA_op_results!J118</f>
        <v>175.14244911966432</v>
      </c>
      <c r="J9">
        <f>LCA_op_results!K118</f>
        <v>3.5918659096932352E-6</v>
      </c>
      <c r="K9">
        <f>LCA_op_results!L118</f>
        <v>3.6407179667715658E-4</v>
      </c>
      <c r="L9">
        <f>LCA_op_results!M118</f>
        <v>76.152726111049105</v>
      </c>
      <c r="M9">
        <f>LCA_op_results!N118</f>
        <v>31360.586946801224</v>
      </c>
      <c r="N9">
        <f>LCA_op_results!O118</f>
        <v>5.9387017065473342E-2</v>
      </c>
      <c r="O9">
        <f>LCA_op_results!P118</f>
        <v>1.090070337538953E-3</v>
      </c>
      <c r="P9">
        <f>LCA_op_results!Q118</f>
        <v>46.766709574407564</v>
      </c>
      <c r="Q9">
        <f>LCA_op_results!R118</f>
        <v>2618.0063874886632</v>
      </c>
      <c r="R9">
        <f>LCA_op_results!S118</f>
        <v>20632.894568779844</v>
      </c>
      <c r="S9">
        <f>LCA_op_results!T118</f>
        <v>1.7119656061186873E-3</v>
      </c>
    </row>
    <row r="10" spans="1:19" ht="15" thickBot="1" x14ac:dyDescent="0.35">
      <c r="C10" s="6" t="s">
        <v>177</v>
      </c>
      <c r="D10" s="6">
        <f>SUM(D7:D9)</f>
        <v>171.31840134357847</v>
      </c>
      <c r="E10" s="7">
        <f t="shared" ref="E10:Q10" si="0">SUM(E7:E9)</f>
        <v>13.999999992000006</v>
      </c>
      <c r="F10" s="7">
        <f t="shared" si="0"/>
        <v>1728118.4677432943</v>
      </c>
      <c r="G10" s="7">
        <f t="shared" si="0"/>
        <v>8.055092556275703</v>
      </c>
      <c r="H10" s="7">
        <f t="shared" si="0"/>
        <v>70.357913039341483</v>
      </c>
      <c r="I10" s="7">
        <f t="shared" si="0"/>
        <v>454.26825479105003</v>
      </c>
      <c r="J10" s="7">
        <f t="shared" si="0"/>
        <v>6.221735263360674E-5</v>
      </c>
      <c r="K10" s="7">
        <f t="shared" si="0"/>
        <v>1.269317748167788E-3</v>
      </c>
      <c r="L10" s="7">
        <f t="shared" si="0"/>
        <v>4356.4944799133737</v>
      </c>
      <c r="M10" s="7">
        <f t="shared" si="0"/>
        <v>1097344.4259658759</v>
      </c>
      <c r="N10" s="7">
        <f t="shared" si="0"/>
        <v>1.9796115336297826</v>
      </c>
      <c r="O10" s="7">
        <f t="shared" si="0"/>
        <v>2.5302042109546109E-3</v>
      </c>
      <c r="P10" s="7">
        <f t="shared" si="0"/>
        <v>140.88198165865219</v>
      </c>
      <c r="Q10" s="7">
        <f t="shared" si="0"/>
        <v>20098.194637736633</v>
      </c>
      <c r="R10" s="7">
        <f t="shared" ref="R10:S10" si="1">SUM(R7:R9)</f>
        <v>616039.69547889824</v>
      </c>
      <c r="S10" s="8">
        <f t="shared" si="1"/>
        <v>9.2771425813223344E-3</v>
      </c>
    </row>
    <row r="152" spans="10:12" x14ac:dyDescent="0.3">
      <c r="J152">
        <f>SUM(J3:J150)</f>
        <v>1.2443470526721348E-4</v>
      </c>
      <c r="K152">
        <f>SUM(K3:K150)</f>
        <v>2.538635496335576E-3</v>
      </c>
      <c r="L152">
        <f t="shared" ref="L152" si="2">SUM(L3:L150)</f>
        <v>8712.9889598267473</v>
      </c>
    </row>
    <row r="153" spans="10:12" x14ac:dyDescent="0.3">
      <c r="J153">
        <f>J152/1000</f>
        <v>1.2443470526721349E-7</v>
      </c>
      <c r="K153">
        <f t="shared" ref="K153:L153" si="3">K152/1000</f>
        <v>2.538635496335576E-6</v>
      </c>
      <c r="L153">
        <f t="shared" si="3"/>
        <v>8.7129889598267471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82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1.5778727688157281</v>
      </c>
      <c r="D4">
        <f>LCA_tech_data!E3*Mult_tech!E3</f>
        <v>66.519870999999995</v>
      </c>
      <c r="E4">
        <f>LCA_tech_data!F3*Mult_tech!F3</f>
        <v>14490.075922880582</v>
      </c>
      <c r="F4">
        <f>LCA_tech_data!G3*Mult_tech!G3</f>
        <v>0.12181485041396936</v>
      </c>
      <c r="G4">
        <f>LCA_tech_data!H3*Mult_tech!H3</f>
        <v>0.14250738307883673</v>
      </c>
      <c r="H4">
        <f>LCA_tech_data!I3*Mult_tech!I3</f>
        <v>1.7331253186988775</v>
      </c>
      <c r="I4">
        <f>LCA_tech_data!J3*Mult_tech!J3</f>
        <v>8.4947221594186441E-7</v>
      </c>
      <c r="J4">
        <f>LCA_tech_data!K3*Mult_tech!K3</f>
        <v>1.8332241760719269E-5</v>
      </c>
      <c r="K4">
        <f>LCA_tech_data!L3*Mult_tech!L3</f>
        <v>7.5839814405382029</v>
      </c>
      <c r="L4">
        <f>LCA_tech_data!M3*Mult_tech!M3</f>
        <v>3011.2596523514744</v>
      </c>
      <c r="M4">
        <f>LCA_tech_data!N3*Mult_tech!N3</f>
        <v>3.6540154100202484E-2</v>
      </c>
      <c r="N4">
        <f>LCA_tech_data!O3*Mult_tech!O3</f>
        <v>1.2663823334021244E-5</v>
      </c>
      <c r="O4">
        <f>LCA_tech_data!P3*Mult_tech!P3</f>
        <v>0.49412872236935595</v>
      </c>
      <c r="P4">
        <f>LCA_tech_data!Q3*Mult_tech!Q3</f>
        <v>55.827357864763805</v>
      </c>
      <c r="Q4">
        <f>LCA_tech_data!R3*Mult_tech!R3</f>
        <v>809.56469693094391</v>
      </c>
      <c r="R4">
        <f>LCA_tech_data!S3*Mult_tech!S3</f>
        <v>6.2177213843490812E-6</v>
      </c>
    </row>
    <row r="5" spans="1:18" x14ac:dyDescent="0.3">
      <c r="B5" t="s">
        <v>145</v>
      </c>
      <c r="C5">
        <f>LCA_tech_data!D4*Mult_tech!D4</f>
        <v>2.3720322139766769E-8</v>
      </c>
      <c r="D5">
        <f>LCA_tech_data!E4*Mult_tech!E4</f>
        <v>9.9999999999999995E-7</v>
      </c>
      <c r="E5">
        <f>LCA_tech_data!F4*Mult_tech!F4</f>
        <v>2.1783078807955885E-4</v>
      </c>
      <c r="F5">
        <f>LCA_tech_data!G4*Mult_tech!G4</f>
        <v>1.8312550608218942E-9</v>
      </c>
      <c r="G5">
        <f>LCA_tech_data!H4*Mult_tech!H4</f>
        <v>2.1423280132163376E-9</v>
      </c>
      <c r="H5">
        <f>LCA_tech_data!I4*Mult_tech!I4</f>
        <v>2.6054249544453806E-8</v>
      </c>
      <c r="I5">
        <f>LCA_tech_data!J4*Mult_tech!J4</f>
        <v>1.2770202394738694E-14</v>
      </c>
      <c r="J5">
        <f>LCA_tech_data!K4*Mult_tech!K4</f>
        <v>2.7559045868751663E-13</v>
      </c>
      <c r="K5">
        <f>LCA_tech_data!L4*Mult_tech!L4</f>
        <v>1.1401076590389364E-7</v>
      </c>
      <c r="L5">
        <f>LCA_tech_data!M4*Mult_tech!M4</f>
        <v>4.5268573241091701E-5</v>
      </c>
      <c r="M5">
        <f>LCA_tech_data!N4*Mult_tech!N4</f>
        <v>5.4931186051462013E-10</v>
      </c>
      <c r="N5">
        <f>LCA_tech_data!O4*Mult_tech!O4</f>
        <v>1.9037654679187869E-13</v>
      </c>
      <c r="O5">
        <f>LCA_tech_data!P4*Mult_tech!P4</f>
        <v>7.4282874416481627E-9</v>
      </c>
      <c r="P5">
        <f>LCA_tech_data!Q4*Mult_tech!Q4</f>
        <v>8.3925836032910628E-7</v>
      </c>
      <c r="Q5">
        <f>LCA_tech_data!R4*Mult_tech!R4</f>
        <v>1.2170268594341437E-5</v>
      </c>
      <c r="R5">
        <f>LCA_tech_data!S4*Mult_tech!S4</f>
        <v>9.3471639239184538E-14</v>
      </c>
    </row>
    <row r="6" spans="1:18" x14ac:dyDescent="0.3">
      <c r="B6" t="s">
        <v>34</v>
      </c>
      <c r="C6">
        <f>LCA_tech_data!D5*Mult_tech!D5</f>
        <v>9.1632803357048266E-6</v>
      </c>
      <c r="D6">
        <f>LCA_tech_data!E5*Mult_tech!E5</f>
        <v>1.1839999999999999E-3</v>
      </c>
      <c r="E6">
        <f>LCA_tech_data!F5*Mult_tech!F5</f>
        <v>3.0466022000747522E-2</v>
      </c>
      <c r="F6">
        <f>LCA_tech_data!G5*Mult_tech!G5</f>
        <v>1.6109516115537854E-7</v>
      </c>
      <c r="G6">
        <f>LCA_tech_data!H5*Mult_tech!H5</f>
        <v>2.5443495028345474E-6</v>
      </c>
      <c r="H6">
        <f>LCA_tech_data!I5*Mult_tech!I5</f>
        <v>3.1356464405745958E-5</v>
      </c>
      <c r="I6">
        <f>LCA_tech_data!J5*Mult_tech!J5</f>
        <v>1.2347041725416267E-12</v>
      </c>
      <c r="J6">
        <f>LCA_tech_data!K5*Mult_tech!K5</f>
        <v>1.4672253805148887E-11</v>
      </c>
      <c r="K6">
        <f>LCA_tech_data!L5*Mult_tech!L5</f>
        <v>6.8378365997807109E-5</v>
      </c>
      <c r="L6">
        <f>LCA_tech_data!M5*Mult_tech!M5</f>
        <v>4.8734497409856272E-3</v>
      </c>
      <c r="M6">
        <f>LCA_tech_data!N5*Mult_tech!N5</f>
        <v>1.9713126158702637E-8</v>
      </c>
      <c r="N6">
        <f>LCA_tech_data!O5*Mult_tech!O5</f>
        <v>6.7488262648692817E-11</v>
      </c>
      <c r="O6">
        <f>LCA_tech_data!P5*Mult_tech!P5</f>
        <v>5.237637534248769E-6</v>
      </c>
      <c r="P6">
        <f>LCA_tech_data!Q5*Mult_tech!Q5</f>
        <v>6.1823021427871185E-4</v>
      </c>
      <c r="Q6">
        <f>LCA_tech_data!R5*Mult_tech!R5</f>
        <v>2.0162928825638134E-2</v>
      </c>
      <c r="R6">
        <f>LCA_tech_data!S5*Mult_tech!S5</f>
        <v>1.1970206564621121E-10</v>
      </c>
    </row>
    <row r="7" spans="1:18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</row>
    <row r="8" spans="1:18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</row>
    <row r="9" spans="1:18" x14ac:dyDescent="0.3">
      <c r="B9" t="s">
        <v>37</v>
      </c>
      <c r="C9">
        <f>LCA_tech_data!D8*Mult_tech!D8</f>
        <v>6.1950281173103408</v>
      </c>
      <c r="D9">
        <f>LCA_tech_data!E8*Mult_tech!E8</f>
        <v>321.69357000000002</v>
      </c>
      <c r="E9">
        <f>LCA_tech_data!F8*Mult_tech!F8</f>
        <v>41703.695393540089</v>
      </c>
      <c r="F9">
        <f>LCA_tech_data!G8*Mult_tech!G8</f>
        <v>0.33830006775870791</v>
      </c>
      <c r="G9">
        <f>LCA_tech_data!H8*Mult_tech!H8</f>
        <v>0.60925171605532591</v>
      </c>
      <c r="H9">
        <f>LCA_tech_data!I8*Mult_tech!I8</f>
        <v>5.989462422075265</v>
      </c>
      <c r="I9">
        <f>LCA_tech_data!J8*Mult_tech!J8</f>
        <v>4.3849856139440468E-6</v>
      </c>
      <c r="J9">
        <f>LCA_tech_data!K8*Mult_tech!K8</f>
        <v>5.8040577184420619E-5</v>
      </c>
      <c r="K9">
        <f>LCA_tech_data!L8*Mult_tech!L8</f>
        <v>89.761734799528398</v>
      </c>
      <c r="L9">
        <f>LCA_tech_data!M8*Mult_tech!M8</f>
        <v>4725.6299586468758</v>
      </c>
      <c r="M9">
        <f>LCA_tech_data!N8*Mult_tech!N8</f>
        <v>0.12911440263862825</v>
      </c>
      <c r="N9">
        <f>LCA_tech_data!O8*Mult_tech!O8</f>
        <v>4.6459242051347922E-5</v>
      </c>
      <c r="O9">
        <f>LCA_tech_data!P8*Mult_tech!P8</f>
        <v>1.7016219469553771</v>
      </c>
      <c r="P9">
        <f>LCA_tech_data!Q8*Mult_tech!Q8</f>
        <v>1546.3460811385239</v>
      </c>
      <c r="Q9">
        <f>LCA_tech_data!R8*Mult_tech!R8</f>
        <v>5260.4596533841686</v>
      </c>
      <c r="R9">
        <f>LCA_tech_data!S8*Mult_tech!S8</f>
        <v>4.9935833573485623E-5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0.11642490235302291</v>
      </c>
      <c r="D11">
        <f>LCA_tech_data!E10*Mult_tech!E10</f>
        <v>10.008544000000001</v>
      </c>
      <c r="E11">
        <f>LCA_tech_data!F10*Mult_tech!F10</f>
        <v>628.37702961992272</v>
      </c>
      <c r="F11">
        <f>LCA_tech_data!G10*Mult_tech!G10</f>
        <v>5.0483461964217413E-3</v>
      </c>
      <c r="G11">
        <f>LCA_tech_data!H10*Mult_tech!H10</f>
        <v>2.7293962208224835E-2</v>
      </c>
      <c r="H11">
        <f>LCA_tech_data!I10*Mult_tech!I10</f>
        <v>0.28519665383463816</v>
      </c>
      <c r="I11">
        <f>LCA_tech_data!J10*Mult_tech!J10</f>
        <v>4.3972019420018123E-8</v>
      </c>
      <c r="J11">
        <f>LCA_tech_data!K10*Mult_tech!K10</f>
        <v>7.4136311251484614E-7</v>
      </c>
      <c r="K11">
        <f>LCA_tech_data!L10*Mult_tech!L10</f>
        <v>0.6471561584242711</v>
      </c>
      <c r="L11">
        <f>LCA_tech_data!M10*Mult_tech!M10</f>
        <v>1607.3826359809223</v>
      </c>
      <c r="M11">
        <f>LCA_tech_data!N10*Mult_tech!N10</f>
        <v>8.4830752396038286E-4</v>
      </c>
      <c r="N11">
        <f>LCA_tech_data!O10*Mult_tech!O10</f>
        <v>2.2953060364757303E-6</v>
      </c>
      <c r="O11">
        <f>LCA_tech_data!P10*Mult_tech!P10</f>
        <v>8.4352419346934326E-2</v>
      </c>
      <c r="P11">
        <f>LCA_tech_data!Q10*Mult_tech!Q10</f>
        <v>4.5939756787349717</v>
      </c>
      <c r="Q11">
        <f>LCA_tech_data!R10*Mult_tech!R10</f>
        <v>105.38254101197008</v>
      </c>
      <c r="R11">
        <f>LCA_tech_data!S10*Mult_tech!S10</f>
        <v>8.4109955562099655E-7</v>
      </c>
    </row>
    <row r="12" spans="1:18" x14ac:dyDescent="0.3">
      <c r="B12" t="s">
        <v>40</v>
      </c>
      <c r="C12">
        <f>LCA_tech_data!D11*Mult_tech!D11</f>
        <v>3.0697298855143842</v>
      </c>
      <c r="D12">
        <f>LCA_tech_data!E11*Mult_tech!E11</f>
        <v>129.413499</v>
      </c>
      <c r="E12">
        <f>LCA_tech_data!F11*Mult_tech!F11</f>
        <v>28190.244475303207</v>
      </c>
      <c r="F12">
        <f>LCA_tech_data!G11*Mult_tech!G11</f>
        <v>0.23698912498241914</v>
      </c>
      <c r="G12">
        <f>LCA_tech_data!H11*Mult_tech!H11</f>
        <v>0.2772461641960442</v>
      </c>
      <c r="H12">
        <f>LCA_tech_data!I11*Mult_tech!I11</f>
        <v>3.3717715973669256</v>
      </c>
      <c r="I12">
        <f>LCA_tech_data!J11*Mult_tech!J11</f>
        <v>1.6526365748413171E-6</v>
      </c>
      <c r="J12">
        <f>LCA_tech_data!K11*Mult_tech!K11</f>
        <v>3.566512554976704E-5</v>
      </c>
      <c r="K12">
        <f>LCA_tech_data!L11*Mult_tech!L11</f>
        <v>14.754532139292781</v>
      </c>
      <c r="L12">
        <f>LCA_tech_data!M11*Mult_tech!M11</f>
        <v>5858.3644578674484</v>
      </c>
      <c r="M12">
        <f>LCA_tech_data!N11*Mult_tech!N11</f>
        <v>7.1088369911396956E-2</v>
      </c>
      <c r="N12">
        <f>LCA_tech_data!O11*Mult_tech!O11</f>
        <v>2.463729504787426E-5</v>
      </c>
      <c r="O12">
        <f>LCA_tech_data!P11*Mult_tech!P11</f>
        <v>0.96132066940144789</v>
      </c>
      <c r="P12">
        <f>LCA_tech_data!Q11*Mult_tech!Q11</f>
        <v>108.61136097519243</v>
      </c>
      <c r="Q12">
        <f>LCA_tech_data!R11*Mult_tech!R11</f>
        <v>1574.997042563537</v>
      </c>
      <c r="R12">
        <f>LCA_tech_data!S11*Mult_tech!S11</f>
        <v>1.2096491891208543E-5</v>
      </c>
    </row>
    <row r="13" spans="1:18" x14ac:dyDescent="0.3">
      <c r="B13" t="s">
        <v>41</v>
      </c>
      <c r="C13">
        <f>LCA_tech_data!D12*Mult_tech!D12</f>
        <v>3.0215378704115015E-8</v>
      </c>
      <c r="D13">
        <f>LCA_tech_data!E12*Mult_tech!E12</f>
        <v>3.9999999999999998E-6</v>
      </c>
      <c r="E13">
        <f>LCA_tech_data!F12*Mult_tech!F12</f>
        <v>2.1883063803455414E-4</v>
      </c>
      <c r="F13">
        <f>LCA_tech_data!G12*Mult_tech!G12</f>
        <v>1.7657948080694708E-9</v>
      </c>
      <c r="G13">
        <f>LCA_tech_data!H12*Mult_tech!H12</f>
        <v>6.693363399563984E-9</v>
      </c>
      <c r="H13">
        <f>LCA_tech_data!I12*Mult_tech!I12</f>
        <v>6.8944642752057788E-8</v>
      </c>
      <c r="I13">
        <f>LCA_tech_data!J12*Mult_tech!J12</f>
        <v>3.5887201360887523E-14</v>
      </c>
      <c r="J13">
        <f>LCA_tech_data!K12*Mult_tech!K12</f>
        <v>5.1566523650332737E-13</v>
      </c>
      <c r="K13">
        <f>LCA_tech_data!L12*Mult_tech!L12</f>
        <v>2.0391834663420774E-7</v>
      </c>
      <c r="L13">
        <f>LCA_tech_data!M12*Mult_tech!M12</f>
        <v>1.6934298992536152E-4</v>
      </c>
      <c r="M13">
        <f>LCA_tech_data!N12*Mult_tech!N12</f>
        <v>2.7959699576794786E-10</v>
      </c>
      <c r="N13">
        <f>LCA_tech_data!O12*Mult_tech!O12</f>
        <v>8.2644067570004789E-13</v>
      </c>
      <c r="O13">
        <f>LCA_tech_data!P12*Mult_tech!P12</f>
        <v>2.3353998646162308E-8</v>
      </c>
      <c r="P13">
        <f>LCA_tech_data!Q12*Mult_tech!Q12</f>
        <v>1.8131347334440513E-6</v>
      </c>
      <c r="Q13">
        <f>LCA_tech_data!R12*Mult_tech!R12</f>
        <v>4.3131177695719918E-5</v>
      </c>
      <c r="R13">
        <f>LCA_tech_data!S12*Mult_tech!S12</f>
        <v>3.9784398309017104E-13</v>
      </c>
    </row>
    <row r="14" spans="1:18" x14ac:dyDescent="0.3">
      <c r="B14" t="s">
        <v>42</v>
      </c>
      <c r="C14">
        <f>LCA_tech_data!D13*Mult_tech!D13</f>
        <v>8.9111615442556498E-9</v>
      </c>
      <c r="D14">
        <f>LCA_tech_data!E13*Mult_tech!E13</f>
        <v>9.9999999999999995E-7</v>
      </c>
      <c r="E14">
        <f>LCA_tech_data!F13*Mult_tech!F13</f>
        <v>5.364859128594831E-5</v>
      </c>
      <c r="F14">
        <f>LCA_tech_data!G13*Mult_tech!G13</f>
        <v>4.8579150661752906E-10</v>
      </c>
      <c r="G14">
        <f>LCA_tech_data!H13*Mult_tech!H13</f>
        <v>1.4408010979798812E-9</v>
      </c>
      <c r="H14">
        <f>LCA_tech_data!I13*Mult_tech!I13</f>
        <v>1.2445641114498521E-8</v>
      </c>
      <c r="I14">
        <f>LCA_tech_data!J13*Mult_tech!J13</f>
        <v>5.4326046928906348E-15</v>
      </c>
      <c r="J14">
        <f>LCA_tech_data!K13*Mult_tech!K13</f>
        <v>6.043062664313679E-14</v>
      </c>
      <c r="K14">
        <f>LCA_tech_data!L13*Mult_tech!L13</f>
        <v>3.8462771507316892E-8</v>
      </c>
      <c r="L14">
        <f>LCA_tech_data!M13*Mult_tech!M13</f>
        <v>1.3040032587276314E-5</v>
      </c>
      <c r="M14">
        <f>LCA_tech_data!N13*Mult_tech!N13</f>
        <v>4.9137557125288837E-11</v>
      </c>
      <c r="N14">
        <f>LCA_tech_data!O13*Mult_tech!O13</f>
        <v>1.31697268167424E-13</v>
      </c>
      <c r="O14">
        <f>LCA_tech_data!P13*Mult_tech!P13</f>
        <v>2.2606382146586599E-8</v>
      </c>
      <c r="P14">
        <f>LCA_tech_data!Q13*Mult_tech!Q13</f>
        <v>5.4049575078451217E-7</v>
      </c>
      <c r="Q14">
        <f>LCA_tech_data!R13*Mult_tech!R13</f>
        <v>1.0442244758480696E-5</v>
      </c>
      <c r="R14">
        <f>LCA_tech_data!S13*Mult_tech!S13</f>
        <v>5.897345075164396E-14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0.16328725975427077</v>
      </c>
      <c r="D16">
        <f>LCA_tech_data!E15*Mult_tech!E15</f>
        <v>18.323903000000001</v>
      </c>
      <c r="E16">
        <f>LCA_tech_data!F15*Mult_tech!F15</f>
        <v>983.05158281036233</v>
      </c>
      <c r="F16">
        <f>LCA_tech_data!G15*Mult_tech!G15</f>
        <v>8.9015964454834621E-3</v>
      </c>
      <c r="G16">
        <f>LCA_tech_data!H15*Mult_tech!H15</f>
        <v>2.6401099561676845E-2</v>
      </c>
      <c r="H16">
        <f>LCA_tech_data!I15*Mult_tech!I15</f>
        <v>0.22805272055488282</v>
      </c>
      <c r="I16">
        <f>LCA_tech_data!J15*Mult_tech!J15</f>
        <v>9.9546521429872802E-8</v>
      </c>
      <c r="J16">
        <f>LCA_tech_data!K15*Mult_tech!K15</f>
        <v>1.1073249408380544E-6</v>
      </c>
      <c r="K16">
        <f>LCA_tech_data!L15*Mult_tech!L15</f>
        <v>0.70478809421123867</v>
      </c>
      <c r="L16">
        <f>LCA_tech_data!M15*Mult_tech!M15</f>
        <v>238.94429224609027</v>
      </c>
      <c r="M16">
        <f>LCA_tech_data!N15*Mult_tech!N15</f>
        <v>9.0039183042075165E-4</v>
      </c>
      <c r="N16">
        <f>LCA_tech_data!O15*Mult_tech!O15</f>
        <v>2.4132079672648658E-6</v>
      </c>
      <c r="O16">
        <f>LCA_tech_data!P15*Mult_tech!P15</f>
        <v>0.4142371536349847</v>
      </c>
      <c r="P16">
        <f>LCA_tech_data!Q15*Mult_tech!Q15</f>
        <v>9.9039917092875775</v>
      </c>
      <c r="Q16">
        <f>LCA_tech_data!R15*Mult_tech!R15</f>
        <v>191.34268005665874</v>
      </c>
      <c r="R16">
        <f>LCA_tech_data!S15*Mult_tech!S15</f>
        <v>1.0806237911484011E-6</v>
      </c>
    </row>
    <row r="17" spans="2:18" x14ac:dyDescent="0.3">
      <c r="B17" t="s">
        <v>45</v>
      </c>
      <c r="C17">
        <f>LCA_tech_data!D16*Mult_tech!D16</f>
        <v>2.4235061372389541</v>
      </c>
      <c r="D17">
        <f>LCA_tech_data!E16*Mult_tech!E16</f>
        <v>234.48721</v>
      </c>
      <c r="E17">
        <f>LCA_tech_data!F16*Mult_tech!F16</f>
        <v>25495.643061851875</v>
      </c>
      <c r="F17">
        <f>LCA_tech_data!G16*Mult_tech!G16</f>
        <v>0.17244295946831492</v>
      </c>
      <c r="G17">
        <f>LCA_tech_data!H16*Mult_tech!H16</f>
        <v>0.38617643857537653</v>
      </c>
      <c r="H17">
        <f>LCA_tech_data!I16*Mult_tech!I16</f>
        <v>3.61299278540488</v>
      </c>
      <c r="I17">
        <f>LCA_tech_data!J16*Mult_tech!J16</f>
        <v>1.1237304989239698E-6</v>
      </c>
      <c r="J17">
        <f>LCA_tech_data!K16*Mult_tech!K16</f>
        <v>1.8870540662407626E-5</v>
      </c>
      <c r="K17">
        <f>LCA_tech_data!L16*Mult_tech!L16</f>
        <v>14.216220473427038</v>
      </c>
      <c r="L17">
        <f>LCA_tech_data!M16*Mult_tech!M16</f>
        <v>6112.5616103622124</v>
      </c>
      <c r="M17">
        <f>LCA_tech_data!N16*Mult_tech!N16</f>
        <v>5.0241111691461303E-2</v>
      </c>
      <c r="N17">
        <f>LCA_tech_data!O16*Mult_tech!O16</f>
        <v>2.2608097275456896E-5</v>
      </c>
      <c r="O17">
        <f>LCA_tech_data!P16*Mult_tech!P16</f>
        <v>1.1890532095580033</v>
      </c>
      <c r="P17">
        <f>LCA_tech_data!Q16*Mult_tech!Q16</f>
        <v>263.60193277619953</v>
      </c>
      <c r="Q17">
        <f>LCA_tech_data!R16*Mult_tech!R16</f>
        <v>2663.1186301865787</v>
      </c>
      <c r="R17">
        <f>LCA_tech_data!S16*Mult_tech!S16</f>
        <v>1.7679908852921532E-5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2.1035289681110531E-8</v>
      </c>
      <c r="D19">
        <f>LCA_tech_data!E18*Mult_tech!E18</f>
        <v>9.9999999999999995E-7</v>
      </c>
      <c r="E19">
        <f>LCA_tech_data!F18*Mult_tech!F18</f>
        <v>2.6736433355508077E-4</v>
      </c>
      <c r="F19">
        <f>LCA_tech_data!G18*Mult_tech!G18</f>
        <v>8.697749469553102E-10</v>
      </c>
      <c r="G19">
        <f>LCA_tech_data!H18*Mult_tech!H18</f>
        <v>2.3997838288879649E-9</v>
      </c>
      <c r="H19">
        <f>LCA_tech_data!I18*Mult_tech!I18</f>
        <v>2.7941791552604681E-8</v>
      </c>
      <c r="I19">
        <f>LCA_tech_data!J18*Mult_tech!J18</f>
        <v>4.7581591804282822E-15</v>
      </c>
      <c r="J19">
        <f>LCA_tech_data!K18*Mult_tech!K18</f>
        <v>8.2718827394076882E-14</v>
      </c>
      <c r="K19">
        <f>LCA_tech_data!L18*Mult_tech!L18</f>
        <v>7.1718578395276461E-8</v>
      </c>
      <c r="L19">
        <f>LCA_tech_data!M18*Mult_tech!M18</f>
        <v>2.493600399814919E-5</v>
      </c>
      <c r="M19">
        <f>LCA_tech_data!N18*Mult_tech!N18</f>
        <v>2.2659794982879465E-10</v>
      </c>
      <c r="N19">
        <f>LCA_tech_data!O18*Mult_tech!O18</f>
        <v>1.3021395356353173E-13</v>
      </c>
      <c r="O19">
        <f>LCA_tech_data!P18*Mult_tech!P18</f>
        <v>7.8424786637907299E-9</v>
      </c>
      <c r="P19">
        <f>LCA_tech_data!Q18*Mult_tech!Q18</f>
        <v>1.132110215824407E-6</v>
      </c>
      <c r="Q19">
        <f>LCA_tech_data!R18*Mult_tech!R18</f>
        <v>1.2002001636074778E-5</v>
      </c>
      <c r="R19">
        <f>LCA_tech_data!S18*Mult_tech!S18</f>
        <v>1.0311380329482124E-12</v>
      </c>
    </row>
    <row r="20" spans="2:18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42.52870489989602</v>
      </c>
      <c r="D22">
        <f>LCA_tech_data!E21*Mult_tech!E21</f>
        <v>3497.0919760000002</v>
      </c>
      <c r="E22">
        <f>LCA_tech_data!F21*Mult_tech!F21</f>
        <v>408491.25167106476</v>
      </c>
      <c r="F22">
        <f>LCA_tech_data!G21*Mult_tech!G21</f>
        <v>3.2187388949911666</v>
      </c>
      <c r="G22">
        <f>LCA_tech_data!H21*Mult_tech!H21</f>
        <v>5.838988251393217</v>
      </c>
      <c r="H22">
        <f>LCA_tech_data!I21*Mult_tech!I21</f>
        <v>54.055652632991226</v>
      </c>
      <c r="I22">
        <f>LCA_tech_data!J21*Mult_tech!J21</f>
        <v>2.128780547945928E-5</v>
      </c>
      <c r="J22">
        <f>LCA_tech_data!K21*Mult_tech!K21</f>
        <v>4.28672367729205E-4</v>
      </c>
      <c r="K22">
        <f>LCA_tech_data!L21*Mult_tech!L21</f>
        <v>410.57488127100294</v>
      </c>
      <c r="L22">
        <f>LCA_tech_data!M21*Mult_tech!M21</f>
        <v>45934.396425038452</v>
      </c>
      <c r="M22">
        <f>LCA_tech_data!N21*Mult_tech!N21</f>
        <v>1.0358513599267711</v>
      </c>
      <c r="N22">
        <f>LCA_tech_data!O21*Mult_tech!O21</f>
        <v>4.9118708122584498E-4</v>
      </c>
      <c r="O22">
        <f>LCA_tech_data!P21*Mult_tech!P21</f>
        <v>19.423082316570799</v>
      </c>
      <c r="P22">
        <f>LCA_tech_data!Q21*Mult_tech!Q21</f>
        <v>4535.1767945797956</v>
      </c>
      <c r="Q22">
        <f>LCA_tech_data!R21*Mult_tech!R21</f>
        <v>43209.001247781569</v>
      </c>
      <c r="R22">
        <f>LCA_tech_data!S21*Mult_tech!S21</f>
        <v>3.735663927090411E-4</v>
      </c>
    </row>
    <row r="23" spans="2:18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</row>
    <row r="24" spans="2:18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</row>
    <row r="25" spans="2:18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</row>
    <row r="26" spans="2:18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</row>
    <row r="27" spans="2:18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</row>
    <row r="28" spans="2:18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</row>
    <row r="29" spans="2:18" x14ac:dyDescent="0.3">
      <c r="B29" t="s">
        <v>57</v>
      </c>
      <c r="C29">
        <f>LCA_tech_data!D28*Mult_tech!D28</f>
        <v>2.8419175503481853E-7</v>
      </c>
      <c r="D29">
        <f>LCA_tech_data!E28*Mult_tech!E28</f>
        <v>2.8E-5</v>
      </c>
      <c r="E29">
        <f>LCA_tech_data!F28*Mult_tech!F28</f>
        <v>3.036651368517882E-3</v>
      </c>
      <c r="F29">
        <f>LCA_tech_data!G28*Mult_tech!G28</f>
        <v>2.2631904472738815E-8</v>
      </c>
      <c r="G29">
        <f>LCA_tech_data!H28*Mult_tech!H28</f>
        <v>4.3517914074986648E-8</v>
      </c>
      <c r="H29">
        <f>LCA_tech_data!I28*Mult_tech!I28</f>
        <v>3.9823605283313898E-7</v>
      </c>
      <c r="I29">
        <f>LCA_tech_data!J28*Mult_tech!J28</f>
        <v>1.4048665158770351E-13</v>
      </c>
      <c r="J29">
        <f>LCA_tech_data!K28*Mult_tech!K28</f>
        <v>2.6281767880411441E-12</v>
      </c>
      <c r="K29">
        <f>LCA_tech_data!L28*Mult_tech!L28</f>
        <v>2.5303549528834346E-6</v>
      </c>
      <c r="L29">
        <f>LCA_tech_data!M28*Mult_tech!M28</f>
        <v>3.2099258351372733E-4</v>
      </c>
      <c r="M29">
        <f>LCA_tech_data!N28*Mult_tech!N28</f>
        <v>6.9470639522025527E-9</v>
      </c>
      <c r="N29">
        <f>LCA_tech_data!O28*Mult_tech!O28</f>
        <v>3.5875428043795238E-12</v>
      </c>
      <c r="O29">
        <f>LCA_tech_data!P28*Mult_tech!P28</f>
        <v>1.5437928827699798E-7</v>
      </c>
      <c r="P29">
        <f>LCA_tech_data!Q28*Mult_tech!Q28</f>
        <v>2.4876883413123592E-5</v>
      </c>
      <c r="Q29">
        <f>LCA_tech_data!R28*Mult_tech!R28</f>
        <v>3.2910969961601547E-4</v>
      </c>
      <c r="R29">
        <f>LCA_tech_data!S28*Mult_tech!S28</f>
        <v>2.558106209277111E-12</v>
      </c>
    </row>
    <row r="30" spans="2:18" x14ac:dyDescent="0.3">
      <c r="B30" t="s">
        <v>58</v>
      </c>
      <c r="C30">
        <f>LCA_tech_data!D29*Mult_tech!D29</f>
        <v>2.8594685727176952E-2</v>
      </c>
      <c r="D30">
        <f>LCA_tech_data!E29*Mult_tech!E29</f>
        <v>1.4496819999999999</v>
      </c>
      <c r="E30">
        <f>LCA_tech_data!F29*Mult_tech!F29</f>
        <v>118.51282143293665</v>
      </c>
      <c r="F30">
        <f>LCA_tech_data!G29*Mult_tech!G29</f>
        <v>8.7029129488615546E-4</v>
      </c>
      <c r="G30">
        <f>LCA_tech_data!H29*Mult_tech!H29</f>
        <v>4.026581521730287E-3</v>
      </c>
      <c r="H30">
        <f>LCA_tech_data!I29*Mult_tech!I29</f>
        <v>4.3503742428513403E-2</v>
      </c>
      <c r="I30">
        <f>LCA_tech_data!J29*Mult_tech!J29</f>
        <v>1.4393425394882608E-8</v>
      </c>
      <c r="J30">
        <f>LCA_tech_data!K29*Mult_tech!K29</f>
        <v>2.2846911647750255E-7</v>
      </c>
      <c r="K30">
        <f>LCA_tech_data!L29*Mult_tech!L29</f>
        <v>0.11355429654381774</v>
      </c>
      <c r="L30">
        <f>LCA_tech_data!M29*Mult_tech!M29</f>
        <v>34.179582048475311</v>
      </c>
      <c r="M30">
        <f>LCA_tech_data!N29*Mult_tech!N29</f>
        <v>3.6174781549117604E-4</v>
      </c>
      <c r="N30">
        <f>LCA_tech_data!O29*Mult_tech!O29</f>
        <v>3.3247859201958171E-7</v>
      </c>
      <c r="O30">
        <f>LCA_tech_data!P29*Mult_tech!P29</f>
        <v>1.3846768063373413E-2</v>
      </c>
      <c r="P30">
        <f>LCA_tech_data!Q29*Mult_tech!Q29</f>
        <v>0.82176999827298769</v>
      </c>
      <c r="Q30">
        <f>LCA_tech_data!R29*Mult_tech!R29</f>
        <v>20.782684121696832</v>
      </c>
      <c r="R30">
        <f>LCA_tech_data!S29*Mult_tech!S29</f>
        <v>2.0575571567287406E-7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1.160888556043688E-7</v>
      </c>
      <c r="D32">
        <f>LCA_tech_data!E31*Mult_tech!E31</f>
        <v>1.4999999999999999E-5</v>
      </c>
      <c r="E32">
        <f>LCA_tech_data!F31*Mult_tech!F31</f>
        <v>3.8597156250947025E-4</v>
      </c>
      <c r="F32">
        <f>LCA_tech_data!G31*Mult_tech!G31</f>
        <v>2.0409015349076579E-9</v>
      </c>
      <c r="G32">
        <f>LCA_tech_data!H31*Mult_tech!H31</f>
        <v>3.223415755280257E-8</v>
      </c>
      <c r="H32">
        <f>LCA_tech_data!I31*Mult_tech!I31</f>
        <v>3.9725250514036233E-7</v>
      </c>
      <c r="I32">
        <f>LCA_tech_data!J31*Mult_tech!J31</f>
        <v>1.5642367050780759E-14</v>
      </c>
      <c r="J32">
        <f>LCA_tech_data!K31*Mult_tech!K31</f>
        <v>1.8588159381522302E-13</v>
      </c>
      <c r="K32">
        <f>LCA_tech_data!L31*Mult_tech!L31</f>
        <v>8.6627997463437861E-7</v>
      </c>
      <c r="L32">
        <f>LCA_tech_data!M31*Mult_tech!M31</f>
        <v>6.174133962397352E-5</v>
      </c>
      <c r="M32">
        <f>LCA_tech_data!N31*Mult_tech!N31</f>
        <v>2.4974399694302143E-10</v>
      </c>
      <c r="N32">
        <f>LCA_tech_data!O31*Mult_tech!O31</f>
        <v>8.5500332747500052E-13</v>
      </c>
      <c r="O32">
        <f>LCA_tech_data!P31*Mult_tech!P31</f>
        <v>6.6355205248084267E-8</v>
      </c>
      <c r="P32">
        <f>LCA_tech_data!Q31*Mult_tech!Q31</f>
        <v>7.8323084579228568E-6</v>
      </c>
      <c r="Q32">
        <f>LCA_tech_data!R31*Mult_tech!R31</f>
        <v>2.5544251045994264E-4</v>
      </c>
      <c r="R32">
        <f>LCA_tech_data!S31*Mult_tech!S31</f>
        <v>1.5164957640998441E-12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1.5274856103073659E-8</v>
      </c>
      <c r="D35">
        <f>LCA_tech_data!E34*Mult_tech!E34</f>
        <v>9.9999999999999995E-7</v>
      </c>
      <c r="E35">
        <f>LCA_tech_data!F34*Mult_tech!F34</f>
        <v>1.3825808775840925E-4</v>
      </c>
      <c r="F35">
        <f>LCA_tech_data!G34*Mult_tech!G34</f>
        <v>7.6507165503592493E-10</v>
      </c>
      <c r="G35">
        <f>LCA_tech_data!H34*Mult_tech!H34</f>
        <v>1.2608256214705887E-8</v>
      </c>
      <c r="H35">
        <f>LCA_tech_data!I34*Mult_tech!I34</f>
        <v>2.0029425823454865E-8</v>
      </c>
      <c r="I35">
        <f>LCA_tech_data!J34*Mult_tech!J34</f>
        <v>1.1409255451716869E-14</v>
      </c>
      <c r="J35">
        <f>LCA_tech_data!K34*Mult_tech!K34</f>
        <v>1.1021166318014591E-13</v>
      </c>
      <c r="K35">
        <f>LCA_tech_data!L34*Mult_tech!L34</f>
        <v>3.0060068697732412E-7</v>
      </c>
      <c r="L35">
        <f>LCA_tech_data!M34*Mult_tech!M34</f>
        <v>2.5318547295578327E-5</v>
      </c>
      <c r="M35">
        <f>LCA_tech_data!N34*Mult_tech!N34</f>
        <v>1.6084273664835935E-10</v>
      </c>
      <c r="N35">
        <f>LCA_tech_data!O34*Mult_tech!O34</f>
        <v>1.4194330622687301E-13</v>
      </c>
      <c r="O35">
        <f>LCA_tech_data!P34*Mult_tech!P34</f>
        <v>6.6554407388939064E-9</v>
      </c>
      <c r="P35">
        <f>LCA_tech_data!Q34*Mult_tech!Q34</f>
        <v>1.017920693409867E-6</v>
      </c>
      <c r="Q35">
        <f>LCA_tech_data!R34*Mult_tech!R34</f>
        <v>1.2702278819904556E-5</v>
      </c>
      <c r="R35">
        <f>LCA_tech_data!S34*Mult_tech!S34</f>
        <v>1.0210772111634462E-13</v>
      </c>
    </row>
    <row r="36" spans="2:18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</row>
    <row r="37" spans="2:18" x14ac:dyDescent="0.3">
      <c r="B37" t="s">
        <v>65</v>
      </c>
      <c r="C37">
        <f>LCA_tech_data!D36*Mult_tech!D36</f>
        <v>0</v>
      </c>
      <c r="D37">
        <f>LCA_tech_data!E36*Mult_tech!E36</f>
        <v>0</v>
      </c>
      <c r="E37">
        <f>LCA_tech_data!F36*Mult_tech!F36</f>
        <v>0</v>
      </c>
      <c r="F37">
        <f>LCA_tech_data!G36*Mult_tech!G36</f>
        <v>0</v>
      </c>
      <c r="G37">
        <f>LCA_tech_data!H36*Mult_tech!H36</f>
        <v>0</v>
      </c>
      <c r="H37">
        <f>LCA_tech_data!I36*Mult_tech!I36</f>
        <v>0</v>
      </c>
      <c r="I37">
        <f>LCA_tech_data!J36*Mult_tech!J36</f>
        <v>0</v>
      </c>
      <c r="J37">
        <f>LCA_tech_data!K36*Mult_tech!K36</f>
        <v>0</v>
      </c>
      <c r="K37">
        <f>LCA_tech_data!L36*Mult_tech!L36</f>
        <v>0</v>
      </c>
      <c r="L37">
        <f>LCA_tech_data!M36*Mult_tech!M36</f>
        <v>0</v>
      </c>
      <c r="M37">
        <f>LCA_tech_data!N36*Mult_tech!N36</f>
        <v>0</v>
      </c>
      <c r="N37">
        <f>LCA_tech_data!O36*Mult_tech!O36</f>
        <v>0</v>
      </c>
      <c r="O37">
        <f>LCA_tech_data!P36*Mult_tech!P36</f>
        <v>0</v>
      </c>
      <c r="P37">
        <f>LCA_tech_data!Q36*Mult_tech!Q36</f>
        <v>0</v>
      </c>
      <c r="Q37">
        <f>LCA_tech_data!R36*Mult_tech!R36</f>
        <v>0</v>
      </c>
      <c r="R37">
        <f>LCA_tech_data!S36*Mult_tech!S36</f>
        <v>0</v>
      </c>
    </row>
    <row r="38" spans="2:18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</row>
    <row r="39" spans="2:18" x14ac:dyDescent="0.3">
      <c r="B39" t="s">
        <v>67</v>
      </c>
      <c r="C39">
        <f>LCA_tech_data!D38*Mult_tech!D38</f>
        <v>5.8783286193688223E-9</v>
      </c>
      <c r="D39">
        <f>LCA_tech_data!E38*Mult_tech!E38</f>
        <v>9.9999999999999995E-7</v>
      </c>
      <c r="E39">
        <f>LCA_tech_data!F38*Mult_tech!F38</f>
        <v>3.5758857973407454E-5</v>
      </c>
      <c r="F39">
        <f>LCA_tech_data!G38*Mult_tech!G38</f>
        <v>2.0787416223110758E-10</v>
      </c>
      <c r="G39">
        <f>LCA_tech_data!H38*Mult_tech!H38</f>
        <v>1.6617333138283135E-9</v>
      </c>
      <c r="H39">
        <f>LCA_tech_data!I38*Mult_tech!I38</f>
        <v>1.7057595493767616E-8</v>
      </c>
      <c r="I39">
        <f>LCA_tech_data!J38*Mult_tech!J38</f>
        <v>1.8804309257186585E-15</v>
      </c>
      <c r="J39">
        <f>LCA_tech_data!K38*Mult_tech!K38</f>
        <v>3.5342497827521024E-14</v>
      </c>
      <c r="K39">
        <f>LCA_tech_data!L38*Mult_tech!L38</f>
        <v>5.2000067372057416E-8</v>
      </c>
      <c r="L39">
        <f>LCA_tech_data!M38*Mult_tech!M38</f>
        <v>6.6884023271883476E-5</v>
      </c>
      <c r="M39">
        <f>LCA_tech_data!N38*Mult_tech!N38</f>
        <v>3.3926316730128286E-11</v>
      </c>
      <c r="N39">
        <f>LCA_tech_data!O38*Mult_tech!O38</f>
        <v>1.2424027108548326E-13</v>
      </c>
      <c r="O39">
        <f>LCA_tech_data!P38*Mult_tech!P38</f>
        <v>4.6969872379006032E-9</v>
      </c>
      <c r="P39">
        <f>LCA_tech_data!Q38*Mult_tech!Q38</f>
        <v>3.8171666633664227E-7</v>
      </c>
      <c r="Q39">
        <f>LCA_tech_data!R38*Mult_tech!R38</f>
        <v>8.4045765524624694E-6</v>
      </c>
      <c r="R39">
        <f>LCA_tech_data!S38*Mult_tech!S38</f>
        <v>9.7863491801992418E-14</v>
      </c>
    </row>
    <row r="40" spans="2:18" x14ac:dyDescent="0.3">
      <c r="B40" t="s">
        <v>68</v>
      </c>
      <c r="C40">
        <f>LCA_tech_data!D39*Mult_tech!D39</f>
        <v>9.4095722832014214E-9</v>
      </c>
      <c r="D40">
        <f>LCA_tech_data!E39*Mult_tech!E39</f>
        <v>9.9999999999999995E-7</v>
      </c>
      <c r="E40">
        <f>LCA_tech_data!F39*Mult_tech!F39</f>
        <v>5.735768582116471E-5</v>
      </c>
      <c r="F40">
        <f>LCA_tech_data!G39*Mult_tech!G39</f>
        <v>5.0689311555565901E-10</v>
      </c>
      <c r="G40">
        <f>LCA_tech_data!H39*Mult_tech!H39</f>
        <v>1.2910532217854717E-9</v>
      </c>
      <c r="H40">
        <f>LCA_tech_data!I39*Mult_tech!I39</f>
        <v>1.3576876886600078E-8</v>
      </c>
      <c r="I40">
        <f>LCA_tech_data!J39*Mult_tech!J39</f>
        <v>4.0259232972923548E-15</v>
      </c>
      <c r="J40">
        <f>LCA_tech_data!K39*Mult_tech!K39</f>
        <v>5.9718671904031154E-14</v>
      </c>
      <c r="K40">
        <f>LCA_tech_data!L39*Mult_tech!L39</f>
        <v>5.0925626352284267E-8</v>
      </c>
      <c r="L40">
        <f>LCA_tech_data!M39*Mult_tech!M39</f>
        <v>9.6577303148321831E-6</v>
      </c>
      <c r="M40">
        <f>LCA_tech_data!N39*Mult_tech!N39</f>
        <v>6.4066253194725509E-11</v>
      </c>
      <c r="N40">
        <f>LCA_tech_data!O39*Mult_tech!O39</f>
        <v>1.0859071020894424E-13</v>
      </c>
      <c r="O40">
        <f>LCA_tech_data!P39*Mult_tech!P39</f>
        <v>4.5172786183356473E-9</v>
      </c>
      <c r="P40">
        <f>LCA_tech_data!Q39*Mult_tech!Q39</f>
        <v>3.911955989612362E-7</v>
      </c>
      <c r="Q40">
        <f>LCA_tech_data!R39*Mult_tech!R39</f>
        <v>1.120128194712461E-5</v>
      </c>
      <c r="R40">
        <f>LCA_tech_data!S39*Mult_tech!S39</f>
        <v>6.8377996559492493E-14</v>
      </c>
    </row>
    <row r="41" spans="2:18" x14ac:dyDescent="0.3">
      <c r="B41" t="s">
        <v>69</v>
      </c>
      <c r="C41">
        <f>LCA_tech_data!D40*Mult_tech!D40</f>
        <v>9.4095722832014214E-9</v>
      </c>
      <c r="D41">
        <f>LCA_tech_data!E40*Mult_tech!E40</f>
        <v>9.9999999999999995E-7</v>
      </c>
      <c r="E41">
        <f>LCA_tech_data!F40*Mult_tech!F40</f>
        <v>5.735768582116471E-5</v>
      </c>
      <c r="F41">
        <f>LCA_tech_data!G40*Mult_tech!G40</f>
        <v>5.0689311555565901E-10</v>
      </c>
      <c r="G41">
        <f>LCA_tech_data!H40*Mult_tech!H40</f>
        <v>1.2910532217854717E-9</v>
      </c>
      <c r="H41">
        <f>LCA_tech_data!I40*Mult_tech!I40</f>
        <v>1.3576876886600078E-8</v>
      </c>
      <c r="I41">
        <f>LCA_tech_data!J40*Mult_tech!J40</f>
        <v>4.0259232972923548E-15</v>
      </c>
      <c r="J41">
        <f>LCA_tech_data!K40*Mult_tech!K40</f>
        <v>5.9718671904031154E-14</v>
      </c>
      <c r="K41">
        <f>LCA_tech_data!L40*Mult_tech!L40</f>
        <v>5.0925626352284267E-8</v>
      </c>
      <c r="L41">
        <f>LCA_tech_data!M40*Mult_tech!M40</f>
        <v>9.6577303148321831E-6</v>
      </c>
      <c r="M41">
        <f>LCA_tech_data!N40*Mult_tech!N40</f>
        <v>6.4066253194725509E-11</v>
      </c>
      <c r="N41">
        <f>LCA_tech_data!O40*Mult_tech!O40</f>
        <v>1.0859071020894424E-13</v>
      </c>
      <c r="O41">
        <f>LCA_tech_data!P40*Mult_tech!P40</f>
        <v>4.5172786183356473E-9</v>
      </c>
      <c r="P41">
        <f>LCA_tech_data!Q40*Mult_tech!Q40</f>
        <v>3.911955989612362E-7</v>
      </c>
      <c r="Q41">
        <f>LCA_tech_data!R40*Mult_tech!R40</f>
        <v>1.120128194712461E-5</v>
      </c>
      <c r="R41">
        <f>LCA_tech_data!S40*Mult_tech!S40</f>
        <v>6.8377996559492493E-14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1.0367349557768621</v>
      </c>
      <c r="D43">
        <f>LCA_tech_data!E42*Mult_tech!E42</f>
        <v>92.960633000000001</v>
      </c>
      <c r="E43">
        <f>LCA_tech_data!F42*Mult_tech!F42</f>
        <v>9311.3811332747355</v>
      </c>
      <c r="F43">
        <f>LCA_tech_data!G42*Mult_tech!G42</f>
        <v>7.9574801814057419E-2</v>
      </c>
      <c r="G43">
        <f>LCA_tech_data!H42*Mult_tech!H42</f>
        <v>5.9511374261170424E-2</v>
      </c>
      <c r="H43">
        <f>LCA_tech_data!I42*Mult_tech!I42</f>
        <v>0.7503179752716721</v>
      </c>
      <c r="I43">
        <f>LCA_tech_data!J42*Mult_tech!J42</f>
        <v>2.8714817770505025E-7</v>
      </c>
      <c r="J43">
        <f>LCA_tech_data!K42*Mult_tech!K42</f>
        <v>1.3883817218822933E-5</v>
      </c>
      <c r="K43">
        <f>LCA_tech_data!L42*Mult_tech!L42</f>
        <v>2.2589697799473347</v>
      </c>
      <c r="L43">
        <f>LCA_tech_data!M42*Mult_tech!M42</f>
        <v>510.04414786533744</v>
      </c>
      <c r="M43">
        <f>LCA_tech_data!N42*Mult_tech!N42</f>
        <v>2.4367729054739544E-2</v>
      </c>
      <c r="N43">
        <f>LCA_tech_data!O42*Mult_tech!O42</f>
        <v>4.0596905125638941E-6</v>
      </c>
      <c r="O43">
        <f>LCA_tech_data!P42*Mult_tech!P42</f>
        <v>0.24445195799753439</v>
      </c>
      <c r="P43">
        <f>LCA_tech_data!Q42*Mult_tech!Q42</f>
        <v>22.634166251351573</v>
      </c>
      <c r="Q43">
        <f>LCA_tech_data!R42*Mult_tech!R42</f>
        <v>300.07655230177863</v>
      </c>
      <c r="R43">
        <f>LCA_tech_data!S42*Mult_tech!S42</f>
        <v>1.9873494015219814E-4</v>
      </c>
    </row>
    <row r="44" spans="2:18" x14ac:dyDescent="0.3">
      <c r="B44" t="s">
        <v>72</v>
      </c>
      <c r="C44">
        <f>LCA_tech_data!D43*Mult_tech!D43</f>
        <v>2.8569940402020394E-7</v>
      </c>
      <c r="D44">
        <f>LCA_tech_data!E43*Mult_tech!E43</f>
        <v>1.1E-5</v>
      </c>
      <c r="E44">
        <f>LCA_tech_data!F43*Mult_tech!F43</f>
        <v>2.3539261351760822E-3</v>
      </c>
      <c r="F44">
        <f>LCA_tech_data!G43*Mult_tech!G43</f>
        <v>1.9582551511300884E-8</v>
      </c>
      <c r="G44">
        <f>LCA_tech_data!H43*Mult_tech!H43</f>
        <v>2.0276175717206237E-8</v>
      </c>
      <c r="H44">
        <f>LCA_tech_data!I43*Mult_tech!I43</f>
        <v>2.4609547954353339E-7</v>
      </c>
      <c r="I44">
        <f>LCA_tech_data!J43*Mult_tech!J43</f>
        <v>1.1862715030121475E-13</v>
      </c>
      <c r="J44">
        <f>LCA_tech_data!K43*Mult_tech!K43</f>
        <v>3.2855731193094573E-12</v>
      </c>
      <c r="K44">
        <f>LCA_tech_data!L43*Mult_tech!L43</f>
        <v>6.9093925265325595E-7</v>
      </c>
      <c r="L44">
        <f>LCA_tech_data!M43*Mult_tech!M43</f>
        <v>1.6868766551840541E-4</v>
      </c>
      <c r="M44">
        <f>LCA_tech_data!N43*Mult_tech!N43</f>
        <v>5.7399389434968169E-9</v>
      </c>
      <c r="N44">
        <f>LCA_tech_data!O43*Mult_tech!O43</f>
        <v>1.4761369655909688E-12</v>
      </c>
      <c r="O44">
        <f>LCA_tech_data!P43*Mult_tech!P43</f>
        <v>7.2042771955089783E-8</v>
      </c>
      <c r="P44">
        <f>LCA_tech_data!Q43*Mult_tech!Q43</f>
        <v>6.9873589800964678E-6</v>
      </c>
      <c r="Q44">
        <f>LCA_tech_data!R43*Mult_tech!R43</f>
        <v>1.1881790326117508E-4</v>
      </c>
      <c r="R44">
        <f>LCA_tech_data!S43*Mult_tech!S43</f>
        <v>9.0861740276762903E-13</v>
      </c>
    </row>
    <row r="45" spans="2:18" x14ac:dyDescent="0.3">
      <c r="B45" t="s">
        <v>73</v>
      </c>
      <c r="C45">
        <f>LCA_tech_data!D44*Mult_tech!D44</f>
        <v>4.8298582830562756E-8</v>
      </c>
      <c r="D45">
        <f>LCA_tech_data!E44*Mult_tech!E44</f>
        <v>3.0000000000000001E-6</v>
      </c>
      <c r="E45">
        <f>LCA_tech_data!F44*Mult_tech!F44</f>
        <v>2.5539444090173422E-4</v>
      </c>
      <c r="F45">
        <f>LCA_tech_data!G44*Mult_tech!G44</f>
        <v>2.0619934189627951E-9</v>
      </c>
      <c r="G45">
        <f>LCA_tech_data!H44*Mult_tech!H44</f>
        <v>6.7980946228258938E-9</v>
      </c>
      <c r="H45">
        <f>LCA_tech_data!I44*Mult_tech!I44</f>
        <v>1.385761874776207E-7</v>
      </c>
      <c r="I45">
        <f>LCA_tech_data!J44*Mult_tech!J44</f>
        <v>2.4836685707999073E-14</v>
      </c>
      <c r="J45">
        <f>LCA_tech_data!K44*Mult_tech!K44</f>
        <v>2.7064313075637092E-13</v>
      </c>
      <c r="K45">
        <f>LCA_tech_data!L44*Mult_tech!L44</f>
        <v>2.3288285110411985E-7</v>
      </c>
      <c r="L45">
        <f>LCA_tech_data!M44*Mult_tech!M44</f>
        <v>4.5540778889416344E-5</v>
      </c>
      <c r="M45">
        <f>LCA_tech_data!N44*Mult_tech!N44</f>
        <v>4.9679453082963984E-10</v>
      </c>
      <c r="N45">
        <f>LCA_tech_data!O44*Mult_tech!O44</f>
        <v>6.1164303943983905E-13</v>
      </c>
      <c r="O45">
        <f>LCA_tech_data!P44*Mult_tech!P44</f>
        <v>2.1660779725372844E-8</v>
      </c>
      <c r="P45">
        <f>LCA_tech_data!Q44*Mult_tech!Q44</f>
        <v>2.0276636578517834E-6</v>
      </c>
      <c r="Q45">
        <f>LCA_tech_data!R44*Mult_tech!R44</f>
        <v>4.033790225501021E-5</v>
      </c>
      <c r="R45">
        <f>LCA_tech_data!S44*Mult_tech!S44</f>
        <v>2.7752879716463761E-13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5.9174396303141509E-8</v>
      </c>
      <c r="D51">
        <f>LCA_tech_data!E50*Mult_tech!E50</f>
        <v>3.0000000000000001E-6</v>
      </c>
      <c r="E51">
        <f>LCA_tech_data!F50*Mult_tech!F50</f>
        <v>2.4525272735593726E-4</v>
      </c>
      <c r="F51">
        <f>LCA_tech_data!G50*Mult_tech!G50</f>
        <v>1.8009976564918824E-9</v>
      </c>
      <c r="G51">
        <f>LCA_tech_data!H50*Mult_tech!H50</f>
        <v>8.3326857650097406E-9</v>
      </c>
      <c r="H51">
        <f>LCA_tech_data!I50*Mult_tech!I50</f>
        <v>9.0027486914744052E-8</v>
      </c>
      <c r="I51">
        <f>LCA_tech_data!J50*Mult_tech!J50</f>
        <v>2.9786033202212685E-14</v>
      </c>
      <c r="J51">
        <f>LCA_tech_data!K50*Mult_tech!K50</f>
        <v>4.7279841332980105E-13</v>
      </c>
      <c r="K51">
        <f>LCA_tech_data!L50*Mult_tech!L50</f>
        <v>2.3499145994187206E-7</v>
      </c>
      <c r="L51">
        <f>LCA_tech_data!M50*Mult_tech!M50</f>
        <v>7.0731888886959912E-5</v>
      </c>
      <c r="M51">
        <f>LCA_tech_data!N50*Mult_tech!N50</f>
        <v>7.4860793365271093E-10</v>
      </c>
      <c r="N51">
        <f>LCA_tech_data!O50*Mult_tech!O50</f>
        <v>6.8803763588065785E-13</v>
      </c>
      <c r="O51">
        <f>LCA_tech_data!P50*Mult_tech!P50</f>
        <v>2.8654769935834349E-8</v>
      </c>
      <c r="P51">
        <f>LCA_tech_data!Q50*Mult_tech!Q50</f>
        <v>1.7005867457959454E-6</v>
      </c>
      <c r="Q51">
        <f>LCA_tech_data!R50*Mult_tech!R50</f>
        <v>4.3008088922322609E-5</v>
      </c>
      <c r="R51">
        <f>LCA_tech_data!S50*Mult_tech!S50</f>
        <v>4.2579486192049089E-13</v>
      </c>
    </row>
    <row r="52" spans="2:18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</row>
    <row r="53" spans="2:18" x14ac:dyDescent="0.3">
      <c r="B53" t="s">
        <v>81</v>
      </c>
      <c r="C53">
        <f>LCA_tech_data!D52*Mult_tech!D52</f>
        <v>1.5844863111284181E-8</v>
      </c>
      <c r="D53">
        <f>LCA_tech_data!E52*Mult_tech!E52</f>
        <v>1.9999999999999999E-6</v>
      </c>
      <c r="E53">
        <f>LCA_tech_data!F52*Mult_tech!F52</f>
        <v>1.1225884687335568E-4</v>
      </c>
      <c r="F53">
        <f>LCA_tech_data!G52*Mult_tech!G52</f>
        <v>9.1964130225589621E-10</v>
      </c>
      <c r="G53">
        <f>LCA_tech_data!H52*Mult_tech!H52</f>
        <v>3.2471610601010814E-9</v>
      </c>
      <c r="H53">
        <f>LCA_tech_data!I52*Mult_tech!I52</f>
        <v>3.3568609374231563E-8</v>
      </c>
      <c r="I53">
        <f>LCA_tech_data!J52*Mult_tech!J52</f>
        <v>1.6676034350078454E-14</v>
      </c>
      <c r="J53">
        <f>LCA_tech_data!K52*Mult_tech!K52</f>
        <v>2.4258288370077213E-13</v>
      </c>
      <c r="K53">
        <f>LCA_tech_data!L52*Mult_tech!L52</f>
        <v>1.0197447956506563E-7</v>
      </c>
      <c r="L53">
        <f>LCA_tech_data!M52*Mult_tech!M52</f>
        <v>7.5562931216255886E-5</v>
      </c>
      <c r="M53">
        <f>LCA_tech_data!N52*Mult_tech!N52</f>
        <v>1.4417556048380053E-10</v>
      </c>
      <c r="N53">
        <f>LCA_tech_data!O52*Mult_tech!O52</f>
        <v>3.8618689797844694E-13</v>
      </c>
      <c r="O53">
        <f>LCA_tech_data!P52*Mult_tech!P52</f>
        <v>1.1346030512225259E-8</v>
      </c>
      <c r="P53">
        <f>LCA_tech_data!Q52*Mult_tech!Q52</f>
        <v>8.9037518814333965E-7</v>
      </c>
      <c r="Q53">
        <f>LCA_tech_data!R52*Mult_tech!R52</f>
        <v>2.1687828159087745E-5</v>
      </c>
      <c r="R53">
        <f>LCA_tech_data!S52*Mult_tech!S52</f>
        <v>1.9022658501915182E-13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0.27423027577278414</v>
      </c>
      <c r="D56">
        <f>LCA_tech_data!E55*Mult_tech!E55</f>
        <v>24.589331999999999</v>
      </c>
      <c r="E56">
        <f>LCA_tech_data!F55*Mult_tech!F55</f>
        <v>2462.9849719787157</v>
      </c>
      <c r="F56">
        <f>LCA_tech_data!G55*Mult_tech!G55</f>
        <v>2.104860043971581E-2</v>
      </c>
      <c r="G56">
        <f>LCA_tech_data!H55*Mult_tech!H55</f>
        <v>1.574155523966983E-2</v>
      </c>
      <c r="H56">
        <f>LCA_tech_data!I55*Mult_tech!I55</f>
        <v>0.1984691498338112</v>
      </c>
      <c r="I56">
        <f>LCA_tech_data!J55*Mult_tech!J55</f>
        <v>7.5954537387718501E-8</v>
      </c>
      <c r="J56">
        <f>LCA_tech_data!K55*Mult_tech!K55</f>
        <v>3.6724555330959683E-6</v>
      </c>
      <c r="K56">
        <f>LCA_tech_data!L55*Mult_tech!L55</f>
        <v>0.59752775023694105</v>
      </c>
      <c r="L56">
        <f>LCA_tech_data!M55*Mult_tech!M55</f>
        <v>134.9135056612391</v>
      </c>
      <c r="M56">
        <f>LCA_tech_data!N55*Mult_tech!N55</f>
        <v>6.4455905739479709E-3</v>
      </c>
      <c r="N56">
        <f>LCA_tech_data!O55*Mult_tech!O55</f>
        <v>1.073842492344945E-6</v>
      </c>
      <c r="O56">
        <f>LCA_tech_data!P55*Mult_tech!P55</f>
        <v>6.4660815651410491E-2</v>
      </c>
      <c r="P56">
        <f>LCA_tech_data!Q55*Mult_tech!Q55</f>
        <v>5.987040003241793</v>
      </c>
      <c r="Q56">
        <f>LCA_tech_data!R55*Mult_tech!R55</f>
        <v>79.374265555655128</v>
      </c>
      <c r="R56">
        <f>LCA_tech_data!S55*Mult_tech!S55</f>
        <v>5.2568052364730887E-5</v>
      </c>
    </row>
    <row r="57" spans="2:18" x14ac:dyDescent="0.3">
      <c r="B57" t="s">
        <v>85</v>
      </c>
      <c r="C57">
        <f>LCA_tech_data!D56*Mult_tech!D56</f>
        <v>2.5972673092745815E-8</v>
      </c>
      <c r="D57">
        <f>LCA_tech_data!E56*Mult_tech!E56</f>
        <v>9.9999999999999995E-7</v>
      </c>
      <c r="E57">
        <f>LCA_tech_data!F56*Mult_tech!F56</f>
        <v>2.1399328501600745E-4</v>
      </c>
      <c r="F57">
        <f>LCA_tech_data!G56*Mult_tech!G56</f>
        <v>1.7802319555728078E-9</v>
      </c>
      <c r="G57">
        <f>LCA_tech_data!H56*Mult_tech!H56</f>
        <v>1.8432887015642034E-9</v>
      </c>
      <c r="H57">
        <f>LCA_tech_data!I56*Mult_tech!I56</f>
        <v>2.23723163221394E-8</v>
      </c>
      <c r="I57">
        <f>LCA_tech_data!J56*Mult_tech!J56</f>
        <v>1.0784286391019523E-14</v>
      </c>
      <c r="J57">
        <f>LCA_tech_data!K56*Mult_tech!K56</f>
        <v>2.9868846539176883E-13</v>
      </c>
      <c r="K57">
        <f>LCA_tech_data!L56*Mult_tech!L56</f>
        <v>6.2812659332114182E-8</v>
      </c>
      <c r="L57">
        <f>LCA_tech_data!M56*Mult_tech!M56</f>
        <v>1.533524231985504E-5</v>
      </c>
      <c r="M57">
        <f>LCA_tech_data!N56*Mult_tech!N56</f>
        <v>5.2181263122698338E-10</v>
      </c>
      <c r="N57">
        <f>LCA_tech_data!O56*Mult_tech!O56</f>
        <v>1.3419426959917897E-13</v>
      </c>
      <c r="O57">
        <f>LCA_tech_data!P56*Mult_tech!P56</f>
        <v>6.5493429050081623E-9</v>
      </c>
      <c r="P57">
        <f>LCA_tech_data!Q56*Mult_tech!Q56</f>
        <v>6.352144527360425E-7</v>
      </c>
      <c r="Q57">
        <f>LCA_tech_data!R56*Mult_tech!R56</f>
        <v>1.0801627569197735E-5</v>
      </c>
      <c r="R57">
        <f>LCA_tech_data!S56*Mult_tech!S56</f>
        <v>8.2601582069784468E-14</v>
      </c>
    </row>
    <row r="58" spans="2:18" x14ac:dyDescent="0.3">
      <c r="B58" t="s">
        <v>86</v>
      </c>
      <c r="C58">
        <f>LCA_tech_data!D57*Mult_tech!D57</f>
        <v>1.997354402887675E-6</v>
      </c>
      <c r="D58">
        <f>LCA_tech_data!E57*Mult_tech!E57</f>
        <v>7.7000000000000001E-5</v>
      </c>
      <c r="E58">
        <f>LCA_tech_data!F57*Mult_tech!F57</f>
        <v>1.8153034684171544E-2</v>
      </c>
      <c r="F58">
        <f>LCA_tech_data!G57*Mult_tech!G57</f>
        <v>1.5954253756827375E-7</v>
      </c>
      <c r="G58">
        <f>LCA_tech_data!H57*Mult_tech!H57</f>
        <v>1.8995264252988669E-7</v>
      </c>
      <c r="H58">
        <f>LCA_tech_data!I57*Mult_tech!I57</f>
        <v>1.8962076829374305E-6</v>
      </c>
      <c r="I58">
        <f>LCA_tech_data!J57*Mult_tech!J57</f>
        <v>1.3079702218208634E-12</v>
      </c>
      <c r="J58">
        <f>LCA_tech_data!K57*Mult_tech!K57</f>
        <v>2.7935231072826955E-11</v>
      </c>
      <c r="K58">
        <f>LCA_tech_data!L57*Mult_tech!L57</f>
        <v>5.7699330877804755E-6</v>
      </c>
      <c r="L58">
        <f>LCA_tech_data!M57*Mult_tech!M57</f>
        <v>1.5215049336333121E-3</v>
      </c>
      <c r="M58">
        <f>LCA_tech_data!N57*Mult_tech!N57</f>
        <v>4.1702421536383029E-8</v>
      </c>
      <c r="N58">
        <f>LCA_tech_data!O57*Mult_tech!O57</f>
        <v>1.4060426300408819E-11</v>
      </c>
      <c r="O58">
        <f>LCA_tech_data!P57*Mult_tech!P57</f>
        <v>6.8013529520349128E-7</v>
      </c>
      <c r="P58">
        <f>LCA_tech_data!Q57*Mult_tech!Q57</f>
        <v>9.2649324451151764E-5</v>
      </c>
      <c r="Q58">
        <f>LCA_tech_data!R57*Mult_tech!R57</f>
        <v>9.1697865651780425E-4</v>
      </c>
      <c r="R58">
        <f>LCA_tech_data!S57*Mult_tech!S57</f>
        <v>6.1145679951011383E-12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2.018243450967152E-4</v>
      </c>
      <c r="D60">
        <f>LCA_tech_data!E59*Mult_tech!E59</f>
        <v>2.6078E-2</v>
      </c>
      <c r="E60">
        <f>LCA_tech_data!F59*Mult_tech!F59</f>
        <v>0.6710244271414636</v>
      </c>
      <c r="F60">
        <f>LCA_tech_data!G59*Mult_tech!G59</f>
        <v>3.548175348488124E-6</v>
      </c>
      <c r="G60">
        <f>LCA_tech_data!H59*Mult_tech!H59</f>
        <v>5.6040157377465686E-5</v>
      </c>
      <c r="H60">
        <f>LCA_tech_data!I59*Mult_tech!I59</f>
        <v>6.9063672193669186E-4</v>
      </c>
      <c r="I60">
        <f>LCA_tech_data!J59*Mult_tech!J59</f>
        <v>2.7194776530017337E-11</v>
      </c>
      <c r="J60">
        <f>LCA_tech_data!K59*Mult_tech!K59</f>
        <v>3.2316134690089356E-10</v>
      </c>
      <c r="K60">
        <f>LCA_tech_data!L59*Mult_tech!L59</f>
        <v>1.5060566119010229E-3</v>
      </c>
      <c r="L60">
        <f>LCA_tech_data!M59*Mult_tech!M59</f>
        <v>0.10733937698093189</v>
      </c>
      <c r="M60">
        <f>LCA_tech_data!N59*Mult_tech!N59</f>
        <v>4.3418826348533892E-7</v>
      </c>
      <c r="N60">
        <f>LCA_tech_data!O59*Mult_tech!O59</f>
        <v>1.4864517849261995E-9</v>
      </c>
      <c r="O60">
        <f>LCA_tech_data!P59*Mult_tech!P59</f>
        <v>1.1536073616396932E-4</v>
      </c>
      <c r="P60">
        <f>LCA_tech_data!Q59*Mult_tech!Q59</f>
        <v>1.3616729331047482E-2</v>
      </c>
      <c r="Q60">
        <f>LCA_tech_data!R59*Mult_tech!R59</f>
        <v>0.44409531918495898</v>
      </c>
      <c r="R60">
        <f>LCA_tech_data!S59*Mult_tech!S59</f>
        <v>2.6364784357458896E-9</v>
      </c>
    </row>
    <row r="61" spans="2:18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2.0492337380276196E-6</v>
      </c>
      <c r="D63">
        <f>LCA_tech_data!E62*Mult_tech!E62</f>
        <v>7.8999999999999996E-5</v>
      </c>
      <c r="E63">
        <f>LCA_tech_data!F62*Mult_tech!F62</f>
        <v>1.862454207856561E-2</v>
      </c>
      <c r="F63">
        <f>LCA_tech_data!G62*Mult_tech!G62</f>
        <v>1.6368649958303402E-7</v>
      </c>
      <c r="G63">
        <f>LCA_tech_data!H62*Mult_tech!H62</f>
        <v>1.9488647740079309E-7</v>
      </c>
      <c r="H63">
        <f>LCA_tech_data!I62*Mult_tech!I62</f>
        <v>1.9454598305461931E-6</v>
      </c>
      <c r="I63">
        <f>LCA_tech_data!J62*Mult_tech!J62</f>
        <v>1.3419434743356878E-12</v>
      </c>
      <c r="J63">
        <f>LCA_tech_data!K62*Mult_tech!K62</f>
        <v>2.8660821490302691E-11</v>
      </c>
      <c r="K63">
        <f>LCA_tech_data!L62*Mult_tech!L62</f>
        <v>5.9198014796708819E-6</v>
      </c>
      <c r="L63">
        <f>LCA_tech_data!M62*Mult_tech!M62</f>
        <v>1.5610245422991139E-3</v>
      </c>
      <c r="M63">
        <f>LCA_tech_data!N62*Mult_tech!N62</f>
        <v>4.2785601316548784E-8</v>
      </c>
      <c r="N63">
        <f>LCA_tech_data!O62*Mult_tech!O62</f>
        <v>1.4425632178341537E-11</v>
      </c>
      <c r="O63">
        <f>LCA_tech_data!P62*Mult_tech!P62</f>
        <v>6.9780114702695941E-7</v>
      </c>
      <c r="P63">
        <f>LCA_tech_data!Q62*Mult_tech!Q62</f>
        <v>9.5055800410922075E-5</v>
      </c>
      <c r="Q63">
        <f>LCA_tech_data!R62*Mult_tech!R62</f>
        <v>9.4079628395982553E-4</v>
      </c>
      <c r="R63">
        <f>LCA_tech_data!S62*Mult_tech!S62</f>
        <v>6.2733879430258422E-12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  <c r="Q65">
        <f>LCA_tech_data!R64*Mult_tech!R64</f>
        <v>232.0293572278305</v>
      </c>
      <c r="R65">
        <f>LCA_tech_data!S64*Mult_tech!S64</f>
        <v>2.7343548606289747E-6</v>
      </c>
    </row>
    <row r="66" spans="2:18" x14ac:dyDescent="0.3">
      <c r="B66" t="s">
        <v>94</v>
      </c>
      <c r="C66">
        <f>LCA_tech_data!D65*Mult_tech!D65</f>
        <v>7.6405528889121874E-2</v>
      </c>
      <c r="D66">
        <f>LCA_tech_data!E65*Mult_tech!E65</f>
        <v>6.5682520000000002</v>
      </c>
      <c r="E66">
        <f>LCA_tech_data!F65*Mult_tech!F65</f>
        <v>412.38152937681207</v>
      </c>
      <c r="F66">
        <f>LCA_tech_data!G65*Mult_tech!G65</f>
        <v>3.3130503299320553E-3</v>
      </c>
      <c r="G66">
        <f>LCA_tech_data!H65*Mult_tech!H65</f>
        <v>1.7912058123748787E-2</v>
      </c>
      <c r="H66">
        <f>LCA_tech_data!I65*Mult_tech!I65</f>
        <v>0.18716443590023379</v>
      </c>
      <c r="I66">
        <f>LCA_tech_data!J65*Mult_tech!J65</f>
        <v>2.8857274794372975E-8</v>
      </c>
      <c r="J66">
        <f>LCA_tech_data!K65*Mult_tech!K65</f>
        <v>4.8653028317624053E-7</v>
      </c>
      <c r="K66">
        <f>LCA_tech_data!L65*Mult_tech!L65</f>
        <v>0.42470560471958113</v>
      </c>
      <c r="L66">
        <f>LCA_tech_data!M65*Mult_tech!M65</f>
        <v>1054.8681420141595</v>
      </c>
      <c r="M66">
        <f>LCA_tech_data!N65*Mult_tech!N65</f>
        <v>5.5671410255755808E-4</v>
      </c>
      <c r="N66">
        <f>LCA_tech_data!O65*Mult_tech!O65</f>
        <v>1.5063278399629146E-6</v>
      </c>
      <c r="O66">
        <f>LCA_tech_data!P65*Mult_tech!P65</f>
        <v>5.5357497262373032E-2</v>
      </c>
      <c r="P66">
        <f>LCA_tech_data!Q65*Mult_tech!Q65</f>
        <v>3.0148630949519069</v>
      </c>
      <c r="Q66">
        <f>LCA_tech_data!R65*Mult_tech!R65</f>
        <v>69.158819281501337</v>
      </c>
      <c r="R66">
        <f>LCA_tech_data!S65*Mult_tech!S65</f>
        <v>5.5198376890851669E-7</v>
      </c>
    </row>
    <row r="67" spans="2:18" x14ac:dyDescent="0.3">
      <c r="B67" t="s">
        <v>95</v>
      </c>
      <c r="C67">
        <f>LCA_tech_data!D66*Mult_tech!D66</f>
        <v>1.1413185383576596E-8</v>
      </c>
      <c r="D67">
        <f>LCA_tech_data!E66*Mult_tech!E66</f>
        <v>9.9999999999999995E-7</v>
      </c>
      <c r="E67">
        <f>LCA_tech_data!F66*Mult_tech!F66</f>
        <v>7.980283907988174E-5</v>
      </c>
      <c r="F67">
        <f>LCA_tech_data!G66*Mult_tech!G66</f>
        <v>5.6110705056515371E-10</v>
      </c>
      <c r="G67">
        <f>LCA_tech_data!H66*Mult_tech!H66</f>
        <v>2.187189022467361E-9</v>
      </c>
      <c r="H67">
        <f>LCA_tech_data!I66*Mult_tech!I66</f>
        <v>1.4755838551353619E-8</v>
      </c>
      <c r="I67">
        <f>LCA_tech_data!J66*Mult_tech!J66</f>
        <v>3.1297886081101602E-14</v>
      </c>
      <c r="J67">
        <f>LCA_tech_data!K66*Mult_tech!K66</f>
        <v>8.907949234940799E-14</v>
      </c>
      <c r="K67">
        <f>LCA_tech_data!L66*Mult_tech!L66</f>
        <v>1.2329174825479461E-7</v>
      </c>
      <c r="L67">
        <f>LCA_tech_data!M66*Mult_tech!M66</f>
        <v>1.6308095765320116E-5</v>
      </c>
      <c r="M67">
        <f>LCA_tech_data!N66*Mult_tech!N66</f>
        <v>1.1894725992241256E-10</v>
      </c>
      <c r="N67">
        <f>LCA_tech_data!O66*Mult_tech!O66</f>
        <v>1.3969265996854539E-13</v>
      </c>
      <c r="O67">
        <f>LCA_tech_data!P66*Mult_tech!P66</f>
        <v>5.5207577723153411E-9</v>
      </c>
      <c r="P67">
        <f>LCA_tech_data!Q66*Mult_tech!Q66</f>
        <v>8.917033156694288E-7</v>
      </c>
      <c r="Q67">
        <f>LCA_tech_data!R66*Mult_tech!R66</f>
        <v>1.241070948675042E-5</v>
      </c>
      <c r="R67">
        <f>LCA_tech_data!S66*Mult_tech!S66</f>
        <v>7.4220042509951159E-14</v>
      </c>
    </row>
    <row r="68" spans="2:18" x14ac:dyDescent="0.3">
      <c r="B68" t="s">
        <v>96</v>
      </c>
      <c r="C68">
        <f>LCA_tech_data!D67*Mult_tech!D67</f>
        <v>4.2565913721601914E-7</v>
      </c>
      <c r="D68">
        <f>LCA_tech_data!E67*Mult_tech!E67</f>
        <v>5.5000000000000002E-5</v>
      </c>
      <c r="E68">
        <f>LCA_tech_data!F67*Mult_tech!F67</f>
        <v>1.4152290625347296E-3</v>
      </c>
      <c r="F68">
        <f>LCA_tech_data!G67*Mult_tech!G67</f>
        <v>7.4833056279948241E-9</v>
      </c>
      <c r="G68">
        <f>LCA_tech_data!H67*Mult_tech!H67</f>
        <v>1.181919110269432E-7</v>
      </c>
      <c r="H68">
        <f>LCA_tech_data!I67*Mult_tech!I67</f>
        <v>1.4565925188480008E-6</v>
      </c>
      <c r="I68">
        <f>LCA_tech_data!J67*Mult_tech!J67</f>
        <v>5.735534585286256E-14</v>
      </c>
      <c r="J68">
        <f>LCA_tech_data!K67*Mult_tech!K67</f>
        <v>6.8156584398907056E-13</v>
      </c>
      <c r="K68">
        <f>LCA_tech_data!L67*Mult_tech!L67</f>
        <v>3.1763599069927483E-6</v>
      </c>
      <c r="L68">
        <f>LCA_tech_data!M67*Mult_tech!M67</f>
        <v>2.263849119545708E-4</v>
      </c>
      <c r="M68">
        <f>LCA_tech_data!N67*Mult_tech!N67</f>
        <v>9.1572798879109129E-10</v>
      </c>
      <c r="N68">
        <f>LCA_tech_data!O67*Mult_tech!O67</f>
        <v>3.135012200741628E-12</v>
      </c>
      <c r="O68">
        <f>LCA_tech_data!P67*Mult_tech!P67</f>
        <v>2.4330241924297553E-7</v>
      </c>
      <c r="P68">
        <f>LCA_tech_data!Q67*Mult_tech!Q67</f>
        <v>2.8718464345717295E-5</v>
      </c>
      <c r="Q68">
        <f>LCA_tech_data!R67*Mult_tech!R67</f>
        <v>9.3662253835312588E-4</v>
      </c>
      <c r="R68">
        <f>LCA_tech_data!S67*Mult_tech!S67</f>
        <v>5.5604844683601953E-12</v>
      </c>
    </row>
    <row r="69" spans="2:18" x14ac:dyDescent="0.3">
      <c r="B69" t="s">
        <v>97</v>
      </c>
      <c r="C69">
        <f>LCA_tech_data!D68*Mult_tech!D68</f>
        <v>4.7440644279533512E-8</v>
      </c>
      <c r="D69">
        <f>LCA_tech_data!E68*Mult_tech!E68</f>
        <v>1.9999999999999999E-6</v>
      </c>
      <c r="E69">
        <f>LCA_tech_data!F68*Mult_tech!F68</f>
        <v>4.3566157615911749E-4</v>
      </c>
      <c r="F69">
        <f>LCA_tech_data!G68*Mult_tech!G68</f>
        <v>3.6625101216437908E-9</v>
      </c>
      <c r="G69">
        <f>LCA_tech_data!H68*Mult_tech!H68</f>
        <v>4.2846560264326693E-9</v>
      </c>
      <c r="H69">
        <f>LCA_tech_data!I68*Mult_tech!I68</f>
        <v>5.2108499088907598E-8</v>
      </c>
      <c r="I69">
        <f>LCA_tech_data!J68*Mult_tech!J68</f>
        <v>2.5540404789476536E-14</v>
      </c>
      <c r="J69">
        <f>LCA_tech_data!K68*Mult_tech!K68</f>
        <v>5.5118091737493371E-13</v>
      </c>
      <c r="K69">
        <f>LCA_tech_data!L68*Mult_tech!L68</f>
        <v>2.2802153180778747E-7</v>
      </c>
      <c r="L69">
        <f>LCA_tech_data!M68*Mult_tech!M68</f>
        <v>9.053714648218347E-5</v>
      </c>
      <c r="M69">
        <f>LCA_tech_data!N68*Mult_tech!N68</f>
        <v>1.0986237210292392E-9</v>
      </c>
      <c r="N69">
        <f>LCA_tech_data!O68*Mult_tech!O68</f>
        <v>3.8075309358375769E-13</v>
      </c>
      <c r="O69">
        <f>LCA_tech_data!P68*Mult_tech!P68</f>
        <v>1.4856574883296335E-8</v>
      </c>
      <c r="P69">
        <f>LCA_tech_data!Q68*Mult_tech!Q68</f>
        <v>1.6785167206582189E-6</v>
      </c>
      <c r="Q69">
        <f>LCA_tech_data!R68*Mult_tech!R68</f>
        <v>2.4340537188682884E-5</v>
      </c>
      <c r="R69">
        <f>LCA_tech_data!S68*Mult_tech!S68</f>
        <v>1.869432784783693E-13</v>
      </c>
    </row>
    <row r="70" spans="2:18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  <c r="Q70">
        <f>LCA_tech_data!R69*Mult_tech!R69</f>
        <v>21.274161829623456</v>
      </c>
      <c r="R70">
        <f>LCA_tech_data!S69*Mult_tech!S69</f>
        <v>2.1692964077671785E-7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1.3820567381325944E-2</v>
      </c>
      <c r="D72">
        <f>LCA_tech_data!E71*Mult_tech!E71</f>
        <v>2.6045479999999999</v>
      </c>
      <c r="E72">
        <f>LCA_tech_data!F71*Mult_tech!F71</f>
        <v>103.14007345671949</v>
      </c>
      <c r="F72">
        <f>LCA_tech_data!G71*Mult_tech!G71</f>
        <v>9.1613575084785025E-4</v>
      </c>
      <c r="G72">
        <f>LCA_tech_data!H71*Mult_tech!H71</f>
        <v>2.8877926647277617E-3</v>
      </c>
      <c r="H72">
        <f>LCA_tech_data!I71*Mult_tech!I71</f>
        <v>2.9702578649778006E-2</v>
      </c>
      <c r="I72">
        <f>LCA_tech_data!J71*Mult_tech!J71</f>
        <v>4.8188138195557275E-8</v>
      </c>
      <c r="J72">
        <f>LCA_tech_data!K71*Mult_tech!K71</f>
        <v>5.2284245486086716E-7</v>
      </c>
      <c r="K72">
        <f>LCA_tech_data!L71*Mult_tech!L71</f>
        <v>0.15345022240169046</v>
      </c>
      <c r="L72">
        <f>LCA_tech_data!M71*Mult_tech!M71</f>
        <v>22.391790566448801</v>
      </c>
      <c r="M72">
        <f>LCA_tech_data!N71*Mult_tech!N71</f>
        <v>3.4164335950745291E-5</v>
      </c>
      <c r="N72">
        <f>LCA_tech_data!O71*Mult_tech!O71</f>
        <v>3.4925178065028152E-7</v>
      </c>
      <c r="O72">
        <f>LCA_tech_data!P71*Mult_tech!P71</f>
        <v>1.342350259899487E-2</v>
      </c>
      <c r="P72">
        <f>LCA_tech_data!Q71*Mult_tech!Q71</f>
        <v>0.83985521912943761</v>
      </c>
      <c r="Q72">
        <f>LCA_tech_data!R71*Mult_tech!R71</f>
        <v>31.386447446282482</v>
      </c>
      <c r="R72">
        <f>LCA_tech_data!S71*Mult_tech!S71</f>
        <v>1.6539605451663111E-7</v>
      </c>
    </row>
    <row r="73" spans="2:18" x14ac:dyDescent="0.3">
      <c r="B73" t="s">
        <v>101</v>
      </c>
      <c r="C73">
        <f>LCA_tech_data!D72*Mult_tech!D72</f>
        <v>0</v>
      </c>
      <c r="D73">
        <f>LCA_tech_data!E72*Mult_tech!E72</f>
        <v>0</v>
      </c>
      <c r="E73">
        <f>LCA_tech_data!F72*Mult_tech!F72</f>
        <v>0</v>
      </c>
      <c r="F73">
        <f>LCA_tech_data!G72*Mult_tech!G72</f>
        <v>0</v>
      </c>
      <c r="G73">
        <f>LCA_tech_data!H72*Mult_tech!H72</f>
        <v>0</v>
      </c>
      <c r="H73">
        <f>LCA_tech_data!I72*Mult_tech!I72</f>
        <v>0</v>
      </c>
      <c r="I73">
        <f>LCA_tech_data!J72*Mult_tech!J72</f>
        <v>0</v>
      </c>
      <c r="J73">
        <f>LCA_tech_data!K72*Mult_tech!K72</f>
        <v>0</v>
      </c>
      <c r="K73">
        <f>LCA_tech_data!L72*Mult_tech!L72</f>
        <v>0</v>
      </c>
      <c r="L73">
        <f>LCA_tech_data!M72*Mult_tech!M72</f>
        <v>0</v>
      </c>
      <c r="M73">
        <f>LCA_tech_data!N72*Mult_tech!N72</f>
        <v>0</v>
      </c>
      <c r="N73">
        <f>LCA_tech_data!O72*Mult_tech!O72</f>
        <v>0</v>
      </c>
      <c r="O73">
        <f>LCA_tech_data!P72*Mult_tech!P72</f>
        <v>0</v>
      </c>
      <c r="P73">
        <f>LCA_tech_data!Q72*Mult_tech!Q72</f>
        <v>0</v>
      </c>
      <c r="Q73">
        <f>LCA_tech_data!R72*Mult_tech!R72</f>
        <v>0</v>
      </c>
      <c r="R73">
        <f>LCA_tech_data!S72*Mult_tech!S72</f>
        <v>0</v>
      </c>
    </row>
    <row r="74" spans="2:18" x14ac:dyDescent="0.3">
      <c r="B74" t="s">
        <v>102</v>
      </c>
      <c r="C74">
        <f>LCA_tech_data!D73*Mult_tech!D73</f>
        <v>5.8956252064604212E-2</v>
      </c>
      <c r="D74">
        <f>LCA_tech_data!E73*Mult_tech!E73</f>
        <v>5.3410549999999999</v>
      </c>
      <c r="E74">
        <f>LCA_tech_data!F73*Mult_tech!F73</f>
        <v>298.16476150204181</v>
      </c>
      <c r="F74">
        <f>LCA_tech_data!G73*Mult_tech!G73</f>
        <v>2.4910470607080906E-3</v>
      </c>
      <c r="G74">
        <f>LCA_tech_data!H73*Mult_tech!H73</f>
        <v>9.8322294830208833E-3</v>
      </c>
      <c r="H74">
        <f>LCA_tech_data!I73*Mult_tech!I73</f>
        <v>8.8087203971856709E-2</v>
      </c>
      <c r="I74">
        <f>LCA_tech_data!J73*Mult_tech!J73</f>
        <v>6.8320643697305152E-8</v>
      </c>
      <c r="J74">
        <f>LCA_tech_data!K73*Mult_tech!K73</f>
        <v>4.1485696750436096E-7</v>
      </c>
      <c r="K74">
        <f>LCA_tech_data!L73*Mult_tech!L73</f>
        <v>0.41795103879073903</v>
      </c>
      <c r="L74">
        <f>LCA_tech_data!M73*Mult_tech!M73</f>
        <v>161.20807891131435</v>
      </c>
      <c r="M74">
        <f>LCA_tech_data!N73*Mult_tech!N73</f>
        <v>2.7615342125811819E-4</v>
      </c>
      <c r="N74">
        <f>LCA_tech_data!O73*Mult_tech!O73</f>
        <v>8.328650386591222E-7</v>
      </c>
      <c r="O74">
        <f>LCA_tech_data!P73*Mult_tech!P73</f>
        <v>3.405158754979036E-2</v>
      </c>
      <c r="P74">
        <f>LCA_tech_data!Q73*Mult_tech!Q73</f>
        <v>5.2310134848892043</v>
      </c>
      <c r="Q74">
        <f>LCA_tech_data!R73*Mult_tech!R73</f>
        <v>67.331452352615472</v>
      </c>
      <c r="R74">
        <f>LCA_tech_data!S73*Mult_tech!S73</f>
        <v>4.9721747841958482E-7</v>
      </c>
    </row>
    <row r="75" spans="2:18" x14ac:dyDescent="0.3">
      <c r="B75" t="s">
        <v>103</v>
      </c>
      <c r="C75">
        <f>LCA_tech_data!D74*Mult_tech!D74</f>
        <v>1.1038315850446084E-8</v>
      </c>
      <c r="D75">
        <f>LCA_tech_data!E74*Mult_tech!E74</f>
        <v>9.9999999999999995E-7</v>
      </c>
      <c r="E75">
        <f>LCA_tech_data!F74*Mult_tech!F74</f>
        <v>5.5825068549573504E-5</v>
      </c>
      <c r="F75">
        <f>LCA_tech_data!G74*Mult_tech!G74</f>
        <v>4.6639606982292765E-10</v>
      </c>
      <c r="G75">
        <f>LCA_tech_data!H74*Mult_tech!H74</f>
        <v>1.8408777822023698E-9</v>
      </c>
      <c r="H75">
        <f>LCA_tech_data!I74*Mult_tech!I74</f>
        <v>1.6492472736539261E-8</v>
      </c>
      <c r="I75">
        <f>LCA_tech_data!J74*Mult_tech!J74</f>
        <v>1.2791600853633858E-14</v>
      </c>
      <c r="J75">
        <f>LCA_tech_data!K74*Mult_tech!K74</f>
        <v>7.7673225140796493E-14</v>
      </c>
      <c r="K75">
        <f>LCA_tech_data!L74*Mult_tech!L74</f>
        <v>7.825252478971653E-8</v>
      </c>
      <c r="L75">
        <f>LCA_tech_data!M74*Mult_tech!M74</f>
        <v>3.0182815737960822E-5</v>
      </c>
      <c r="M75">
        <f>LCA_tech_data!N74*Mult_tech!N74</f>
        <v>5.1703908920263848E-11</v>
      </c>
      <c r="N75">
        <f>LCA_tech_data!O74*Mult_tech!O74</f>
        <v>1.5593642803886553E-13</v>
      </c>
      <c r="O75">
        <f>LCA_tech_data!P74*Mult_tech!P74</f>
        <v>6.3754422206456219E-9</v>
      </c>
      <c r="P75">
        <f>LCA_tech_data!Q74*Mult_tech!Q74</f>
        <v>9.7939704513232335E-7</v>
      </c>
      <c r="Q75">
        <f>LCA_tech_data!R74*Mult_tech!R74</f>
        <v>1.2606395618958343E-5</v>
      </c>
      <c r="R75">
        <f>LCA_tech_data!S74*Mult_tech!S74</f>
        <v>9.3093495277540899E-14</v>
      </c>
    </row>
    <row r="76" spans="2:18" x14ac:dyDescent="0.3">
      <c r="B76" t="s">
        <v>104</v>
      </c>
      <c r="C76">
        <f>LCA_tech_data!D75*Mult_tech!D75</f>
        <v>0.66750674293277457</v>
      </c>
      <c r="D76">
        <f>LCA_tech_data!E75*Mult_tech!E75</f>
        <v>65.542316</v>
      </c>
      <c r="E76">
        <f>LCA_tech_data!F75*Mult_tech!F75</f>
        <v>4250.711269635648</v>
      </c>
      <c r="F76">
        <f>LCA_tech_data!G75*Mult_tech!G75</f>
        <v>3.7527236698260469E-2</v>
      </c>
      <c r="G76">
        <f>LCA_tech_data!H75*Mult_tech!H75</f>
        <v>8.639873818774356E-2</v>
      </c>
      <c r="H76">
        <f>LCA_tech_data!I75*Mult_tech!I75</f>
        <v>0.91833764243858407</v>
      </c>
      <c r="I76">
        <f>LCA_tech_data!J75*Mult_tech!J75</f>
        <v>2.9157404038863465E-7</v>
      </c>
      <c r="J76">
        <f>LCA_tech_data!K75*Mult_tech!K75</f>
        <v>4.8828641188143332E-6</v>
      </c>
      <c r="K76">
        <f>LCA_tech_data!L75*Mult_tech!L75</f>
        <v>3.3449000050375011</v>
      </c>
      <c r="L76">
        <f>LCA_tech_data!M75*Mult_tech!M75</f>
        <v>644.47119356629037</v>
      </c>
      <c r="M76">
        <f>LCA_tech_data!N75*Mult_tech!N75</f>
        <v>5.6050664749618048E-3</v>
      </c>
      <c r="N76">
        <f>LCA_tech_data!O75*Mult_tech!O75</f>
        <v>7.2191255200131606E-6</v>
      </c>
      <c r="O76">
        <f>LCA_tech_data!P75*Mult_tech!P75</f>
        <v>0.30526177316190561</v>
      </c>
      <c r="P76">
        <f>LCA_tech_data!Q75*Mult_tech!Q75</f>
        <v>25.922234163140025</v>
      </c>
      <c r="Q76">
        <f>LCA_tech_data!R75*Mult_tech!R75</f>
        <v>735.31866110654721</v>
      </c>
      <c r="R76">
        <f>LCA_tech_data!S75*Mult_tech!S75</f>
        <v>4.4852215182452611E-6</v>
      </c>
    </row>
    <row r="77" spans="2:18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</row>
    <row r="78" spans="2:18" x14ac:dyDescent="0.3">
      <c r="B78" t="s">
        <v>106</v>
      </c>
      <c r="C78">
        <f>LCA_tech_data!D77*Mult_tech!D77</f>
        <v>8.7855617851599259E-9</v>
      </c>
      <c r="D78">
        <f>LCA_tech_data!E77*Mult_tech!E77</f>
        <v>9.9999999999999995E-7</v>
      </c>
      <c r="E78">
        <f>LCA_tech_data!F77*Mult_tech!F77</f>
        <v>5.1176465439509043E-5</v>
      </c>
      <c r="F78">
        <f>LCA_tech_data!G77*Mult_tech!G77</f>
        <v>4.4402300205515609E-10</v>
      </c>
      <c r="G78">
        <f>LCA_tech_data!H77*Mult_tech!H77</f>
        <v>1.6356669225080742E-9</v>
      </c>
      <c r="H78">
        <f>LCA_tech_data!I77*Mult_tech!I77</f>
        <v>1.4096593271994023E-8</v>
      </c>
      <c r="I78">
        <f>LCA_tech_data!J77*Mult_tech!J77</f>
        <v>1.264871256327713E-14</v>
      </c>
      <c r="J78">
        <f>LCA_tech_data!K77*Mult_tech!K77</f>
        <v>7.2630597074975071E-14</v>
      </c>
      <c r="K78">
        <f>LCA_tech_data!L77*Mult_tech!L77</f>
        <v>7.0608646908814253E-8</v>
      </c>
      <c r="L78">
        <f>LCA_tech_data!M77*Mult_tech!M77</f>
        <v>2.2278076354018359E-5</v>
      </c>
      <c r="M78">
        <f>LCA_tech_data!N77*Mult_tech!N77</f>
        <v>4.2577431106959158E-11</v>
      </c>
      <c r="N78">
        <f>LCA_tech_data!O77*Mult_tech!O77</f>
        <v>1.4177829445275552E-13</v>
      </c>
      <c r="O78">
        <f>LCA_tech_data!P77*Mult_tech!P77</f>
        <v>5.7943742341260101E-9</v>
      </c>
      <c r="P78">
        <f>LCA_tech_data!Q77*Mult_tech!Q77</f>
        <v>9.4396047581691856E-7</v>
      </c>
      <c r="Q78">
        <f>LCA_tech_data!R77*Mult_tech!R77</f>
        <v>1.1604916150909975E-5</v>
      </c>
      <c r="R78">
        <f>LCA_tech_data!S77*Mult_tech!S77</f>
        <v>6.5137930510370963E-12</v>
      </c>
    </row>
    <row r="79" spans="2:18" x14ac:dyDescent="0.3">
      <c r="B79" t="s">
        <v>107</v>
      </c>
      <c r="C79">
        <f>LCA_tech_data!D78*Mult_tech!D78</f>
        <v>6.1617153173024522E-4</v>
      </c>
      <c r="D79">
        <f>LCA_tech_data!E78*Mult_tech!E78</f>
        <v>7.8242999999999993E-2</v>
      </c>
      <c r="E79">
        <f>LCA_tech_data!F78*Mult_tech!F78</f>
        <v>5.172694340658242</v>
      </c>
      <c r="F79">
        <f>LCA_tech_data!G78*Mult_tech!G78</f>
        <v>3.3439894211808403E-5</v>
      </c>
      <c r="G79">
        <f>LCA_tech_data!H78*Mult_tech!H78</f>
        <v>8.5968049198067794E-5</v>
      </c>
      <c r="H79">
        <f>LCA_tech_data!I78*Mult_tech!I78</f>
        <v>9.8852601019089564E-4</v>
      </c>
      <c r="I79">
        <f>LCA_tech_data!J78*Mult_tech!J78</f>
        <v>2.5490049637187091E-9</v>
      </c>
      <c r="J79">
        <f>LCA_tech_data!K78*Mult_tech!K78</f>
        <v>7.5968151976541364E-9</v>
      </c>
      <c r="K79">
        <f>LCA_tech_data!L78*Mult_tech!L78</f>
        <v>6.3941954385381451E-3</v>
      </c>
      <c r="L79">
        <f>LCA_tech_data!M78*Mult_tech!M78</f>
        <v>1.1323529178810767</v>
      </c>
      <c r="M79">
        <f>LCA_tech_data!N78*Mult_tech!N78</f>
        <v>8.3020282225180839E-6</v>
      </c>
      <c r="N79">
        <f>LCA_tech_data!O78*Mult_tech!O78</f>
        <v>9.771449588371665E-9</v>
      </c>
      <c r="O79">
        <f>LCA_tech_data!P78*Mult_tech!P78</f>
        <v>3.2914515988173988E-4</v>
      </c>
      <c r="P79">
        <f>LCA_tech_data!Q78*Mult_tech!Q78</f>
        <v>3.9799025705170098E-2</v>
      </c>
      <c r="Q79">
        <f>LCA_tech_data!R78*Mult_tech!R78</f>
        <v>0.73474195697949529</v>
      </c>
      <c r="R79">
        <f>LCA_tech_data!S78*Mult_tech!S78</f>
        <v>4.3592274812681039E-9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1.6341990569081018E-6</v>
      </c>
      <c r="D81">
        <f>LCA_tech_data!E80*Mult_tech!E80</f>
        <v>6.3E-5</v>
      </c>
      <c r="E81">
        <f>LCA_tech_data!F80*Mult_tech!F80</f>
        <v>1.4852482923413112E-2</v>
      </c>
      <c r="F81">
        <f>LCA_tech_data!G80*Mult_tech!G80</f>
        <v>1.3053480346495142E-7</v>
      </c>
      <c r="G81">
        <f>LCA_tech_data!H80*Mult_tech!H80</f>
        <v>1.5541579843354405E-7</v>
      </c>
      <c r="H81">
        <f>LCA_tech_data!I80*Mult_tech!I80</f>
        <v>1.5514426496760802E-6</v>
      </c>
      <c r="I81">
        <f>LCA_tech_data!J80*Mult_tech!J80</f>
        <v>1.0701574542170699E-12</v>
      </c>
      <c r="J81">
        <f>LCA_tech_data!K80*Mult_tech!K80</f>
        <v>2.2856098150494406E-11</v>
      </c>
      <c r="K81">
        <f>LCA_tech_data!L80*Mult_tech!L80</f>
        <v>4.7208543445476673E-6</v>
      </c>
      <c r="L81">
        <f>LCA_tech_data!M80*Mult_tech!M80</f>
        <v>1.244867672972712E-3</v>
      </c>
      <c r="M81">
        <f>LCA_tech_data!N80*Mult_tech!N80</f>
        <v>3.412016307522254E-8</v>
      </c>
      <c r="N81">
        <f>LCA_tech_data!O80*Mult_tech!O80</f>
        <v>1.1503985154879972E-11</v>
      </c>
      <c r="O81">
        <f>LCA_tech_data!P80*Mult_tech!P80</f>
        <v>5.5647433243922179E-7</v>
      </c>
      <c r="P81">
        <f>LCA_tech_data!Q80*Mult_tech!Q80</f>
        <v>7.5803992732760572E-5</v>
      </c>
      <c r="Q81">
        <f>LCA_tech_data!R80*Mult_tech!R80</f>
        <v>7.5025526442365855E-4</v>
      </c>
      <c r="R81">
        <f>LCA_tech_data!S80*Mult_tech!S80</f>
        <v>5.002828359628198E-12</v>
      </c>
    </row>
    <row r="82" spans="2:18" x14ac:dyDescent="0.3">
      <c r="B82" t="s">
        <v>110</v>
      </c>
      <c r="C82">
        <f>LCA_tech_data!D81*Mult_tech!D81</f>
        <v>4.5150113561411388E-2</v>
      </c>
      <c r="D82">
        <f>LCA_tech_data!E81*Mult_tech!E81</f>
        <v>5.8339080000000001</v>
      </c>
      <c r="E82">
        <f>LCA_tech_data!F81*Mult_tech!F81</f>
        <v>150.11483908643336</v>
      </c>
      <c r="F82">
        <f>LCA_tech_data!G81*Mult_tech!G81</f>
        <v>7.9376211944734247E-4</v>
      </c>
      <c r="G82">
        <f>LCA_tech_data!H81*Mult_tech!H81</f>
        <v>1.2536740641370352E-2</v>
      </c>
      <c r="H82">
        <f>LCA_tech_data!I81*Mult_tech!I81</f>
        <v>0.15450230451722693</v>
      </c>
      <c r="I82">
        <f>LCA_tech_data!J81*Mult_tech!J81</f>
        <v>6.0837420184322763E-9</v>
      </c>
      <c r="J82">
        <f>LCA_tech_data!K81*Mult_tech!K81</f>
        <v>7.2294407814076648E-8</v>
      </c>
      <c r="K82">
        <f>LCA_tech_data!L81*Mult_tech!L81</f>
        <v>0.33691984495062155</v>
      </c>
      <c r="L82">
        <f>LCA_tech_data!M81*Mult_tech!M81</f>
        <v>24.012886344201014</v>
      </c>
      <c r="M82">
        <f>LCA_tech_data!N81*Mult_tech!N81</f>
        <v>9.7132233447858542E-5</v>
      </c>
      <c r="N82">
        <f>LCA_tech_data!O81*Mult_tech!O81</f>
        <v>3.3253405014553154E-7</v>
      </c>
      <c r="O82">
        <f>LCA_tech_data!P81*Mult_tech!P81</f>
        <v>2.5807344182562669E-2</v>
      </c>
      <c r="P82">
        <f>LCA_tech_data!Q81*Mult_tech!Q81</f>
        <v>3.0461977980762609</v>
      </c>
      <c r="Q82">
        <f>LCA_tech_data!R81*Mult_tech!R81</f>
        <v>99.348540354156242</v>
      </c>
      <c r="R82">
        <f>LCA_tech_data!S81*Mult_tech!S81</f>
        <v>5.8980645134276602E-7</v>
      </c>
    </row>
    <row r="83" spans="2:18" x14ac:dyDescent="0.3">
      <c r="B83" t="s">
        <v>111</v>
      </c>
      <c r="C83">
        <f>LCA_tech_data!D82*Mult_tech!D82</f>
        <v>2.8037420769204319E-5</v>
      </c>
      <c r="D83">
        <f>LCA_tech_data!E82*Mult_tech!E82</f>
        <v>1.1820000000000001E-3</v>
      </c>
      <c r="E83">
        <f>LCA_tech_data!F82*Mult_tech!F82</f>
        <v>0.25747599151003864</v>
      </c>
      <c r="F83">
        <f>LCA_tech_data!G82*Mult_tech!G82</f>
        <v>2.1645434818914792E-6</v>
      </c>
      <c r="G83">
        <f>LCA_tech_data!H82*Mult_tech!H82</f>
        <v>2.5322317116217082E-6</v>
      </c>
      <c r="H83">
        <f>LCA_tech_data!I82*Mult_tech!I82</f>
        <v>3.0796122961544424E-5</v>
      </c>
      <c r="I83">
        <f>LCA_tech_data!J82*Mult_tech!J82</f>
        <v>1.5094379230581172E-11</v>
      </c>
      <c r="J83">
        <f>LCA_tech_data!K82*Mult_tech!K82</f>
        <v>3.2574792216864979E-10</v>
      </c>
      <c r="K83">
        <f>LCA_tech_data!L82*Mult_tech!L82</f>
        <v>1.3476072529840236E-4</v>
      </c>
      <c r="L83">
        <f>LCA_tech_data!M82*Mult_tech!M82</f>
        <v>5.3507453570970399E-2</v>
      </c>
      <c r="M83">
        <f>LCA_tech_data!N82*Mult_tech!N82</f>
        <v>6.4928661912828126E-7</v>
      </c>
      <c r="N83">
        <f>LCA_tech_data!O82*Mult_tech!O82</f>
        <v>2.2502507830800074E-10</v>
      </c>
      <c r="O83">
        <f>LCA_tech_data!P82*Mult_tech!P82</f>
        <v>8.7802357560281358E-6</v>
      </c>
      <c r="P83">
        <f>LCA_tech_data!Q82*Mult_tech!Q82</f>
        <v>9.9200338190900354E-4</v>
      </c>
      <c r="Q83">
        <f>LCA_tech_data!R82*Mult_tech!R82</f>
        <v>1.438525747851158E-2</v>
      </c>
      <c r="R83">
        <f>LCA_tech_data!S82*Mult_tech!S82</f>
        <v>1.1048347758071589E-10</v>
      </c>
    </row>
    <row r="84" spans="2:18" x14ac:dyDescent="0.3">
      <c r="B84" t="s">
        <v>112</v>
      </c>
      <c r="C84">
        <f>LCA_tech_data!D83*Mult_tech!D83</f>
        <v>2.2612614169461667</v>
      </c>
      <c r="D84">
        <f>LCA_tech_data!E83*Mult_tech!E83</f>
        <v>95.330130999999994</v>
      </c>
      <c r="E84">
        <f>LCA_tech_data!F83*Mult_tech!F83</f>
        <v>20765.837563457586</v>
      </c>
      <c r="F84">
        <f>LCA_tech_data!G83*Mult_tech!G83</f>
        <v>0.17457378484256414</v>
      </c>
      <c r="G84">
        <f>LCA_tech_data!H83*Mult_tech!H83</f>
        <v>0.20422841014488316</v>
      </c>
      <c r="H84">
        <f>LCA_tech_data!I83*Mult_tech!I83</f>
        <v>2.4837550221794715</v>
      </c>
      <c r="I84">
        <f>LCA_tech_data!J83*Mult_tech!J83</f>
        <v>1.2173850671869534E-6</v>
      </c>
      <c r="J84">
        <f>LCA_tech_data!K83*Mult_tech!K83</f>
        <v>2.6272074529031047E-5</v>
      </c>
      <c r="K84">
        <f>LCA_tech_data!L83*Mult_tech!L83</f>
        <v>10.868661249028515</v>
      </c>
      <c r="L84">
        <f>LCA_tech_data!M83*Mult_tech!M83</f>
        <v>4315.4590172563658</v>
      </c>
      <c r="M84">
        <f>LCA_tech_data!N83*Mult_tech!N83</f>
        <v>5.2365971622712462E-2</v>
      </c>
      <c r="N84">
        <f>LCA_tech_data!O83*Mult_tech!O83</f>
        <v>1.8148621144997426E-5</v>
      </c>
      <c r="O84">
        <f>LCA_tech_data!P83*Mult_tech!P83</f>
        <v>0.70813961491797417</v>
      </c>
      <c r="P84">
        <f>LCA_tech_data!Q83*Mult_tech!Q83</f>
        <v>80.006609433018909</v>
      </c>
      <c r="Q84">
        <f>LCA_tech_data!R83*Mult_tech!R83</f>
        <v>1160.193299403755</v>
      </c>
      <c r="R84">
        <f>LCA_tech_data!S83*Mult_tech!S83</f>
        <v>8.9106636134562019E-6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1.1860161069883386E-7</v>
      </c>
      <c r="D86">
        <f>LCA_tech_data!E85*Mult_tech!E85</f>
        <v>5.0000000000000004E-6</v>
      </c>
      <c r="E86">
        <f>LCA_tech_data!F85*Mult_tech!F85</f>
        <v>1.0891539403977944E-3</v>
      </c>
      <c r="F86">
        <f>LCA_tech_data!G85*Mult_tech!G85</f>
        <v>9.1562753041094708E-9</v>
      </c>
      <c r="G86">
        <f>LCA_tech_data!H85*Mult_tech!H85</f>
        <v>1.0711640066081687E-8</v>
      </c>
      <c r="H86">
        <f>LCA_tech_data!I85*Mult_tech!I85</f>
        <v>1.3027124772226903E-7</v>
      </c>
      <c r="I86">
        <f>LCA_tech_data!J85*Mult_tech!J85</f>
        <v>6.3851011973693465E-14</v>
      </c>
      <c r="J86">
        <f>LCA_tech_data!K85*Mult_tech!K85</f>
        <v>1.3779522934375831E-12</v>
      </c>
      <c r="K86">
        <f>LCA_tech_data!L85*Mult_tech!L85</f>
        <v>5.7005382951946823E-7</v>
      </c>
      <c r="L86">
        <f>LCA_tech_data!M85*Mult_tech!M85</f>
        <v>2.263428662054585E-4</v>
      </c>
      <c r="M86">
        <f>LCA_tech_data!N85*Mult_tech!N85</f>
        <v>2.7465593025731007E-9</v>
      </c>
      <c r="N86">
        <f>LCA_tech_data!O85*Mult_tech!O85</f>
        <v>9.5188273395939348E-13</v>
      </c>
      <c r="O86">
        <f>LCA_tech_data!P85*Mult_tech!P85</f>
        <v>3.7141437208240812E-8</v>
      </c>
      <c r="P86">
        <f>LCA_tech_data!Q85*Mult_tech!Q85</f>
        <v>4.1962918016455316E-6</v>
      </c>
      <c r="Q86">
        <f>LCA_tech_data!R85*Mult_tech!R85</f>
        <v>6.0851342971707191E-5</v>
      </c>
      <c r="R86">
        <f>LCA_tech_data!S85*Mult_tech!S85</f>
        <v>4.6735819619592269E-13</v>
      </c>
    </row>
    <row r="87" spans="2:18" x14ac:dyDescent="0.3">
      <c r="B87" t="s">
        <v>115</v>
      </c>
      <c r="C87">
        <f>LCA_tech_data!D86*Mult_tech!D86</f>
        <v>4.8143860299339687E-7</v>
      </c>
      <c r="D87">
        <f>LCA_tech_data!E86*Mult_tech!E86</f>
        <v>2.5000000000000001E-5</v>
      </c>
      <c r="E87">
        <f>LCA_tech_data!F86*Mult_tech!F86</f>
        <v>3.2409487850145785E-3</v>
      </c>
      <c r="F87">
        <f>LCA_tech_data!G86*Mult_tech!G86</f>
        <v>2.6290552509233236E-8</v>
      </c>
      <c r="G87">
        <f>LCA_tech_data!H86*Mult_tech!H86</f>
        <v>4.7347209648558249E-8</v>
      </c>
      <c r="H87">
        <f>LCA_tech_data!I86*Mult_tech!I86</f>
        <v>4.6546333068417138E-7</v>
      </c>
      <c r="I87">
        <f>LCA_tech_data!J86*Mult_tech!J86</f>
        <v>3.4077348934453735E-13</v>
      </c>
      <c r="J87">
        <f>LCA_tech_data!K86*Mult_tech!K86</f>
        <v>4.5105484377897753E-12</v>
      </c>
      <c r="K87">
        <f>LCA_tech_data!L86*Mult_tech!L86</f>
        <v>6.975717201895612E-6</v>
      </c>
      <c r="L87">
        <f>LCA_tech_data!M86*Mult_tech!M86</f>
        <v>3.6724622430647872E-4</v>
      </c>
      <c r="M87">
        <f>LCA_tech_data!N86*Mult_tech!N86</f>
        <v>1.0033958919246371E-8</v>
      </c>
      <c r="N87">
        <f>LCA_tech_data!O86*Mult_tech!O86</f>
        <v>3.6105199469286818E-12</v>
      </c>
      <c r="O87">
        <f>LCA_tech_data!P86*Mult_tech!P86</f>
        <v>1.3223935024217124E-7</v>
      </c>
      <c r="P87">
        <f>LCA_tech_data!Q86*Mult_tech!Q86</f>
        <v>1.2017228702601393E-4</v>
      </c>
      <c r="Q87">
        <f>LCA_tech_data!R86*Mult_tech!R86</f>
        <v>4.0880982275960388E-4</v>
      </c>
      <c r="R87">
        <f>LCA_tech_data!S86*Mult_tech!S86</f>
        <v>3.8806987635380482E-12</v>
      </c>
    </row>
    <row r="88" spans="2:18" x14ac:dyDescent="0.3">
      <c r="B88" t="s">
        <v>116</v>
      </c>
      <c r="C88">
        <f>LCA_tech_data!D87*Mult_tech!D87</f>
        <v>2.6826528509052863</v>
      </c>
      <c r="D88">
        <f>LCA_tech_data!E87*Mult_tech!E87</f>
        <v>441.15908300000001</v>
      </c>
      <c r="E88">
        <f>LCA_tech_data!F87*Mult_tech!F87</f>
        <v>12920.219122306577</v>
      </c>
      <c r="F88">
        <f>LCA_tech_data!G87*Mult_tech!G87</f>
        <v>8.3351602820044876E-2</v>
      </c>
      <c r="G88">
        <f>LCA_tech_data!H87*Mult_tech!H87</f>
        <v>0.8856005505951684</v>
      </c>
      <c r="H88">
        <f>LCA_tech_data!I87*Mult_tech!I87</f>
        <v>9.0293739178401555</v>
      </c>
      <c r="I88">
        <f>LCA_tech_data!J87*Mult_tech!J87</f>
        <v>2.1618111779062139E-6</v>
      </c>
      <c r="J88">
        <f>LCA_tech_data!K87*Mult_tech!K87</f>
        <v>1.2635163882289939E-5</v>
      </c>
      <c r="K88">
        <f>LCA_tech_data!L87*Mult_tech!L87</f>
        <v>28.39050468294565</v>
      </c>
      <c r="L88">
        <f>LCA_tech_data!M87*Mult_tech!M87</f>
        <v>7058.8425486543683</v>
      </c>
      <c r="M88">
        <f>LCA_tech_data!N87*Mult_tech!N87</f>
        <v>9.2898827910167237E-3</v>
      </c>
      <c r="N88">
        <f>LCA_tech_data!O87*Mult_tech!O87</f>
        <v>9.2346767061962667E-5</v>
      </c>
      <c r="O88">
        <f>LCA_tech_data!P87*Mult_tech!P87</f>
        <v>2.4658959040716915</v>
      </c>
      <c r="P88">
        <f>LCA_tech_data!Q87*Mult_tech!Q87</f>
        <v>192.51462243894161</v>
      </c>
      <c r="Q88">
        <f>LCA_tech_data!R87*Mult_tech!R87</f>
        <v>3776.5837384212077</v>
      </c>
      <c r="R88">
        <f>LCA_tech_data!S87*Mult_tech!S87</f>
        <v>3.9707533679929578E-5</v>
      </c>
    </row>
    <row r="89" spans="2:18" x14ac:dyDescent="0.3">
      <c r="B89" t="s">
        <v>117</v>
      </c>
      <c r="C89">
        <f>LCA_tech_data!D88*Mult_tech!D88</f>
        <v>9.5890408979331525</v>
      </c>
      <c r="D89">
        <f>LCA_tech_data!E88*Mult_tech!E88</f>
        <v>1011.158039</v>
      </c>
      <c r="E89">
        <f>LCA_tech_data!F88*Mult_tech!F88</f>
        <v>66721.212620829072</v>
      </c>
      <c r="F89">
        <f>LCA_tech_data!G88*Mult_tech!G88</f>
        <v>0.53088731075033568</v>
      </c>
      <c r="G89">
        <f>LCA_tech_data!H88*Mult_tech!H88</f>
        <v>1.7922426949520496</v>
      </c>
      <c r="H89">
        <f>LCA_tech_data!I88*Mult_tech!I88</f>
        <v>15.10136696680925</v>
      </c>
      <c r="I89">
        <f>LCA_tech_data!J88*Mult_tech!J88</f>
        <v>2.5446472103527974E-6</v>
      </c>
      <c r="J89">
        <f>LCA_tech_data!K88*Mult_tech!K88</f>
        <v>7.5786839327090694E-5</v>
      </c>
      <c r="K89">
        <f>LCA_tech_data!L88*Mult_tech!L88</f>
        <v>100.13895154541231</v>
      </c>
      <c r="L89">
        <f>LCA_tech_data!M88*Mult_tech!M88</f>
        <v>12898.212786375374</v>
      </c>
      <c r="M89">
        <f>LCA_tech_data!N88*Mult_tech!N88</f>
        <v>0.1168433425542643</v>
      </c>
      <c r="N89">
        <f>LCA_tech_data!O88*Mult_tech!O88</f>
        <v>1.1437855556036118E-4</v>
      </c>
      <c r="O89">
        <f>LCA_tech_data!P88*Mult_tech!P88</f>
        <v>5.0248497205047515</v>
      </c>
      <c r="P89">
        <f>LCA_tech_data!Q88*Mult_tech!Q88</f>
        <v>1335.7086546867997</v>
      </c>
      <c r="Q89">
        <f>LCA_tech_data!R88*Mult_tech!R88</f>
        <v>12369.673088248368</v>
      </c>
      <c r="R89">
        <f>LCA_tech_data!S88*Mult_tech!S88</f>
        <v>1.6624372750608069E-4</v>
      </c>
    </row>
    <row r="90" spans="2:18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4.7440644279533525E-8</v>
      </c>
      <c r="D93">
        <f>LCA_tech_data!E92*Mult_tech!E92</f>
        <v>1.9999999999999999E-6</v>
      </c>
      <c r="E93">
        <f>LCA_tech_data!F92*Mult_tech!F92</f>
        <v>4.3566157615911776E-4</v>
      </c>
      <c r="F93">
        <f>LCA_tech_data!G92*Mult_tech!G92</f>
        <v>3.6625101216437883E-9</v>
      </c>
      <c r="G93">
        <f>LCA_tech_data!H92*Mult_tech!H92</f>
        <v>4.2846560264326701E-9</v>
      </c>
      <c r="H93">
        <f>LCA_tech_data!I92*Mult_tech!I92</f>
        <v>5.2108499088907645E-8</v>
      </c>
      <c r="I93">
        <f>LCA_tech_data!J92*Mult_tech!J92</f>
        <v>2.5540404789477442E-14</v>
      </c>
      <c r="J93">
        <f>LCA_tech_data!K92*Mult_tech!K92</f>
        <v>5.5118091737504185E-13</v>
      </c>
      <c r="K93">
        <f>LCA_tech_data!L92*Mult_tech!L92</f>
        <v>2.2802153180778736E-7</v>
      </c>
      <c r="L93">
        <f>LCA_tech_data!M92*Mult_tech!M92</f>
        <v>9.0537146482183402E-5</v>
      </c>
      <c r="M93">
        <f>LCA_tech_data!N92*Mult_tech!N92</f>
        <v>1.0986237210292405E-9</v>
      </c>
      <c r="N93">
        <f>LCA_tech_data!O92*Mult_tech!O92</f>
        <v>3.8075309358375753E-13</v>
      </c>
      <c r="O93">
        <f>LCA_tech_data!P92*Mult_tech!P92</f>
        <v>1.4856574883296337E-8</v>
      </c>
      <c r="P93">
        <f>LCA_tech_data!Q92*Mult_tech!Q92</f>
        <v>1.6785167206582123E-6</v>
      </c>
      <c r="Q93">
        <f>LCA_tech_data!R92*Mult_tech!R92</f>
        <v>2.4340537188682874E-5</v>
      </c>
      <c r="R93">
        <f>LCA_tech_data!S92*Mult_tech!S92</f>
        <v>1.8694327847836865E-13</v>
      </c>
    </row>
    <row r="94" spans="2:18" x14ac:dyDescent="0.3">
      <c r="B94" t="s">
        <v>121</v>
      </c>
      <c r="C94">
        <f>LCA_tech_data!D93*Mult_tech!D93</f>
        <v>0.20389682023353717</v>
      </c>
      <c r="D94">
        <f>LCA_tech_data!E93*Mult_tech!E93</f>
        <v>27.392423999999998</v>
      </c>
      <c r="E94">
        <f>LCA_tech_data!F93*Mult_tech!F93</f>
        <v>1198.3719829526522</v>
      </c>
      <c r="F94">
        <f>LCA_tech_data!G93*Mult_tech!G93</f>
        <v>1.105634221825242E-2</v>
      </c>
      <c r="G94">
        <f>LCA_tech_data!H93*Mult_tech!H93</f>
        <v>3.2293768504405733E-2</v>
      </c>
      <c r="H94">
        <f>LCA_tech_data!I93*Mult_tech!I93</f>
        <v>0.30067784748946658</v>
      </c>
      <c r="I94">
        <f>LCA_tech_data!J93*Mult_tech!J93</f>
        <v>1.547800211815327E-7</v>
      </c>
      <c r="J94">
        <f>LCA_tech_data!K93*Mult_tech!K93</f>
        <v>1.5215985637136815E-6</v>
      </c>
      <c r="K94">
        <f>LCA_tech_data!L93*Mult_tech!L93</f>
        <v>1.1608408070459073</v>
      </c>
      <c r="L94">
        <f>LCA_tech_data!M93*Mult_tech!M93</f>
        <v>293.33635737240394</v>
      </c>
      <c r="M94">
        <f>LCA_tech_data!N93*Mult_tech!N93</f>
        <v>7.1465339586739441E-4</v>
      </c>
      <c r="N94">
        <f>LCA_tech_data!O93*Mult_tech!O93</f>
        <v>3.4655948572199848E-6</v>
      </c>
      <c r="O94">
        <f>LCA_tech_data!P93*Mult_tech!P93</f>
        <v>0.10977654823945701</v>
      </c>
      <c r="P94">
        <f>LCA_tech_data!Q93*Mult_tech!Q93</f>
        <v>11.393581133544922</v>
      </c>
      <c r="Q94">
        <f>LCA_tech_data!R93*Mult_tech!R93</f>
        <v>272.66600763932934</v>
      </c>
      <c r="R94">
        <f>LCA_tech_data!S93*Mult_tech!S93</f>
        <v>1.2868921999781311E-6</v>
      </c>
    </row>
    <row r="95" spans="2:18" x14ac:dyDescent="0.3">
      <c r="B95" t="s">
        <v>122</v>
      </c>
      <c r="C95">
        <f>LCA_tech_data!D94*Mult_tech!D94</f>
        <v>3.8823921117415894E-8</v>
      </c>
      <c r="D95">
        <f>LCA_tech_data!E94*Mult_tech!E94</f>
        <v>1.9999999999999999E-6</v>
      </c>
      <c r="E95">
        <f>LCA_tech_data!F94*Mult_tech!F94</f>
        <v>3.2715242582109549E-4</v>
      </c>
      <c r="F95">
        <f>LCA_tech_data!G94*Mult_tech!G94</f>
        <v>2.8705065780169953E-9</v>
      </c>
      <c r="G95">
        <f>LCA_tech_data!H94*Mult_tech!H94</f>
        <v>3.9014773209134482E-9</v>
      </c>
      <c r="H95">
        <f>LCA_tech_data!I94*Mult_tech!I94</f>
        <v>4.0653449509726555E-8</v>
      </c>
      <c r="I95">
        <f>LCA_tech_data!J94*Mult_tech!J94</f>
        <v>1.652455549596306E-14</v>
      </c>
      <c r="J95">
        <f>LCA_tech_data!K94*Mult_tech!K94</f>
        <v>4.5833227725049241E-13</v>
      </c>
      <c r="K95">
        <f>LCA_tech_data!L94*Mult_tech!L94</f>
        <v>1.0798523826367672E-7</v>
      </c>
      <c r="L95">
        <f>LCA_tech_data!M94*Mult_tech!M94</f>
        <v>5.0826614743990167E-5</v>
      </c>
      <c r="M95">
        <f>LCA_tech_data!N94*Mult_tech!N94</f>
        <v>7.0803471044905989E-10</v>
      </c>
      <c r="N95">
        <f>LCA_tech_data!O94*Mult_tech!O94</f>
        <v>3.5387517454153726E-13</v>
      </c>
      <c r="O95">
        <f>LCA_tech_data!P94*Mult_tech!P94</f>
        <v>1.5052576914269929E-8</v>
      </c>
      <c r="P95">
        <f>LCA_tech_data!Q94*Mult_tech!Q94</f>
        <v>2.1599835689244109E-6</v>
      </c>
      <c r="Q95">
        <f>LCA_tech_data!R94*Mult_tech!R94</f>
        <v>2.8831949350037627E-5</v>
      </c>
      <c r="R95">
        <f>LCA_tech_data!S94*Mult_tech!S94</f>
        <v>1.4964380691243902E-13</v>
      </c>
    </row>
    <row r="96" spans="2:18" x14ac:dyDescent="0.3">
      <c r="B96" t="s">
        <v>123</v>
      </c>
      <c r="C96">
        <f>LCA_tech_data!D95*Mult_tech!D95</f>
        <v>8.6424205761610792E-2</v>
      </c>
      <c r="D96">
        <f>LCA_tech_data!E95*Mult_tech!E95</f>
        <v>5.2096689999999999</v>
      </c>
      <c r="E96">
        <f>LCA_tech_data!F95*Mult_tech!F95</f>
        <v>694.85584926322872</v>
      </c>
      <c r="F96">
        <f>LCA_tech_data!G95*Mult_tech!G95</f>
        <v>5.7308612535552838E-3</v>
      </c>
      <c r="G96">
        <f>LCA_tech_data!H95*Mult_tech!H95</f>
        <v>9.5643564039024128E-3</v>
      </c>
      <c r="H96">
        <f>LCA_tech_data!I95*Mult_tech!I95</f>
        <v>8.8765801444430067E-2</v>
      </c>
      <c r="I96">
        <f>LCA_tech_data!J95*Mult_tech!J95</f>
        <v>2.5392922032097856E-8</v>
      </c>
      <c r="J96">
        <f>LCA_tech_data!K95*Mult_tech!K95</f>
        <v>8.5946551710439442E-7</v>
      </c>
      <c r="K96">
        <f>LCA_tech_data!L95*Mult_tech!L95</f>
        <v>0.80196114739245772</v>
      </c>
      <c r="L96">
        <f>LCA_tech_data!M95*Mult_tech!M95</f>
        <v>90.902550965711271</v>
      </c>
      <c r="M96">
        <f>LCA_tech_data!N95*Mult_tech!N95</f>
        <v>1.3764008960694709E-3</v>
      </c>
      <c r="N96">
        <f>LCA_tech_data!O95*Mult_tech!O95</f>
        <v>7.6590095209715945E-7</v>
      </c>
      <c r="O96">
        <f>LCA_tech_data!P95*Mult_tech!P95</f>
        <v>4.9081555478964513E-2</v>
      </c>
      <c r="P96">
        <f>LCA_tech_data!Q95*Mult_tech!Q95</f>
        <v>3.7317966658273165</v>
      </c>
      <c r="Q96">
        <f>LCA_tech_data!R95*Mult_tech!R95</f>
        <v>66.922413465666338</v>
      </c>
      <c r="R96">
        <f>LCA_tech_data!S95*Mult_tech!S95</f>
        <v>2.9452117313180318E-7</v>
      </c>
    </row>
    <row r="97" spans="2:18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</row>
    <row r="98" spans="2:18" x14ac:dyDescent="0.3">
      <c r="B98" t="s">
        <v>125</v>
      </c>
      <c r="C98">
        <f>LCA_tech_data!D97*Mult_tech!D97</f>
        <v>4.7005589467629481</v>
      </c>
      <c r="D98">
        <f>LCA_tech_data!E97*Mult_tech!E97</f>
        <v>380.19765100000006</v>
      </c>
      <c r="E98">
        <f>LCA_tech_data!F97*Mult_tech!F97</f>
        <v>43719.919432751536</v>
      </c>
      <c r="F98">
        <f>LCA_tech_data!G97*Mult_tech!G97</f>
        <v>0.34761816913721222</v>
      </c>
      <c r="G98">
        <f>LCA_tech_data!H97*Mult_tech!H97</f>
        <v>0.6119793229433601</v>
      </c>
      <c r="H98">
        <f>LCA_tech_data!I97*Mult_tech!I97</f>
        <v>6.2228007528277907</v>
      </c>
      <c r="I98">
        <f>LCA_tech_data!J97*Mult_tech!J97</f>
        <v>1.9836655761044563E-6</v>
      </c>
      <c r="J98">
        <f>LCA_tech_data!K97*Mult_tech!K97</f>
        <v>4.3904403436700969E-5</v>
      </c>
      <c r="K98">
        <f>LCA_tech_data!L97*Mult_tech!L97</f>
        <v>34.33552871650307</v>
      </c>
      <c r="L98">
        <f>LCA_tech_data!M97*Mult_tech!M97</f>
        <v>7891.9463943350884</v>
      </c>
      <c r="M98">
        <f>LCA_tech_data!N97*Mult_tech!N97</f>
        <v>0.11558182680259718</v>
      </c>
      <c r="N98">
        <f>LCA_tech_data!O97*Mult_tech!O97</f>
        <v>4.4604327777698824E-5</v>
      </c>
      <c r="O98">
        <f>LCA_tech_data!P97*Mult_tech!P97</f>
        <v>1.9862431478032445</v>
      </c>
      <c r="P98">
        <f>LCA_tech_data!Q97*Mult_tech!Q97</f>
        <v>418.89375660840358</v>
      </c>
      <c r="Q98">
        <f>LCA_tech_data!R97*Mult_tech!R97</f>
        <v>5258.9295492231995</v>
      </c>
      <c r="R98">
        <f>LCA_tech_data!S97*Mult_tech!S97</f>
        <v>4.0777648002731843E-5</v>
      </c>
    </row>
    <row r="99" spans="2:18" x14ac:dyDescent="0.3">
      <c r="B99" t="s">
        <v>126</v>
      </c>
      <c r="C99">
        <f>LCA_tech_data!D98*Mult_tech!D98</f>
        <v>4.1743005833011342</v>
      </c>
      <c r="D99">
        <f>LCA_tech_data!E98*Mult_tech!E98</f>
        <v>168.473478</v>
      </c>
      <c r="E99">
        <f>LCA_tech_data!F98*Mult_tech!F98</f>
        <v>53543.90200570054</v>
      </c>
      <c r="F99">
        <f>LCA_tech_data!G98*Mult_tech!G98</f>
        <v>0.15117795379955262</v>
      </c>
      <c r="G99">
        <f>LCA_tech_data!H98*Mult_tech!H98</f>
        <v>0.4272289688079195</v>
      </c>
      <c r="H99">
        <f>LCA_tech_data!I98*Mult_tech!I98</f>
        <v>5.43746186183576</v>
      </c>
      <c r="I99">
        <f>LCA_tech_data!J98*Mult_tech!J98</f>
        <v>7.6698057463207491E-7</v>
      </c>
      <c r="J99">
        <f>LCA_tech_data!K98*Mult_tech!K98</f>
        <v>1.3813005495413023E-5</v>
      </c>
      <c r="K99">
        <f>LCA_tech_data!L98*Mult_tech!L98</f>
        <v>12.626277178495011</v>
      </c>
      <c r="L99">
        <f>LCA_tech_data!M98*Mult_tech!M98</f>
        <v>3647.442669434492</v>
      </c>
      <c r="M99">
        <f>LCA_tech_data!N98*Mult_tech!N98</f>
        <v>4.011371746573443E-2</v>
      </c>
      <c r="N99">
        <f>LCA_tech_data!O98*Mult_tech!O98</f>
        <v>2.4430159988665753E-5</v>
      </c>
      <c r="O99">
        <f>LCA_tech_data!P98*Mult_tech!P98</f>
        <v>1.5017159345713436</v>
      </c>
      <c r="P99">
        <f>LCA_tech_data!Q98*Mult_tech!Q98</f>
        <v>124.59544750890706</v>
      </c>
      <c r="Q99">
        <f>LCA_tech_data!R98*Mult_tech!R98</f>
        <v>2330.4653177653954</v>
      </c>
      <c r="R99">
        <f>LCA_tech_data!S98*Mult_tech!S98</f>
        <v>2.2247451862169486E-4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7.7084140377923584E-9</v>
      </c>
      <c r="D102">
        <f>LCA_tech_data!E101*Mult_tech!E101</f>
        <v>9.9999999999999995E-7</v>
      </c>
      <c r="E102">
        <f>LCA_tech_data!F101*Mult_tech!F101</f>
        <v>6.0490450086178782E-5</v>
      </c>
      <c r="F102">
        <f>LCA_tech_data!G101*Mult_tech!G101</f>
        <v>5.3689078959360709E-10</v>
      </c>
      <c r="G102">
        <f>LCA_tech_data!H101*Mult_tech!H101</f>
        <v>1.9572002388127527E-9</v>
      </c>
      <c r="H102">
        <f>LCA_tech_data!I101*Mult_tech!I101</f>
        <v>1.7381557050777995E-8</v>
      </c>
      <c r="I102">
        <f>LCA_tech_data!J101*Mult_tech!J101</f>
        <v>2.3990370589565409E-14</v>
      </c>
      <c r="J102">
        <f>LCA_tech_data!K101*Mult_tech!K101</f>
        <v>8.3855850853169791E-14</v>
      </c>
      <c r="K102">
        <f>LCA_tech_data!L101*Mult_tech!L101</f>
        <v>9.4506177247736788E-8</v>
      </c>
      <c r="L102">
        <f>LCA_tech_data!M101*Mult_tech!M101</f>
        <v>3.6417610378674687E-5</v>
      </c>
      <c r="M102">
        <f>LCA_tech_data!N101*Mult_tech!N101</f>
        <v>3.7714735931202566E-11</v>
      </c>
      <c r="N102">
        <f>LCA_tech_data!O101*Mult_tech!O101</f>
        <v>1.8496406636038679E-13</v>
      </c>
      <c r="O102">
        <f>LCA_tech_data!P101*Mult_tech!P101</f>
        <v>6.5040463795632967E-9</v>
      </c>
      <c r="P102">
        <f>LCA_tech_data!Q101*Mult_tech!Q101</f>
        <v>1.1775302655167614E-6</v>
      </c>
      <c r="Q102">
        <f>LCA_tech_data!R101*Mult_tech!R101</f>
        <v>1.4336824286194332E-5</v>
      </c>
      <c r="R102">
        <f>LCA_tech_data!S101*Mult_tech!S101</f>
        <v>8.7537459343328783E-14</v>
      </c>
    </row>
    <row r="103" spans="2:18" x14ac:dyDescent="0.3">
      <c r="B103" t="s">
        <v>130</v>
      </c>
      <c r="C103">
        <f>LCA_tech_data!D102*Mult_tech!D102</f>
        <v>7.7084140377923584E-9</v>
      </c>
      <c r="D103">
        <f>LCA_tech_data!E102*Mult_tech!E102</f>
        <v>9.9999999999999995E-7</v>
      </c>
      <c r="E103">
        <f>LCA_tech_data!F102*Mult_tech!F102</f>
        <v>6.0490450086178782E-5</v>
      </c>
      <c r="F103">
        <f>LCA_tech_data!G102*Mult_tech!G102</f>
        <v>5.3689078959360709E-10</v>
      </c>
      <c r="G103">
        <f>LCA_tech_data!H102*Mult_tech!H102</f>
        <v>1.9572002388127527E-9</v>
      </c>
      <c r="H103">
        <f>LCA_tech_data!I102*Mult_tech!I102</f>
        <v>1.7381557050777995E-8</v>
      </c>
      <c r="I103">
        <f>LCA_tech_data!J102*Mult_tech!J102</f>
        <v>2.3990370589565409E-14</v>
      </c>
      <c r="J103">
        <f>LCA_tech_data!K102*Mult_tech!K102</f>
        <v>8.3855850853169791E-14</v>
      </c>
      <c r="K103">
        <f>LCA_tech_data!L102*Mult_tech!L102</f>
        <v>9.4506177247736788E-8</v>
      </c>
      <c r="L103">
        <f>LCA_tech_data!M102*Mult_tech!M102</f>
        <v>3.6417610378674687E-5</v>
      </c>
      <c r="M103">
        <f>LCA_tech_data!N102*Mult_tech!N102</f>
        <v>3.7714735931202566E-11</v>
      </c>
      <c r="N103">
        <f>LCA_tech_data!O102*Mult_tech!O102</f>
        <v>1.8496406636038679E-13</v>
      </c>
      <c r="O103">
        <f>LCA_tech_data!P102*Mult_tech!P102</f>
        <v>6.5040463795632967E-9</v>
      </c>
      <c r="P103">
        <f>LCA_tech_data!Q102*Mult_tech!Q102</f>
        <v>1.1775302655167614E-6</v>
      </c>
      <c r="Q103">
        <f>LCA_tech_data!R102*Mult_tech!R102</f>
        <v>1.4336824286194332E-5</v>
      </c>
      <c r="R103">
        <f>LCA_tech_data!S102*Mult_tech!S102</f>
        <v>8.7537459343328783E-14</v>
      </c>
    </row>
    <row r="104" spans="2:18" x14ac:dyDescent="0.3">
      <c r="B104" t="s">
        <v>131</v>
      </c>
      <c r="C104">
        <f>LCA_tech_data!D103*Mult_tech!D103</f>
        <v>7.7084140377923584E-9</v>
      </c>
      <c r="D104">
        <f>LCA_tech_data!E103*Mult_tech!E103</f>
        <v>9.9999999999999995E-7</v>
      </c>
      <c r="E104">
        <f>LCA_tech_data!F103*Mult_tech!F103</f>
        <v>6.0490450086178782E-5</v>
      </c>
      <c r="F104">
        <f>LCA_tech_data!G103*Mult_tech!G103</f>
        <v>5.3689078959360709E-10</v>
      </c>
      <c r="G104">
        <f>LCA_tech_data!H103*Mult_tech!H103</f>
        <v>1.9572002388127527E-9</v>
      </c>
      <c r="H104">
        <f>LCA_tech_data!I103*Mult_tech!I103</f>
        <v>1.7381557050777995E-8</v>
      </c>
      <c r="I104">
        <f>LCA_tech_data!J103*Mult_tech!J103</f>
        <v>2.3990370589565409E-14</v>
      </c>
      <c r="J104">
        <f>LCA_tech_data!K103*Mult_tech!K103</f>
        <v>8.3855850853169791E-14</v>
      </c>
      <c r="K104">
        <f>LCA_tech_data!L103*Mult_tech!L103</f>
        <v>9.4506177247736788E-8</v>
      </c>
      <c r="L104">
        <f>LCA_tech_data!M103*Mult_tech!M103</f>
        <v>3.6417610378674687E-5</v>
      </c>
      <c r="M104">
        <f>LCA_tech_data!N103*Mult_tech!N103</f>
        <v>3.7714735931202566E-11</v>
      </c>
      <c r="N104">
        <f>LCA_tech_data!O103*Mult_tech!O103</f>
        <v>1.8496406636038679E-13</v>
      </c>
      <c r="O104">
        <f>LCA_tech_data!P103*Mult_tech!P103</f>
        <v>6.5040463795632967E-9</v>
      </c>
      <c r="P104">
        <f>LCA_tech_data!Q103*Mult_tech!Q103</f>
        <v>1.1775302655167614E-6</v>
      </c>
      <c r="Q104">
        <f>LCA_tech_data!R103*Mult_tech!R103</f>
        <v>1.4336824286194332E-5</v>
      </c>
      <c r="R104">
        <f>LCA_tech_data!S103*Mult_tech!S103</f>
        <v>8.7537459343328783E-14</v>
      </c>
    </row>
    <row r="105" spans="2:18" x14ac:dyDescent="0.3">
      <c r="B105" t="s">
        <v>132</v>
      </c>
      <c r="C105">
        <f>LCA_tech_data!D104*Mult_tech!D104</f>
        <v>7.7084140377923584E-9</v>
      </c>
      <c r="D105">
        <f>LCA_tech_data!E104*Mult_tech!E104</f>
        <v>9.9999999999999995E-7</v>
      </c>
      <c r="E105">
        <f>LCA_tech_data!F104*Mult_tech!F104</f>
        <v>6.0490450086178782E-5</v>
      </c>
      <c r="F105">
        <f>LCA_tech_data!G104*Mult_tech!G104</f>
        <v>5.3689078959360709E-10</v>
      </c>
      <c r="G105">
        <f>LCA_tech_data!H104*Mult_tech!H104</f>
        <v>1.9572002388127527E-9</v>
      </c>
      <c r="H105">
        <f>LCA_tech_data!I104*Mult_tech!I104</f>
        <v>1.7381557050777995E-8</v>
      </c>
      <c r="I105">
        <f>LCA_tech_data!J104*Mult_tech!J104</f>
        <v>2.3990370589565409E-14</v>
      </c>
      <c r="J105">
        <f>LCA_tech_data!K104*Mult_tech!K104</f>
        <v>8.3855850853169791E-14</v>
      </c>
      <c r="K105">
        <f>LCA_tech_data!L104*Mult_tech!L104</f>
        <v>9.4506177247736788E-8</v>
      </c>
      <c r="L105">
        <f>LCA_tech_data!M104*Mult_tech!M104</f>
        <v>3.6417610378674687E-5</v>
      </c>
      <c r="M105">
        <f>LCA_tech_data!N104*Mult_tech!N104</f>
        <v>3.7714735931202566E-11</v>
      </c>
      <c r="N105">
        <f>LCA_tech_data!O104*Mult_tech!O104</f>
        <v>1.8496406636038679E-13</v>
      </c>
      <c r="O105">
        <f>LCA_tech_data!P104*Mult_tech!P104</f>
        <v>6.5040463795632967E-9</v>
      </c>
      <c r="P105">
        <f>LCA_tech_data!Q104*Mult_tech!Q104</f>
        <v>1.1775302655167614E-6</v>
      </c>
      <c r="Q105">
        <f>LCA_tech_data!R104*Mult_tech!R104</f>
        <v>1.4336824286194332E-5</v>
      </c>
      <c r="R105">
        <f>LCA_tech_data!S104*Mult_tech!S104</f>
        <v>8.7537459343328783E-14</v>
      </c>
    </row>
    <row r="106" spans="2:18" x14ac:dyDescent="0.3">
      <c r="B106" t="s">
        <v>133</v>
      </c>
      <c r="C106">
        <f>LCA_tech_data!D105*Mult_tech!D105</f>
        <v>7.7084140377923584E-9</v>
      </c>
      <c r="D106">
        <f>LCA_tech_data!E105*Mult_tech!E105</f>
        <v>9.9999999999999995E-7</v>
      </c>
      <c r="E106">
        <f>LCA_tech_data!F105*Mult_tech!F105</f>
        <v>6.0490450086178782E-5</v>
      </c>
      <c r="F106">
        <f>LCA_tech_data!G105*Mult_tech!G105</f>
        <v>5.3689078959360709E-10</v>
      </c>
      <c r="G106">
        <f>LCA_tech_data!H105*Mult_tech!H105</f>
        <v>1.9572002388127527E-9</v>
      </c>
      <c r="H106">
        <f>LCA_tech_data!I105*Mult_tech!I105</f>
        <v>1.7381557050777995E-8</v>
      </c>
      <c r="I106">
        <f>LCA_tech_data!J105*Mult_tech!J105</f>
        <v>2.3990370589565409E-14</v>
      </c>
      <c r="J106">
        <f>LCA_tech_data!K105*Mult_tech!K105</f>
        <v>8.3855850853169791E-14</v>
      </c>
      <c r="K106">
        <f>LCA_tech_data!L105*Mult_tech!L105</f>
        <v>9.4506177247736788E-8</v>
      </c>
      <c r="L106">
        <f>LCA_tech_data!M105*Mult_tech!M105</f>
        <v>3.6417610378674687E-5</v>
      </c>
      <c r="M106">
        <f>LCA_tech_data!N105*Mult_tech!N105</f>
        <v>3.7714735931202566E-11</v>
      </c>
      <c r="N106">
        <f>LCA_tech_data!O105*Mult_tech!O105</f>
        <v>1.8496406636038679E-13</v>
      </c>
      <c r="O106">
        <f>LCA_tech_data!P105*Mult_tech!P105</f>
        <v>6.5040463795632967E-9</v>
      </c>
      <c r="P106">
        <f>LCA_tech_data!Q105*Mult_tech!Q105</f>
        <v>1.1775302655167614E-6</v>
      </c>
      <c r="Q106">
        <f>LCA_tech_data!R105*Mult_tech!R105</f>
        <v>1.4336824286194332E-5</v>
      </c>
      <c r="R106">
        <f>LCA_tech_data!S105*Mult_tech!S105</f>
        <v>8.7537459343328783E-14</v>
      </c>
    </row>
    <row r="107" spans="2:18" x14ac:dyDescent="0.3">
      <c r="B107" t="s">
        <v>134</v>
      </c>
      <c r="C107">
        <f>LCA_tech_data!D106*Mult_tech!D106</f>
        <v>7.7084140377923584E-9</v>
      </c>
      <c r="D107">
        <f>LCA_tech_data!E106*Mult_tech!E106</f>
        <v>9.9999999999999995E-7</v>
      </c>
      <c r="E107">
        <f>LCA_tech_data!F106*Mult_tech!F106</f>
        <v>6.0490450086178782E-5</v>
      </c>
      <c r="F107">
        <f>LCA_tech_data!G106*Mult_tech!G106</f>
        <v>5.3689078959360709E-10</v>
      </c>
      <c r="G107">
        <f>LCA_tech_data!H106*Mult_tech!H106</f>
        <v>1.9572002388127527E-9</v>
      </c>
      <c r="H107">
        <f>LCA_tech_data!I106*Mult_tech!I106</f>
        <v>1.7381557050777995E-8</v>
      </c>
      <c r="I107">
        <f>LCA_tech_data!J106*Mult_tech!J106</f>
        <v>2.3990370589565409E-14</v>
      </c>
      <c r="J107">
        <f>LCA_tech_data!K106*Mult_tech!K106</f>
        <v>8.3855850853169791E-14</v>
      </c>
      <c r="K107">
        <f>LCA_tech_data!L106*Mult_tech!L106</f>
        <v>9.4506177247736788E-8</v>
      </c>
      <c r="L107">
        <f>LCA_tech_data!M106*Mult_tech!M106</f>
        <v>3.6417610378674687E-5</v>
      </c>
      <c r="M107">
        <f>LCA_tech_data!N106*Mult_tech!N106</f>
        <v>3.7714735931202566E-11</v>
      </c>
      <c r="N107">
        <f>LCA_tech_data!O106*Mult_tech!O106</f>
        <v>1.8496406636038679E-13</v>
      </c>
      <c r="O107">
        <f>LCA_tech_data!P106*Mult_tech!P106</f>
        <v>6.5040463795632967E-9</v>
      </c>
      <c r="P107">
        <f>LCA_tech_data!Q106*Mult_tech!Q106</f>
        <v>1.1775302655167614E-6</v>
      </c>
      <c r="Q107">
        <f>LCA_tech_data!R106*Mult_tech!R106</f>
        <v>1.4336824286194332E-5</v>
      </c>
      <c r="R107">
        <f>LCA_tech_data!S106*Mult_tech!S106</f>
        <v>8.7537459343328783E-14</v>
      </c>
    </row>
    <row r="108" spans="2:18" x14ac:dyDescent="0.3">
      <c r="B108" t="s">
        <v>135</v>
      </c>
      <c r="C108">
        <f>LCA_tech_data!D107*Mult_tech!D107</f>
        <v>7.7084140377923584E-9</v>
      </c>
      <c r="D108">
        <f>LCA_tech_data!E107*Mult_tech!E107</f>
        <v>9.9999999999999995E-7</v>
      </c>
      <c r="E108">
        <f>LCA_tech_data!F107*Mult_tech!F107</f>
        <v>6.0490450086178782E-5</v>
      </c>
      <c r="F108">
        <f>LCA_tech_data!G107*Mult_tech!G107</f>
        <v>5.3689078959360709E-10</v>
      </c>
      <c r="G108">
        <f>LCA_tech_data!H107*Mult_tech!H107</f>
        <v>1.9572002388127527E-9</v>
      </c>
      <c r="H108">
        <f>LCA_tech_data!I107*Mult_tech!I107</f>
        <v>1.7381557050777995E-8</v>
      </c>
      <c r="I108">
        <f>LCA_tech_data!J107*Mult_tech!J107</f>
        <v>2.3990370589565409E-14</v>
      </c>
      <c r="J108">
        <f>LCA_tech_data!K107*Mult_tech!K107</f>
        <v>8.3855850853169791E-14</v>
      </c>
      <c r="K108">
        <f>LCA_tech_data!L107*Mult_tech!L107</f>
        <v>9.4506177247736788E-8</v>
      </c>
      <c r="L108">
        <f>LCA_tech_data!M107*Mult_tech!M107</f>
        <v>3.6417610378674687E-5</v>
      </c>
      <c r="M108">
        <f>LCA_tech_data!N107*Mult_tech!N107</f>
        <v>3.7714735931202566E-11</v>
      </c>
      <c r="N108">
        <f>LCA_tech_data!O107*Mult_tech!O107</f>
        <v>1.8496406636038679E-13</v>
      </c>
      <c r="O108">
        <f>LCA_tech_data!P107*Mult_tech!P107</f>
        <v>6.5040463795632967E-9</v>
      </c>
      <c r="P108">
        <f>LCA_tech_data!Q107*Mult_tech!Q107</f>
        <v>1.1775302655167614E-6</v>
      </c>
      <c r="Q108">
        <f>LCA_tech_data!R107*Mult_tech!R107</f>
        <v>1.4336824286194332E-5</v>
      </c>
      <c r="R108">
        <f>LCA_tech_data!S107*Mult_tech!S107</f>
        <v>8.7537459343328783E-14</v>
      </c>
    </row>
    <row r="109" spans="2:18" x14ac:dyDescent="0.3">
      <c r="B109" t="s">
        <v>136</v>
      </c>
      <c r="C109">
        <f>LCA_tech_data!D108*Mult_tech!D108</f>
        <v>7.7084140377923584E-9</v>
      </c>
      <c r="D109">
        <f>LCA_tech_data!E108*Mult_tech!E108</f>
        <v>9.9999999999999995E-7</v>
      </c>
      <c r="E109">
        <f>LCA_tech_data!F108*Mult_tech!F108</f>
        <v>6.0490450086178782E-5</v>
      </c>
      <c r="F109">
        <f>LCA_tech_data!G108*Mult_tech!G108</f>
        <v>5.3689078959360709E-10</v>
      </c>
      <c r="G109">
        <f>LCA_tech_data!H108*Mult_tech!H108</f>
        <v>1.9572002388127527E-9</v>
      </c>
      <c r="H109">
        <f>LCA_tech_data!I108*Mult_tech!I108</f>
        <v>1.7381557050777995E-8</v>
      </c>
      <c r="I109">
        <f>LCA_tech_data!J108*Mult_tech!J108</f>
        <v>2.3990370589565409E-14</v>
      </c>
      <c r="J109">
        <f>LCA_tech_data!K108*Mult_tech!K108</f>
        <v>8.3855850853169791E-14</v>
      </c>
      <c r="K109">
        <f>LCA_tech_data!L108*Mult_tech!L108</f>
        <v>9.4506177247736788E-8</v>
      </c>
      <c r="L109">
        <f>LCA_tech_data!M108*Mult_tech!M108</f>
        <v>3.6417610378674687E-5</v>
      </c>
      <c r="M109">
        <f>LCA_tech_data!N108*Mult_tech!N108</f>
        <v>3.7714735931202566E-11</v>
      </c>
      <c r="N109">
        <f>LCA_tech_data!O108*Mult_tech!O108</f>
        <v>1.8496406636038679E-13</v>
      </c>
      <c r="O109">
        <f>LCA_tech_data!P108*Mult_tech!P108</f>
        <v>6.5040463795632967E-9</v>
      </c>
      <c r="P109">
        <f>LCA_tech_data!Q108*Mult_tech!Q108</f>
        <v>1.1775302655167614E-6</v>
      </c>
      <c r="Q109">
        <f>LCA_tech_data!R108*Mult_tech!R108</f>
        <v>1.4336824286194332E-5</v>
      </c>
      <c r="R109">
        <f>LCA_tech_data!S108*Mult_tech!S108</f>
        <v>8.7537459343328783E-14</v>
      </c>
    </row>
    <row r="110" spans="2:18" x14ac:dyDescent="0.3">
      <c r="B110" t="s">
        <v>137</v>
      </c>
      <c r="C110">
        <f>LCA_tech_data!D109*Mult_tech!D109</f>
        <v>5.2540357371241769E-2</v>
      </c>
      <c r="D110">
        <f>LCA_tech_data!E109*Mult_tech!E109</f>
        <v>6.8159749999999999</v>
      </c>
      <c r="E110">
        <f>LCA_tech_data!F109*Mult_tech!F109</f>
        <v>412.30139552614241</v>
      </c>
      <c r="F110">
        <f>LCA_tech_data!G109*Mult_tech!G109</f>
        <v>3.659434199600286E-3</v>
      </c>
      <c r="G110">
        <f>LCA_tech_data!H109*Mult_tech!H109</f>
        <v>1.334022789774175E-2</v>
      </c>
      <c r="H110">
        <f>LCA_tech_data!I109*Mult_tech!I109</f>
        <v>0.11847225831917654</v>
      </c>
      <c r="I110">
        <f>LCA_tech_data!J109*Mult_tech!J109</f>
        <v>1.6351776617921311E-7</v>
      </c>
      <c r="J110">
        <f>LCA_tech_data!K109*Mult_tech!K109</f>
        <v>5.7155938301893394E-7</v>
      </c>
      <c r="K110">
        <f>LCA_tech_data!L109*Mult_tech!L109</f>
        <v>0.64415174146614274</v>
      </c>
      <c r="L110">
        <f>LCA_tech_data!M109*Mult_tech!M109</f>
        <v>248.2215219007872</v>
      </c>
      <c r="M110">
        <f>LCA_tech_data!N109*Mult_tech!N109</f>
        <v>2.5706269723867843E-4</v>
      </c>
      <c r="N110">
        <f>LCA_tech_data!O109*Mult_tech!O109</f>
        <v>1.2607104522107374E-6</v>
      </c>
      <c r="O110">
        <f>LCA_tech_data!P109*Mult_tech!P109</f>
        <v>4.4331417521943944E-2</v>
      </c>
      <c r="P110">
        <f>LCA_tech_data!Q109*Mult_tech!Q109</f>
        <v>8.0260168515056076</v>
      </c>
      <c r="Q110">
        <f>LCA_tech_data!R109*Mult_tech!R109</f>
        <v>97.71943591409341</v>
      </c>
      <c r="R110">
        <f>LCA_tech_data!S109*Mult_tech!S109</f>
        <v>5.9665313444764545E-7</v>
      </c>
    </row>
    <row r="111" spans="2:18" x14ac:dyDescent="0.3">
      <c r="B111" t="s">
        <v>138</v>
      </c>
      <c r="C111">
        <f>LCA_tech_data!D110*Mult_tech!D110</f>
        <v>7.7084140377923584E-9</v>
      </c>
      <c r="D111">
        <f>LCA_tech_data!E110*Mult_tech!E110</f>
        <v>9.9999999999999995E-7</v>
      </c>
      <c r="E111">
        <f>LCA_tech_data!F110*Mult_tech!F110</f>
        <v>6.0490450086178782E-5</v>
      </c>
      <c r="F111">
        <f>LCA_tech_data!G110*Mult_tech!G110</f>
        <v>5.3689078959360709E-10</v>
      </c>
      <c r="G111">
        <f>LCA_tech_data!H110*Mult_tech!H110</f>
        <v>1.9572002388127527E-9</v>
      </c>
      <c r="H111">
        <f>LCA_tech_data!I110*Mult_tech!I110</f>
        <v>1.7381557050777995E-8</v>
      </c>
      <c r="I111">
        <f>LCA_tech_data!J110*Mult_tech!J110</f>
        <v>2.3990370589565409E-14</v>
      </c>
      <c r="J111">
        <f>LCA_tech_data!K110*Mult_tech!K110</f>
        <v>8.3855850853169791E-14</v>
      </c>
      <c r="K111">
        <f>LCA_tech_data!L110*Mult_tech!L110</f>
        <v>9.4506177247736788E-8</v>
      </c>
      <c r="L111">
        <f>LCA_tech_data!M110*Mult_tech!M110</f>
        <v>3.6417610378674687E-5</v>
      </c>
      <c r="M111">
        <f>LCA_tech_data!N110*Mult_tech!N110</f>
        <v>3.7714735931202566E-11</v>
      </c>
      <c r="N111">
        <f>LCA_tech_data!O110*Mult_tech!O110</f>
        <v>1.8496406636038679E-13</v>
      </c>
      <c r="O111">
        <f>LCA_tech_data!P110*Mult_tech!P110</f>
        <v>6.5040463795632967E-9</v>
      </c>
      <c r="P111">
        <f>LCA_tech_data!Q110*Mult_tech!Q110</f>
        <v>1.1775302655167614E-6</v>
      </c>
      <c r="Q111">
        <f>LCA_tech_data!R110*Mult_tech!R110</f>
        <v>1.4336824286194332E-5</v>
      </c>
      <c r="R111">
        <f>LCA_tech_data!S110*Mult_tech!S110</f>
        <v>8.7537459343328783E-14</v>
      </c>
    </row>
    <row r="112" spans="2:18" x14ac:dyDescent="0.3">
      <c r="B112" t="s">
        <v>139</v>
      </c>
      <c r="C112">
        <f>LCA_tech_data!D111*Mult_tech!D111</f>
        <v>3.8542070188961792E-8</v>
      </c>
      <c r="D112">
        <f>LCA_tech_data!E111*Mult_tech!E111</f>
        <v>5.0000000000000004E-6</v>
      </c>
      <c r="E112">
        <f>LCA_tech_data!F111*Mult_tech!F111</f>
        <v>3.0245225043089394E-4</v>
      </c>
      <c r="F112">
        <f>LCA_tech_data!G111*Mult_tech!G111</f>
        <v>2.6844539479680356E-9</v>
      </c>
      <c r="G112">
        <f>LCA_tech_data!H111*Mult_tech!H111</f>
        <v>9.7860011940637643E-9</v>
      </c>
      <c r="H112">
        <f>LCA_tech_data!I111*Mult_tech!I111</f>
        <v>8.6907785253889987E-8</v>
      </c>
      <c r="I112">
        <f>LCA_tech_data!J111*Mult_tech!J111</f>
        <v>1.1995185294782706E-13</v>
      </c>
      <c r="J112">
        <f>LCA_tech_data!K111*Mult_tech!K111</f>
        <v>4.1927925426584901E-13</v>
      </c>
      <c r="K112">
        <f>LCA_tech_data!L111*Mult_tech!L111</f>
        <v>4.7253088623868393E-7</v>
      </c>
      <c r="L112">
        <f>LCA_tech_data!M111*Mult_tech!M111</f>
        <v>1.8208805189337345E-4</v>
      </c>
      <c r="M112">
        <f>LCA_tech_data!N111*Mult_tech!N111</f>
        <v>1.8857367965601284E-10</v>
      </c>
      <c r="N112">
        <f>LCA_tech_data!O111*Mult_tech!O111</f>
        <v>9.2482033180193412E-13</v>
      </c>
      <c r="O112">
        <f>LCA_tech_data!P111*Mult_tech!P111</f>
        <v>3.2520231897816484E-8</v>
      </c>
      <c r="P112">
        <f>LCA_tech_data!Q111*Mult_tech!Q111</f>
        <v>5.887651327583807E-6</v>
      </c>
      <c r="Q112">
        <f>LCA_tech_data!R111*Mult_tech!R111</f>
        <v>7.1684121430971669E-5</v>
      </c>
      <c r="R112">
        <f>LCA_tech_data!S111*Mult_tech!S111</f>
        <v>4.3768729671664397E-13</v>
      </c>
    </row>
    <row r="113" spans="2:18" x14ac:dyDescent="0.3">
      <c r="B113" t="s">
        <v>140</v>
      </c>
      <c r="C113">
        <f>LCA_tech_data!D112*Mult_tech!D112</f>
        <v>1.7586192546422228</v>
      </c>
      <c r="D113">
        <f>LCA_tech_data!E112*Mult_tech!E112</f>
        <v>228.14281199999999</v>
      </c>
      <c r="E113">
        <f>LCA_tech_data!F112*Mult_tech!F112</f>
        <v>13800.46138180647</v>
      </c>
      <c r="F113">
        <f>LCA_tech_data!G112*Mult_tech!G112</f>
        <v>0.12248777447478584</v>
      </c>
      <c r="G113">
        <f>LCA_tech_data!H112*Mult_tech!H112</f>
        <v>0.44652116612981291</v>
      </c>
      <c r="H113">
        <f>LCA_tech_data!I112*Mult_tech!I112</f>
        <v>3.9654773025029186</v>
      </c>
      <c r="I113">
        <f>LCA_tech_data!J112*Mult_tech!J112</f>
        <v>5.4732306072255506E-6</v>
      </c>
      <c r="J113">
        <f>LCA_tech_data!K112*Mult_tech!K112</f>
        <v>1.9131109616294754E-5</v>
      </c>
      <c r="K113">
        <f>LCA_tech_data!L112*Mult_tech!L112</f>
        <v>21.56090502866909</v>
      </c>
      <c r="L113">
        <f>LCA_tech_data!M112*Mult_tech!M112</f>
        <v>8308.416038111227</v>
      </c>
      <c r="M113">
        <f>LCA_tech_data!N112*Mult_tech!N112</f>
        <v>8.6043459091819912E-3</v>
      </c>
      <c r="N113">
        <f>LCA_tech_data!O112*Mult_tech!O112</f>
        <v>4.2198222218413245E-5</v>
      </c>
      <c r="O113">
        <f>LCA_tech_data!P112*Mult_tech!P112</f>
        <v>1.4838514304119899</v>
      </c>
      <c r="P113">
        <f>LCA_tech_data!Q112*Mult_tech!Q112</f>
        <v>268.64506599010053</v>
      </c>
      <c r="Q113">
        <f>LCA_tech_data!R112*Mult_tech!R112</f>
        <v>3270.8434078022678</v>
      </c>
      <c r="R113">
        <f>LCA_tech_data!S112*Mult_tech!S112</f>
        <v>1.9971042129922701E-5</v>
      </c>
    </row>
    <row r="114" spans="2:18" x14ac:dyDescent="0.3">
      <c r="B114" t="s">
        <v>141</v>
      </c>
      <c r="C114">
        <f>LCA_tech_data!D113*Mult_tech!D113</f>
        <v>2.6704258751124066E-4</v>
      </c>
      <c r="D114">
        <f>LCA_tech_data!E113*Mult_tech!E113</f>
        <v>3.4643E-2</v>
      </c>
      <c r="E114">
        <f>LCA_tech_data!F113*Mult_tech!F113</f>
        <v>2.0955706623354917</v>
      </c>
      <c r="F114">
        <f>LCA_tech_data!G113*Mult_tech!G113</f>
        <v>1.8599507623891333E-5</v>
      </c>
      <c r="G114">
        <f>LCA_tech_data!H113*Mult_tech!H113</f>
        <v>6.7803287873190198E-5</v>
      </c>
      <c r="H114">
        <f>LCA_tech_data!I113*Mult_tech!I113</f>
        <v>6.021492809101021E-4</v>
      </c>
      <c r="I114">
        <f>LCA_tech_data!J113*Mult_tech!J113</f>
        <v>8.3109840833431457E-10</v>
      </c>
      <c r="J114">
        <f>LCA_tech_data!K113*Mult_tech!K113</f>
        <v>2.9050182411063615E-9</v>
      </c>
      <c r="K114">
        <f>LCA_tech_data!L113*Mult_tech!L113</f>
        <v>3.2739774983933457E-3</v>
      </c>
      <c r="L114">
        <f>LCA_tech_data!M113*Mult_tech!M113</f>
        <v>1.2616152763484274</v>
      </c>
      <c r="M114">
        <f>LCA_tech_data!N113*Mult_tech!N113</f>
        <v>1.3065515968646507E-6</v>
      </c>
      <c r="N114">
        <f>LCA_tech_data!O113*Mult_tech!O113</f>
        <v>6.4077101509228801E-9</v>
      </c>
      <c r="O114">
        <f>LCA_tech_data!P113*Mult_tech!P113</f>
        <v>2.2531967872721132E-4</v>
      </c>
      <c r="P114">
        <f>LCA_tech_data!Q113*Mult_tech!Q113</f>
        <v>4.0793180988297165E-2</v>
      </c>
      <c r="Q114">
        <f>LCA_tech_data!R113*Mult_tech!R113</f>
        <v>0.4966706037466303</v>
      </c>
      <c r="R114">
        <f>LCA_tech_data!S113*Mult_tech!S113</f>
        <v>3.0325602040309394E-9</v>
      </c>
    </row>
    <row r="115" spans="2:18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  <c r="Q115">
        <f>LCA_tech_data!R114*Mult_tech!R114</f>
        <v>1172.2383236932258</v>
      </c>
      <c r="R115">
        <f>LCA_tech_data!S114*Mult_tech!S114</f>
        <v>5.9347384077684954E-6</v>
      </c>
    </row>
    <row r="116" spans="2:18" x14ac:dyDescent="0.3">
      <c r="B116" t="s">
        <v>143</v>
      </c>
      <c r="C116">
        <f>LCA_tech_data!D115*Mult_tech!D115</f>
        <v>0.88951406547391743</v>
      </c>
      <c r="D116">
        <f>LCA_tech_data!E115*Mult_tech!E115</f>
        <v>102.107232</v>
      </c>
      <c r="E116">
        <f>LCA_tech_data!F115*Mult_tech!F115</f>
        <v>6912.9944054906327</v>
      </c>
      <c r="F116">
        <f>LCA_tech_data!G115*Mult_tech!G115</f>
        <v>5.5512312708365458E-2</v>
      </c>
      <c r="G116">
        <f>LCA_tech_data!H115*Mult_tech!H115</f>
        <v>0.19609024788129881</v>
      </c>
      <c r="H116">
        <f>LCA_tech_data!I115*Mult_tech!I115</f>
        <v>1.6983027843769729</v>
      </c>
      <c r="I116">
        <f>LCA_tech_data!J115*Mult_tech!J115</f>
        <v>1.1146999996468835E-6</v>
      </c>
      <c r="J116">
        <f>LCA_tech_data!K115*Mult_tech!K115</f>
        <v>9.7867012434428866E-6</v>
      </c>
      <c r="K116">
        <f>LCA_tech_data!L115*Mult_tech!L115</f>
        <v>7.8931980946104288</v>
      </c>
      <c r="L116">
        <f>LCA_tech_data!M115*Mult_tech!M115</f>
        <v>3432.7310005443296</v>
      </c>
      <c r="M116">
        <f>LCA_tech_data!N115*Mult_tech!N115</f>
        <v>9.9051716639766314E-3</v>
      </c>
      <c r="N116">
        <f>LCA_tech_data!O115*Mult_tech!O115</f>
        <v>1.8637638638635053E-5</v>
      </c>
      <c r="O116">
        <f>LCA_tech_data!P115*Mult_tech!P115</f>
        <v>0.66018654672676302</v>
      </c>
      <c r="P116">
        <f>LCA_tech_data!Q115*Mult_tech!Q115</f>
        <v>92.300397808384545</v>
      </c>
      <c r="Q116">
        <f>LCA_tech_data!R115*Mult_tech!R115</f>
        <v>1493.4921235955301</v>
      </c>
      <c r="R116">
        <f>LCA_tech_data!S115*Mult_tech!S115</f>
        <v>1.1327829735830448E-5</v>
      </c>
    </row>
    <row r="118" spans="2:18" x14ac:dyDescent="0.3">
      <c r="C118">
        <f>SUM(C4:C116)</f>
        <v>87.352443055547738</v>
      </c>
      <c r="D118">
        <f>SUM(D4:D116)</f>
        <v>7066.0319380000046</v>
      </c>
      <c r="E118">
        <f t="shared" ref="E118:P118" si="0">SUM(E4:E116)</f>
        <v>780670.448500862</v>
      </c>
      <c r="F118">
        <f t="shared" si="0"/>
        <v>5.9243158555846769</v>
      </c>
      <c r="G118">
        <f t="shared" si="0"/>
        <v>12.390640238470347</v>
      </c>
      <c r="H118">
        <f t="shared" si="0"/>
        <v>118.747550294577</v>
      </c>
      <c r="I118">
        <f t="shared" si="0"/>
        <v>4.7742973770997029E-5</v>
      </c>
      <c r="J118">
        <f t="shared" si="0"/>
        <v>8.2409315194466879E-4</v>
      </c>
      <c r="K118">
        <f t="shared" si="0"/>
        <v>771.31505320057613</v>
      </c>
      <c r="L118">
        <f t="shared" si="0"/>
        <v>120352.43220503999</v>
      </c>
      <c r="M118">
        <f t="shared" si="0"/>
        <v>1.773411889148452</v>
      </c>
      <c r="N118">
        <f t="shared" si="0"/>
        <v>9.9591093215195916E-4</v>
      </c>
      <c r="O118">
        <f t="shared" si="0"/>
        <v>39.908521379011361</v>
      </c>
      <c r="P118">
        <f t="shared" si="0"/>
        <v>9243.0568460946761</v>
      </c>
      <c r="Q118">
        <f t="shared" ref="Q118:R118" si="1">SUM(Q4:Q116)</f>
        <v>86741.389464356515</v>
      </c>
      <c r="R118">
        <f t="shared" si="1"/>
        <v>1.2397038000268642E-3</v>
      </c>
    </row>
    <row r="119" spans="2:18" x14ac:dyDescent="0.3">
      <c r="C119">
        <f>C118</f>
        <v>87.352443055547738</v>
      </c>
      <c r="D119">
        <f>D118/1000</f>
        <v>7.0660319380000045</v>
      </c>
      <c r="E119">
        <f t="shared" ref="E119:P119" si="2">E118</f>
        <v>780670.448500862</v>
      </c>
      <c r="F119">
        <f t="shared" si="2"/>
        <v>5.9243158555846769</v>
      </c>
      <c r="G119">
        <f t="shared" si="2"/>
        <v>12.390640238470347</v>
      </c>
      <c r="H119">
        <f t="shared" si="2"/>
        <v>118.747550294577</v>
      </c>
      <c r="I119">
        <f t="shared" si="2"/>
        <v>4.7742973770997029E-5</v>
      </c>
      <c r="J119">
        <f t="shared" si="2"/>
        <v>8.2409315194466879E-4</v>
      </c>
      <c r="K119">
        <f t="shared" si="2"/>
        <v>771.31505320057613</v>
      </c>
      <c r="L119">
        <f t="shared" si="2"/>
        <v>120352.43220503999</v>
      </c>
      <c r="M119">
        <f t="shared" si="2"/>
        <v>1.773411889148452</v>
      </c>
      <c r="N119">
        <f t="shared" si="2"/>
        <v>9.9591093215195916E-4</v>
      </c>
      <c r="O119">
        <f t="shared" si="2"/>
        <v>39.908521379011361</v>
      </c>
      <c r="P119">
        <f t="shared" si="2"/>
        <v>9243.0568460946761</v>
      </c>
      <c r="Q119">
        <f t="shared" ref="Q119:R119" si="3">Q118</f>
        <v>86741.389464356515</v>
      </c>
      <c r="R119">
        <f t="shared" si="3"/>
        <v>1.2397038000268642E-3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17169.49440507502</v>
      </c>
      <c r="E3">
        <f t="shared" ref="E3:Q3" si="0">D3</f>
        <v>17169.49440507502</v>
      </c>
      <c r="F3">
        <f t="shared" si="0"/>
        <v>17169.49440507502</v>
      </c>
      <c r="G3">
        <f t="shared" si="0"/>
        <v>17169.49440507502</v>
      </c>
      <c r="H3">
        <f t="shared" si="0"/>
        <v>17169.49440507502</v>
      </c>
      <c r="I3">
        <f t="shared" si="0"/>
        <v>17169.49440507502</v>
      </c>
      <c r="J3">
        <f t="shared" si="0"/>
        <v>17169.49440507502</v>
      </c>
      <c r="K3">
        <f t="shared" si="0"/>
        <v>17169.49440507502</v>
      </c>
      <c r="L3">
        <f t="shared" si="0"/>
        <v>17169.49440507502</v>
      </c>
      <c r="M3">
        <f t="shared" si="0"/>
        <v>17169.49440507502</v>
      </c>
      <c r="N3">
        <f t="shared" si="0"/>
        <v>17169.49440507502</v>
      </c>
      <c r="O3">
        <f t="shared" si="0"/>
        <v>17169.49440507502</v>
      </c>
      <c r="P3">
        <f t="shared" si="0"/>
        <v>17169.49440507502</v>
      </c>
      <c r="Q3">
        <f t="shared" si="0"/>
        <v>17169.49440507502</v>
      </c>
      <c r="R3">
        <f t="shared" ref="R3:R66" si="1">Q3</f>
        <v>17169.49440507502</v>
      </c>
      <c r="S3">
        <f t="shared" ref="S3:S66" si="2">R3</f>
        <v>17169.49440507502</v>
      </c>
    </row>
    <row r="4" spans="2:19" x14ac:dyDescent="0.3">
      <c r="C4" t="s">
        <v>145</v>
      </c>
      <c r="D4">
        <f>Mult_split!I4</f>
        <v>2.7617763827219939E-5</v>
      </c>
      <c r="E4">
        <f t="shared" ref="E4:Q4" si="3">D4</f>
        <v>2.7617763827219939E-5</v>
      </c>
      <c r="F4">
        <f t="shared" si="3"/>
        <v>2.7617763827219939E-5</v>
      </c>
      <c r="G4">
        <f t="shared" si="3"/>
        <v>2.7617763827219939E-5</v>
      </c>
      <c r="H4">
        <f t="shared" si="3"/>
        <v>2.7617763827219939E-5</v>
      </c>
      <c r="I4">
        <f t="shared" si="3"/>
        <v>2.7617763827219939E-5</v>
      </c>
      <c r="J4">
        <f t="shared" si="3"/>
        <v>2.7617763827219939E-5</v>
      </c>
      <c r="K4">
        <f t="shared" si="3"/>
        <v>2.7617763827219939E-5</v>
      </c>
      <c r="L4">
        <f t="shared" si="3"/>
        <v>2.7617763827219939E-5</v>
      </c>
      <c r="M4">
        <f t="shared" si="3"/>
        <v>2.7617763827219939E-5</v>
      </c>
      <c r="N4">
        <f t="shared" si="3"/>
        <v>2.7617763827219939E-5</v>
      </c>
      <c r="O4">
        <f t="shared" si="3"/>
        <v>2.7617763827219939E-5</v>
      </c>
      <c r="P4">
        <f t="shared" si="3"/>
        <v>2.7617763827219939E-5</v>
      </c>
      <c r="Q4">
        <f t="shared" si="3"/>
        <v>2.7617763827219939E-5</v>
      </c>
      <c r="R4">
        <f t="shared" si="1"/>
        <v>2.7617763827219939E-5</v>
      </c>
      <c r="S4">
        <f t="shared" si="2"/>
        <v>2.7617763827219939E-5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1.9479652694671518E-5</v>
      </c>
      <c r="E7">
        <f t="shared" ref="E7:Q7" si="6">D7</f>
        <v>1.9479652694671518E-5</v>
      </c>
      <c r="F7">
        <f t="shared" si="6"/>
        <v>1.9479652694671518E-5</v>
      </c>
      <c r="G7">
        <f t="shared" si="6"/>
        <v>1.9479652694671518E-5</v>
      </c>
      <c r="H7">
        <f t="shared" si="6"/>
        <v>1.9479652694671518E-5</v>
      </c>
      <c r="I7">
        <f t="shared" si="6"/>
        <v>1.9479652694671518E-5</v>
      </c>
      <c r="J7">
        <f t="shared" si="6"/>
        <v>1.9479652694671518E-5</v>
      </c>
      <c r="K7">
        <f t="shared" si="6"/>
        <v>1.9479652694671518E-5</v>
      </c>
      <c r="L7">
        <f t="shared" si="6"/>
        <v>1.9479652694671518E-5</v>
      </c>
      <c r="M7">
        <f t="shared" si="6"/>
        <v>1.9479652694671518E-5</v>
      </c>
      <c r="N7">
        <f t="shared" si="6"/>
        <v>1.9479652694671518E-5</v>
      </c>
      <c r="O7">
        <f t="shared" si="6"/>
        <v>1.9479652694671518E-5</v>
      </c>
      <c r="P7">
        <f t="shared" si="6"/>
        <v>1.9479652694671518E-5</v>
      </c>
      <c r="Q7">
        <f t="shared" si="6"/>
        <v>1.9479652694671518E-5</v>
      </c>
      <c r="R7">
        <f t="shared" si="1"/>
        <v>1.9479652694671518E-5</v>
      </c>
      <c r="S7">
        <f t="shared" si="2"/>
        <v>1.9479652694671518E-5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16454.699565505969</v>
      </c>
      <c r="E10">
        <f t="shared" ref="E10:Q10" si="9">D10</f>
        <v>16454.699565505969</v>
      </c>
      <c r="F10">
        <f t="shared" si="9"/>
        <v>16454.699565505969</v>
      </c>
      <c r="G10">
        <f t="shared" si="9"/>
        <v>16454.699565505969</v>
      </c>
      <c r="H10">
        <f t="shared" si="9"/>
        <v>16454.699565505969</v>
      </c>
      <c r="I10">
        <f t="shared" si="9"/>
        <v>16454.699565505969</v>
      </c>
      <c r="J10">
        <f t="shared" si="9"/>
        <v>16454.699565505969</v>
      </c>
      <c r="K10">
        <f t="shared" si="9"/>
        <v>16454.699565505969</v>
      </c>
      <c r="L10">
        <f t="shared" si="9"/>
        <v>16454.699565505969</v>
      </c>
      <c r="M10">
        <f t="shared" si="9"/>
        <v>16454.699565505969</v>
      </c>
      <c r="N10">
        <f t="shared" si="9"/>
        <v>16454.699565505969</v>
      </c>
      <c r="O10">
        <f t="shared" si="9"/>
        <v>16454.699565505969</v>
      </c>
      <c r="P10">
        <f t="shared" si="9"/>
        <v>16454.699565505969</v>
      </c>
      <c r="Q10">
        <f t="shared" si="9"/>
        <v>16454.699565505969</v>
      </c>
      <c r="R10">
        <f t="shared" si="1"/>
        <v>16454.699565505969</v>
      </c>
      <c r="S10">
        <f t="shared" si="2"/>
        <v>16454.699565505969</v>
      </c>
    </row>
    <row r="11" spans="2:19" x14ac:dyDescent="0.3">
      <c r="C11" t="s">
        <v>40</v>
      </c>
      <c r="D11">
        <f>Mult_split!I11</f>
        <v>14560.289142295725</v>
      </c>
      <c r="E11">
        <f t="shared" ref="E11:Q11" si="10">D11</f>
        <v>14560.289142295725</v>
      </c>
      <c r="F11">
        <f t="shared" si="10"/>
        <v>14560.289142295725</v>
      </c>
      <c r="G11">
        <f t="shared" si="10"/>
        <v>14560.289142295725</v>
      </c>
      <c r="H11">
        <f t="shared" si="10"/>
        <v>14560.289142295725</v>
      </c>
      <c r="I11">
        <f t="shared" si="10"/>
        <v>14560.289142295725</v>
      </c>
      <c r="J11">
        <f t="shared" si="10"/>
        <v>14560.289142295725</v>
      </c>
      <c r="K11">
        <f t="shared" si="10"/>
        <v>14560.289142295725</v>
      </c>
      <c r="L11">
        <f t="shared" si="10"/>
        <v>14560.289142295725</v>
      </c>
      <c r="M11">
        <f t="shared" si="10"/>
        <v>14560.289142295725</v>
      </c>
      <c r="N11">
        <f t="shared" si="10"/>
        <v>14560.289142295725</v>
      </c>
      <c r="O11">
        <f t="shared" si="10"/>
        <v>14560.289142295725</v>
      </c>
      <c r="P11">
        <f t="shared" si="10"/>
        <v>14560.289142295725</v>
      </c>
      <c r="Q11">
        <f t="shared" si="10"/>
        <v>14560.289142295725</v>
      </c>
      <c r="R11">
        <f t="shared" si="1"/>
        <v>14560.289142295725</v>
      </c>
      <c r="S11">
        <f t="shared" si="2"/>
        <v>14560.289142295725</v>
      </c>
    </row>
    <row r="12" spans="2:19" x14ac:dyDescent="0.3">
      <c r="C12" t="s">
        <v>41</v>
      </c>
      <c r="D12">
        <f>Mult_split!I12</f>
        <v>2.4408118715320409E-4</v>
      </c>
      <c r="E12">
        <f t="shared" ref="E12:Q12" si="11">D12</f>
        <v>2.4408118715320409E-4</v>
      </c>
      <c r="F12">
        <f t="shared" si="11"/>
        <v>2.4408118715320409E-4</v>
      </c>
      <c r="G12">
        <f t="shared" si="11"/>
        <v>2.4408118715320409E-4</v>
      </c>
      <c r="H12">
        <f t="shared" si="11"/>
        <v>2.4408118715320409E-4</v>
      </c>
      <c r="I12">
        <f t="shared" si="11"/>
        <v>2.4408118715320409E-4</v>
      </c>
      <c r="J12">
        <f t="shared" si="11"/>
        <v>2.4408118715320409E-4</v>
      </c>
      <c r="K12">
        <f t="shared" si="11"/>
        <v>2.4408118715320409E-4</v>
      </c>
      <c r="L12">
        <f t="shared" si="11"/>
        <v>2.4408118715320409E-4</v>
      </c>
      <c r="M12">
        <f t="shared" si="11"/>
        <v>2.4408118715320409E-4</v>
      </c>
      <c r="N12">
        <f t="shared" si="11"/>
        <v>2.4408118715320409E-4</v>
      </c>
      <c r="O12">
        <f t="shared" si="11"/>
        <v>2.4408118715320409E-4</v>
      </c>
      <c r="P12">
        <f t="shared" si="11"/>
        <v>2.4408118715320409E-4</v>
      </c>
      <c r="Q12">
        <f t="shared" si="11"/>
        <v>2.4408118715320409E-4</v>
      </c>
      <c r="R12">
        <f t="shared" si="1"/>
        <v>2.4408118715320409E-4</v>
      </c>
      <c r="S12">
        <f t="shared" si="2"/>
        <v>2.4408118715320409E-4</v>
      </c>
    </row>
    <row r="13" spans="2:19" x14ac:dyDescent="0.3">
      <c r="C13" t="s">
        <v>42</v>
      </c>
      <c r="D13">
        <f>Mult_split!I13</f>
        <v>1.445493701320658E-3</v>
      </c>
      <c r="E13">
        <f t="shared" ref="E13:Q13" si="12">D13</f>
        <v>1.445493701320658E-3</v>
      </c>
      <c r="F13">
        <f t="shared" si="12"/>
        <v>1.445493701320658E-3</v>
      </c>
      <c r="G13">
        <f t="shared" si="12"/>
        <v>1.445493701320658E-3</v>
      </c>
      <c r="H13">
        <f t="shared" si="12"/>
        <v>1.445493701320658E-3</v>
      </c>
      <c r="I13">
        <f t="shared" si="12"/>
        <v>1.445493701320658E-3</v>
      </c>
      <c r="J13">
        <f t="shared" si="12"/>
        <v>1.445493701320658E-3</v>
      </c>
      <c r="K13">
        <f t="shared" si="12"/>
        <v>1.445493701320658E-3</v>
      </c>
      <c r="L13">
        <f t="shared" si="12"/>
        <v>1.445493701320658E-3</v>
      </c>
      <c r="M13">
        <f t="shared" si="12"/>
        <v>1.445493701320658E-3</v>
      </c>
      <c r="N13">
        <f t="shared" si="12"/>
        <v>1.445493701320658E-3</v>
      </c>
      <c r="O13">
        <f t="shared" si="12"/>
        <v>1.445493701320658E-3</v>
      </c>
      <c r="P13">
        <f t="shared" si="12"/>
        <v>1.445493701320658E-3</v>
      </c>
      <c r="Q13">
        <f t="shared" si="12"/>
        <v>1.445493701320658E-3</v>
      </c>
      <c r="R13">
        <f t="shared" si="1"/>
        <v>1.445493701320658E-3</v>
      </c>
      <c r="S13">
        <f t="shared" si="2"/>
        <v>1.445493701320658E-3</v>
      </c>
    </row>
    <row r="14" spans="2:19" x14ac:dyDescent="0.3">
      <c r="C14" t="s">
        <v>43</v>
      </c>
      <c r="D14">
        <f>Mult_split!I14</f>
        <v>0</v>
      </c>
      <c r="E14">
        <f t="shared" ref="E14:Q14" si="13">D14</f>
        <v>0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0</v>
      </c>
      <c r="L14">
        <f t="shared" si="13"/>
        <v>0</v>
      </c>
      <c r="M14">
        <f t="shared" si="13"/>
        <v>0</v>
      </c>
      <c r="N14">
        <f t="shared" si="13"/>
        <v>0</v>
      </c>
      <c r="O14">
        <f t="shared" si="13"/>
        <v>0</v>
      </c>
      <c r="P14">
        <f t="shared" si="13"/>
        <v>0</v>
      </c>
      <c r="Q14">
        <f t="shared" si="13"/>
        <v>0</v>
      </c>
      <c r="R14">
        <f t="shared" si="1"/>
        <v>0</v>
      </c>
      <c r="S14">
        <f t="shared" si="2"/>
        <v>0</v>
      </c>
    </row>
    <row r="15" spans="2:19" x14ac:dyDescent="0.3">
      <c r="C15" t="s">
        <v>44</v>
      </c>
      <c r="D15">
        <f>Mult_split!I15</f>
        <v>27829.857314886201</v>
      </c>
      <c r="E15">
        <f t="shared" ref="E15:Q15" si="14">D15</f>
        <v>27829.857314886201</v>
      </c>
      <c r="F15">
        <f t="shared" si="14"/>
        <v>27829.857314886201</v>
      </c>
      <c r="G15">
        <f t="shared" si="14"/>
        <v>27829.857314886201</v>
      </c>
      <c r="H15">
        <f t="shared" si="14"/>
        <v>27829.857314886201</v>
      </c>
      <c r="I15">
        <f t="shared" si="14"/>
        <v>27829.857314886201</v>
      </c>
      <c r="J15">
        <f t="shared" si="14"/>
        <v>27829.857314886201</v>
      </c>
      <c r="K15">
        <f t="shared" si="14"/>
        <v>27829.857314886201</v>
      </c>
      <c r="L15">
        <f t="shared" si="14"/>
        <v>27829.857314886201</v>
      </c>
      <c r="M15">
        <f t="shared" si="14"/>
        <v>27829.857314886201</v>
      </c>
      <c r="N15">
        <f t="shared" si="14"/>
        <v>27829.857314886201</v>
      </c>
      <c r="O15">
        <f t="shared" si="14"/>
        <v>27829.857314886201</v>
      </c>
      <c r="P15">
        <f t="shared" si="14"/>
        <v>27829.857314886201</v>
      </c>
      <c r="Q15">
        <f t="shared" si="14"/>
        <v>27829.857314886201</v>
      </c>
      <c r="R15">
        <f t="shared" si="1"/>
        <v>27829.857314886201</v>
      </c>
      <c r="S15">
        <f t="shared" si="2"/>
        <v>27829.857314886201</v>
      </c>
    </row>
    <row r="16" spans="2:19" x14ac:dyDescent="0.3">
      <c r="C16" t="s">
        <v>45</v>
      </c>
      <c r="D16">
        <f>Mult_split!I16</f>
        <v>55743.998346589513</v>
      </c>
      <c r="E16">
        <f t="shared" ref="E16:Q16" si="15">D16</f>
        <v>55743.998346589513</v>
      </c>
      <c r="F16">
        <f t="shared" si="15"/>
        <v>55743.998346589513</v>
      </c>
      <c r="G16">
        <f t="shared" si="15"/>
        <v>55743.998346589513</v>
      </c>
      <c r="H16">
        <f t="shared" si="15"/>
        <v>55743.998346589513</v>
      </c>
      <c r="I16">
        <f t="shared" si="15"/>
        <v>55743.998346589513</v>
      </c>
      <c r="J16">
        <f t="shared" si="15"/>
        <v>55743.998346589513</v>
      </c>
      <c r="K16">
        <f t="shared" si="15"/>
        <v>55743.998346589513</v>
      </c>
      <c r="L16">
        <f t="shared" si="15"/>
        <v>55743.998346589513</v>
      </c>
      <c r="M16">
        <f t="shared" si="15"/>
        <v>55743.998346589513</v>
      </c>
      <c r="N16">
        <f t="shared" si="15"/>
        <v>55743.998346589513</v>
      </c>
      <c r="O16">
        <f t="shared" si="15"/>
        <v>55743.998346589513</v>
      </c>
      <c r="P16">
        <f t="shared" si="15"/>
        <v>55743.998346589513</v>
      </c>
      <c r="Q16">
        <f t="shared" si="15"/>
        <v>55743.998346589513</v>
      </c>
      <c r="R16">
        <f t="shared" si="1"/>
        <v>55743.998346589513</v>
      </c>
      <c r="S16">
        <f t="shared" si="2"/>
        <v>55743.998346589513</v>
      </c>
    </row>
    <row r="17" spans="3:19" x14ac:dyDescent="0.3">
      <c r="C17" t="s">
        <v>46</v>
      </c>
      <c r="D17">
        <f>Mult_split!I17</f>
        <v>5.8595526331293305E-5</v>
      </c>
      <c r="E17">
        <f t="shared" ref="E17:Q17" si="16">D17</f>
        <v>5.8595526331293305E-5</v>
      </c>
      <c r="F17">
        <f t="shared" si="16"/>
        <v>5.8595526331293305E-5</v>
      </c>
      <c r="G17">
        <f t="shared" si="16"/>
        <v>5.8595526331293305E-5</v>
      </c>
      <c r="H17">
        <f t="shared" si="16"/>
        <v>5.8595526331293305E-5</v>
      </c>
      <c r="I17">
        <f t="shared" si="16"/>
        <v>5.8595526331293305E-5</v>
      </c>
      <c r="J17">
        <f t="shared" si="16"/>
        <v>5.8595526331293305E-5</v>
      </c>
      <c r="K17">
        <f t="shared" si="16"/>
        <v>5.8595526331293305E-5</v>
      </c>
      <c r="L17">
        <f t="shared" si="16"/>
        <v>5.8595526331293305E-5</v>
      </c>
      <c r="M17">
        <f t="shared" si="16"/>
        <v>5.8595526331293305E-5</v>
      </c>
      <c r="N17">
        <f t="shared" si="16"/>
        <v>5.8595526331293305E-5</v>
      </c>
      <c r="O17">
        <f t="shared" si="16"/>
        <v>5.8595526331293305E-5</v>
      </c>
      <c r="P17">
        <f t="shared" si="16"/>
        <v>5.8595526331293305E-5</v>
      </c>
      <c r="Q17">
        <f t="shared" si="16"/>
        <v>5.8595526331293305E-5</v>
      </c>
      <c r="R17">
        <f t="shared" si="1"/>
        <v>5.8595526331293305E-5</v>
      </c>
      <c r="S17">
        <f t="shared" si="2"/>
        <v>5.8595526331293305E-5</v>
      </c>
    </row>
    <row r="18" spans="3:19" x14ac:dyDescent="0.3">
      <c r="C18" t="s">
        <v>48</v>
      </c>
      <c r="D18">
        <f>Mult_split!I18</f>
        <v>3.3178575107170502E-4</v>
      </c>
      <c r="E18">
        <f t="shared" ref="E18:Q18" si="17">D18</f>
        <v>3.3178575107170502E-4</v>
      </c>
      <c r="F18">
        <f t="shared" si="17"/>
        <v>3.3178575107170502E-4</v>
      </c>
      <c r="G18">
        <f t="shared" si="17"/>
        <v>3.3178575107170502E-4</v>
      </c>
      <c r="H18">
        <f t="shared" si="17"/>
        <v>3.3178575107170502E-4</v>
      </c>
      <c r="I18">
        <f t="shared" si="17"/>
        <v>3.3178575107170502E-4</v>
      </c>
      <c r="J18">
        <f t="shared" si="17"/>
        <v>3.3178575107170502E-4</v>
      </c>
      <c r="K18">
        <f t="shared" si="17"/>
        <v>3.3178575107170502E-4</v>
      </c>
      <c r="L18">
        <f t="shared" si="17"/>
        <v>3.3178575107170502E-4</v>
      </c>
      <c r="M18">
        <f t="shared" si="17"/>
        <v>3.3178575107170502E-4</v>
      </c>
      <c r="N18">
        <f t="shared" si="17"/>
        <v>3.3178575107170502E-4</v>
      </c>
      <c r="O18">
        <f t="shared" si="17"/>
        <v>3.3178575107170502E-4</v>
      </c>
      <c r="P18">
        <f t="shared" si="17"/>
        <v>3.3178575107170502E-4</v>
      </c>
      <c r="Q18">
        <f t="shared" si="17"/>
        <v>3.3178575107170502E-4</v>
      </c>
      <c r="R18">
        <f t="shared" si="1"/>
        <v>3.3178575107170502E-4</v>
      </c>
      <c r="S18">
        <f t="shared" si="2"/>
        <v>3.3178575107170502E-4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2.0085083632812334E-5</v>
      </c>
      <c r="E20">
        <f t="shared" ref="E20:Q20" si="19">D20</f>
        <v>2.0085083632812334E-5</v>
      </c>
      <c r="F20">
        <f t="shared" si="19"/>
        <v>2.0085083632812334E-5</v>
      </c>
      <c r="G20">
        <f t="shared" si="19"/>
        <v>2.0085083632812334E-5</v>
      </c>
      <c r="H20">
        <f t="shared" si="19"/>
        <v>2.0085083632812334E-5</v>
      </c>
      <c r="I20">
        <f t="shared" si="19"/>
        <v>2.0085083632812334E-5</v>
      </c>
      <c r="J20">
        <f t="shared" si="19"/>
        <v>2.0085083632812334E-5</v>
      </c>
      <c r="K20">
        <f t="shared" si="19"/>
        <v>2.0085083632812334E-5</v>
      </c>
      <c r="L20">
        <f t="shared" si="19"/>
        <v>2.0085083632812334E-5</v>
      </c>
      <c r="M20">
        <f t="shared" si="19"/>
        <v>2.0085083632812334E-5</v>
      </c>
      <c r="N20">
        <f t="shared" si="19"/>
        <v>2.0085083632812334E-5</v>
      </c>
      <c r="O20">
        <f t="shared" si="19"/>
        <v>2.0085083632812334E-5</v>
      </c>
      <c r="P20">
        <f t="shared" si="19"/>
        <v>2.0085083632812334E-5</v>
      </c>
      <c r="Q20">
        <f t="shared" si="19"/>
        <v>2.0085083632812334E-5</v>
      </c>
      <c r="R20">
        <f t="shared" si="1"/>
        <v>2.0085083632812334E-5</v>
      </c>
      <c r="S20">
        <f t="shared" si="2"/>
        <v>2.0085083632812334E-5</v>
      </c>
    </row>
    <row r="21" spans="3:19" x14ac:dyDescent="0.3">
      <c r="C21" t="s">
        <v>50</v>
      </c>
      <c r="D21">
        <f>Mult_split!I21</f>
        <v>79634.28779030923</v>
      </c>
      <c r="E21">
        <f t="shared" ref="E21:Q21" si="20">D21</f>
        <v>79634.28779030923</v>
      </c>
      <c r="F21">
        <f t="shared" si="20"/>
        <v>79634.28779030923</v>
      </c>
      <c r="G21">
        <f t="shared" si="20"/>
        <v>79634.28779030923</v>
      </c>
      <c r="H21">
        <f t="shared" si="20"/>
        <v>79634.28779030923</v>
      </c>
      <c r="I21">
        <f t="shared" si="20"/>
        <v>79634.28779030923</v>
      </c>
      <c r="J21">
        <f t="shared" si="20"/>
        <v>79634.28779030923</v>
      </c>
      <c r="K21">
        <f t="shared" si="20"/>
        <v>79634.28779030923</v>
      </c>
      <c r="L21">
        <f t="shared" si="20"/>
        <v>79634.28779030923</v>
      </c>
      <c r="M21">
        <f t="shared" si="20"/>
        <v>79634.28779030923</v>
      </c>
      <c r="N21">
        <f t="shared" si="20"/>
        <v>79634.28779030923</v>
      </c>
      <c r="O21">
        <f t="shared" si="20"/>
        <v>79634.28779030923</v>
      </c>
      <c r="P21">
        <f t="shared" si="20"/>
        <v>79634.28779030923</v>
      </c>
      <c r="Q21">
        <f t="shared" si="20"/>
        <v>79634.28779030923</v>
      </c>
      <c r="R21">
        <f t="shared" si="1"/>
        <v>79634.28779030923</v>
      </c>
      <c r="S21">
        <f t="shared" si="2"/>
        <v>79634.28779030923</v>
      </c>
    </row>
    <row r="22" spans="3:19" x14ac:dyDescent="0.3">
      <c r="C22" t="s">
        <v>51</v>
      </c>
      <c r="D22">
        <f>Mult_split!I22</f>
        <v>0</v>
      </c>
      <c r="E22">
        <f t="shared" ref="E22:Q22" si="21">D22</f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7.8721335973812201E-6</v>
      </c>
      <c r="E24">
        <f t="shared" ref="E24:Q24" si="23">D24</f>
        <v>7.8721335973812201E-6</v>
      </c>
      <c r="F24">
        <f t="shared" si="23"/>
        <v>7.8721335973812201E-6</v>
      </c>
      <c r="G24">
        <f t="shared" si="23"/>
        <v>7.8721335973812201E-6</v>
      </c>
      <c r="H24">
        <f t="shared" si="23"/>
        <v>7.8721335973812201E-6</v>
      </c>
      <c r="I24">
        <f t="shared" si="23"/>
        <v>7.8721335973812201E-6</v>
      </c>
      <c r="J24">
        <f t="shared" si="23"/>
        <v>7.8721335973812201E-6</v>
      </c>
      <c r="K24">
        <f t="shared" si="23"/>
        <v>7.8721335973812201E-6</v>
      </c>
      <c r="L24">
        <f t="shared" si="23"/>
        <v>7.8721335973812201E-6</v>
      </c>
      <c r="M24">
        <f t="shared" si="23"/>
        <v>7.8721335973812201E-6</v>
      </c>
      <c r="N24">
        <f t="shared" si="23"/>
        <v>7.8721335973812201E-6</v>
      </c>
      <c r="O24">
        <f t="shared" si="23"/>
        <v>7.8721335973812201E-6</v>
      </c>
      <c r="P24">
        <f t="shared" si="23"/>
        <v>7.8721335973812201E-6</v>
      </c>
      <c r="Q24">
        <f t="shared" si="23"/>
        <v>7.8721335973812201E-6</v>
      </c>
      <c r="R24">
        <f t="shared" si="1"/>
        <v>7.8721335973812201E-6</v>
      </c>
      <c r="S24">
        <f t="shared" si="2"/>
        <v>7.8721335973812201E-6</v>
      </c>
    </row>
    <row r="25" spans="3:19" x14ac:dyDescent="0.3">
      <c r="C25" t="s">
        <v>54</v>
      </c>
      <c r="D25">
        <f>Mult_split!I25</f>
        <v>0</v>
      </c>
      <c r="E25">
        <f t="shared" ref="E25:Q25" si="24">D25</f>
        <v>0</v>
      </c>
      <c r="F25">
        <f t="shared" si="24"/>
        <v>0</v>
      </c>
      <c r="G25">
        <f t="shared" si="24"/>
        <v>0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Mult_split!I26</f>
        <v>0</v>
      </c>
      <c r="E26">
        <f t="shared" ref="E26:Q26" si="25">D26</f>
        <v>0</v>
      </c>
      <c r="F26">
        <f t="shared" si="25"/>
        <v>0</v>
      </c>
      <c r="G26">
        <f t="shared" si="25"/>
        <v>0</v>
      </c>
      <c r="H26">
        <f t="shared" si="25"/>
        <v>0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Mult_split!I27</f>
        <v>0</v>
      </c>
      <c r="E27">
        <f t="shared" ref="E27:Q27" si="26">D27</f>
        <v>0</v>
      </c>
      <c r="F27">
        <f t="shared" si="26"/>
        <v>0</v>
      </c>
      <c r="G27">
        <f t="shared" si="26"/>
        <v>0</v>
      </c>
      <c r="H27">
        <f t="shared" si="26"/>
        <v>0</v>
      </c>
      <c r="I27">
        <f t="shared" si="26"/>
        <v>0</v>
      </c>
      <c r="J27">
        <f t="shared" si="26"/>
        <v>0</v>
      </c>
      <c r="K27">
        <f t="shared" si="26"/>
        <v>0</v>
      </c>
      <c r="L27">
        <f t="shared" si="26"/>
        <v>0</v>
      </c>
      <c r="M27">
        <f t="shared" si="26"/>
        <v>0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Mult_split!I28</f>
        <v>5.1087618242922619E-4</v>
      </c>
      <c r="E28">
        <f t="shared" ref="E28:Q28" si="27">D28</f>
        <v>5.1087618242922619E-4</v>
      </c>
      <c r="F28">
        <f t="shared" si="27"/>
        <v>5.1087618242922619E-4</v>
      </c>
      <c r="G28">
        <f t="shared" si="27"/>
        <v>5.1087618242922619E-4</v>
      </c>
      <c r="H28">
        <f t="shared" si="27"/>
        <v>5.1087618242922619E-4</v>
      </c>
      <c r="I28">
        <f t="shared" si="27"/>
        <v>5.1087618242922619E-4</v>
      </c>
      <c r="J28">
        <f t="shared" si="27"/>
        <v>5.1087618242922619E-4</v>
      </c>
      <c r="K28">
        <f t="shared" si="27"/>
        <v>5.1087618242922619E-4</v>
      </c>
      <c r="L28">
        <f t="shared" si="27"/>
        <v>5.1087618242922619E-4</v>
      </c>
      <c r="M28">
        <f t="shared" si="27"/>
        <v>5.1087618242922619E-4</v>
      </c>
      <c r="N28">
        <f t="shared" si="27"/>
        <v>5.1087618242922619E-4</v>
      </c>
      <c r="O28">
        <f t="shared" si="27"/>
        <v>5.1087618242922619E-4</v>
      </c>
      <c r="P28">
        <f t="shared" si="27"/>
        <v>5.1087618242922619E-4</v>
      </c>
      <c r="Q28">
        <f t="shared" si="27"/>
        <v>5.1087618242922619E-4</v>
      </c>
      <c r="R28">
        <f t="shared" si="1"/>
        <v>5.1087618242922619E-4</v>
      </c>
      <c r="S28">
        <f t="shared" si="2"/>
        <v>5.1087618242922619E-4</v>
      </c>
    </row>
    <row r="29" spans="3:19" x14ac:dyDescent="0.3">
      <c r="C29" t="s">
        <v>58</v>
      </c>
      <c r="D29">
        <f>Mult_split!I29</f>
        <v>1506.3795263165321</v>
      </c>
      <c r="E29">
        <f t="shared" ref="E29:Q29" si="28">D29</f>
        <v>1506.3795263165321</v>
      </c>
      <c r="F29">
        <f t="shared" si="28"/>
        <v>1506.3795263165321</v>
      </c>
      <c r="G29">
        <f t="shared" si="28"/>
        <v>1506.3795263165321</v>
      </c>
      <c r="H29">
        <f t="shared" si="28"/>
        <v>1506.3795263165321</v>
      </c>
      <c r="I29">
        <f t="shared" si="28"/>
        <v>1506.3795263165321</v>
      </c>
      <c r="J29">
        <f t="shared" si="28"/>
        <v>1506.3795263165321</v>
      </c>
      <c r="K29">
        <f t="shared" si="28"/>
        <v>1506.3795263165321</v>
      </c>
      <c r="L29">
        <f t="shared" si="28"/>
        <v>1506.3795263165321</v>
      </c>
      <c r="M29">
        <f t="shared" si="28"/>
        <v>1506.3795263165321</v>
      </c>
      <c r="N29">
        <f t="shared" si="28"/>
        <v>1506.3795263165321</v>
      </c>
      <c r="O29">
        <f t="shared" si="28"/>
        <v>1506.3795263165321</v>
      </c>
      <c r="P29">
        <f t="shared" si="28"/>
        <v>1506.3795263165321</v>
      </c>
      <c r="Q29">
        <f t="shared" si="28"/>
        <v>1506.3795263165321</v>
      </c>
      <c r="R29">
        <f t="shared" si="1"/>
        <v>1506.3795263165321</v>
      </c>
      <c r="S29">
        <f t="shared" si="2"/>
        <v>1506.3795263165321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4.2999691813860355E-5</v>
      </c>
      <c r="E34">
        <f t="shared" ref="E34:Q34" si="33">D34</f>
        <v>4.2999691813860355E-5</v>
      </c>
      <c r="F34">
        <f t="shared" si="33"/>
        <v>4.2999691813860355E-5</v>
      </c>
      <c r="G34">
        <f t="shared" si="33"/>
        <v>4.2999691813860355E-5</v>
      </c>
      <c r="H34">
        <f t="shared" si="33"/>
        <v>4.2999691813860355E-5</v>
      </c>
      <c r="I34">
        <f t="shared" si="33"/>
        <v>4.2999691813860355E-5</v>
      </c>
      <c r="J34">
        <f t="shared" si="33"/>
        <v>4.2999691813860355E-5</v>
      </c>
      <c r="K34">
        <f t="shared" si="33"/>
        <v>4.2999691813860355E-5</v>
      </c>
      <c r="L34">
        <f t="shared" si="33"/>
        <v>4.2999691813860355E-5</v>
      </c>
      <c r="M34">
        <f t="shared" si="33"/>
        <v>4.2999691813860355E-5</v>
      </c>
      <c r="N34">
        <f t="shared" si="33"/>
        <v>4.2999691813860355E-5</v>
      </c>
      <c r="O34">
        <f t="shared" si="33"/>
        <v>4.2999691813860355E-5</v>
      </c>
      <c r="P34">
        <f t="shared" si="33"/>
        <v>4.2999691813860355E-5</v>
      </c>
      <c r="Q34">
        <f t="shared" si="33"/>
        <v>4.2999691813860355E-5</v>
      </c>
      <c r="R34">
        <f t="shared" si="1"/>
        <v>4.2999691813860355E-5</v>
      </c>
      <c r="S34">
        <f t="shared" si="2"/>
        <v>4.2999691813860355E-5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6.7355308597127474E-5</v>
      </c>
      <c r="E36">
        <f t="shared" ref="E36:Q36" si="35">D36</f>
        <v>6.7355308597127474E-5</v>
      </c>
      <c r="F36">
        <f t="shared" si="35"/>
        <v>6.7355308597127474E-5</v>
      </c>
      <c r="G36">
        <f t="shared" si="35"/>
        <v>6.7355308597127474E-5</v>
      </c>
      <c r="H36">
        <f t="shared" si="35"/>
        <v>6.7355308597127474E-5</v>
      </c>
      <c r="I36">
        <f t="shared" si="35"/>
        <v>6.7355308597127474E-5</v>
      </c>
      <c r="J36">
        <f t="shared" si="35"/>
        <v>6.7355308597127474E-5</v>
      </c>
      <c r="K36">
        <f t="shared" si="35"/>
        <v>6.7355308597127474E-5</v>
      </c>
      <c r="L36">
        <f t="shared" si="35"/>
        <v>6.7355308597127474E-5</v>
      </c>
      <c r="M36">
        <f t="shared" si="35"/>
        <v>6.7355308597127474E-5</v>
      </c>
      <c r="N36">
        <f t="shared" si="35"/>
        <v>6.7355308597127474E-5</v>
      </c>
      <c r="O36">
        <f t="shared" si="35"/>
        <v>6.7355308597127474E-5</v>
      </c>
      <c r="P36">
        <f t="shared" si="35"/>
        <v>6.7355308597127474E-5</v>
      </c>
      <c r="Q36">
        <f t="shared" si="35"/>
        <v>6.7355308597127474E-5</v>
      </c>
      <c r="R36">
        <f t="shared" si="1"/>
        <v>6.7355308597127474E-5</v>
      </c>
      <c r="S36">
        <f t="shared" si="2"/>
        <v>6.7355308597127474E-5</v>
      </c>
    </row>
    <row r="37" spans="3:19" x14ac:dyDescent="0.3">
      <c r="C37" t="s">
        <v>66</v>
      </c>
      <c r="D37">
        <f>Mult_split!I37</f>
        <v>3.4813727993946023E-5</v>
      </c>
      <c r="E37">
        <f t="shared" ref="E37:Q37" si="36">D37</f>
        <v>3.4813727993946023E-5</v>
      </c>
      <c r="F37">
        <f t="shared" si="36"/>
        <v>3.4813727993946023E-5</v>
      </c>
      <c r="G37">
        <f t="shared" si="36"/>
        <v>3.4813727993946023E-5</v>
      </c>
      <c r="H37">
        <f t="shared" si="36"/>
        <v>3.4813727993946023E-5</v>
      </c>
      <c r="I37">
        <f t="shared" si="36"/>
        <v>3.4813727993946023E-5</v>
      </c>
      <c r="J37">
        <f t="shared" si="36"/>
        <v>3.4813727993946023E-5</v>
      </c>
      <c r="K37">
        <f t="shared" si="36"/>
        <v>3.4813727993946023E-5</v>
      </c>
      <c r="L37">
        <f t="shared" si="36"/>
        <v>3.4813727993946023E-5</v>
      </c>
      <c r="M37">
        <f t="shared" si="36"/>
        <v>3.4813727993946023E-5</v>
      </c>
      <c r="N37">
        <f t="shared" si="36"/>
        <v>3.4813727993946023E-5</v>
      </c>
      <c r="O37">
        <f t="shared" si="36"/>
        <v>3.4813727993946023E-5</v>
      </c>
      <c r="P37">
        <f t="shared" si="36"/>
        <v>3.4813727993946023E-5</v>
      </c>
      <c r="Q37">
        <f t="shared" si="36"/>
        <v>3.4813727993946023E-5</v>
      </c>
      <c r="R37">
        <f t="shared" si="1"/>
        <v>3.4813727993946023E-5</v>
      </c>
      <c r="S37">
        <f t="shared" si="2"/>
        <v>3.4813727993946023E-5</v>
      </c>
    </row>
    <row r="38" spans="3:19" x14ac:dyDescent="0.3">
      <c r="C38" t="s">
        <v>67</v>
      </c>
      <c r="D38">
        <f>Mult_split!I38</f>
        <v>6.5624980280939126E-5</v>
      </c>
      <c r="E38">
        <f t="shared" ref="E38:Q38" si="37">D38</f>
        <v>6.5624980280939126E-5</v>
      </c>
      <c r="F38">
        <f t="shared" si="37"/>
        <v>6.5624980280939126E-5</v>
      </c>
      <c r="G38">
        <f t="shared" si="37"/>
        <v>6.5624980280939126E-5</v>
      </c>
      <c r="H38">
        <f t="shared" si="37"/>
        <v>6.5624980280939126E-5</v>
      </c>
      <c r="I38">
        <f t="shared" si="37"/>
        <v>6.5624980280939126E-5</v>
      </c>
      <c r="J38">
        <f t="shared" si="37"/>
        <v>6.5624980280939126E-5</v>
      </c>
      <c r="K38">
        <f t="shared" si="37"/>
        <v>6.5624980280939126E-5</v>
      </c>
      <c r="L38">
        <f t="shared" si="37"/>
        <v>6.5624980280939126E-5</v>
      </c>
      <c r="M38">
        <f t="shared" si="37"/>
        <v>6.5624980280939126E-5</v>
      </c>
      <c r="N38">
        <f t="shared" si="37"/>
        <v>6.5624980280939126E-5</v>
      </c>
      <c r="O38">
        <f t="shared" si="37"/>
        <v>6.5624980280939126E-5</v>
      </c>
      <c r="P38">
        <f t="shared" si="37"/>
        <v>6.5624980280939126E-5</v>
      </c>
      <c r="Q38">
        <f t="shared" si="37"/>
        <v>6.5624980280939126E-5</v>
      </c>
      <c r="R38">
        <f t="shared" si="1"/>
        <v>6.5624980280939126E-5</v>
      </c>
      <c r="S38">
        <f t="shared" si="2"/>
        <v>6.5624980280939126E-5</v>
      </c>
    </row>
    <row r="39" spans="3:19" x14ac:dyDescent="0.3">
      <c r="C39" t="s">
        <v>68</v>
      </c>
      <c r="D39">
        <f>Mult_split!I39</f>
        <v>8.07116199137744E-5</v>
      </c>
      <c r="E39">
        <f t="shared" ref="E39:Q39" si="38">D39</f>
        <v>8.07116199137744E-5</v>
      </c>
      <c r="F39">
        <f t="shared" si="38"/>
        <v>8.07116199137744E-5</v>
      </c>
      <c r="G39">
        <f t="shared" si="38"/>
        <v>8.07116199137744E-5</v>
      </c>
      <c r="H39">
        <f t="shared" si="38"/>
        <v>8.07116199137744E-5</v>
      </c>
      <c r="I39">
        <f t="shared" si="38"/>
        <v>8.07116199137744E-5</v>
      </c>
      <c r="J39">
        <f t="shared" si="38"/>
        <v>8.07116199137744E-5</v>
      </c>
      <c r="K39">
        <f t="shared" si="38"/>
        <v>8.07116199137744E-5</v>
      </c>
      <c r="L39">
        <f t="shared" si="38"/>
        <v>8.07116199137744E-5</v>
      </c>
      <c r="M39">
        <f t="shared" si="38"/>
        <v>8.07116199137744E-5</v>
      </c>
      <c r="N39">
        <f t="shared" si="38"/>
        <v>8.07116199137744E-5</v>
      </c>
      <c r="O39">
        <f t="shared" si="38"/>
        <v>8.07116199137744E-5</v>
      </c>
      <c r="P39">
        <f t="shared" si="38"/>
        <v>8.07116199137744E-5</v>
      </c>
      <c r="Q39">
        <f t="shared" si="38"/>
        <v>8.07116199137744E-5</v>
      </c>
      <c r="R39">
        <f t="shared" si="1"/>
        <v>8.07116199137744E-5</v>
      </c>
      <c r="S39">
        <f t="shared" si="2"/>
        <v>8.07116199137744E-5</v>
      </c>
    </row>
    <row r="40" spans="3:19" x14ac:dyDescent="0.3">
      <c r="C40" t="s">
        <v>69</v>
      </c>
      <c r="D40">
        <f>Mult_split!I40</f>
        <v>2.5004447223762187E-5</v>
      </c>
      <c r="E40">
        <f t="shared" ref="E40:Q40" si="39">D40</f>
        <v>2.5004447223762187E-5</v>
      </c>
      <c r="F40">
        <f t="shared" si="39"/>
        <v>2.5004447223762187E-5</v>
      </c>
      <c r="G40">
        <f t="shared" si="39"/>
        <v>2.5004447223762187E-5</v>
      </c>
      <c r="H40">
        <f t="shared" si="39"/>
        <v>2.5004447223762187E-5</v>
      </c>
      <c r="I40">
        <f t="shared" si="39"/>
        <v>2.5004447223762187E-5</v>
      </c>
      <c r="J40">
        <f t="shared" si="39"/>
        <v>2.5004447223762187E-5</v>
      </c>
      <c r="K40">
        <f t="shared" si="39"/>
        <v>2.5004447223762187E-5</v>
      </c>
      <c r="L40">
        <f t="shared" si="39"/>
        <v>2.5004447223762187E-5</v>
      </c>
      <c r="M40">
        <f t="shared" si="39"/>
        <v>2.5004447223762187E-5</v>
      </c>
      <c r="N40">
        <f t="shared" si="39"/>
        <v>2.5004447223762187E-5</v>
      </c>
      <c r="O40">
        <f t="shared" si="39"/>
        <v>2.5004447223762187E-5</v>
      </c>
      <c r="P40">
        <f t="shared" si="39"/>
        <v>2.5004447223762187E-5</v>
      </c>
      <c r="Q40">
        <f t="shared" si="39"/>
        <v>2.5004447223762187E-5</v>
      </c>
      <c r="R40">
        <f t="shared" si="1"/>
        <v>2.5004447223762187E-5</v>
      </c>
      <c r="S40">
        <f t="shared" si="2"/>
        <v>2.5004447223762187E-5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72695.715136759536</v>
      </c>
      <c r="E42">
        <f t="shared" ref="E42:Q42" si="41">D42</f>
        <v>72695.715136759536</v>
      </c>
      <c r="F42">
        <f t="shared" si="41"/>
        <v>72695.715136759536</v>
      </c>
      <c r="G42">
        <f t="shared" si="41"/>
        <v>72695.715136759536</v>
      </c>
      <c r="H42">
        <f t="shared" si="41"/>
        <v>72695.715136759536</v>
      </c>
      <c r="I42">
        <f t="shared" si="41"/>
        <v>72695.715136759536</v>
      </c>
      <c r="J42">
        <f t="shared" si="41"/>
        <v>72695.715136759536</v>
      </c>
      <c r="K42">
        <f t="shared" si="41"/>
        <v>72695.715136759536</v>
      </c>
      <c r="L42">
        <f t="shared" si="41"/>
        <v>72695.715136759536</v>
      </c>
      <c r="M42">
        <f t="shared" si="41"/>
        <v>72695.715136759536</v>
      </c>
      <c r="N42">
        <f t="shared" si="41"/>
        <v>72695.715136759536</v>
      </c>
      <c r="O42">
        <f t="shared" si="41"/>
        <v>72695.715136759536</v>
      </c>
      <c r="P42">
        <f t="shared" si="41"/>
        <v>72695.715136759536</v>
      </c>
      <c r="Q42">
        <f t="shared" si="41"/>
        <v>72695.715136759536</v>
      </c>
      <c r="R42">
        <f t="shared" si="1"/>
        <v>72695.715136759536</v>
      </c>
      <c r="S42">
        <f t="shared" si="2"/>
        <v>72695.715136759536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8.91847490285173E-4</v>
      </c>
      <c r="E44">
        <f t="shared" ref="E44:Q44" si="43">D44</f>
        <v>8.91847490285173E-4</v>
      </c>
      <c r="F44">
        <f t="shared" si="43"/>
        <v>8.91847490285173E-4</v>
      </c>
      <c r="G44">
        <f t="shared" si="43"/>
        <v>8.91847490285173E-4</v>
      </c>
      <c r="H44">
        <f t="shared" si="43"/>
        <v>8.91847490285173E-4</v>
      </c>
      <c r="I44">
        <f t="shared" si="43"/>
        <v>8.91847490285173E-4</v>
      </c>
      <c r="J44">
        <f t="shared" si="43"/>
        <v>8.91847490285173E-4</v>
      </c>
      <c r="K44">
        <f t="shared" si="43"/>
        <v>8.91847490285173E-4</v>
      </c>
      <c r="L44">
        <f t="shared" si="43"/>
        <v>8.91847490285173E-4</v>
      </c>
      <c r="M44">
        <f t="shared" si="43"/>
        <v>8.91847490285173E-4</v>
      </c>
      <c r="N44">
        <f t="shared" si="43"/>
        <v>8.91847490285173E-4</v>
      </c>
      <c r="O44">
        <f t="shared" si="43"/>
        <v>8.91847490285173E-4</v>
      </c>
      <c r="P44">
        <f t="shared" si="43"/>
        <v>8.91847490285173E-4</v>
      </c>
      <c r="Q44">
        <f t="shared" si="43"/>
        <v>8.91847490285173E-4</v>
      </c>
      <c r="R44">
        <f t="shared" si="1"/>
        <v>8.91847490285173E-4</v>
      </c>
      <c r="S44">
        <f t="shared" si="2"/>
        <v>8.91847490285173E-4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2.9554873627251747E-5</v>
      </c>
      <c r="E46">
        <f t="shared" ref="E46:Q46" si="45">D46</f>
        <v>2.9554873627251747E-5</v>
      </c>
      <c r="F46">
        <f t="shared" si="45"/>
        <v>2.9554873627251747E-5</v>
      </c>
      <c r="G46">
        <f t="shared" si="45"/>
        <v>2.9554873627251747E-5</v>
      </c>
      <c r="H46">
        <f t="shared" si="45"/>
        <v>2.9554873627251747E-5</v>
      </c>
      <c r="I46">
        <f t="shared" si="45"/>
        <v>2.9554873627251747E-5</v>
      </c>
      <c r="J46">
        <f t="shared" si="45"/>
        <v>2.9554873627251747E-5</v>
      </c>
      <c r="K46">
        <f t="shared" si="45"/>
        <v>2.9554873627251747E-5</v>
      </c>
      <c r="L46">
        <f t="shared" si="45"/>
        <v>2.9554873627251747E-5</v>
      </c>
      <c r="M46">
        <f t="shared" si="45"/>
        <v>2.9554873627251747E-5</v>
      </c>
      <c r="N46">
        <f t="shared" si="45"/>
        <v>2.9554873627251747E-5</v>
      </c>
      <c r="O46">
        <f t="shared" si="45"/>
        <v>2.9554873627251747E-5</v>
      </c>
      <c r="P46">
        <f t="shared" si="45"/>
        <v>2.9554873627251747E-5</v>
      </c>
      <c r="Q46">
        <f t="shared" si="45"/>
        <v>2.9554873627251747E-5</v>
      </c>
      <c r="R46">
        <f t="shared" si="1"/>
        <v>2.9554873627251747E-5</v>
      </c>
      <c r="S46">
        <f t="shared" si="2"/>
        <v>2.9554873627251747E-5</v>
      </c>
    </row>
    <row r="47" spans="3:19" x14ac:dyDescent="0.3">
      <c r="C47" t="s">
        <v>76</v>
      </c>
      <c r="D47">
        <f>Mult_split!I47</f>
        <v>2.4893557620720418E-5</v>
      </c>
      <c r="E47">
        <f t="shared" ref="E47:Q47" si="46">D47</f>
        <v>2.4893557620720418E-5</v>
      </c>
      <c r="F47">
        <f t="shared" si="46"/>
        <v>2.4893557620720418E-5</v>
      </c>
      <c r="G47">
        <f t="shared" si="46"/>
        <v>2.4893557620720418E-5</v>
      </c>
      <c r="H47">
        <f t="shared" si="46"/>
        <v>2.4893557620720418E-5</v>
      </c>
      <c r="I47">
        <f t="shared" si="46"/>
        <v>2.4893557620720418E-5</v>
      </c>
      <c r="J47">
        <f t="shared" si="46"/>
        <v>2.4893557620720418E-5</v>
      </c>
      <c r="K47">
        <f t="shared" si="46"/>
        <v>2.4893557620720418E-5</v>
      </c>
      <c r="L47">
        <f t="shared" si="46"/>
        <v>2.4893557620720418E-5</v>
      </c>
      <c r="M47">
        <f t="shared" si="46"/>
        <v>2.4893557620720418E-5</v>
      </c>
      <c r="N47">
        <f t="shared" si="46"/>
        <v>2.4893557620720418E-5</v>
      </c>
      <c r="O47">
        <f t="shared" si="46"/>
        <v>2.4893557620720418E-5</v>
      </c>
      <c r="P47">
        <f t="shared" si="46"/>
        <v>2.4893557620720418E-5</v>
      </c>
      <c r="Q47">
        <f t="shared" si="46"/>
        <v>2.4893557620720418E-5</v>
      </c>
      <c r="R47">
        <f t="shared" si="1"/>
        <v>2.4893557620720418E-5</v>
      </c>
      <c r="S47">
        <f t="shared" si="2"/>
        <v>2.4893557620720418E-5</v>
      </c>
    </row>
    <row r="48" spans="3:19" x14ac:dyDescent="0.3">
      <c r="C48" t="s">
        <v>77</v>
      </c>
      <c r="D48">
        <f>Mult_split!I48</f>
        <v>4.1403016858780671E-5</v>
      </c>
      <c r="E48">
        <f t="shared" ref="E48:Q48" si="47">D48</f>
        <v>4.1403016858780671E-5</v>
      </c>
      <c r="F48">
        <f t="shared" si="47"/>
        <v>4.1403016858780671E-5</v>
      </c>
      <c r="G48">
        <f t="shared" si="47"/>
        <v>4.1403016858780671E-5</v>
      </c>
      <c r="H48">
        <f t="shared" si="47"/>
        <v>4.1403016858780671E-5</v>
      </c>
      <c r="I48">
        <f t="shared" si="47"/>
        <v>4.1403016858780671E-5</v>
      </c>
      <c r="J48">
        <f t="shared" si="47"/>
        <v>4.1403016858780671E-5</v>
      </c>
      <c r="K48">
        <f t="shared" si="47"/>
        <v>4.1403016858780671E-5</v>
      </c>
      <c r="L48">
        <f t="shared" si="47"/>
        <v>4.1403016858780671E-5</v>
      </c>
      <c r="M48">
        <f t="shared" si="47"/>
        <v>4.1403016858780671E-5</v>
      </c>
      <c r="N48">
        <f t="shared" si="47"/>
        <v>4.1403016858780671E-5</v>
      </c>
      <c r="O48">
        <f t="shared" si="47"/>
        <v>4.1403016858780671E-5</v>
      </c>
      <c r="P48">
        <f t="shared" si="47"/>
        <v>4.1403016858780671E-5</v>
      </c>
      <c r="Q48">
        <f t="shared" si="47"/>
        <v>4.1403016858780671E-5</v>
      </c>
      <c r="R48">
        <f t="shared" si="1"/>
        <v>4.1403016858780671E-5</v>
      </c>
      <c r="S48">
        <f t="shared" si="2"/>
        <v>4.1403016858780671E-5</v>
      </c>
    </row>
    <row r="49" spans="3:19" x14ac:dyDescent="0.3">
      <c r="C49" t="s">
        <v>78</v>
      </c>
      <c r="D49">
        <f>Mult_split!I49</f>
        <v>7.3600975030943451E-6</v>
      </c>
      <c r="E49">
        <f t="shared" ref="E49:Q49" si="48">D49</f>
        <v>7.3600975030943451E-6</v>
      </c>
      <c r="F49">
        <f t="shared" si="48"/>
        <v>7.3600975030943451E-6</v>
      </c>
      <c r="G49">
        <f t="shared" si="48"/>
        <v>7.3600975030943451E-6</v>
      </c>
      <c r="H49">
        <f t="shared" si="48"/>
        <v>7.3600975030943451E-6</v>
      </c>
      <c r="I49">
        <f t="shared" si="48"/>
        <v>7.3600975030943451E-6</v>
      </c>
      <c r="J49">
        <f t="shared" si="48"/>
        <v>7.3600975030943451E-6</v>
      </c>
      <c r="K49">
        <f t="shared" si="48"/>
        <v>7.3600975030943451E-6</v>
      </c>
      <c r="L49">
        <f t="shared" si="48"/>
        <v>7.3600975030943451E-6</v>
      </c>
      <c r="M49">
        <f t="shared" si="48"/>
        <v>7.3600975030943451E-6</v>
      </c>
      <c r="N49">
        <f t="shared" si="48"/>
        <v>7.3600975030943451E-6</v>
      </c>
      <c r="O49">
        <f t="shared" si="48"/>
        <v>7.3600975030943451E-6</v>
      </c>
      <c r="P49">
        <f t="shared" si="48"/>
        <v>7.3600975030943451E-6</v>
      </c>
      <c r="Q49">
        <f t="shared" si="48"/>
        <v>7.3600975030943451E-6</v>
      </c>
      <c r="R49">
        <f t="shared" si="1"/>
        <v>7.3600975030943451E-6</v>
      </c>
      <c r="S49">
        <f t="shared" si="2"/>
        <v>7.3600975030943451E-6</v>
      </c>
    </row>
    <row r="50" spans="3:19" x14ac:dyDescent="0.3">
      <c r="C50" t="s">
        <v>79</v>
      </c>
      <c r="D50">
        <f>Mult_split!I50</f>
        <v>2.4364820261470648E-3</v>
      </c>
      <c r="E50">
        <f t="shared" ref="E50:Q50" si="49">D50</f>
        <v>2.4364820261470648E-3</v>
      </c>
      <c r="F50">
        <f t="shared" si="49"/>
        <v>2.4364820261470648E-3</v>
      </c>
      <c r="G50">
        <f t="shared" si="49"/>
        <v>2.4364820261470648E-3</v>
      </c>
      <c r="H50">
        <f t="shared" si="49"/>
        <v>2.4364820261470648E-3</v>
      </c>
      <c r="I50">
        <f t="shared" si="49"/>
        <v>2.4364820261470648E-3</v>
      </c>
      <c r="J50">
        <f t="shared" si="49"/>
        <v>2.4364820261470648E-3</v>
      </c>
      <c r="K50">
        <f t="shared" si="49"/>
        <v>2.4364820261470648E-3</v>
      </c>
      <c r="L50">
        <f t="shared" si="49"/>
        <v>2.4364820261470648E-3</v>
      </c>
      <c r="M50">
        <f t="shared" si="49"/>
        <v>2.4364820261470648E-3</v>
      </c>
      <c r="N50">
        <f t="shared" si="49"/>
        <v>2.4364820261470648E-3</v>
      </c>
      <c r="O50">
        <f t="shared" si="49"/>
        <v>2.4364820261470648E-3</v>
      </c>
      <c r="P50">
        <f t="shared" si="49"/>
        <v>2.4364820261470648E-3</v>
      </c>
      <c r="Q50">
        <f t="shared" si="49"/>
        <v>2.4364820261470648E-3</v>
      </c>
      <c r="R50">
        <f t="shared" si="1"/>
        <v>2.4364820261470648E-3</v>
      </c>
      <c r="S50">
        <f t="shared" si="2"/>
        <v>2.4364820261470648E-3</v>
      </c>
    </row>
    <row r="51" spans="3:19" x14ac:dyDescent="0.3">
      <c r="C51" t="s">
        <v>80</v>
      </c>
      <c r="D51">
        <f>Mult_split!I51</f>
        <v>1.0163238055282768E-5</v>
      </c>
      <c r="E51">
        <f t="shared" ref="E51:Q51" si="50">D51</f>
        <v>1.0163238055282768E-5</v>
      </c>
      <c r="F51">
        <f t="shared" si="50"/>
        <v>1.0163238055282768E-5</v>
      </c>
      <c r="G51">
        <f t="shared" si="50"/>
        <v>1.0163238055282768E-5</v>
      </c>
      <c r="H51">
        <f t="shared" si="50"/>
        <v>1.0163238055282768E-5</v>
      </c>
      <c r="I51">
        <f t="shared" si="50"/>
        <v>1.0163238055282768E-5</v>
      </c>
      <c r="J51">
        <f t="shared" si="50"/>
        <v>1.0163238055282768E-5</v>
      </c>
      <c r="K51">
        <f t="shared" si="50"/>
        <v>1.0163238055282768E-5</v>
      </c>
      <c r="L51">
        <f t="shared" si="50"/>
        <v>1.0163238055282768E-5</v>
      </c>
      <c r="M51">
        <f t="shared" si="50"/>
        <v>1.0163238055282768E-5</v>
      </c>
      <c r="N51">
        <f t="shared" si="50"/>
        <v>1.0163238055282768E-5</v>
      </c>
      <c r="O51">
        <f t="shared" si="50"/>
        <v>1.0163238055282768E-5</v>
      </c>
      <c r="P51">
        <f t="shared" si="50"/>
        <v>1.0163238055282768E-5</v>
      </c>
      <c r="Q51">
        <f t="shared" si="50"/>
        <v>1.0163238055282768E-5</v>
      </c>
      <c r="R51">
        <f t="shared" si="1"/>
        <v>1.0163238055282768E-5</v>
      </c>
      <c r="S51">
        <f t="shared" si="2"/>
        <v>1.0163238055282768E-5</v>
      </c>
    </row>
    <row r="52" spans="3:19" x14ac:dyDescent="0.3">
      <c r="C52" t="s">
        <v>81</v>
      </c>
      <c r="D52">
        <f>Mult_split!I52</f>
        <v>2.9456997233811554E-5</v>
      </c>
      <c r="E52">
        <f t="shared" ref="E52:Q52" si="51">D52</f>
        <v>2.9456997233811554E-5</v>
      </c>
      <c r="F52">
        <f t="shared" si="51"/>
        <v>2.9456997233811554E-5</v>
      </c>
      <c r="G52">
        <f t="shared" si="51"/>
        <v>2.9456997233811554E-5</v>
      </c>
      <c r="H52">
        <f t="shared" si="51"/>
        <v>2.9456997233811554E-5</v>
      </c>
      <c r="I52">
        <f t="shared" si="51"/>
        <v>2.9456997233811554E-5</v>
      </c>
      <c r="J52">
        <f t="shared" si="51"/>
        <v>2.9456997233811554E-5</v>
      </c>
      <c r="K52">
        <f t="shared" si="51"/>
        <v>2.9456997233811554E-5</v>
      </c>
      <c r="L52">
        <f t="shared" si="51"/>
        <v>2.9456997233811554E-5</v>
      </c>
      <c r="M52">
        <f t="shared" si="51"/>
        <v>2.9456997233811554E-5</v>
      </c>
      <c r="N52">
        <f t="shared" si="51"/>
        <v>2.9456997233811554E-5</v>
      </c>
      <c r="O52">
        <f t="shared" si="51"/>
        <v>2.9456997233811554E-5</v>
      </c>
      <c r="P52">
        <f t="shared" si="51"/>
        <v>2.9456997233811554E-5</v>
      </c>
      <c r="Q52">
        <f t="shared" si="51"/>
        <v>2.9456997233811554E-5</v>
      </c>
      <c r="R52">
        <f t="shared" si="1"/>
        <v>2.9456997233811554E-5</v>
      </c>
      <c r="S52">
        <f t="shared" si="2"/>
        <v>2.9456997233811554E-5</v>
      </c>
    </row>
    <row r="53" spans="3:19" x14ac:dyDescent="0.3">
      <c r="C53" t="s">
        <v>82</v>
      </c>
      <c r="D53">
        <f>Mult_split!I53</f>
        <v>3.2277257379301055E-5</v>
      </c>
      <c r="E53">
        <f t="shared" ref="E53:Q53" si="52">D53</f>
        <v>3.2277257379301055E-5</v>
      </c>
      <c r="F53">
        <f t="shared" si="52"/>
        <v>3.2277257379301055E-5</v>
      </c>
      <c r="G53">
        <f t="shared" si="52"/>
        <v>3.2277257379301055E-5</v>
      </c>
      <c r="H53">
        <f t="shared" si="52"/>
        <v>3.2277257379301055E-5</v>
      </c>
      <c r="I53">
        <f t="shared" si="52"/>
        <v>3.2277257379301055E-5</v>
      </c>
      <c r="J53">
        <f t="shared" si="52"/>
        <v>3.2277257379301055E-5</v>
      </c>
      <c r="K53">
        <f t="shared" si="52"/>
        <v>3.2277257379301055E-5</v>
      </c>
      <c r="L53">
        <f t="shared" si="52"/>
        <v>3.2277257379301055E-5</v>
      </c>
      <c r="M53">
        <f t="shared" si="52"/>
        <v>3.2277257379301055E-5</v>
      </c>
      <c r="N53">
        <f t="shared" si="52"/>
        <v>3.2277257379301055E-5</v>
      </c>
      <c r="O53">
        <f t="shared" si="52"/>
        <v>3.2277257379301055E-5</v>
      </c>
      <c r="P53">
        <f t="shared" si="52"/>
        <v>3.2277257379301055E-5</v>
      </c>
      <c r="Q53">
        <f t="shared" si="52"/>
        <v>3.2277257379301055E-5</v>
      </c>
      <c r="R53">
        <f t="shared" si="1"/>
        <v>3.2277257379301055E-5</v>
      </c>
      <c r="S53">
        <f t="shared" si="2"/>
        <v>3.2277257379301055E-5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40021.734122335634</v>
      </c>
      <c r="E55">
        <f t="shared" ref="E55:Q55" si="54">D55</f>
        <v>40021.734122335634</v>
      </c>
      <c r="F55">
        <f t="shared" si="54"/>
        <v>40021.734122335634</v>
      </c>
      <c r="G55">
        <f t="shared" si="54"/>
        <v>40021.734122335634</v>
      </c>
      <c r="H55">
        <f t="shared" si="54"/>
        <v>40021.734122335634</v>
      </c>
      <c r="I55">
        <f t="shared" si="54"/>
        <v>40021.734122335634</v>
      </c>
      <c r="J55">
        <f t="shared" si="54"/>
        <v>40021.734122335634</v>
      </c>
      <c r="K55">
        <f t="shared" si="54"/>
        <v>40021.734122335634</v>
      </c>
      <c r="L55">
        <f t="shared" si="54"/>
        <v>40021.734122335634</v>
      </c>
      <c r="M55">
        <f t="shared" si="54"/>
        <v>40021.734122335634</v>
      </c>
      <c r="N55">
        <f t="shared" si="54"/>
        <v>40021.734122335634</v>
      </c>
      <c r="O55">
        <f t="shared" si="54"/>
        <v>40021.734122335634</v>
      </c>
      <c r="P55">
        <f t="shared" si="54"/>
        <v>40021.734122335634</v>
      </c>
      <c r="Q55">
        <f t="shared" si="54"/>
        <v>40021.734122335634</v>
      </c>
      <c r="R55">
        <f t="shared" si="1"/>
        <v>40021.734122335634</v>
      </c>
      <c r="S55">
        <f t="shared" si="2"/>
        <v>40021.734122335634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4.5979938154149806E-5</v>
      </c>
      <c r="E61">
        <f t="shared" ref="E61:Q61" si="60">D61</f>
        <v>4.5979938154149806E-5</v>
      </c>
      <c r="F61">
        <f t="shared" si="60"/>
        <v>4.5979938154149806E-5</v>
      </c>
      <c r="G61">
        <f t="shared" si="60"/>
        <v>4.5979938154149806E-5</v>
      </c>
      <c r="H61">
        <f t="shared" si="60"/>
        <v>4.5979938154149806E-5</v>
      </c>
      <c r="I61">
        <f t="shared" si="60"/>
        <v>4.5979938154149806E-5</v>
      </c>
      <c r="J61">
        <f t="shared" si="60"/>
        <v>4.5979938154149806E-5</v>
      </c>
      <c r="K61">
        <f t="shared" si="60"/>
        <v>4.5979938154149806E-5</v>
      </c>
      <c r="L61">
        <f t="shared" si="60"/>
        <v>4.5979938154149806E-5</v>
      </c>
      <c r="M61">
        <f t="shared" si="60"/>
        <v>4.5979938154149806E-5</v>
      </c>
      <c r="N61">
        <f t="shared" si="60"/>
        <v>4.5979938154149806E-5</v>
      </c>
      <c r="O61">
        <f t="shared" si="60"/>
        <v>4.5979938154149806E-5</v>
      </c>
      <c r="P61">
        <f t="shared" si="60"/>
        <v>4.5979938154149806E-5</v>
      </c>
      <c r="Q61">
        <f t="shared" si="60"/>
        <v>4.5979938154149806E-5</v>
      </c>
      <c r="R61">
        <f t="shared" si="1"/>
        <v>4.5979938154149806E-5</v>
      </c>
      <c r="S61">
        <f t="shared" si="2"/>
        <v>4.5979938154149806E-5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18209.461270632884</v>
      </c>
      <c r="E65">
        <f t="shared" ref="E65:Q65" si="64">D65</f>
        <v>18209.461270632884</v>
      </c>
      <c r="F65">
        <f t="shared" si="64"/>
        <v>18209.461270632884</v>
      </c>
      <c r="G65">
        <f t="shared" si="64"/>
        <v>18209.461270632884</v>
      </c>
      <c r="H65">
        <f t="shared" si="64"/>
        <v>18209.461270632884</v>
      </c>
      <c r="I65">
        <f t="shared" si="64"/>
        <v>18209.461270632884</v>
      </c>
      <c r="J65">
        <f t="shared" si="64"/>
        <v>18209.461270632884</v>
      </c>
      <c r="K65">
        <f t="shared" si="64"/>
        <v>18209.461270632884</v>
      </c>
      <c r="L65">
        <f t="shared" si="64"/>
        <v>18209.461270632884</v>
      </c>
      <c r="M65">
        <f t="shared" si="64"/>
        <v>18209.461270632884</v>
      </c>
      <c r="N65">
        <f t="shared" si="64"/>
        <v>18209.461270632884</v>
      </c>
      <c r="O65">
        <f t="shared" si="64"/>
        <v>18209.461270632884</v>
      </c>
      <c r="P65">
        <f t="shared" si="64"/>
        <v>18209.461270632884</v>
      </c>
      <c r="Q65">
        <f t="shared" si="64"/>
        <v>18209.461270632884</v>
      </c>
      <c r="R65">
        <f t="shared" si="1"/>
        <v>18209.461270632884</v>
      </c>
      <c r="S65">
        <f t="shared" si="2"/>
        <v>18209.461270632884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474.92021668136528</v>
      </c>
      <c r="E69">
        <f t="shared" ref="E69:Q69" si="70">D69</f>
        <v>474.92021668136528</v>
      </c>
      <c r="F69">
        <f t="shared" si="70"/>
        <v>474.92021668136528</v>
      </c>
      <c r="G69">
        <f t="shared" si="70"/>
        <v>474.92021668136528</v>
      </c>
      <c r="H69">
        <f t="shared" si="70"/>
        <v>474.92021668136528</v>
      </c>
      <c r="I69">
        <f t="shared" si="70"/>
        <v>474.92021668136528</v>
      </c>
      <c r="J69">
        <f t="shared" si="70"/>
        <v>474.92021668136528</v>
      </c>
      <c r="K69">
        <f t="shared" si="70"/>
        <v>474.92021668136528</v>
      </c>
      <c r="L69">
        <f t="shared" si="70"/>
        <v>474.92021668136528</v>
      </c>
      <c r="M69">
        <f t="shared" si="70"/>
        <v>474.92021668136528</v>
      </c>
      <c r="N69">
        <f t="shared" si="70"/>
        <v>474.92021668136528</v>
      </c>
      <c r="O69">
        <f t="shared" si="70"/>
        <v>474.92021668136528</v>
      </c>
      <c r="P69">
        <f t="shared" si="70"/>
        <v>474.92021668136528</v>
      </c>
      <c r="Q69">
        <f t="shared" si="70"/>
        <v>474.92021668136528</v>
      </c>
      <c r="R69">
        <f t="shared" si="67"/>
        <v>474.92021668136528</v>
      </c>
      <c r="S69">
        <f t="shared" si="68"/>
        <v>474.92021668136528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10237.73718934124</v>
      </c>
      <c r="E71">
        <f t="shared" ref="E71:Q71" si="72">D71</f>
        <v>10237.73718934124</v>
      </c>
      <c r="F71">
        <f t="shared" si="72"/>
        <v>10237.73718934124</v>
      </c>
      <c r="G71">
        <f t="shared" si="72"/>
        <v>10237.73718934124</v>
      </c>
      <c r="H71">
        <f t="shared" si="72"/>
        <v>10237.73718934124</v>
      </c>
      <c r="I71">
        <f t="shared" si="72"/>
        <v>10237.73718934124</v>
      </c>
      <c r="J71">
        <f t="shared" si="72"/>
        <v>10237.73718934124</v>
      </c>
      <c r="K71">
        <f t="shared" si="72"/>
        <v>10237.73718934124</v>
      </c>
      <c r="L71">
        <f t="shared" si="72"/>
        <v>10237.73718934124</v>
      </c>
      <c r="M71">
        <f t="shared" si="72"/>
        <v>10237.73718934124</v>
      </c>
      <c r="N71">
        <f t="shared" si="72"/>
        <v>10237.73718934124</v>
      </c>
      <c r="O71">
        <f t="shared" si="72"/>
        <v>10237.73718934124</v>
      </c>
      <c r="P71">
        <f t="shared" si="72"/>
        <v>10237.73718934124</v>
      </c>
      <c r="Q71">
        <f t="shared" si="72"/>
        <v>10237.73718934124</v>
      </c>
      <c r="R71">
        <f t="shared" si="67"/>
        <v>10237.73718934124</v>
      </c>
      <c r="S71">
        <f t="shared" si="68"/>
        <v>10237.73718934124</v>
      </c>
    </row>
    <row r="72" spans="3:19" x14ac:dyDescent="0.3">
      <c r="C72" t="s">
        <v>101</v>
      </c>
      <c r="D72">
        <f>Mult_split!I72</f>
        <v>5.6899560275932377E-5</v>
      </c>
      <c r="E72">
        <f t="shared" ref="E72:Q72" si="73">D72</f>
        <v>5.6899560275932377E-5</v>
      </c>
      <c r="F72">
        <f t="shared" si="73"/>
        <v>5.6899560275932377E-5</v>
      </c>
      <c r="G72">
        <f t="shared" si="73"/>
        <v>5.6899560275932377E-5</v>
      </c>
      <c r="H72">
        <f t="shared" si="73"/>
        <v>5.6899560275932377E-5</v>
      </c>
      <c r="I72">
        <f t="shared" si="73"/>
        <v>5.6899560275932377E-5</v>
      </c>
      <c r="J72">
        <f t="shared" si="73"/>
        <v>5.6899560275932377E-5</v>
      </c>
      <c r="K72">
        <f t="shared" si="73"/>
        <v>5.6899560275932377E-5</v>
      </c>
      <c r="L72">
        <f t="shared" si="73"/>
        <v>5.6899560275932377E-5</v>
      </c>
      <c r="M72">
        <f t="shared" si="73"/>
        <v>5.6899560275932377E-5</v>
      </c>
      <c r="N72">
        <f t="shared" si="73"/>
        <v>5.6899560275932377E-5</v>
      </c>
      <c r="O72">
        <f t="shared" si="73"/>
        <v>5.6899560275932377E-5</v>
      </c>
      <c r="P72">
        <f t="shared" si="73"/>
        <v>5.6899560275932377E-5</v>
      </c>
      <c r="Q72">
        <f t="shared" si="73"/>
        <v>5.6899560275932377E-5</v>
      </c>
      <c r="R72">
        <f t="shared" si="67"/>
        <v>5.6899560275932377E-5</v>
      </c>
      <c r="S72">
        <f t="shared" si="68"/>
        <v>5.6899560275932377E-5</v>
      </c>
    </row>
    <row r="73" spans="3:19" x14ac:dyDescent="0.3">
      <c r="C73" t="s">
        <v>102</v>
      </c>
      <c r="D73">
        <f>Mult_split!I73</f>
        <v>14596.145849001234</v>
      </c>
      <c r="E73">
        <f t="shared" ref="E73:Q73" si="74">D73</f>
        <v>14596.145849001234</v>
      </c>
      <c r="F73">
        <f t="shared" si="74"/>
        <v>14596.145849001234</v>
      </c>
      <c r="G73">
        <f t="shared" si="74"/>
        <v>14596.145849001234</v>
      </c>
      <c r="H73">
        <f t="shared" si="74"/>
        <v>14596.145849001234</v>
      </c>
      <c r="I73">
        <f t="shared" si="74"/>
        <v>14596.145849001234</v>
      </c>
      <c r="J73">
        <f t="shared" si="74"/>
        <v>14596.145849001234</v>
      </c>
      <c r="K73">
        <f t="shared" si="74"/>
        <v>14596.145849001234</v>
      </c>
      <c r="L73">
        <f t="shared" si="74"/>
        <v>14596.145849001234</v>
      </c>
      <c r="M73">
        <f t="shared" si="74"/>
        <v>14596.145849001234</v>
      </c>
      <c r="N73">
        <f t="shared" si="74"/>
        <v>14596.145849001234</v>
      </c>
      <c r="O73">
        <f t="shared" si="74"/>
        <v>14596.145849001234</v>
      </c>
      <c r="P73">
        <f t="shared" si="74"/>
        <v>14596.145849001234</v>
      </c>
      <c r="Q73">
        <f t="shared" si="74"/>
        <v>14596.145849001234</v>
      </c>
      <c r="R73">
        <f t="shared" si="67"/>
        <v>14596.145849001234</v>
      </c>
      <c r="S73">
        <f t="shared" si="68"/>
        <v>14596.145849001234</v>
      </c>
    </row>
    <row r="74" spans="3:19" x14ac:dyDescent="0.3">
      <c r="C74" t="s">
        <v>103</v>
      </c>
      <c r="D74">
        <f>Mult_split!I74</f>
        <v>1.0143739130401264E-3</v>
      </c>
      <c r="E74">
        <f t="shared" ref="E74:Q74" si="75">D74</f>
        <v>1.0143739130401264E-3</v>
      </c>
      <c r="F74">
        <f t="shared" si="75"/>
        <v>1.0143739130401264E-3</v>
      </c>
      <c r="G74">
        <f t="shared" si="75"/>
        <v>1.0143739130401264E-3</v>
      </c>
      <c r="H74">
        <f t="shared" si="75"/>
        <v>1.0143739130401264E-3</v>
      </c>
      <c r="I74">
        <f t="shared" si="75"/>
        <v>1.0143739130401264E-3</v>
      </c>
      <c r="J74">
        <f t="shared" si="75"/>
        <v>1.0143739130401264E-3</v>
      </c>
      <c r="K74">
        <f t="shared" si="75"/>
        <v>1.0143739130401264E-3</v>
      </c>
      <c r="L74">
        <f t="shared" si="75"/>
        <v>1.0143739130401264E-3</v>
      </c>
      <c r="M74">
        <f t="shared" si="75"/>
        <v>1.0143739130401264E-3</v>
      </c>
      <c r="N74">
        <f t="shared" si="75"/>
        <v>1.0143739130401264E-3</v>
      </c>
      <c r="O74">
        <f t="shared" si="75"/>
        <v>1.0143739130401264E-3</v>
      </c>
      <c r="P74">
        <f t="shared" si="75"/>
        <v>1.0143739130401264E-3</v>
      </c>
      <c r="Q74">
        <f t="shared" si="75"/>
        <v>1.0143739130401264E-3</v>
      </c>
      <c r="R74">
        <f t="shared" si="67"/>
        <v>1.0143739130401264E-3</v>
      </c>
      <c r="S74">
        <f t="shared" si="68"/>
        <v>1.0143739130401264E-3</v>
      </c>
    </row>
    <row r="75" spans="3:19" x14ac:dyDescent="0.3">
      <c r="C75" t="s">
        <v>104</v>
      </c>
      <c r="D75">
        <f>Mult_split!I75</f>
        <v>39538.663807976627</v>
      </c>
      <c r="E75">
        <f t="shared" ref="E75:Q75" si="76">D75</f>
        <v>39538.663807976627</v>
      </c>
      <c r="F75">
        <f t="shared" si="76"/>
        <v>39538.663807976627</v>
      </c>
      <c r="G75">
        <f t="shared" si="76"/>
        <v>39538.663807976627</v>
      </c>
      <c r="H75">
        <f t="shared" si="76"/>
        <v>39538.663807976627</v>
      </c>
      <c r="I75">
        <f t="shared" si="76"/>
        <v>39538.663807976627</v>
      </c>
      <c r="J75">
        <f t="shared" si="76"/>
        <v>39538.663807976627</v>
      </c>
      <c r="K75">
        <f t="shared" si="76"/>
        <v>39538.663807976627</v>
      </c>
      <c r="L75">
        <f t="shared" si="76"/>
        <v>39538.663807976627</v>
      </c>
      <c r="M75">
        <f t="shared" si="76"/>
        <v>39538.663807976627</v>
      </c>
      <c r="N75">
        <f t="shared" si="76"/>
        <v>39538.663807976627</v>
      </c>
      <c r="O75">
        <f t="shared" si="76"/>
        <v>39538.663807976627</v>
      </c>
      <c r="P75">
        <f t="shared" si="76"/>
        <v>39538.663807976627</v>
      </c>
      <c r="Q75">
        <f t="shared" si="76"/>
        <v>39538.663807976627</v>
      </c>
      <c r="R75">
        <f t="shared" si="67"/>
        <v>39538.663807976627</v>
      </c>
      <c r="S75">
        <f t="shared" si="68"/>
        <v>39538.663807976627</v>
      </c>
    </row>
    <row r="76" spans="3:19" x14ac:dyDescent="0.3">
      <c r="C76" t="s">
        <v>105</v>
      </c>
      <c r="D76">
        <f>Mult_split!I76</f>
        <v>1.3792965932169471E-5</v>
      </c>
      <c r="E76">
        <f t="shared" ref="E76:Q76" si="77">D76</f>
        <v>1.3792965932169471E-5</v>
      </c>
      <c r="F76">
        <f t="shared" si="77"/>
        <v>1.3792965932169471E-5</v>
      </c>
      <c r="G76">
        <f t="shared" si="77"/>
        <v>1.3792965932169471E-5</v>
      </c>
      <c r="H76">
        <f t="shared" si="77"/>
        <v>1.3792965932169471E-5</v>
      </c>
      <c r="I76">
        <f t="shared" si="77"/>
        <v>1.3792965932169471E-5</v>
      </c>
      <c r="J76">
        <f t="shared" si="77"/>
        <v>1.3792965932169471E-5</v>
      </c>
      <c r="K76">
        <f t="shared" si="77"/>
        <v>1.3792965932169471E-5</v>
      </c>
      <c r="L76">
        <f t="shared" si="77"/>
        <v>1.3792965932169471E-5</v>
      </c>
      <c r="M76">
        <f t="shared" si="77"/>
        <v>1.3792965932169471E-5</v>
      </c>
      <c r="N76">
        <f t="shared" si="77"/>
        <v>1.3792965932169471E-5</v>
      </c>
      <c r="O76">
        <f t="shared" si="77"/>
        <v>1.3792965932169471E-5</v>
      </c>
      <c r="P76">
        <f t="shared" si="77"/>
        <v>1.3792965932169471E-5</v>
      </c>
      <c r="Q76">
        <f t="shared" si="77"/>
        <v>1.3792965932169471E-5</v>
      </c>
      <c r="R76">
        <f t="shared" si="67"/>
        <v>1.3792965932169471E-5</v>
      </c>
      <c r="S76">
        <f t="shared" si="68"/>
        <v>1.3792965932169471E-5</v>
      </c>
    </row>
    <row r="77" spans="3:19" x14ac:dyDescent="0.3">
      <c r="C77" t="s">
        <v>106</v>
      </c>
      <c r="D77">
        <f>Mult_split!I77</f>
        <v>6.2865423721033078E-4</v>
      </c>
      <c r="E77">
        <f t="shared" ref="E77:Q77" si="78">D77</f>
        <v>6.2865423721033078E-4</v>
      </c>
      <c r="F77">
        <f t="shared" si="78"/>
        <v>6.2865423721033078E-4</v>
      </c>
      <c r="G77">
        <f t="shared" si="78"/>
        <v>6.2865423721033078E-4</v>
      </c>
      <c r="H77">
        <f t="shared" si="78"/>
        <v>6.2865423721033078E-4</v>
      </c>
      <c r="I77">
        <f t="shared" si="78"/>
        <v>6.2865423721033078E-4</v>
      </c>
      <c r="J77">
        <f t="shared" si="78"/>
        <v>6.2865423721033078E-4</v>
      </c>
      <c r="K77">
        <f t="shared" si="78"/>
        <v>6.2865423721033078E-4</v>
      </c>
      <c r="L77">
        <f t="shared" si="78"/>
        <v>6.2865423721033078E-4</v>
      </c>
      <c r="M77">
        <f t="shared" si="78"/>
        <v>6.2865423721033078E-4</v>
      </c>
      <c r="N77">
        <f t="shared" si="78"/>
        <v>6.2865423721033078E-4</v>
      </c>
      <c r="O77">
        <f t="shared" si="78"/>
        <v>6.2865423721033078E-4</v>
      </c>
      <c r="P77">
        <f t="shared" si="78"/>
        <v>6.2865423721033078E-4</v>
      </c>
      <c r="Q77">
        <f t="shared" si="78"/>
        <v>6.2865423721033078E-4</v>
      </c>
      <c r="R77">
        <f t="shared" si="67"/>
        <v>6.2865423721033078E-4</v>
      </c>
      <c r="S77">
        <f t="shared" si="68"/>
        <v>6.2865423721033078E-4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3.8017994565034325E-5</v>
      </c>
      <c r="E79">
        <f t="shared" ref="E79:Q79" si="80">D79</f>
        <v>3.8017994565034325E-5</v>
      </c>
      <c r="F79">
        <f t="shared" si="80"/>
        <v>3.8017994565034325E-5</v>
      </c>
      <c r="G79">
        <f t="shared" si="80"/>
        <v>3.8017994565034325E-5</v>
      </c>
      <c r="H79">
        <f t="shared" si="80"/>
        <v>3.8017994565034325E-5</v>
      </c>
      <c r="I79">
        <f t="shared" si="80"/>
        <v>3.8017994565034325E-5</v>
      </c>
      <c r="J79">
        <f t="shared" si="80"/>
        <v>3.8017994565034325E-5</v>
      </c>
      <c r="K79">
        <f t="shared" si="80"/>
        <v>3.8017994565034325E-5</v>
      </c>
      <c r="L79">
        <f t="shared" si="80"/>
        <v>3.8017994565034325E-5</v>
      </c>
      <c r="M79">
        <f t="shared" si="80"/>
        <v>3.8017994565034325E-5</v>
      </c>
      <c r="N79">
        <f t="shared" si="80"/>
        <v>3.8017994565034325E-5</v>
      </c>
      <c r="O79">
        <f t="shared" si="80"/>
        <v>3.8017994565034325E-5</v>
      </c>
      <c r="P79">
        <f t="shared" si="80"/>
        <v>3.8017994565034325E-5</v>
      </c>
      <c r="Q79">
        <f t="shared" si="80"/>
        <v>3.8017994565034325E-5</v>
      </c>
      <c r="R79">
        <f t="shared" si="67"/>
        <v>3.8017994565034325E-5</v>
      </c>
      <c r="S79">
        <f t="shared" si="68"/>
        <v>3.8017994565034325E-5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10090.245523705124</v>
      </c>
      <c r="E81">
        <f t="shared" ref="E81:Q81" si="82">D81</f>
        <v>10090.245523705124</v>
      </c>
      <c r="F81">
        <f t="shared" si="82"/>
        <v>10090.245523705124</v>
      </c>
      <c r="G81">
        <f t="shared" si="82"/>
        <v>10090.245523705124</v>
      </c>
      <c r="H81">
        <f t="shared" si="82"/>
        <v>10090.245523705124</v>
      </c>
      <c r="I81">
        <f t="shared" si="82"/>
        <v>10090.245523705124</v>
      </c>
      <c r="J81">
        <f t="shared" si="82"/>
        <v>10090.245523705124</v>
      </c>
      <c r="K81">
        <f t="shared" si="82"/>
        <v>10090.245523705124</v>
      </c>
      <c r="L81">
        <f t="shared" si="82"/>
        <v>10090.245523705124</v>
      </c>
      <c r="M81">
        <f t="shared" si="82"/>
        <v>10090.245523705124</v>
      </c>
      <c r="N81">
        <f t="shared" si="82"/>
        <v>10090.245523705124</v>
      </c>
      <c r="O81">
        <f t="shared" si="82"/>
        <v>10090.245523705124</v>
      </c>
      <c r="P81">
        <f t="shared" si="82"/>
        <v>10090.245523705124</v>
      </c>
      <c r="Q81">
        <f t="shared" si="82"/>
        <v>10090.245523705124</v>
      </c>
      <c r="R81">
        <f t="shared" si="67"/>
        <v>10090.245523705124</v>
      </c>
      <c r="S81">
        <f t="shared" si="68"/>
        <v>10090.245523705124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3.901709569669412E-4</v>
      </c>
      <c r="E85">
        <f t="shared" ref="E85:Q85" si="86">D85</f>
        <v>3.901709569669412E-4</v>
      </c>
      <c r="F85">
        <f t="shared" si="86"/>
        <v>3.901709569669412E-4</v>
      </c>
      <c r="G85">
        <f t="shared" si="86"/>
        <v>3.901709569669412E-4</v>
      </c>
      <c r="H85">
        <f t="shared" si="86"/>
        <v>3.901709569669412E-4</v>
      </c>
      <c r="I85">
        <f t="shared" si="86"/>
        <v>3.901709569669412E-4</v>
      </c>
      <c r="J85">
        <f t="shared" si="86"/>
        <v>3.901709569669412E-4</v>
      </c>
      <c r="K85">
        <f t="shared" si="86"/>
        <v>3.901709569669412E-4</v>
      </c>
      <c r="L85">
        <f t="shared" si="86"/>
        <v>3.901709569669412E-4</v>
      </c>
      <c r="M85">
        <f t="shared" si="86"/>
        <v>3.901709569669412E-4</v>
      </c>
      <c r="N85">
        <f t="shared" si="86"/>
        <v>3.901709569669412E-4</v>
      </c>
      <c r="O85">
        <f t="shared" si="86"/>
        <v>3.901709569669412E-4</v>
      </c>
      <c r="P85">
        <f t="shared" si="86"/>
        <v>3.901709569669412E-4</v>
      </c>
      <c r="Q85">
        <f t="shared" si="86"/>
        <v>3.901709569669412E-4</v>
      </c>
      <c r="R85">
        <f t="shared" si="67"/>
        <v>3.901709569669412E-4</v>
      </c>
      <c r="S85">
        <f t="shared" si="68"/>
        <v>3.901709569669412E-4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7.5162070710602249E-6</v>
      </c>
      <c r="E89">
        <f t="shared" ref="E89:Q89" si="90">D89</f>
        <v>7.5162070710602249E-6</v>
      </c>
      <c r="F89">
        <f t="shared" si="90"/>
        <v>7.5162070710602249E-6</v>
      </c>
      <c r="G89">
        <f t="shared" si="90"/>
        <v>7.5162070710602249E-6</v>
      </c>
      <c r="H89">
        <f t="shared" si="90"/>
        <v>7.5162070710602249E-6</v>
      </c>
      <c r="I89">
        <f t="shared" si="90"/>
        <v>7.5162070710602249E-6</v>
      </c>
      <c r="J89">
        <f t="shared" si="90"/>
        <v>7.5162070710602249E-6</v>
      </c>
      <c r="K89">
        <f t="shared" si="90"/>
        <v>7.5162070710602249E-6</v>
      </c>
      <c r="L89">
        <f t="shared" si="90"/>
        <v>7.5162070710602249E-6</v>
      </c>
      <c r="M89">
        <f t="shared" si="90"/>
        <v>7.5162070710602249E-6</v>
      </c>
      <c r="N89">
        <f t="shared" si="90"/>
        <v>7.5162070710602249E-6</v>
      </c>
      <c r="O89">
        <f t="shared" si="90"/>
        <v>7.5162070710602249E-6</v>
      </c>
      <c r="P89">
        <f t="shared" si="90"/>
        <v>7.5162070710602249E-6</v>
      </c>
      <c r="Q89">
        <f t="shared" si="90"/>
        <v>7.5162070710602249E-6</v>
      </c>
      <c r="R89">
        <f t="shared" si="67"/>
        <v>7.5162070710602249E-6</v>
      </c>
      <c r="S89">
        <f t="shared" si="68"/>
        <v>7.5162070710602249E-6</v>
      </c>
    </row>
    <row r="90" spans="3:19" x14ac:dyDescent="0.3">
      <c r="C90" t="s">
        <v>118</v>
      </c>
      <c r="D90">
        <f>Mult_split!I90</f>
        <v>1.3587332748010521E-4</v>
      </c>
      <c r="E90">
        <f t="shared" ref="E90:Q90" si="91">D90</f>
        <v>1.3587332748010521E-4</v>
      </c>
      <c r="F90">
        <f t="shared" si="91"/>
        <v>1.3587332748010521E-4</v>
      </c>
      <c r="G90">
        <f t="shared" si="91"/>
        <v>1.3587332748010521E-4</v>
      </c>
      <c r="H90">
        <f t="shared" si="91"/>
        <v>1.3587332748010521E-4</v>
      </c>
      <c r="I90">
        <f t="shared" si="91"/>
        <v>1.3587332748010521E-4</v>
      </c>
      <c r="J90">
        <f t="shared" si="91"/>
        <v>1.3587332748010521E-4</v>
      </c>
      <c r="K90">
        <f t="shared" si="91"/>
        <v>1.3587332748010521E-4</v>
      </c>
      <c r="L90">
        <f t="shared" si="91"/>
        <v>1.3587332748010521E-4</v>
      </c>
      <c r="M90">
        <f t="shared" si="91"/>
        <v>1.3587332748010521E-4</v>
      </c>
      <c r="N90">
        <f t="shared" si="91"/>
        <v>1.3587332748010521E-4</v>
      </c>
      <c r="O90">
        <f t="shared" si="91"/>
        <v>1.3587332748010521E-4</v>
      </c>
      <c r="P90">
        <f t="shared" si="91"/>
        <v>1.3587332748010521E-4</v>
      </c>
      <c r="Q90">
        <f t="shared" si="91"/>
        <v>1.3587332748010521E-4</v>
      </c>
      <c r="R90">
        <f t="shared" si="67"/>
        <v>1.3587332748010521E-4</v>
      </c>
      <c r="S90">
        <f t="shared" si="68"/>
        <v>1.3587332748010521E-4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23191.545075625654</v>
      </c>
      <c r="E93">
        <f t="shared" ref="E93:Q93" si="94">D93</f>
        <v>23191.545075625654</v>
      </c>
      <c r="F93">
        <f t="shared" si="94"/>
        <v>23191.545075625654</v>
      </c>
      <c r="G93">
        <f t="shared" si="94"/>
        <v>23191.545075625654</v>
      </c>
      <c r="H93">
        <f t="shared" si="94"/>
        <v>23191.545075625654</v>
      </c>
      <c r="I93">
        <f t="shared" si="94"/>
        <v>23191.545075625654</v>
      </c>
      <c r="J93">
        <f t="shared" si="94"/>
        <v>23191.545075625654</v>
      </c>
      <c r="K93">
        <f t="shared" si="94"/>
        <v>23191.545075625654</v>
      </c>
      <c r="L93">
        <f t="shared" si="94"/>
        <v>23191.545075625654</v>
      </c>
      <c r="M93">
        <f t="shared" si="94"/>
        <v>23191.545075625654</v>
      </c>
      <c r="N93">
        <f t="shared" si="94"/>
        <v>23191.545075625654</v>
      </c>
      <c r="O93">
        <f t="shared" si="94"/>
        <v>23191.545075625654</v>
      </c>
      <c r="P93">
        <f t="shared" si="94"/>
        <v>23191.545075625654</v>
      </c>
      <c r="Q93">
        <f t="shared" si="94"/>
        <v>23191.545075625654</v>
      </c>
      <c r="R93">
        <f t="shared" si="67"/>
        <v>23191.545075625654</v>
      </c>
      <c r="S93">
        <f t="shared" si="68"/>
        <v>23191.545075625654</v>
      </c>
    </row>
    <row r="94" spans="3:19" x14ac:dyDescent="0.3">
      <c r="C94" t="s">
        <v>122</v>
      </c>
      <c r="D94">
        <f>Mult_split!I94</f>
        <v>8.5660758568463224E-3</v>
      </c>
      <c r="E94">
        <f t="shared" ref="E94:Q94" si="95">D94</f>
        <v>8.5660758568463224E-3</v>
      </c>
      <c r="F94">
        <f t="shared" si="95"/>
        <v>8.5660758568463224E-3</v>
      </c>
      <c r="G94">
        <f t="shared" si="95"/>
        <v>8.5660758568463224E-3</v>
      </c>
      <c r="H94">
        <f t="shared" si="95"/>
        <v>8.5660758568463224E-3</v>
      </c>
      <c r="I94">
        <f t="shared" si="95"/>
        <v>8.5660758568463224E-3</v>
      </c>
      <c r="J94">
        <f t="shared" si="95"/>
        <v>8.5660758568463224E-3</v>
      </c>
      <c r="K94">
        <f t="shared" si="95"/>
        <v>8.5660758568463224E-3</v>
      </c>
      <c r="L94">
        <f t="shared" si="95"/>
        <v>8.5660758568463224E-3</v>
      </c>
      <c r="M94">
        <f t="shared" si="95"/>
        <v>8.5660758568463224E-3</v>
      </c>
      <c r="N94">
        <f t="shared" si="95"/>
        <v>8.5660758568463224E-3</v>
      </c>
      <c r="O94">
        <f t="shared" si="95"/>
        <v>8.5660758568463224E-3</v>
      </c>
      <c r="P94">
        <f t="shared" si="95"/>
        <v>8.5660758568463224E-3</v>
      </c>
      <c r="Q94">
        <f t="shared" si="95"/>
        <v>8.5660758568463224E-3</v>
      </c>
      <c r="R94">
        <f t="shared" si="67"/>
        <v>8.5660758568463224E-3</v>
      </c>
      <c r="S94">
        <f t="shared" si="68"/>
        <v>8.5660758568463224E-3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7.6545177501098207E-6</v>
      </c>
      <c r="E96">
        <f t="shared" ref="E96:Q96" si="97">D96</f>
        <v>7.6545177501098207E-6</v>
      </c>
      <c r="F96">
        <f t="shared" si="97"/>
        <v>7.6545177501098207E-6</v>
      </c>
      <c r="G96">
        <f t="shared" si="97"/>
        <v>7.6545177501098207E-6</v>
      </c>
      <c r="H96">
        <f t="shared" si="97"/>
        <v>7.6545177501098207E-6</v>
      </c>
      <c r="I96">
        <f t="shared" si="97"/>
        <v>7.6545177501098207E-6</v>
      </c>
      <c r="J96">
        <f t="shared" si="97"/>
        <v>7.6545177501098207E-6</v>
      </c>
      <c r="K96">
        <f t="shared" si="97"/>
        <v>7.6545177501098207E-6</v>
      </c>
      <c r="L96">
        <f t="shared" si="97"/>
        <v>7.6545177501098207E-6</v>
      </c>
      <c r="M96">
        <f t="shared" si="97"/>
        <v>7.6545177501098207E-6</v>
      </c>
      <c r="N96">
        <f t="shared" si="97"/>
        <v>7.6545177501098207E-6</v>
      </c>
      <c r="O96">
        <f t="shared" si="97"/>
        <v>7.6545177501098207E-6</v>
      </c>
      <c r="P96">
        <f t="shared" si="97"/>
        <v>7.6545177501098207E-6</v>
      </c>
      <c r="Q96">
        <f t="shared" si="97"/>
        <v>7.6545177501098207E-6</v>
      </c>
      <c r="R96">
        <f t="shared" si="67"/>
        <v>7.6545177501098207E-6</v>
      </c>
      <c r="S96">
        <f t="shared" si="68"/>
        <v>7.6545177501098207E-6</v>
      </c>
    </row>
    <row r="97" spans="3:19" x14ac:dyDescent="0.3">
      <c r="C97" t="s">
        <v>125</v>
      </c>
      <c r="D97">
        <f>Mult_split!I97</f>
        <v>28970.099761461333</v>
      </c>
      <c r="E97">
        <f t="shared" ref="E97:Q97" si="98">D97</f>
        <v>28970.099761461333</v>
      </c>
      <c r="F97">
        <f t="shared" si="98"/>
        <v>28970.099761461333</v>
      </c>
      <c r="G97">
        <f t="shared" si="98"/>
        <v>28970.099761461333</v>
      </c>
      <c r="H97">
        <f t="shared" si="98"/>
        <v>28970.099761461333</v>
      </c>
      <c r="I97">
        <f t="shared" si="98"/>
        <v>28970.099761461333</v>
      </c>
      <c r="J97">
        <f t="shared" si="98"/>
        <v>28970.099761461333</v>
      </c>
      <c r="K97">
        <f t="shared" si="98"/>
        <v>28970.099761461333</v>
      </c>
      <c r="L97">
        <f t="shared" si="98"/>
        <v>28970.099761461333</v>
      </c>
      <c r="M97">
        <f t="shared" si="98"/>
        <v>28970.099761461333</v>
      </c>
      <c r="N97">
        <f t="shared" si="98"/>
        <v>28970.099761461333</v>
      </c>
      <c r="O97">
        <f t="shared" si="98"/>
        <v>28970.099761461333</v>
      </c>
      <c r="P97">
        <f t="shared" si="98"/>
        <v>28970.099761461333</v>
      </c>
      <c r="Q97">
        <f t="shared" si="98"/>
        <v>28970.099761461333</v>
      </c>
      <c r="R97">
        <f t="shared" si="67"/>
        <v>28970.099761461333</v>
      </c>
      <c r="S97">
        <f t="shared" si="68"/>
        <v>28970.099761461333</v>
      </c>
    </row>
    <row r="98" spans="3:19" x14ac:dyDescent="0.3">
      <c r="C98" t="s">
        <v>126</v>
      </c>
      <c r="D98">
        <f>Mult_split!I98</f>
        <v>12774.633281601069</v>
      </c>
      <c r="E98">
        <f t="shared" ref="E98:Q98" si="99">D98</f>
        <v>12774.633281601069</v>
      </c>
      <c r="F98">
        <f t="shared" si="99"/>
        <v>12774.633281601069</v>
      </c>
      <c r="G98">
        <f t="shared" si="99"/>
        <v>12774.633281601069</v>
      </c>
      <c r="H98">
        <f t="shared" si="99"/>
        <v>12774.633281601069</v>
      </c>
      <c r="I98">
        <f t="shared" si="99"/>
        <v>12774.633281601069</v>
      </c>
      <c r="J98">
        <f t="shared" si="99"/>
        <v>12774.633281601069</v>
      </c>
      <c r="K98">
        <f t="shared" si="99"/>
        <v>12774.633281601069</v>
      </c>
      <c r="L98">
        <f t="shared" si="99"/>
        <v>12774.633281601069</v>
      </c>
      <c r="M98">
        <f t="shared" si="99"/>
        <v>12774.633281601069</v>
      </c>
      <c r="N98">
        <f t="shared" si="99"/>
        <v>12774.633281601069</v>
      </c>
      <c r="O98">
        <f t="shared" si="99"/>
        <v>12774.633281601069</v>
      </c>
      <c r="P98">
        <f t="shared" si="99"/>
        <v>12774.633281601069</v>
      </c>
      <c r="Q98">
        <f t="shared" si="99"/>
        <v>12774.633281601069</v>
      </c>
      <c r="R98">
        <f t="shared" si="67"/>
        <v>12774.633281601069</v>
      </c>
      <c r="S98">
        <f t="shared" si="68"/>
        <v>12774.633281601069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20239.69617452785</v>
      </c>
      <c r="E114">
        <f t="shared" ref="E114:Q114" si="115">D114</f>
        <v>20239.69617452785</v>
      </c>
      <c r="F114">
        <f t="shared" si="115"/>
        <v>20239.69617452785</v>
      </c>
      <c r="G114">
        <f t="shared" si="115"/>
        <v>20239.69617452785</v>
      </c>
      <c r="H114">
        <f t="shared" si="115"/>
        <v>20239.69617452785</v>
      </c>
      <c r="I114">
        <f t="shared" si="115"/>
        <v>20239.69617452785</v>
      </c>
      <c r="J114">
        <f t="shared" si="115"/>
        <v>20239.69617452785</v>
      </c>
      <c r="K114">
        <f t="shared" si="115"/>
        <v>20239.69617452785</v>
      </c>
      <c r="L114">
        <f t="shared" si="115"/>
        <v>20239.69617452785</v>
      </c>
      <c r="M114">
        <f t="shared" si="115"/>
        <v>20239.69617452785</v>
      </c>
      <c r="N114">
        <f t="shared" si="115"/>
        <v>20239.69617452785</v>
      </c>
      <c r="O114">
        <f t="shared" si="115"/>
        <v>20239.69617452785</v>
      </c>
      <c r="P114">
        <f t="shared" si="115"/>
        <v>20239.69617452785</v>
      </c>
      <c r="Q114">
        <f t="shared" si="115"/>
        <v>20239.69617452785</v>
      </c>
      <c r="R114">
        <f t="shared" si="67"/>
        <v>20239.69617452785</v>
      </c>
      <c r="S114">
        <f t="shared" si="68"/>
        <v>20239.69617452785</v>
      </c>
    </row>
    <row r="115" spans="3:19" x14ac:dyDescent="0.3">
      <c r="C115" t="s">
        <v>143</v>
      </c>
      <c r="D115">
        <f>Mult_split!I115</f>
        <v>20597.552655324675</v>
      </c>
      <c r="E115">
        <f t="shared" ref="E115:Q115" si="116">D115</f>
        <v>20597.552655324675</v>
      </c>
      <c r="F115">
        <f t="shared" si="116"/>
        <v>20597.552655324675</v>
      </c>
      <c r="G115">
        <f t="shared" si="116"/>
        <v>20597.552655324675</v>
      </c>
      <c r="H115">
        <f t="shared" si="116"/>
        <v>20597.552655324675</v>
      </c>
      <c r="I115">
        <f t="shared" si="116"/>
        <v>20597.552655324675</v>
      </c>
      <c r="J115">
        <f t="shared" si="116"/>
        <v>20597.552655324675</v>
      </c>
      <c r="K115">
        <f t="shared" si="116"/>
        <v>20597.552655324675</v>
      </c>
      <c r="L115">
        <f t="shared" si="116"/>
        <v>20597.552655324675</v>
      </c>
      <c r="M115">
        <f t="shared" si="116"/>
        <v>20597.552655324675</v>
      </c>
      <c r="N115">
        <f t="shared" si="116"/>
        <v>20597.552655324675</v>
      </c>
      <c r="O115">
        <f t="shared" si="116"/>
        <v>20597.552655324675</v>
      </c>
      <c r="P115">
        <f t="shared" si="116"/>
        <v>20597.552655324675</v>
      </c>
      <c r="Q115">
        <f t="shared" si="116"/>
        <v>20597.552655324675</v>
      </c>
      <c r="R115">
        <f t="shared" si="67"/>
        <v>20597.552655324675</v>
      </c>
      <c r="S115">
        <f t="shared" si="68"/>
        <v>20597.552655324675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X39" sqref="X39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20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20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20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20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20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20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B91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1.8405224336559871</v>
      </c>
      <c r="F4">
        <f>Mult_op!E3*LCA_op_data!F4</f>
        <v>503.592085</v>
      </c>
      <c r="G4">
        <f>Mult_op!F3*LCA_op_data!G4</f>
        <v>28807.928162737902</v>
      </c>
      <c r="H4">
        <f>Mult_op!G3*LCA_op_data!H4</f>
        <v>7.6859573477257165E-2</v>
      </c>
      <c r="I4">
        <f>Mult_op!H3*LCA_op_data!I4</f>
        <v>0.41874129845356722</v>
      </c>
      <c r="J4">
        <f>Mult_op!I3*LCA_op_data!J4</f>
        <v>4.9514569951268745</v>
      </c>
      <c r="K4">
        <f>Mult_op!J3*LCA_op_data!K4</f>
        <v>2.2359801047399278E-7</v>
      </c>
      <c r="L4">
        <f>Mult_op!K3*LCA_op_data!L4</f>
        <v>5.8952686098305862E-6</v>
      </c>
      <c r="M4">
        <f>Mult_op!L3*LCA_op_data!M4</f>
        <v>24.227314298271903</v>
      </c>
      <c r="N4">
        <f>Mult_op!M3*LCA_op_data!N4</f>
        <v>1717.55661654715</v>
      </c>
      <c r="O4">
        <f>Mult_op!N3*LCA_op_data!O4</f>
        <v>5.1235223197197265E-3</v>
      </c>
      <c r="P4">
        <f>Mult_op!O3*LCA_op_data!P4</f>
        <v>1.7659217571954883E-5</v>
      </c>
      <c r="Q4">
        <f>Mult_op!P3*LCA_op_data!Q4</f>
        <v>1.8512999962425079</v>
      </c>
      <c r="R4">
        <f>Mult_op!Q3*LCA_op_data!R4</f>
        <v>187.5825181059999</v>
      </c>
      <c r="S4">
        <f>Mult_op!R3*LCA_op_data!S4</f>
        <v>9467.0634565749333</v>
      </c>
      <c r="T4">
        <f>Mult_op!S3*LCA_op_data!T4</f>
        <v>6.2743601742689482E-5</v>
      </c>
    </row>
    <row r="5" spans="1:20" x14ac:dyDescent="0.3">
      <c r="D5" t="s">
        <v>35</v>
      </c>
      <c r="E5">
        <f>Mult_op!D4*LCA_op_data!E5</f>
        <v>4.0839200261844872E-9</v>
      </c>
      <c r="F5">
        <f>Mult_op!E4*LCA_op_data!F5</f>
        <v>6.9999999999999999E-6</v>
      </c>
      <c r="G5">
        <f>Mult_op!F4*LCA_op_data!G5</f>
        <v>6.3921673860281472E-5</v>
      </c>
      <c r="H5">
        <f>Mult_op!G4*LCA_op_data!H5</f>
        <v>1.7054307276454366E-10</v>
      </c>
      <c r="I5">
        <f>Mult_op!H4*LCA_op_data!I5</f>
        <v>9.2914160853127423E-10</v>
      </c>
      <c r="J5">
        <f>Mult_op!I4*LCA_op_data!J5</f>
        <v>1.0986747029767272E-8</v>
      </c>
      <c r="K5">
        <f>Mult_op!J4*LCA_op_data!K5</f>
        <v>4.9613977862570161E-16</v>
      </c>
      <c r="L5">
        <f>Mult_op!K4*LCA_op_data!L5</f>
        <v>1.3080962826190581E-14</v>
      </c>
      <c r="M5">
        <f>Mult_op!L4*LCA_op_data!M5</f>
        <v>5.3757787590146779E-8</v>
      </c>
      <c r="N5">
        <f>Mult_op!M4*LCA_op_data!N5</f>
        <v>3.811072190241824E-6</v>
      </c>
      <c r="O5">
        <f>Mult_op!N4*LCA_op_data!O5</f>
        <v>1.1368541357327062E-11</v>
      </c>
      <c r="P5">
        <f>Mult_op!O4*LCA_op_data!P5</f>
        <v>3.918389201352987E-14</v>
      </c>
      <c r="Q5">
        <f>Mult_op!P4*LCA_op_data!Q5</f>
        <v>4.1078342707900973E-9</v>
      </c>
      <c r="R5">
        <f>Mult_op!Q4*LCA_op_data!R5</f>
        <v>4.1622530008150576E-7</v>
      </c>
      <c r="S5">
        <f>Mult_op!R4*LCA_op_data!S5</f>
        <v>2.1006388910276262E-5</v>
      </c>
      <c r="T5">
        <f>Mult_op!S4*LCA_op_data!T5</f>
        <v>1.3922125967403885E-13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6.5511144363301182E-10</v>
      </c>
      <c r="F8">
        <f>Mult_op!E7*LCA_op_data!F8</f>
        <v>-1.9000000000000001E-5</v>
      </c>
      <c r="G8">
        <f>Mult_op!F7*LCA_op_data!G8</f>
        <v>1.7138056036735812E-4</v>
      </c>
      <c r="H8">
        <f>Mult_op!G7*LCA_op_data!H8</f>
        <v>2.588507132130749E-11</v>
      </c>
      <c r="I8">
        <f>Mult_op!H7*LCA_op_data!I8</f>
        <v>1.246365681106023E-10</v>
      </c>
      <c r="J8">
        <f>Mult_op!I7*LCA_op_data!J8</f>
        <v>1.2824326138481349E-9</v>
      </c>
      <c r="K8">
        <f>Mult_op!J7*LCA_op_data!K8</f>
        <v>2.1955116688041797E-16</v>
      </c>
      <c r="L8">
        <f>Mult_op!K7*LCA_op_data!L8</f>
        <v>8.4356671975628337E-15</v>
      </c>
      <c r="M8">
        <f>Mult_op!L7*LCA_op_data!M8</f>
        <v>1.2170976317062049E-8</v>
      </c>
      <c r="N8">
        <f>Mult_op!M7*LCA_op_data!N8</f>
        <v>2.1317843540406214E-6</v>
      </c>
      <c r="O8">
        <f>Mult_op!N7*LCA_op_data!O8</f>
        <v>6.2595768272419188E-12</v>
      </c>
      <c r="P8">
        <f>Mult_op!O7*LCA_op_data!P8</f>
        <v>1.3274896482776489E-14</v>
      </c>
      <c r="Q8">
        <f>Mult_op!P7*LCA_op_data!Q8</f>
        <v>3.7486655370278556E-10</v>
      </c>
      <c r="R8">
        <f>Mult_op!Q7*LCA_op_data!R8</f>
        <v>7.3239437070290283E-8</v>
      </c>
      <c r="S8">
        <f>Mult_op!R7*LCA_op_data!S8</f>
        <v>1.1987956412609313E-6</v>
      </c>
      <c r="T8">
        <f>Mult_op!S7*LCA_op_data!T8</f>
        <v>1.0239923029035821E-14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5.5034149119054012</v>
      </c>
      <c r="F11">
        <f>Mult_op!E10*LCA_op_data!F11</f>
        <v>10106.269963999999</v>
      </c>
      <c r="G11">
        <f>Mult_op!F10*LCA_op_data!G11</f>
        <v>244831.71089762184</v>
      </c>
      <c r="H11">
        <f>Mult_op!G10*LCA_op_data!H11</f>
        <v>8.8106484821533521E-2</v>
      </c>
      <c r="I11">
        <f>Mult_op!H10*LCA_op_data!I11</f>
        <v>3.2143234988750784</v>
      </c>
      <c r="J11">
        <f>Mult_op!I10*LCA_op_data!J11</f>
        <v>25.378743894229451</v>
      </c>
      <c r="K11">
        <f>Mult_op!J10*LCA_op_data!K11</f>
        <v>8.9369160982234974E-7</v>
      </c>
      <c r="L11">
        <f>Mult_op!K10*LCA_op_data!L11</f>
        <v>6.7330429163304646E-5</v>
      </c>
      <c r="M11">
        <f>Mult_op!L10*LCA_op_data!M11</f>
        <v>10.361397540271719</v>
      </c>
      <c r="N11">
        <f>Mult_op!M10*LCA_op_data!N11</f>
        <v>12253.10433399951</v>
      </c>
      <c r="O11">
        <f>Mult_op!N10*LCA_op_data!O11</f>
        <v>9.4621023112035994E-3</v>
      </c>
      <c r="P11">
        <f>Mult_op!O10*LCA_op_data!P11</f>
        <v>5.8136779195044174E-5</v>
      </c>
      <c r="Q11">
        <f>Mult_op!P10*LCA_op_data!Q11</f>
        <v>5.2665047562949896</v>
      </c>
      <c r="R11">
        <f>Mult_op!Q10*LCA_op_data!R11</f>
        <v>683.56035126152415</v>
      </c>
      <c r="S11">
        <f>Mult_op!R10*LCA_op_data!S11</f>
        <v>1678.3670986721791</v>
      </c>
      <c r="T11">
        <f>Mult_op!S10*LCA_op_data!T11</f>
        <v>3.4983386170359355E-5</v>
      </c>
    </row>
    <row r="12" spans="1:20" x14ac:dyDescent="0.3">
      <c r="D12" t="s">
        <v>42</v>
      </c>
      <c r="E12">
        <f>Mult_op!D11*LCA_op_data!E12</f>
        <v>4.9093696076005626</v>
      </c>
      <c r="F12">
        <f>Mult_op!E11*LCA_op_data!F12</f>
        <v>8290.3401180000001</v>
      </c>
      <c r="G12">
        <f>Mult_op!F11*LCA_op_data!G12</f>
        <v>203892.24424461884</v>
      </c>
      <c r="H12">
        <f>Mult_op!G11*LCA_op_data!H12</f>
        <v>0.1013139840973654</v>
      </c>
      <c r="I12">
        <f>Mult_op!H11*LCA_op_data!I12</f>
        <v>2.7409796886468136</v>
      </c>
      <c r="J12">
        <f>Mult_op!I11*LCA_op_data!J12</f>
        <v>22.034942340448314</v>
      </c>
      <c r="K12">
        <f>Mult_op!J11*LCA_op_data!K12</f>
        <v>7.6714486637937531E-7</v>
      </c>
      <c r="L12">
        <f>Mult_op!K11*LCA_op_data!L12</f>
        <v>5.6154539125932406E-5</v>
      </c>
      <c r="M12">
        <f>Mult_op!L11*LCA_op_data!M12</f>
        <v>8.7516810783929504</v>
      </c>
      <c r="N12">
        <f>Mult_op!M11*LCA_op_data!N12</f>
        <v>10041.227702527865</v>
      </c>
      <c r="O12">
        <f>Mult_op!N11*LCA_op_data!O12</f>
        <v>1.14072532321802E-2</v>
      </c>
      <c r="P12">
        <f>Mult_op!O11*LCA_op_data!P12</f>
        <v>4.7907647741874068E-5</v>
      </c>
      <c r="Q12">
        <f>Mult_op!P11*LCA_op_data!Q12</f>
        <v>4.8872886857235063</v>
      </c>
      <c r="R12">
        <f>Mult_op!Q11*LCA_op_data!R12</f>
        <v>847.79536476206476</v>
      </c>
      <c r="S12">
        <f>Mult_op!R11*LCA_op_data!S12</f>
        <v>1390.7991209835227</v>
      </c>
      <c r="T12">
        <f>Mult_op!S11*LCA_op_data!T12</f>
        <v>2.9034113596792512E-5</v>
      </c>
    </row>
    <row r="13" spans="1:20" x14ac:dyDescent="0.3">
      <c r="D13" t="s">
        <v>43</v>
      </c>
      <c r="E13">
        <f>Mult_op!D12*LCA_op_data!E13</f>
        <v>2.1793068375632434E-8</v>
      </c>
      <c r="F13">
        <f>Mult_op!E12*LCA_op_data!F13</f>
        <v>2.03E-4</v>
      </c>
      <c r="G13">
        <f>Mult_op!F12*LCA_op_data!G13</f>
        <v>1.085773755223276E-3</v>
      </c>
      <c r="H13">
        <f>Mult_op!G12*LCA_op_data!H13</f>
        <v>4.8130771940301325E-10</v>
      </c>
      <c r="I13">
        <f>Mult_op!H12*LCA_op_data!I13</f>
        <v>1.2235479867270783E-8</v>
      </c>
      <c r="J13">
        <f>Mult_op!I12*LCA_op_data!J13</f>
        <v>8.3001105793265109E-8</v>
      </c>
      <c r="K13">
        <f>Mult_op!J12*LCA_op_data!K13</f>
        <v>6.7457688905895277E-15</v>
      </c>
      <c r="L13">
        <f>Mult_op!K12*LCA_op_data!L13</f>
        <v>1.5557855765807986E-13</v>
      </c>
      <c r="M13">
        <f>Mult_op!L12*LCA_op_data!M13</f>
        <v>4.9302597419817741E-7</v>
      </c>
      <c r="N13">
        <f>Mult_op!M12*LCA_op_data!N13</f>
        <v>1.2431430615560341E-4</v>
      </c>
      <c r="O13">
        <f>Mult_op!N12*LCA_op_data!O13</f>
        <v>5.4466601855152516E-11</v>
      </c>
      <c r="P13">
        <f>Mult_op!O12*LCA_op_data!P13</f>
        <v>4.5108914212887414E-13</v>
      </c>
      <c r="Q13">
        <f>Mult_op!P12*LCA_op_data!Q13</f>
        <v>3.9460206982361869E-8</v>
      </c>
      <c r="R13">
        <f>Mult_op!Q12*LCA_op_data!R13</f>
        <v>2.5420961027762102E-6</v>
      </c>
      <c r="S13">
        <f>Mult_op!R12*LCA_op_data!S13</f>
        <v>4.8017069748487969E-5</v>
      </c>
      <c r="T13">
        <f>Mult_op!S12*LCA_op_data!T13</f>
        <v>6.8441541508036862E-13</v>
      </c>
    </row>
    <row r="14" spans="1:20" x14ac:dyDescent="0.3">
      <c r="D14" t="s">
        <v>44</v>
      </c>
      <c r="E14">
        <f>Mult_op!D13*LCA_op_data!E14</f>
        <v>4.5423530168872627E-7</v>
      </c>
      <c r="F14">
        <f>Mult_op!E13*LCA_op_data!F14</f>
        <v>3.8999999999999999E-5</v>
      </c>
      <c r="G14">
        <f>Mult_op!F13*LCA_op_data!G14</f>
        <v>1.9206328142847468E-6</v>
      </c>
      <c r="H14">
        <f>Mult_op!G13*LCA_op_data!H14</f>
        <v>1.2044170921458847E-12</v>
      </c>
      <c r="I14">
        <f>Mult_op!H13*LCA_op_data!I14</f>
        <v>2.3278283850118402E-7</v>
      </c>
      <c r="J14">
        <f>Mult_op!I13*LCA_op_data!J14</f>
        <v>2.5569533348333319E-6</v>
      </c>
      <c r="K14">
        <f>Mult_op!J13*LCA_op_data!K14</f>
        <v>1.0892930474919339E-16</v>
      </c>
      <c r="L14">
        <f>Mult_op!K13*LCA_op_data!L14</f>
        <v>3.7621385746548803E-14</v>
      </c>
      <c r="M14">
        <f>Mult_op!L13*LCA_op_data!M14</f>
        <v>7.5531210188829539E-9</v>
      </c>
      <c r="N14">
        <f>Mult_op!M13*LCA_op_data!N14</f>
        <v>2.7734295742060628E-7</v>
      </c>
      <c r="O14">
        <f>Mult_op!N13*LCA_op_data!O14</f>
        <v>2.1694493633455144E-13</v>
      </c>
      <c r="P14">
        <f>Mult_op!O13*LCA_op_data!P14</f>
        <v>1.82373626572512E-13</v>
      </c>
      <c r="Q14">
        <f>Mult_op!P13*LCA_op_data!Q14</f>
        <v>6.1251238933003496E-7</v>
      </c>
      <c r="R14">
        <f>Mult_op!Q13*LCA_op_data!R14</f>
        <v>9.1482847556241044E-9</v>
      </c>
      <c r="S14">
        <f>Mult_op!R13*LCA_op_data!S14</f>
        <v>1.6282483614635228E-6</v>
      </c>
      <c r="T14">
        <f>Mult_op!S13*LCA_op_data!T14</f>
        <v>2.7954414912065395E-14</v>
      </c>
    </row>
    <row r="15" spans="1:20" x14ac:dyDescent="0.3">
      <c r="D15" t="s">
        <v>45</v>
      </c>
      <c r="E15">
        <f>Mult_op!D14*LCA_op_data!E15</f>
        <v>0</v>
      </c>
      <c r="F15">
        <f>Mult_op!E14*LCA_op_data!F15</f>
        <v>0</v>
      </c>
      <c r="G15">
        <f>Mult_op!F14*LCA_op_data!G15</f>
        <v>0</v>
      </c>
      <c r="H15">
        <f>Mult_op!G14*LCA_op_data!H15</f>
        <v>0</v>
      </c>
      <c r="I15">
        <f>Mult_op!H14*LCA_op_data!I15</f>
        <v>0</v>
      </c>
      <c r="J15">
        <f>Mult_op!I14*LCA_op_data!J15</f>
        <v>0</v>
      </c>
      <c r="K15">
        <f>Mult_op!J14*LCA_op_data!K15</f>
        <v>0</v>
      </c>
      <c r="L15">
        <f>Mult_op!K14*LCA_op_data!L15</f>
        <v>0</v>
      </c>
      <c r="M15">
        <f>Mult_op!L14*LCA_op_data!M15</f>
        <v>0</v>
      </c>
      <c r="N15">
        <f>Mult_op!M14*LCA_op_data!N15</f>
        <v>0</v>
      </c>
      <c r="O15">
        <f>Mult_op!N14*LCA_op_data!O15</f>
        <v>0</v>
      </c>
      <c r="P15">
        <f>Mult_op!O14*LCA_op_data!P15</f>
        <v>0</v>
      </c>
      <c r="Q15">
        <f>Mult_op!P14*LCA_op_data!Q15</f>
        <v>0</v>
      </c>
      <c r="R15">
        <f>Mult_op!Q14*LCA_op_data!R15</f>
        <v>0</v>
      </c>
      <c r="S15">
        <f>Mult_op!R14*LCA_op_data!S15</f>
        <v>0</v>
      </c>
      <c r="T15">
        <f>Mult_op!S14*LCA_op_data!T15</f>
        <v>0</v>
      </c>
    </row>
    <row r="16" spans="1:20" x14ac:dyDescent="0.3">
      <c r="D16" t="s">
        <v>46</v>
      </c>
      <c r="E16">
        <f>Mult_op!D15*LCA_op_data!E16</f>
        <v>0.64941100457461176</v>
      </c>
      <c r="F16">
        <f>Mult_op!E15*LCA_op_data!F16</f>
        <v>833.17878399999995</v>
      </c>
      <c r="G16">
        <f>Mult_op!F15*LCA_op_data!G16</f>
        <v>24.891034987041991</v>
      </c>
      <c r="H16">
        <f>Mult_op!G15*LCA_op_data!H16</f>
        <v>2.3188447528710493E-5</v>
      </c>
      <c r="I16">
        <f>Mult_op!H15*LCA_op_data!I16</f>
        <v>0.17213170807635678</v>
      </c>
      <c r="J16">
        <f>Mult_op!I15*LCA_op_data!J16</f>
        <v>3.2746492340319793</v>
      </c>
      <c r="K16">
        <f>Mult_op!J15*LCA_op_data!K16</f>
        <v>2.2758626755729831E-9</v>
      </c>
      <c r="L16">
        <f>Mult_op!K15*LCA_op_data!L16</f>
        <v>2.8108155845773397E-7</v>
      </c>
      <c r="M16">
        <f>Mult_op!L15*LCA_op_data!M16</f>
        <v>0.1454190176801948</v>
      </c>
      <c r="N16">
        <f>Mult_op!M15*LCA_op_data!N16</f>
        <v>5.3396391147983726</v>
      </c>
      <c r="O16">
        <f>Mult_op!N15*LCA_op_data!O16</f>
        <v>4.1768057808530322E-6</v>
      </c>
      <c r="P16">
        <f>Mult_op!O15*LCA_op_data!P16</f>
        <v>3.8027894029325732E-6</v>
      </c>
      <c r="Q16">
        <f>Mult_op!P15*LCA_op_data!Q16</f>
        <v>0.4731912577603809</v>
      </c>
      <c r="R16">
        <f>Mult_op!Q15*LCA_op_data!R16</f>
        <v>0.17613044720889079</v>
      </c>
      <c r="S16">
        <f>Mult_op!R15*LCA_op_data!S16</f>
        <v>31.348402424713356</v>
      </c>
      <c r="T16">
        <f>Mult_op!S15*LCA_op_data!T16</f>
        <v>5.3820183023231187E-7</v>
      </c>
    </row>
    <row r="17" spans="4:20" x14ac:dyDescent="0.3">
      <c r="D17" t="s">
        <v>47</v>
      </c>
      <c r="E17">
        <f>Mult_op!D16*LCA_op_data!E17</f>
        <v>4.2190479488530768</v>
      </c>
      <c r="F17">
        <f>Mult_op!E16*LCA_op_data!F17</f>
        <v>3726.638524</v>
      </c>
      <c r="G17">
        <f>Mult_op!F16*LCA_op_data!G17</f>
        <v>1506.419065423672</v>
      </c>
      <c r="H17">
        <f>Mult_op!G16*LCA_op_data!H17</f>
        <v>1.3622615335043576E-4</v>
      </c>
      <c r="I17">
        <f>Mult_op!H16*LCA_op_data!I17</f>
        <v>2.1120365851968725</v>
      </c>
      <c r="J17">
        <f>Mult_op!I16*LCA_op_data!J17</f>
        <v>23.906149252131801</v>
      </c>
      <c r="K17">
        <f>Mult_op!J16*LCA_op_data!K17</f>
        <v>3.2856139050242917E-7</v>
      </c>
      <c r="L17">
        <f>Mult_op!K16*LCA_op_data!L17</f>
        <v>1.6463839533022811E-5</v>
      </c>
      <c r="M17">
        <f>Mult_op!L16*LCA_op_data!M17</f>
        <v>5.1243147333496289E-2</v>
      </c>
      <c r="N17">
        <f>Mult_op!M16*LCA_op_data!N17</f>
        <v>5.159254584919049</v>
      </c>
      <c r="O17">
        <f>Mult_op!N16*LCA_op_data!O17</f>
        <v>4.8861792218772027E-5</v>
      </c>
      <c r="P17">
        <f>Mult_op!O16*LCA_op_data!P17</f>
        <v>7.0333730437863927E-5</v>
      </c>
      <c r="Q17">
        <f>Mult_op!P16*LCA_op_data!Q17</f>
        <v>5.7302026203981082</v>
      </c>
      <c r="R17">
        <f>Mult_op!Q16*LCA_op_data!R17</f>
        <v>0.9066041679998319</v>
      </c>
      <c r="S17">
        <f>Mult_op!R16*LCA_op_data!S17</f>
        <v>11.172189940486158</v>
      </c>
      <c r="T17">
        <f>Mult_op!S16*LCA_op_data!T17</f>
        <v>1.4672796199492505E-4</v>
      </c>
    </row>
    <row r="18" spans="4:20" x14ac:dyDescent="0.3">
      <c r="D18" t="s">
        <v>48</v>
      </c>
      <c r="E18">
        <f>Mult_op!D17*LCA_op_data!E18</f>
        <v>1.8630350808631359E-9</v>
      </c>
      <c r="F18">
        <f>Mult_op!E17*LCA_op_data!F18</f>
        <v>3.9999999999999998E-6</v>
      </c>
      <c r="G18">
        <f>Mult_op!F17*LCA_op_data!G18</f>
        <v>1.5548625509175324E-6</v>
      </c>
      <c r="H18">
        <f>Mult_op!G17*LCA_op_data!H18</f>
        <v>1.4319466476061672E-13</v>
      </c>
      <c r="I18">
        <f>Mult_op!H17*LCA_op_data!I18</f>
        <v>8.6792465542040927E-10</v>
      </c>
      <c r="J18">
        <f>Mult_op!I17*LCA_op_data!J18</f>
        <v>1.0186668078813713E-8</v>
      </c>
      <c r="K18">
        <f>Mult_op!J17*LCA_op_data!K18</f>
        <v>3.0362901038900427E-16</v>
      </c>
      <c r="L18">
        <f>Mult_op!K17*LCA_op_data!L18</f>
        <v>1.5283965481376586E-14</v>
      </c>
      <c r="M18">
        <f>Mult_op!L17*LCA_op_data!M18</f>
        <v>5.3864438826389426E-11</v>
      </c>
      <c r="N18">
        <f>Mult_op!M17*LCA_op_data!N18</f>
        <v>5.4231710470579385E-9</v>
      </c>
      <c r="O18">
        <f>Mult_op!N17*LCA_op_data!O18</f>
        <v>5.1361267893773278E-14</v>
      </c>
      <c r="P18">
        <f>Mult_op!O17*LCA_op_data!P18</f>
        <v>9.260607682643422E-14</v>
      </c>
      <c r="Q18">
        <f>Mult_op!P17*LCA_op_data!Q18</f>
        <v>2.3644297506056246E-9</v>
      </c>
      <c r="R18">
        <f>Mult_op!Q17*LCA_op_data!R18</f>
        <v>9.5298058936858687E-10</v>
      </c>
      <c r="S18">
        <f>Mult_op!R17*LCA_op_data!S18</f>
        <v>1.1743692043145637E-8</v>
      </c>
      <c r="T18">
        <f>Mult_op!S17*LCA_op_data!T18</f>
        <v>1.5423368282904391E-13</v>
      </c>
    </row>
    <row r="19" spans="4:20" x14ac:dyDescent="0.3">
      <c r="D19" t="s">
        <v>49</v>
      </c>
      <c r="E19">
        <f>Mult_op!D18*LCA_op_data!E19</f>
        <v>1.0287484887952652E-10</v>
      </c>
      <c r="F19">
        <f>Mult_op!E18*LCA_op_data!F19</f>
        <v>9.9999999999999995E-7</v>
      </c>
      <c r="G19">
        <f>Mult_op!F18*LCA_op_data!G19</f>
        <v>5.1638372961600522E-6</v>
      </c>
      <c r="H19">
        <f>Mult_op!G18*LCA_op_data!H19</f>
        <v>8.1081188909278972E-13</v>
      </c>
      <c r="I19">
        <f>Mult_op!H18*LCA_op_data!I19</f>
        <v>6.187753631120058E-12</v>
      </c>
      <c r="J19">
        <f>Mult_op!I18*LCA_op_data!J19</f>
        <v>6.9687643655060415E-11</v>
      </c>
      <c r="K19">
        <f>Mult_op!J18*LCA_op_data!K19</f>
        <v>1.0460512618775101E-16</v>
      </c>
      <c r="L19">
        <f>Mult_op!K18*LCA_op_data!L19</f>
        <v>3.1121922027878463E-14</v>
      </c>
      <c r="M19">
        <f>Mult_op!L18*LCA_op_data!M19</f>
        <v>3.0499688988244764E-10</v>
      </c>
      <c r="N19">
        <f>Mult_op!M18*LCA_op_data!N19</f>
        <v>3.0707649400829752E-8</v>
      </c>
      <c r="O19">
        <f>Mult_op!N18*LCA_op_data!O19</f>
        <v>2.9082317219548203E-13</v>
      </c>
      <c r="P19">
        <f>Mult_op!O18*LCA_op_data!P19</f>
        <v>1.8461566720921018E-13</v>
      </c>
      <c r="Q19">
        <f>Mult_op!P18*LCA_op_data!Q19</f>
        <v>3.6430234752582327E-11</v>
      </c>
      <c r="R19">
        <f>Mult_op!Q18*LCA_op_data!R19</f>
        <v>5.3960669081242121E-9</v>
      </c>
      <c r="S19">
        <f>Mult_op!R18*LCA_op_data!S19</f>
        <v>6.6496368047964617E-8</v>
      </c>
      <c r="T19">
        <f>Mult_op!S18*LCA_op_data!T19</f>
        <v>8.7331817805791175E-13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4.6042231555978225E-10</v>
      </c>
      <c r="F21">
        <f>Mult_op!E20*LCA_op_data!F21</f>
        <v>9.9999999999999995E-7</v>
      </c>
      <c r="G21">
        <f>Mult_op!F20*LCA_op_data!G21</f>
        <v>5.3133395838627968E-7</v>
      </c>
      <c r="H21">
        <f>Mult_op!G20*LCA_op_data!H21</f>
        <v>4.908355633207317E-14</v>
      </c>
      <c r="I21">
        <f>Mult_op!H20*LCA_op_data!I21</f>
        <v>2.1336886237874277E-10</v>
      </c>
      <c r="J21">
        <f>Mult_op!I20*LCA_op_data!J21</f>
        <v>2.5043402102910943E-9</v>
      </c>
      <c r="K21">
        <f>Mult_op!J20*LCA_op_data!K21</f>
        <v>7.7471798269849248E-17</v>
      </c>
      <c r="L21">
        <f>Mult_op!K20*LCA_op_data!L21</f>
        <v>4.7296516838528428E-15</v>
      </c>
      <c r="M21">
        <f>Mult_op!L20*LCA_op_data!M21</f>
        <v>1.846338494419761E-11</v>
      </c>
      <c r="N21">
        <f>Mult_op!M20*LCA_op_data!N21</f>
        <v>1.8589276495163613E-9</v>
      </c>
      <c r="O21">
        <f>Mult_op!N20*LCA_op_data!O21</f>
        <v>1.7605360438289727E-14</v>
      </c>
      <c r="P21">
        <f>Mult_op!O20*LCA_op_data!P21</f>
        <v>2.8293264786101083E-14</v>
      </c>
      <c r="Q21">
        <f>Mult_op!P20*LCA_op_data!Q21</f>
        <v>5.8165415978285731E-10</v>
      </c>
      <c r="R21">
        <f>Mult_op!Q20*LCA_op_data!R21</f>
        <v>3.2665795558683545E-10</v>
      </c>
      <c r="S21">
        <f>Mult_op!R20*LCA_op_data!S21</f>
        <v>4.0254444598887993E-9</v>
      </c>
      <c r="T21">
        <f>Mult_op!S20*LCA_op_data!T21</f>
        <v>5.2867456145088008E-14</v>
      </c>
    </row>
    <row r="22" spans="4:20" x14ac:dyDescent="0.3">
      <c r="D22" t="s">
        <v>52</v>
      </c>
      <c r="E22">
        <f>Mult_op!D21*LCA_op_data!E22</f>
        <v>1.9317722636126062</v>
      </c>
      <c r="F22">
        <f>Mult_op!E21*LCA_op_data!F22</f>
        <v>553.86373000000003</v>
      </c>
      <c r="G22">
        <f>Mult_op!F21*LCA_op_data!G22</f>
        <v>14948.821841532523</v>
      </c>
      <c r="H22">
        <f>Mult_op!G21*LCA_op_data!H22</f>
        <v>6.1516947711352347E-2</v>
      </c>
      <c r="I22">
        <f>Mult_op!H21*LCA_op_data!I22</f>
        <v>0.37990859317531273</v>
      </c>
      <c r="J22">
        <f>Mult_op!I21*LCA_op_data!J22</f>
        <v>3.1259998583591204</v>
      </c>
      <c r="K22">
        <f>Mult_op!J21*LCA_op_data!K22</f>
        <v>5.9587800272253638E-7</v>
      </c>
      <c r="L22">
        <f>Mult_op!K21*LCA_op_data!L22</f>
        <v>3.6327176647154213E-5</v>
      </c>
      <c r="M22">
        <f>Mult_op!L21*LCA_op_data!M22</f>
        <v>26.969415644361721</v>
      </c>
      <c r="N22">
        <f>Mult_op!M21*LCA_op_data!N22</f>
        <v>5754.7892042267922</v>
      </c>
      <c r="O22">
        <f>Mult_op!N21*LCA_op_data!O22</f>
        <v>2.9392682769825242E-2</v>
      </c>
      <c r="P22">
        <f>Mult_op!O21*LCA_op_data!P22</f>
        <v>1.0305722204642762E-4</v>
      </c>
      <c r="Q22">
        <f>Mult_op!P21*LCA_op_data!Q22</f>
        <v>1.5484364434218343</v>
      </c>
      <c r="R22">
        <f>Mult_op!Q21*LCA_op_data!R22</f>
        <v>276.49619799065727</v>
      </c>
      <c r="S22">
        <f>Mult_op!R21*LCA_op_data!S22</f>
        <v>7169.7559346161715</v>
      </c>
      <c r="T22">
        <f>Mult_op!S21*LCA_op_data!T22</f>
        <v>3.2400491778779365E-4</v>
      </c>
    </row>
    <row r="23" spans="4:20" x14ac:dyDescent="0.3">
      <c r="D23" t="s">
        <v>53</v>
      </c>
      <c r="E23">
        <f>Mult_op!D22*LCA_op_data!E23</f>
        <v>0</v>
      </c>
      <c r="F23">
        <f>Mult_op!E22*LCA_op_data!F23</f>
        <v>0</v>
      </c>
      <c r="G23">
        <f>Mult_op!F22*LCA_op_data!G23</f>
        <v>0</v>
      </c>
      <c r="H23">
        <f>Mult_op!G22*LCA_op_data!H23</f>
        <v>0</v>
      </c>
      <c r="I23">
        <f>Mult_op!H22*LCA_op_data!I23</f>
        <v>0</v>
      </c>
      <c r="J23">
        <f>Mult_op!I22*LCA_op_data!J23</f>
        <v>0</v>
      </c>
      <c r="K23">
        <f>Mult_op!J22*LCA_op_data!K23</f>
        <v>0</v>
      </c>
      <c r="L23">
        <f>Mult_op!K22*LCA_op_data!L23</f>
        <v>0</v>
      </c>
      <c r="M23">
        <f>Mult_op!L22*LCA_op_data!M23</f>
        <v>0</v>
      </c>
      <c r="N23">
        <f>Mult_op!M22*LCA_op_data!N23</f>
        <v>0</v>
      </c>
      <c r="O23">
        <f>Mult_op!N22*LCA_op_data!O23</f>
        <v>0</v>
      </c>
      <c r="P23">
        <f>Mult_op!O22*LCA_op_data!P23</f>
        <v>0</v>
      </c>
      <c r="Q23">
        <f>Mult_op!P22*LCA_op_data!Q23</f>
        <v>0</v>
      </c>
      <c r="R23">
        <f>Mult_op!Q22*LCA_op_data!R23</f>
        <v>0</v>
      </c>
      <c r="S23">
        <f>Mult_op!R22*LCA_op_data!S23</f>
        <v>0</v>
      </c>
      <c r="T23">
        <f>Mult_op!S22*LCA_op_data!T23</f>
        <v>0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5.8850599988900491E-10</v>
      </c>
      <c r="F25">
        <f>Mult_op!E24*LCA_op_data!F25</f>
        <v>9.9999999999999995E-7</v>
      </c>
      <c r="G25">
        <f>Mult_op!F24*LCA_op_data!G25</f>
        <v>1.2719424887714336E-6</v>
      </c>
      <c r="H25">
        <f>Mult_op!G24*LCA_op_data!H25</f>
        <v>5.0819527852672491E-12</v>
      </c>
      <c r="I25">
        <f>Mult_op!H24*LCA_op_data!I25</f>
        <v>9.6598357917004307E-11</v>
      </c>
      <c r="J25">
        <f>Mult_op!I24*LCA_op_data!J25</f>
        <v>2.2715234864544914E-9</v>
      </c>
      <c r="K25">
        <f>Mult_op!J24*LCA_op_data!K25</f>
        <v>6.5030652875513765E-17</v>
      </c>
      <c r="L25">
        <f>Mult_op!K24*LCA_op_data!L25</f>
        <v>4.5387679535759788E-15</v>
      </c>
      <c r="M25">
        <f>Mult_op!L24*LCA_op_data!M25</f>
        <v>2.2277436371509291E-9</v>
      </c>
      <c r="N25">
        <f>Mult_op!M24*LCA_op_data!N25</f>
        <v>4.7521316341230903E-7</v>
      </c>
      <c r="O25">
        <f>Mult_op!N24*LCA_op_data!O25</f>
        <v>2.4277335562708855E-12</v>
      </c>
      <c r="P25">
        <f>Mult_op!O24*LCA_op_data!P25</f>
        <v>1.3361557968329849E-14</v>
      </c>
      <c r="Q25">
        <f>Mult_op!P24*LCA_op_data!Q25</f>
        <v>4.3987700785326247E-10</v>
      </c>
      <c r="R25">
        <f>Mult_op!Q24*LCA_op_data!R25</f>
        <v>2.2849029483223691E-8</v>
      </c>
      <c r="S25">
        <f>Mult_op!R24*LCA_op_data!S25</f>
        <v>5.921778996840691E-7</v>
      </c>
      <c r="T25">
        <f>Mult_op!S24*LCA_op_data!T25</f>
        <v>3.0491431578547179E-14</v>
      </c>
    </row>
    <row r="26" spans="4:20" x14ac:dyDescent="0.3">
      <c r="D26" t="s">
        <v>56</v>
      </c>
      <c r="E26">
        <f>Mult_op!D25*LCA_op_data!E26</f>
        <v>0</v>
      </c>
      <c r="F26">
        <f>Mult_op!E25*LCA_op_data!F26</f>
        <v>0</v>
      </c>
      <c r="G26">
        <f>Mult_op!F25*LCA_op_data!G26</f>
        <v>0</v>
      </c>
      <c r="H26">
        <f>Mult_op!G25*LCA_op_data!H26</f>
        <v>0</v>
      </c>
      <c r="I26">
        <f>Mult_op!H25*LCA_op_data!I26</f>
        <v>0</v>
      </c>
      <c r="J26">
        <f>Mult_op!I25*LCA_op_data!J26</f>
        <v>0</v>
      </c>
      <c r="K26">
        <f>Mult_op!J25*LCA_op_data!K26</f>
        <v>0</v>
      </c>
      <c r="L26">
        <f>Mult_op!K25*LCA_op_data!L26</f>
        <v>0</v>
      </c>
      <c r="M26">
        <f>Mult_op!L25*LCA_op_data!M26</f>
        <v>0</v>
      </c>
      <c r="N26">
        <f>Mult_op!M25*LCA_op_data!N26</f>
        <v>0</v>
      </c>
      <c r="O26">
        <f>Mult_op!N25*LCA_op_data!O26</f>
        <v>0</v>
      </c>
      <c r="P26">
        <f>Mult_op!O25*LCA_op_data!P26</f>
        <v>0</v>
      </c>
      <c r="Q26">
        <f>Mult_op!P25*LCA_op_data!Q26</f>
        <v>0</v>
      </c>
      <c r="R26">
        <f>Mult_op!Q25*LCA_op_data!R26</f>
        <v>0</v>
      </c>
      <c r="S26">
        <f>Mult_op!R25*LCA_op_data!S26</f>
        <v>0</v>
      </c>
      <c r="T26">
        <f>Mult_op!S25*LCA_op_data!T26</f>
        <v>0</v>
      </c>
    </row>
    <row r="27" spans="4:20" x14ac:dyDescent="0.3">
      <c r="D27" t="s">
        <v>57</v>
      </c>
      <c r="E27">
        <f>Mult_op!D26*LCA_op_data!E27</f>
        <v>0</v>
      </c>
      <c r="F27">
        <f>Mult_op!E26*LCA_op_data!F27</f>
        <v>0</v>
      </c>
      <c r="G27">
        <f>Mult_op!F26*LCA_op_data!G27</f>
        <v>0</v>
      </c>
      <c r="H27">
        <f>Mult_op!G26*LCA_op_data!H27</f>
        <v>0</v>
      </c>
      <c r="I27">
        <f>Mult_op!H26*LCA_op_data!I27</f>
        <v>0</v>
      </c>
      <c r="J27">
        <f>Mult_op!I26*LCA_op_data!J27</f>
        <v>0</v>
      </c>
      <c r="K27">
        <f>Mult_op!J26*LCA_op_data!K27</f>
        <v>0</v>
      </c>
      <c r="L27">
        <f>Mult_op!K26*LCA_op_data!L27</f>
        <v>0</v>
      </c>
      <c r="M27">
        <f>Mult_op!L26*LCA_op_data!M27</f>
        <v>0</v>
      </c>
      <c r="N27">
        <f>Mult_op!M26*LCA_op_data!N27</f>
        <v>0</v>
      </c>
      <c r="O27">
        <f>Mult_op!N26*LCA_op_data!O27</f>
        <v>0</v>
      </c>
      <c r="P27">
        <f>Mult_op!O26*LCA_op_data!P27</f>
        <v>0</v>
      </c>
      <c r="Q27">
        <f>Mult_op!P26*LCA_op_data!Q27</f>
        <v>0</v>
      </c>
      <c r="R27">
        <f>Mult_op!Q26*LCA_op_data!R27</f>
        <v>0</v>
      </c>
      <c r="S27">
        <f>Mult_op!R26*LCA_op_data!S27</f>
        <v>0</v>
      </c>
      <c r="T27">
        <f>Mult_op!S26*LCA_op_data!T27</f>
        <v>0</v>
      </c>
    </row>
    <row r="28" spans="4:20" x14ac:dyDescent="0.3">
      <c r="D28" t="s">
        <v>58</v>
      </c>
      <c r="E28">
        <f>Mult_op!D27*LCA_op_data!E28</f>
        <v>0</v>
      </c>
      <c r="F28">
        <f>Mult_op!E27*LCA_op_data!F28</f>
        <v>0</v>
      </c>
      <c r="G28">
        <f>Mult_op!F27*LCA_op_data!G28</f>
        <v>0</v>
      </c>
      <c r="H28">
        <f>Mult_op!G27*LCA_op_data!H28</f>
        <v>0</v>
      </c>
      <c r="I28">
        <f>Mult_op!H27*LCA_op_data!I28</f>
        <v>0</v>
      </c>
      <c r="J28">
        <f>Mult_op!I27*LCA_op_data!J28</f>
        <v>0</v>
      </c>
      <c r="K28">
        <f>Mult_op!J27*LCA_op_data!K28</f>
        <v>0</v>
      </c>
      <c r="L28">
        <f>Mult_op!K27*LCA_op_data!L28</f>
        <v>0</v>
      </c>
      <c r="M28">
        <f>Mult_op!L27*LCA_op_data!M28</f>
        <v>0</v>
      </c>
      <c r="N28">
        <f>Mult_op!M27*LCA_op_data!N28</f>
        <v>0</v>
      </c>
      <c r="O28">
        <f>Mult_op!N27*LCA_op_data!O28</f>
        <v>0</v>
      </c>
      <c r="P28">
        <f>Mult_op!O27*LCA_op_data!P28</f>
        <v>0</v>
      </c>
      <c r="Q28">
        <f>Mult_op!P27*LCA_op_data!Q28</f>
        <v>0</v>
      </c>
      <c r="R28">
        <f>Mult_op!Q27*LCA_op_data!R28</f>
        <v>0</v>
      </c>
      <c r="S28">
        <f>Mult_op!R27*LCA_op_data!S28</f>
        <v>0</v>
      </c>
      <c r="T28">
        <f>Mult_op!S27*LCA_op_data!T28</f>
        <v>0</v>
      </c>
    </row>
    <row r="29" spans="4:20" x14ac:dyDescent="0.3">
      <c r="D29" t="s">
        <v>59</v>
      </c>
      <c r="E29">
        <f>Mult_op!D28*LCA_op_data!E29</f>
        <v>1.6525869818859162E-8</v>
      </c>
      <c r="F29">
        <f>Mult_op!E28*LCA_op_data!F29</f>
        <v>1.7E-5</v>
      </c>
      <c r="G29">
        <f>Mult_op!F28*LCA_op_data!G29</f>
        <v>8.1048278521320631E-5</v>
      </c>
      <c r="H29">
        <f>Mult_op!G28*LCA_op_data!H29</f>
        <v>3.27430613752485E-10</v>
      </c>
      <c r="I29">
        <f>Mult_op!H28*LCA_op_data!I29</f>
        <v>2.9688071432202173E-9</v>
      </c>
      <c r="J29">
        <f>Mult_op!I28*LCA_op_data!J29</f>
        <v>4.5880848921890877E-8</v>
      </c>
      <c r="K29">
        <f>Mult_op!J28*LCA_op_data!K29</f>
        <v>3.4164924013896388E-15</v>
      </c>
      <c r="L29">
        <f>Mult_op!K28*LCA_op_data!L29</f>
        <v>2.2198429803691844E-13</v>
      </c>
      <c r="M29">
        <f>Mult_op!L28*LCA_op_data!M29</f>
        <v>1.4353308158192576E-7</v>
      </c>
      <c r="N29">
        <f>Mult_op!M28*LCA_op_data!N29</f>
        <v>3.0617471511159308E-5</v>
      </c>
      <c r="O29">
        <f>Mult_op!N28*LCA_op_data!O29</f>
        <v>1.5641788620710896E-10</v>
      </c>
      <c r="P29">
        <f>Mult_op!O28*LCA_op_data!P29</f>
        <v>6.5159790627653397E-13</v>
      </c>
      <c r="Q29">
        <f>Mult_op!P28*LCA_op_data!Q29</f>
        <v>1.2755572275453474E-8</v>
      </c>
      <c r="R29">
        <f>Mult_op!Q28*LCA_op_data!R29</f>
        <v>1.4721860773517388E-6</v>
      </c>
      <c r="S29">
        <f>Mult_op!R28*LCA_op_data!S29</f>
        <v>3.8153727251042162E-5</v>
      </c>
      <c r="T29">
        <f>Mult_op!S28*LCA_op_data!T29</f>
        <v>1.9751462015408617E-12</v>
      </c>
    </row>
    <row r="30" spans="4:20" x14ac:dyDescent="0.3">
      <c r="D30" t="s">
        <v>60</v>
      </c>
      <c r="E30">
        <f>Mult_op!D29*LCA_op_data!E30</f>
        <v>0.179682784084574</v>
      </c>
      <c r="F30">
        <f>Mult_op!E29*LCA_op_data!F30</f>
        <v>549.02168300000005</v>
      </c>
      <c r="G30">
        <f>Mult_op!F29*LCA_op_data!G30</f>
        <v>8.1794551235431676</v>
      </c>
      <c r="H30">
        <f>Mult_op!G29*LCA_op_data!H30</f>
        <v>7.4326760895815987E-4</v>
      </c>
      <c r="I30">
        <f>Mult_op!H29*LCA_op_data!I30</f>
        <v>9.4245265533398292E-2</v>
      </c>
      <c r="J30">
        <f>Mult_op!I29*LCA_op_data!J30</f>
        <v>0.99978592556601953</v>
      </c>
      <c r="K30">
        <f>Mult_op!J29*LCA_op_data!K30</f>
        <v>8.6963712652686198E-9</v>
      </c>
      <c r="L30">
        <f>Mult_op!K29*LCA_op_data!L30</f>
        <v>1.0040322499119476E-7</v>
      </c>
      <c r="M30">
        <f>Mult_op!L29*LCA_op_data!M30</f>
        <v>1.5804305672170664E-2</v>
      </c>
      <c r="N30">
        <f>Mult_op!M29*LCA_op_data!N30</f>
        <v>6.0877828021530087</v>
      </c>
      <c r="O30">
        <f>Mult_op!N29*LCA_op_data!O30</f>
        <v>4.3891612987195581E-6</v>
      </c>
      <c r="P30">
        <f>Mult_op!O29*LCA_op_data!P30</f>
        <v>1.4527718170056053E-6</v>
      </c>
      <c r="Q30">
        <f>Mult_op!P29*LCA_op_data!Q30</f>
        <v>0.25774126418011789</v>
      </c>
      <c r="R30">
        <f>Mult_op!Q29*LCA_op_data!R30</f>
        <v>1.3868505410059087</v>
      </c>
      <c r="S30">
        <f>Mult_op!R29*LCA_op_data!S30</f>
        <v>1.5761883585988978</v>
      </c>
      <c r="T30">
        <f>Mult_op!S29*LCA_op_data!T30</f>
        <v>3.8327104970406714E-8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8.8264345750090476E-9</v>
      </c>
      <c r="F35">
        <f>Mult_op!E34*LCA_op_data!F35</f>
        <v>4.0000000000000003E-5</v>
      </c>
      <c r="G35">
        <f>Mult_op!F34*LCA_op_data!G35</f>
        <v>5.1912114691264827E-5</v>
      </c>
      <c r="H35">
        <f>Mult_op!G34*LCA_op_data!H35</f>
        <v>8.5980948030232276E-11</v>
      </c>
      <c r="I35">
        <f>Mult_op!H34*LCA_op_data!I35</f>
        <v>1.3015009569891684E-8</v>
      </c>
      <c r="J35">
        <f>Mult_op!I34*LCA_op_data!J35</f>
        <v>3.9870824555006603E-8</v>
      </c>
      <c r="K35">
        <f>Mult_op!J34*LCA_op_data!K35</f>
        <v>1.3791625510801315E-15</v>
      </c>
      <c r="L35">
        <f>Mult_op!K34*LCA_op_data!L35</f>
        <v>1.6627631813287202E-14</v>
      </c>
      <c r="M35">
        <f>Mult_op!L34*LCA_op_data!M35</f>
        <v>1.9744156019764518E-7</v>
      </c>
      <c r="N35">
        <f>Mult_op!M34*LCA_op_data!N35</f>
        <v>1.1278464767566427E-5</v>
      </c>
      <c r="O35">
        <f>Mult_op!N34*LCA_op_data!O35</f>
        <v>1.4978776167306912E-11</v>
      </c>
      <c r="P35">
        <f>Mult_op!O34*LCA_op_data!P35</f>
        <v>4.6587153367837101E-14</v>
      </c>
      <c r="Q35">
        <f>Mult_op!P34*LCA_op_data!Q35</f>
        <v>9.8809404105898707E-9</v>
      </c>
      <c r="R35">
        <f>Mult_op!Q34*LCA_op_data!R35</f>
        <v>3.0230086936016633E-7</v>
      </c>
      <c r="S35">
        <f>Mult_op!R34*LCA_op_data!S35</f>
        <v>2.7666630271484446E-6</v>
      </c>
      <c r="T35">
        <f>Mult_op!S34*LCA_op_data!T35</f>
        <v>3.4028906950932766E-14</v>
      </c>
    </row>
    <row r="36" spans="4:20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</row>
    <row r="37" spans="4:20" x14ac:dyDescent="0.3">
      <c r="D37" t="s">
        <v>67</v>
      </c>
      <c r="E37">
        <f>Mult_op!D36*LCA_op_data!E37</f>
        <v>4.4238477137664467E-9</v>
      </c>
      <c r="F37">
        <f>Mult_op!E36*LCA_op_data!F37</f>
        <v>1.4E-5</v>
      </c>
      <c r="G37">
        <f>Mult_op!F36*LCA_op_data!G37</f>
        <v>1.2273521620997939E-8</v>
      </c>
      <c r="H37">
        <f>Mult_op!G36*LCA_op_data!H37</f>
        <v>0</v>
      </c>
      <c r="I37">
        <f>Mult_op!H36*LCA_op_data!I37</f>
        <v>2.2310625380548228E-9</v>
      </c>
      <c r="J37">
        <f>Mult_op!I36*LCA_op_data!J37</f>
        <v>2.4432717114947341E-8</v>
      </c>
      <c r="K37">
        <f>Mult_op!J36*LCA_op_data!K37</f>
        <v>6.9214278987472931E-16</v>
      </c>
      <c r="L37">
        <f>Mult_op!K36*LCA_op_data!L37</f>
        <v>4.8314481015020405E-15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1.6221074312576073E-14</v>
      </c>
      <c r="Q37">
        <f>Mult_op!P36*LCA_op_data!Q37</f>
        <v>6.3491010541044175E-9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1.3316302457058491E-8</v>
      </c>
      <c r="F38">
        <f>Mult_op!E37*LCA_op_data!F38</f>
        <v>9.9999999999999991E-6</v>
      </c>
      <c r="G38">
        <f>Mult_op!F37*LCA_op_data!G38</f>
        <v>3.5003587560111981E-6</v>
      </c>
      <c r="H38">
        <f>Mult_op!G37*LCA_op_data!H38</f>
        <v>0</v>
      </c>
      <c r="I38">
        <f>Mult_op!H37*LCA_op_data!I38</f>
        <v>2.6229827557010703E-9</v>
      </c>
      <c r="J38">
        <f>Mult_op!I37*LCA_op_data!J38</f>
        <v>2.8976617913933951E-8</v>
      </c>
      <c r="K38">
        <f>Mult_op!J37*LCA_op_data!K38</f>
        <v>3.1497560785278022E-15</v>
      </c>
      <c r="L38">
        <f>Mult_op!K37*LCA_op_data!L38</f>
        <v>1.4467609897173668E-14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6.4776065778623697E-14</v>
      </c>
      <c r="Q38">
        <f>Mult_op!P37*LCA_op_data!Q38</f>
        <v>7.432387654109216E-9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2.7322221562765486E-8</v>
      </c>
      <c r="F39">
        <f>Mult_op!E38*LCA_op_data!F39</f>
        <v>2.9E-5</v>
      </c>
      <c r="G39">
        <f>Mult_op!F38*LCA_op_data!G39</f>
        <v>3.9725777295187827E-4</v>
      </c>
      <c r="H39">
        <f>Mult_op!G38*LCA_op_data!H39</f>
        <v>4.1560870241995748E-11</v>
      </c>
      <c r="I39">
        <f>Mult_op!H38*LCA_op_data!I39</f>
        <v>1.3151415396393888E-8</v>
      </c>
      <c r="J39">
        <f>Mult_op!I38*LCA_op_data!J39</f>
        <v>1.5007205464611637E-7</v>
      </c>
      <c r="K39">
        <f>Mult_op!J38*LCA_op_data!K39</f>
        <v>3.223443162072282E-15</v>
      </c>
      <c r="L39">
        <f>Mult_op!K38*LCA_op_data!L39</f>
        <v>1.8513404297034731E-13</v>
      </c>
      <c r="M39">
        <f>Mult_op!L38*LCA_op_data!M39</f>
        <v>1.0649919320683282E-10</v>
      </c>
      <c r="N39">
        <f>Mult_op!M38*LCA_op_data!N39</f>
        <v>5.5574050524337146E-8</v>
      </c>
      <c r="O39">
        <f>Mult_op!N38*LCA_op_data!O39</f>
        <v>4.2769248931756533E-14</v>
      </c>
      <c r="P39">
        <f>Mult_op!O38*LCA_op_data!P39</f>
        <v>6.7696903815645964E-13</v>
      </c>
      <c r="Q39">
        <f>Mult_op!P38*LCA_op_data!Q39</f>
        <v>3.5638665792707438E-8</v>
      </c>
      <c r="R39">
        <f>Mult_op!Q38*LCA_op_data!R39</f>
        <v>9.6545733888381043E-7</v>
      </c>
      <c r="S39">
        <f>Mult_op!R38*LCA_op_data!S39</f>
        <v>1.7547998803703075E-8</v>
      </c>
      <c r="T39">
        <f>Mult_op!S38*LCA_op_data!T39</f>
        <v>2.7051681690343167E-16</v>
      </c>
    </row>
    <row r="40" spans="4:20" x14ac:dyDescent="0.3">
      <c r="D40" t="s">
        <v>70</v>
      </c>
      <c r="E40">
        <f>Mult_op!D39*LCA_op_data!E40</f>
        <v>2.8048949303576581E-8</v>
      </c>
      <c r="F40">
        <f>Mult_op!E39*LCA_op_data!F40</f>
        <v>3.1999999999999999E-5</v>
      </c>
      <c r="G40">
        <f>Mult_op!F39*LCA_op_data!G40</f>
        <v>1.437131409668632E-6</v>
      </c>
      <c r="H40">
        <f>Mult_op!G39*LCA_op_data!H40</f>
        <v>6.9638347354075563E-12</v>
      </c>
      <c r="I40">
        <f>Mult_op!H39*LCA_op_data!I40</f>
        <v>1.4542232419468865E-8</v>
      </c>
      <c r="J40">
        <f>Mult_op!I39*LCA_op_data!J40</f>
        <v>1.5866897238458825E-7</v>
      </c>
      <c r="K40">
        <f>Mult_op!J39*LCA_op_data!K40</f>
        <v>3.8877538645209143E-17</v>
      </c>
      <c r="L40">
        <f>Mult_op!K39*LCA_op_data!L40</f>
        <v>9.3428268064180785E-14</v>
      </c>
      <c r="M40">
        <f>Mult_op!L39*LCA_op_data!M40</f>
        <v>3.2083897887665745E-9</v>
      </c>
      <c r="N40">
        <f>Mult_op!M39*LCA_op_data!N40</f>
        <v>2.0331217956837979E-6</v>
      </c>
      <c r="O40">
        <f>Mult_op!N39*LCA_op_data!O40</f>
        <v>8.589342968038019E-13</v>
      </c>
      <c r="P40">
        <f>Mult_op!O39*LCA_op_data!P40</f>
        <v>8.2859395977080796E-14</v>
      </c>
      <c r="Q40">
        <f>Mult_op!P39*LCA_op_data!Q40</f>
        <v>4.7121264005713456E-8</v>
      </c>
      <c r="R40">
        <f>Mult_op!Q39*LCA_op_data!R40</f>
        <v>6.2959085264069144E-8</v>
      </c>
      <c r="S40">
        <f>Mult_op!R39*LCA_op_data!S40</f>
        <v>5.4360743050651705E-7</v>
      </c>
      <c r="T40">
        <f>Mult_op!S39*LCA_op_data!T40</f>
        <v>5.9157407497604206E-15</v>
      </c>
    </row>
    <row r="41" spans="4:20" x14ac:dyDescent="0.3">
      <c r="D41" t="s">
        <v>71</v>
      </c>
      <c r="E41">
        <f>Mult_op!D40*LCA_op_data!E41</f>
        <v>1.4361247540807621E-7</v>
      </c>
      <c r="F41">
        <f>Mult_op!E40*LCA_op_data!F41</f>
        <v>1.5E-5</v>
      </c>
      <c r="G41">
        <f>Mult_op!F40*LCA_op_data!G41</f>
        <v>2.8754452339380751E-6</v>
      </c>
      <c r="H41">
        <f>Mult_op!G40*LCA_op_data!H41</f>
        <v>7.6842356674778323E-12</v>
      </c>
      <c r="I41">
        <f>Mult_op!H40*LCA_op_data!I41</f>
        <v>1.6952097357912977E-8</v>
      </c>
      <c r="J41">
        <f>Mult_op!I40*LCA_op_data!J41</f>
        <v>1.6881138944641148E-7</v>
      </c>
      <c r="K41">
        <f>Mult_op!J40*LCA_op_data!K41</f>
        <v>4.3432241574452925E-15</v>
      </c>
      <c r="L41">
        <f>Mult_op!K40*LCA_op_data!L41</f>
        <v>1.189397322021986E-14</v>
      </c>
      <c r="M41">
        <f>Mult_op!L40*LCA_op_data!M41</f>
        <v>2.1478523880845759E-9</v>
      </c>
      <c r="N41">
        <f>Mult_op!M40*LCA_op_data!N41</f>
        <v>1.3562643969326323E-7</v>
      </c>
      <c r="O41">
        <f>Mult_op!N40*LCA_op_data!O41</f>
        <v>2.8274747340246876E-13</v>
      </c>
      <c r="P41">
        <f>Mult_op!O40*LCA_op_data!P41</f>
        <v>9.5963001968744144E-13</v>
      </c>
      <c r="Q41">
        <f>Mult_op!P40*LCA_op_data!Q41</f>
        <v>4.7087470726251979E-8</v>
      </c>
      <c r="R41">
        <f>Mult_op!Q40*LCA_op_data!R41</f>
        <v>1.1331121184793246E-7</v>
      </c>
      <c r="S41">
        <f>Mult_op!R40*LCA_op_data!S41</f>
        <v>4.5558545208500424E-7</v>
      </c>
      <c r="T41">
        <f>Mult_op!S40*LCA_op_data!T41</f>
        <v>5.0507055308968729E-15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3.9970936193729927E-2</v>
      </c>
      <c r="F43">
        <f>Mult_op!E42*LCA_op_data!F43</f>
        <v>1281.7777610000001</v>
      </c>
      <c r="G43">
        <f>Mult_op!F42*LCA_op_data!G43</f>
        <v>216.24359529032429</v>
      </c>
      <c r="H43">
        <f>Mult_op!G42*LCA_op_data!H43</f>
        <v>7.1057956602373876E-4</v>
      </c>
      <c r="I43">
        <f>Mult_op!H42*LCA_op_data!I43</f>
        <v>4.8056313902938132E-3</v>
      </c>
      <c r="J43">
        <f>Mult_op!I42*LCA_op_data!J43</f>
        <v>5.1325791564004075E-2</v>
      </c>
      <c r="K43">
        <f>Mult_op!J42*LCA_op_data!K43</f>
        <v>2.8576013603626709E-8</v>
      </c>
      <c r="L43">
        <f>Mult_op!K42*LCA_op_data!L43</f>
        <v>2.8034383474767849E-7</v>
      </c>
      <c r="M43">
        <f>Mult_op!L42*LCA_op_data!M43</f>
        <v>0.26729326563495592</v>
      </c>
      <c r="N43">
        <f>Mult_op!M42*LCA_op_data!N43</f>
        <v>26.911578972115478</v>
      </c>
      <c r="O43">
        <f>Mult_op!N42*LCA_op_data!O43</f>
        <v>2.5487169868652898E-4</v>
      </c>
      <c r="P43">
        <f>Mult_op!O42*LCA_op_data!P43</f>
        <v>5.6268402038982402E-7</v>
      </c>
      <c r="Q43">
        <f>Mult_op!P42*LCA_op_data!Q43</f>
        <v>2.8819770678637609E-2</v>
      </c>
      <c r="R43">
        <f>Mult_op!Q42*LCA_op_data!R43</f>
        <v>4.7290067318822384</v>
      </c>
      <c r="S43">
        <f>Mult_op!R42*LCA_op_data!S43</f>
        <v>58.276106930975132</v>
      </c>
      <c r="T43">
        <f>Mult_op!S42*LCA_op_data!T43</f>
        <v>7.6535884625393493E-4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1.5900819113409668E-8</v>
      </c>
      <c r="F45">
        <f>Mult_op!E44*LCA_op_data!F45</f>
        <v>1.12E-4</v>
      </c>
      <c r="G45">
        <f>Mult_op!F44*LCA_op_data!G45</f>
        <v>9.7693749914537864E-8</v>
      </c>
      <c r="H45">
        <f>Mult_op!G44*LCA_op_data!H45</f>
        <v>0</v>
      </c>
      <c r="I45">
        <f>Mult_op!H44*LCA_op_data!I45</f>
        <v>7.7330263817537926E-9</v>
      </c>
      <c r="J45">
        <f>Mult_op!I44*LCA_op_data!J45</f>
        <v>8.4024667015486498E-8</v>
      </c>
      <c r="K45">
        <f>Mult_op!J44*LCA_op_data!K45</f>
        <v>5.5300052854516317E-15</v>
      </c>
      <c r="L45">
        <f>Mult_op!K44*LCA_op_data!L45</f>
        <v>2.11353748135545E-14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8.7044755765243151E-14</v>
      </c>
      <c r="Q45">
        <f>Mult_op!P44*LCA_op_data!Q45</f>
        <v>2.3883319111595448E-8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1.8959347344713346E-9</v>
      </c>
      <c r="F47">
        <f>Mult_op!E46*LCA_op_data!F47</f>
        <v>6.0000000000000002E-6</v>
      </c>
      <c r="G47">
        <f>Mult_op!F46*LCA_op_data!G47</f>
        <v>5.2600806947134032E-9</v>
      </c>
      <c r="H47">
        <f>Mult_op!G46*LCA_op_data!H47</f>
        <v>0</v>
      </c>
      <c r="I47">
        <f>Mult_op!H46*LCA_op_data!I47</f>
        <v>9.5616965916635265E-10</v>
      </c>
      <c r="J47">
        <f>Mult_op!I46*LCA_op_data!J47</f>
        <v>1.0471164477834577E-8</v>
      </c>
      <c r="K47">
        <f>Mult_op!J46*LCA_op_data!K47</f>
        <v>2.9663262423202692E-16</v>
      </c>
      <c r="L47">
        <f>Mult_op!K46*LCA_op_data!L47</f>
        <v>2.0706206149294455E-15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6.9518889911040302E-15</v>
      </c>
      <c r="Q47">
        <f>Mult_op!P46*LCA_op_data!Q47</f>
        <v>2.7210433089018933E-9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9.3214117199409424E-9</v>
      </c>
      <c r="F48">
        <f>Mult_op!E47*LCA_op_data!F48</f>
        <v>6.9999999999999999E-6</v>
      </c>
      <c r="G48">
        <f>Mult_op!F47*LCA_op_data!G48</f>
        <v>2.4502511292078396E-6</v>
      </c>
      <c r="H48">
        <f>Mult_op!G47*LCA_op_data!H48</f>
        <v>0</v>
      </c>
      <c r="I48">
        <f>Mult_op!H47*LCA_op_data!I48</f>
        <v>1.8360879289907492E-9</v>
      </c>
      <c r="J48">
        <f>Mult_op!I47*LCA_op_data!J48</f>
        <v>2.0283632539753766E-8</v>
      </c>
      <c r="K48">
        <f>Mult_op!J47*LCA_op_data!K48</f>
        <v>2.2048292549694609E-15</v>
      </c>
      <c r="L48">
        <f>Mult_op!K47*LCA_op_data!L48</f>
        <v>1.0127326928021567E-14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4.5343246045036582E-14</v>
      </c>
      <c r="Q48">
        <f>Mult_op!P47*LCA_op_data!Q48</f>
        <v>5.2026713578764541E-9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1.6958620280337202E-8</v>
      </c>
      <c r="F49">
        <f>Mult_op!E48*LCA_op_data!F49</f>
        <v>1.8E-5</v>
      </c>
      <c r="G49">
        <f>Mult_op!F48*LCA_op_data!G49</f>
        <v>2.465737901080624E-4</v>
      </c>
      <c r="H49">
        <f>Mult_op!G48*LCA_op_data!H49</f>
        <v>2.5796402219169799E-11</v>
      </c>
      <c r="I49">
        <f>Mult_op!H48*LCA_op_data!I49</f>
        <v>8.1629474874168953E-9</v>
      </c>
      <c r="J49">
        <f>Mult_op!I48*LCA_op_data!J49</f>
        <v>9.3148171849313576E-8</v>
      </c>
      <c r="K49">
        <f>Mult_op!J48*LCA_op_data!K49</f>
        <v>2.0007578247345205E-15</v>
      </c>
      <c r="L49">
        <f>Mult_op!K48*LCA_op_data!L49</f>
        <v>1.1491078529193974E-13</v>
      </c>
      <c r="M49">
        <f>Mult_op!L48*LCA_op_data!M49</f>
        <v>6.610294750768935E-11</v>
      </c>
      <c r="N49">
        <f>Mult_op!M48*LCA_op_data!N49</f>
        <v>3.4494238256485078E-8</v>
      </c>
      <c r="O49">
        <f>Mult_op!N48*LCA_op_data!O49</f>
        <v>2.6546430371435097E-14</v>
      </c>
      <c r="P49">
        <f>Mult_op!O48*LCA_op_data!P49</f>
        <v>4.2018767885573347E-13</v>
      </c>
      <c r="Q49">
        <f>Mult_op!P48*LCA_op_data!Q49</f>
        <v>2.212055118168048E-8</v>
      </c>
      <c r="R49">
        <f>Mult_op!Q48*LCA_op_data!R49</f>
        <v>5.9924938275546869E-7</v>
      </c>
      <c r="S49">
        <f>Mult_op!R48*LCA_op_data!S49</f>
        <v>1.0891861326436391E-8</v>
      </c>
      <c r="T49">
        <f>Mult_op!S48*LCA_op_data!T49</f>
        <v>1.6790698980213012E-16</v>
      </c>
    </row>
    <row r="50" spans="4:20" x14ac:dyDescent="0.3">
      <c r="D50" t="s">
        <v>80</v>
      </c>
      <c r="E50">
        <f>Mult_op!D49*LCA_op_data!E50</f>
        <v>1.2404375457630135E-8</v>
      </c>
      <c r="F50">
        <f>Mult_op!E49*LCA_op_data!F50</f>
        <v>2.0999999999999999E-5</v>
      </c>
      <c r="G50">
        <f>Mult_op!F49*LCA_op_data!G50</f>
        <v>4.3817861580859911E-4</v>
      </c>
      <c r="H50">
        <f>Mult_op!G49*LCA_op_data!H50</f>
        <v>1.5827323583623997E-10</v>
      </c>
      <c r="I50">
        <f>Mult_op!H49*LCA_op_data!I50</f>
        <v>7.0771046373141775E-9</v>
      </c>
      <c r="J50">
        <f>Mult_op!I49*LCA_op_data!J50</f>
        <v>5.9876128914806397E-8</v>
      </c>
      <c r="K50">
        <f>Mult_op!J49*LCA_op_data!K50</f>
        <v>1.6025188051602582E-15</v>
      </c>
      <c r="L50">
        <f>Mult_op!K49*LCA_op_data!L50</f>
        <v>1.2898586654592054E-13</v>
      </c>
      <c r="M50">
        <f>Mult_op!L49*LCA_op_data!M50</f>
        <v>1.8830960024657952E-8</v>
      </c>
      <c r="N50">
        <f>Mult_op!M49*LCA_op_data!N50</f>
        <v>2.2108387851539773E-5</v>
      </c>
      <c r="O50">
        <f>Mult_op!N49*LCA_op_data!O50</f>
        <v>1.7007713602656784E-11</v>
      </c>
      <c r="P50">
        <f>Mult_op!O49*LCA_op_data!P50</f>
        <v>1.1157301221271372E-13</v>
      </c>
      <c r="Q50">
        <f>Mult_op!P49*LCA_op_data!Q50</f>
        <v>1.3719706499665485E-8</v>
      </c>
      <c r="R50">
        <f>Mult_op!Q49*LCA_op_data!R50</f>
        <v>1.2287525325491202E-6</v>
      </c>
      <c r="S50">
        <f>Mult_op!R49*LCA_op_data!S50</f>
        <v>3.0524694457650719E-6</v>
      </c>
      <c r="T50">
        <f>Mult_op!S49*LCA_op_data!T50</f>
        <v>6.3130969212569679E-14</v>
      </c>
    </row>
    <row r="51" spans="4:20" x14ac:dyDescent="0.3">
      <c r="D51" t="s">
        <v>81</v>
      </c>
      <c r="E51">
        <f>Mult_op!D50*LCA_op_data!E51</f>
        <v>8.46727657101718E-7</v>
      </c>
      <c r="F51">
        <f>Mult_op!E50*LCA_op_data!F51</f>
        <v>9.6599999999999995E-4</v>
      </c>
      <c r="G51">
        <f>Mult_op!F50*LCA_op_data!G51</f>
        <v>4.3383404429371829E-5</v>
      </c>
      <c r="H51">
        <f>Mult_op!G50*LCA_op_data!H51</f>
        <v>2.1022076107511559E-10</v>
      </c>
      <c r="I51">
        <f>Mult_op!H50*LCA_op_data!I51</f>
        <v>4.3899364116271637E-7</v>
      </c>
      <c r="J51">
        <f>Mult_op!I50*LCA_op_data!J51</f>
        <v>4.7898196038597574E-6</v>
      </c>
      <c r="K51">
        <f>Mult_op!J50*LCA_op_data!K51</f>
        <v>1.1736156978522512E-15</v>
      </c>
      <c r="L51">
        <f>Mult_op!K50*LCA_op_data!L51</f>
        <v>2.8203658421874573E-12</v>
      </c>
      <c r="M51">
        <f>Mult_op!L50*LCA_op_data!M51</f>
        <v>9.685326674839097E-8</v>
      </c>
      <c r="N51">
        <f>Mult_op!M50*LCA_op_data!N51</f>
        <v>6.1374864207204658E-5</v>
      </c>
      <c r="O51">
        <f>Mult_op!N50*LCA_op_data!O51</f>
        <v>2.592907908476477E-11</v>
      </c>
      <c r="P51">
        <f>Mult_op!O50*LCA_op_data!P51</f>
        <v>2.5013180160581268E-12</v>
      </c>
      <c r="Q51">
        <f>Mult_op!P50*LCA_op_data!Q51</f>
        <v>1.422473157172475E-6</v>
      </c>
      <c r="R51">
        <f>Mult_op!Q50*LCA_op_data!R51</f>
        <v>1.9005773864090873E-6</v>
      </c>
      <c r="S51">
        <f>Mult_op!R50*LCA_op_data!S51</f>
        <v>1.6410149308415485E-5</v>
      </c>
      <c r="T51">
        <f>Mult_op!S50*LCA_op_data!T51</f>
        <v>1.785814238833927E-13</v>
      </c>
    </row>
    <row r="52" spans="4:20" x14ac:dyDescent="0.3">
      <c r="D52" t="s">
        <v>82</v>
      </c>
      <c r="E52">
        <f>Mult_op!D51*LCA_op_data!E52</f>
        <v>2.9452559098486735E-9</v>
      </c>
      <c r="F52">
        <f>Mult_op!E51*LCA_op_data!F52</f>
        <v>1.4E-5</v>
      </c>
      <c r="G52">
        <f>Mult_op!F51*LCA_op_data!G52</f>
        <v>3.0521720139342271E-5</v>
      </c>
      <c r="H52">
        <f>Mult_op!G51*LCA_op_data!H52</f>
        <v>2.3565555001181552E-11</v>
      </c>
      <c r="I52">
        <f>Mult_op!H51*LCA_op_data!I52</f>
        <v>1.7540115809092175E-9</v>
      </c>
      <c r="J52">
        <f>Mult_op!I51*LCA_op_data!J52</f>
        <v>1.4756099523088173E-8</v>
      </c>
      <c r="K52">
        <f>Mult_op!J51*LCA_op_data!K52</f>
        <v>7.1771770041893472E-16</v>
      </c>
      <c r="L52">
        <f>Mult_op!K51*LCA_op_data!L52</f>
        <v>3.7920598334214375E-14</v>
      </c>
      <c r="M52">
        <f>Mult_op!L51*LCA_op_data!M52</f>
        <v>7.9191590110565633E-9</v>
      </c>
      <c r="N52">
        <f>Mult_op!M51*LCA_op_data!N52</f>
        <v>4.8831419351493078E-7</v>
      </c>
      <c r="O52">
        <f>Mult_op!N51*LCA_op_data!O52</f>
        <v>9.2035083546513053E-13</v>
      </c>
      <c r="P52">
        <f>Mult_op!O51*LCA_op_data!P52</f>
        <v>1.1204375819053484E-14</v>
      </c>
      <c r="Q52">
        <f>Mult_op!P51*LCA_op_data!Q52</f>
        <v>3.505320779500482E-9</v>
      </c>
      <c r="R52">
        <f>Mult_op!Q51*LCA_op_data!R52</f>
        <v>9.4511909268768548E-7</v>
      </c>
      <c r="S52">
        <f>Mult_op!R51*LCA_op_data!S52</f>
        <v>1.1649900319350312E-6</v>
      </c>
      <c r="T52">
        <f>Mult_op!S51*LCA_op_data!T52</f>
        <v>2.190576894837821E-14</v>
      </c>
    </row>
    <row r="53" spans="4:20" x14ac:dyDescent="0.3">
      <c r="D53" t="s">
        <v>83</v>
      </c>
      <c r="E53">
        <f>Mult_op!D52*LCA_op_data!E53</f>
        <v>1.4025370894090563E-8</v>
      </c>
      <c r="F53">
        <f>Mult_op!E52*LCA_op_data!F53</f>
        <v>6.4999999999999994E-5</v>
      </c>
      <c r="G53">
        <f>Mult_op!F52*LCA_op_data!G53</f>
        <v>2.5699466080916685E-4</v>
      </c>
      <c r="H53">
        <f>Mult_op!G52*LCA_op_data!H53</f>
        <v>1.1624046800171342E-10</v>
      </c>
      <c r="I53">
        <f>Mult_op!H52*LCA_op_data!I53</f>
        <v>4.102582818875301E-9</v>
      </c>
      <c r="J53">
        <f>Mult_op!I52*LCA_op_data!J53</f>
        <v>3.2661643309074005E-8</v>
      </c>
      <c r="K53">
        <f>Mult_op!J52*LCA_op_data!K53</f>
        <v>1.6080221061236437E-15</v>
      </c>
      <c r="L53">
        <f>Mult_op!K52*LCA_op_data!L53</f>
        <v>4.7702605954376241E-14</v>
      </c>
      <c r="M53">
        <f>Mult_op!L52*LCA_op_data!M53</f>
        <v>1.176706169926351E-7</v>
      </c>
      <c r="N53">
        <f>Mult_op!M52*LCA_op_data!N53</f>
        <v>3.0133981884706802E-5</v>
      </c>
      <c r="O53">
        <f>Mult_op!N52*LCA_op_data!O53</f>
        <v>1.3190541807132364E-11</v>
      </c>
      <c r="P53">
        <f>Mult_op!O52*LCA_op_data!P53</f>
        <v>1.1297965211093136E-13</v>
      </c>
      <c r="Q53">
        <f>Mult_op!P52*LCA_op_data!Q53</f>
        <v>1.3337381760771945E-8</v>
      </c>
      <c r="R53">
        <f>Mult_op!Q52*LCA_op_data!R53</f>
        <v>6.2428378192308034E-7</v>
      </c>
      <c r="S53">
        <f>Mult_op!R52*LCA_op_data!S53</f>
        <v>1.1547984994712032E-5</v>
      </c>
      <c r="T53">
        <f>Mult_op!S52*LCA_op_data!T53</f>
        <v>1.6390600644803294E-13</v>
      </c>
    </row>
    <row r="54" spans="4:20" x14ac:dyDescent="0.3">
      <c r="D54" t="s">
        <v>84</v>
      </c>
      <c r="E54">
        <f>Mult_op!D53*LCA_op_data!E54</f>
        <v>2.4906024060927807E-8</v>
      </c>
      <c r="F54">
        <f>Mult_op!E53*LCA_op_data!F54</f>
        <v>2.0999999999999999E-5</v>
      </c>
      <c r="G54">
        <f>Mult_op!F53*LCA_op_data!G54</f>
        <v>2.6893690485765116E-4</v>
      </c>
      <c r="H54">
        <f>Mult_op!G53*LCA_op_data!H54</f>
        <v>3.3190412375650642E-11</v>
      </c>
      <c r="I54">
        <f>Mult_op!H53*LCA_op_data!I54</f>
        <v>7.1053786692153077E-9</v>
      </c>
      <c r="J54">
        <f>Mult_op!I53*LCA_op_data!J54</f>
        <v>1.2424017113606517E-7</v>
      </c>
      <c r="K54">
        <f>Mult_op!J53*LCA_op_data!K54</f>
        <v>2.4147588922336455E-15</v>
      </c>
      <c r="L54">
        <f>Mult_op!K53*LCA_op_data!L54</f>
        <v>1.0087699188807496E-13</v>
      </c>
      <c r="M54">
        <f>Mult_op!L53*LCA_op_data!M54</f>
        <v>8.0874770483729289E-10</v>
      </c>
      <c r="N54">
        <f>Mult_op!M53*LCA_op_data!N54</f>
        <v>2.3121132968265373E-7</v>
      </c>
      <c r="O54">
        <f>Mult_op!N53*LCA_op_data!O54</f>
        <v>2.6679003904074081E-13</v>
      </c>
      <c r="P54">
        <f>Mult_op!O53*LCA_op_data!P54</f>
        <v>3.4423741024739734E-13</v>
      </c>
      <c r="Q54">
        <f>Mult_op!P53*LCA_op_data!Q54</f>
        <v>1.8287042541028624E-8</v>
      </c>
      <c r="R54">
        <f>Mult_op!Q53*LCA_op_data!R54</f>
        <v>5.6341277572866014E-7</v>
      </c>
      <c r="S54">
        <f>Mult_op!R53*LCA_op_data!S54</f>
        <v>3.259341874916481E-7</v>
      </c>
      <c r="T54">
        <f>Mult_op!S53*LCA_op_data!T54</f>
        <v>2.0432798141532272E-15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1.6520845812056387E-2</v>
      </c>
      <c r="F56">
        <f>Mult_op!E55*LCA_op_data!F56</f>
        <v>529.78625899999997</v>
      </c>
      <c r="G56">
        <f>Mult_op!F55*LCA_op_data!G56</f>
        <v>89.378119099362053</v>
      </c>
      <c r="H56">
        <f>Mult_op!G55*LCA_op_data!H56</f>
        <v>2.9369778557545239E-4</v>
      </c>
      <c r="I56">
        <f>Mult_op!H55*LCA_op_data!I56</f>
        <v>1.9862705953101367E-3</v>
      </c>
      <c r="J56">
        <f>Mult_op!I55*LCA_op_data!J56</f>
        <v>2.1214051242154051E-2</v>
      </c>
      <c r="K56">
        <f>Mult_op!J55*LCA_op_data!K56</f>
        <v>1.1811079740053709E-8</v>
      </c>
      <c r="L56">
        <f>Mult_op!K55*LCA_op_data!L56</f>
        <v>1.1587212382965258E-7</v>
      </c>
      <c r="M56">
        <f>Mult_op!L55*LCA_op_data!M56</f>
        <v>0.11047804351524895</v>
      </c>
      <c r="N56">
        <f>Mult_op!M55*LCA_op_data!N56</f>
        <v>11.12313318363165</v>
      </c>
      <c r="O56">
        <f>Mult_op!N55*LCA_op_data!O56</f>
        <v>1.0534394329541751E-4</v>
      </c>
      <c r="P56">
        <f>Mult_op!O55*LCA_op_data!P56</f>
        <v>2.3256938233101773E-7</v>
      </c>
      <c r="Q56">
        <f>Mult_op!P55*LCA_op_data!Q56</f>
        <v>1.1911829770834447E-2</v>
      </c>
      <c r="R56">
        <f>Mult_op!Q55*LCA_op_data!R56</f>
        <v>1.9545999794185132</v>
      </c>
      <c r="S56">
        <f>Mult_op!R55*LCA_op_data!S56</f>
        <v>24.086765755678677</v>
      </c>
      <c r="T56">
        <f>Mult_op!S55*LCA_op_data!T56</f>
        <v>3.1633923780444552E-4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9.2574267099196013E-9</v>
      </c>
      <c r="F62">
        <f>Mult_op!E61*LCA_op_data!F62</f>
        <v>1.7E-5</v>
      </c>
      <c r="G62">
        <f>Mult_op!F61*LCA_op_data!G62</f>
        <v>4.1183731486351712E-4</v>
      </c>
      <c r="H62">
        <f>Mult_op!G61*LCA_op_data!H62</f>
        <v>1.4820603915207971E-10</v>
      </c>
      <c r="I62">
        <f>Mult_op!H61*LCA_op_data!I62</f>
        <v>5.4068909375590001E-9</v>
      </c>
      <c r="J62">
        <f>Mult_op!I61*LCA_op_data!J62</f>
        <v>4.2690196060341539E-8</v>
      </c>
      <c r="K62">
        <f>Mult_op!J61*LCA_op_data!K62</f>
        <v>1.5033001711906334E-15</v>
      </c>
      <c r="L62">
        <f>Mult_op!K61*LCA_op_data!L62</f>
        <v>1.1325813577645089E-13</v>
      </c>
      <c r="M62">
        <f>Mult_op!L61*LCA_op_data!M62</f>
        <v>1.7429156237867075E-8</v>
      </c>
      <c r="N62">
        <f>Mult_op!M61*LCA_op_data!N62</f>
        <v>2.06112417756498E-5</v>
      </c>
      <c r="O62">
        <f>Mult_op!N61*LCA_op_data!O62</f>
        <v>1.5916430083844263E-11</v>
      </c>
      <c r="P62">
        <f>Mult_op!O61*LCA_op_data!P62</f>
        <v>9.7793275841265809E-14</v>
      </c>
      <c r="Q62">
        <f>Mult_op!P61*LCA_op_data!Q62</f>
        <v>8.8589144339044733E-9</v>
      </c>
      <c r="R62">
        <f>Mult_op!Q61*LCA_op_data!R62</f>
        <v>1.1498333225650901E-6</v>
      </c>
      <c r="S62">
        <f>Mult_op!R61*LCA_op_data!S62</f>
        <v>2.8232217008909354E-6</v>
      </c>
      <c r="T62">
        <f>Mult_op!S61*LCA_op_data!T62</f>
        <v>5.8846396050627896E-14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5.8937960017545254E-2</v>
      </c>
      <c r="F66">
        <f>Mult_op!E65*LCA_op_data!F66</f>
        <v>4.9621510000000004</v>
      </c>
      <c r="G66">
        <f>Mult_op!F65*LCA_op_data!G66</f>
        <v>16568.338213869465</v>
      </c>
      <c r="H66">
        <f>Mult_op!G65*LCA_op_data!H66</f>
        <v>7.1348077195948706E-3</v>
      </c>
      <c r="I66">
        <f>Mult_op!H65*LCA_op_data!I66</f>
        <v>0.1433771219897324</v>
      </c>
      <c r="J66">
        <f>Mult_op!I65*LCA_op_data!J66</f>
        <v>0.11281078458663339</v>
      </c>
      <c r="K66">
        <f>Mult_op!J65*LCA_op_data!K66</f>
        <v>2.9486143817338837E-8</v>
      </c>
      <c r="L66">
        <f>Mult_op!K65*LCA_op_data!L66</f>
        <v>8.2805633179854375E-7</v>
      </c>
      <c r="M66">
        <f>Mult_op!L65*LCA_op_data!M66</f>
        <v>0.28289969319302782</v>
      </c>
      <c r="N66">
        <f>Mult_op!M65*LCA_op_data!N66</f>
        <v>82.514476017449866</v>
      </c>
      <c r="O66">
        <f>Mult_op!N65*LCA_op_data!O66</f>
        <v>1.6229931751369676E-4</v>
      </c>
      <c r="P66">
        <f>Mult_op!O65*LCA_op_data!P66</f>
        <v>8.9231022513016604E-7</v>
      </c>
      <c r="Q66">
        <f>Mult_op!P65*LCA_op_data!Q66</f>
        <v>1.8658129741069011E-2</v>
      </c>
      <c r="R66">
        <f>Mult_op!Q65*LCA_op_data!R66</f>
        <v>41.775371280092223</v>
      </c>
      <c r="S66">
        <f>Mult_op!R65*LCA_op_data!S66</f>
        <v>40.104357377517616</v>
      </c>
      <c r="T66">
        <f>Mult_op!S65*LCA_op_data!T66</f>
        <v>2.236027077030595E-6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</row>
    <row r="70" spans="4:20" x14ac:dyDescent="0.3">
      <c r="D70" t="s">
        <v>100</v>
      </c>
      <c r="E70">
        <f>Mult_op!D69*LCA_op_data!E70</f>
        <v>4.8234803469561865E-5</v>
      </c>
      <c r="F70">
        <f>Mult_op!E69*LCA_op_data!F70</f>
        <v>2.653E-3</v>
      </c>
      <c r="G70">
        <f>Mult_op!F69*LCA_op_data!G70</f>
        <v>0.30948089782902594</v>
      </c>
      <c r="H70">
        <f>Mult_op!G69*LCA_op_data!H70</f>
        <v>1.5216059106713562E-6</v>
      </c>
      <c r="I70">
        <f>Mult_op!H69*LCA_op_data!I70</f>
        <v>2.4980340592247471E-5</v>
      </c>
      <c r="J70">
        <f>Mult_op!I69*LCA_op_data!J70</f>
        <v>1.4133350658598686E-4</v>
      </c>
      <c r="K70">
        <f>Mult_op!J69*LCA_op_data!K70</f>
        <v>8.7106358111937685E-12</v>
      </c>
      <c r="L70">
        <f>Mult_op!K69*LCA_op_data!L70</f>
        <v>2.1507203467224458E-10</v>
      </c>
      <c r="M70">
        <f>Mult_op!L69*LCA_op_data!M70</f>
        <v>7.234879790115966E-4</v>
      </c>
      <c r="N70">
        <f>Mult_op!M69*LCA_op_data!N70</f>
        <v>-7.638797644915309</v>
      </c>
      <c r="O70">
        <f>Mult_op!N69*LCA_op_data!O70</f>
        <v>1.93864870263127E-7</v>
      </c>
      <c r="P70">
        <f>Mult_op!O69*LCA_op_data!P70</f>
        <v>4.9554820783185073E-10</v>
      </c>
      <c r="Q70">
        <f>Mult_op!P69*LCA_op_data!Q70</f>
        <v>9.1099564101526385E-5</v>
      </c>
      <c r="R70">
        <f>Mult_op!Q69*LCA_op_data!R70</f>
        <v>1.4206989609512496E-2</v>
      </c>
      <c r="S70">
        <f>Mult_op!R69*LCA_op_data!S70</f>
        <v>0.12280644247725654</v>
      </c>
      <c r="T70">
        <f>Mult_op!S69*LCA_op_data!T70</f>
        <v>1.336295354792663E-9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0.65674723514173583</v>
      </c>
      <c r="F72">
        <f>Mult_op!E71*LCA_op_data!F72</f>
        <v>2078.3855789999998</v>
      </c>
      <c r="G72">
        <f>Mult_op!F71*LCA_op_data!G72</f>
        <v>1.8220793100447727</v>
      </c>
      <c r="H72">
        <f>Mult_op!G71*LCA_op_data!H72</f>
        <v>0</v>
      </c>
      <c r="I72">
        <f>Mult_op!H71*LCA_op_data!I72</f>
        <v>0.33121487178144871</v>
      </c>
      <c r="J72">
        <f>Mult_op!I71*LCA_op_data!J72</f>
        <v>3.6271862076780743</v>
      </c>
      <c r="K72">
        <f>Mult_op!J71*LCA_op_data!K72</f>
        <v>1.0275282807746176E-7</v>
      </c>
      <c r="L72">
        <f>Mult_op!K71*LCA_op_data!L72</f>
        <v>7.1725800427491176E-7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2.4081176376532456E-6</v>
      </c>
      <c r="Q72">
        <f>Mult_op!P71*LCA_op_data!Q72</f>
        <v>0.94256286217602281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2.130608393129358E-8</v>
      </c>
      <c r="F73">
        <f>Mult_op!E72*LCA_op_data!F73</f>
        <v>1.5999999999999999E-5</v>
      </c>
      <c r="G73">
        <f>Mult_op!F72*LCA_op_data!G73</f>
        <v>5.6005740096179184E-6</v>
      </c>
      <c r="H73">
        <f>Mult_op!G72*LCA_op_data!H73</f>
        <v>0</v>
      </c>
      <c r="I73">
        <f>Mult_op!H72*LCA_op_data!I73</f>
        <v>4.1967724091217116E-9</v>
      </c>
      <c r="J73">
        <f>Mult_op!I72*LCA_op_data!J73</f>
        <v>4.6362588662294311E-8</v>
      </c>
      <c r="K73">
        <f>Mult_op!J72*LCA_op_data!K73</f>
        <v>5.0396097256444811E-15</v>
      </c>
      <c r="L73">
        <f>Mult_op!K72*LCA_op_data!L73</f>
        <v>2.3148175835477862E-14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1.0364170524579789E-13</v>
      </c>
      <c r="Q73">
        <f>Mult_op!P72*LCA_op_data!Q73</f>
        <v>1.1891820246574751E-8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1.0317865620494906</v>
      </c>
      <c r="F74">
        <f>Mult_op!E73*LCA_op_data!F74</f>
        <v>4904.5014460000002</v>
      </c>
      <c r="G74">
        <f>Mult_op!F73*LCA_op_data!G74</f>
        <v>10692.415754129395</v>
      </c>
      <c r="H74">
        <f>Mult_op!G73*LCA_op_data!H74</f>
        <v>8.2555213270776879E-3</v>
      </c>
      <c r="I74">
        <f>Mult_op!H73*LCA_op_data!I74</f>
        <v>0.61446802391928601</v>
      </c>
      <c r="J74">
        <f>Mult_op!I73*LCA_op_data!J74</f>
        <v>5.1693793891647033</v>
      </c>
      <c r="K74">
        <f>Mult_op!J73*LCA_op_data!K74</f>
        <v>2.5143196425174724E-7</v>
      </c>
      <c r="L74">
        <f>Mult_op!K73*LCA_op_data!L74</f>
        <v>1.3284402097381408E-5</v>
      </c>
      <c r="M74">
        <f>Mult_op!L73*LCA_op_data!M74</f>
        <v>2.7742519157736734</v>
      </c>
      <c r="N74">
        <f>Mult_op!M73*LCA_op_data!N74</f>
        <v>171.06697629973598</v>
      </c>
      <c r="O74">
        <f>Mult_op!N73*LCA_op_data!O74</f>
        <v>3.2241871452614793E-4</v>
      </c>
      <c r="P74">
        <f>Mult_op!O73*LCA_op_data!P74</f>
        <v>3.9251341004339489E-6</v>
      </c>
      <c r="Q74">
        <f>Mult_op!P73*LCA_op_data!Q74</f>
        <v>1.227989345125283</v>
      </c>
      <c r="R74">
        <f>Mult_op!Q73*LCA_op_data!R74</f>
        <v>331.09556833778299</v>
      </c>
      <c r="S74">
        <f>Mult_op!R73*LCA_op_data!S74</f>
        <v>408.12109258578312</v>
      </c>
      <c r="T74">
        <f>Mult_op!S73*LCA_op_data!T74</f>
        <v>7.6740625345044909E-6</v>
      </c>
    </row>
    <row r="75" spans="4:20" x14ac:dyDescent="0.3">
      <c r="D75" t="s">
        <v>105</v>
      </c>
      <c r="E75">
        <f>Mult_op!D74*LCA_op_data!E75</f>
        <v>4.1548619686826143E-7</v>
      </c>
      <c r="F75">
        <f>Mult_op!E74*LCA_op_data!F75</f>
        <v>4.4099999999999999E-4</v>
      </c>
      <c r="G75">
        <f>Mult_op!F74*LCA_op_data!G75</f>
        <v>6.0410578576475284E-3</v>
      </c>
      <c r="H75">
        <f>Mult_op!G74*LCA_op_data!H75</f>
        <v>6.3201185436966001E-10</v>
      </c>
      <c r="I75">
        <f>Mult_op!H74*LCA_op_data!I75</f>
        <v>1.9999221344171393E-7</v>
      </c>
      <c r="J75">
        <f>Mult_op!I74*LCA_op_data!J75</f>
        <v>2.2821302103081826E-6</v>
      </c>
      <c r="K75">
        <f>Mult_op!J74*LCA_op_data!K75</f>
        <v>4.9018566705995751E-14</v>
      </c>
      <c r="L75">
        <f>Mult_op!K74*LCA_op_data!L75</f>
        <v>2.815314239652524E-12</v>
      </c>
      <c r="M75">
        <f>Mult_op!L74*LCA_op_data!M75</f>
        <v>1.619522213938389E-9</v>
      </c>
      <c r="N75">
        <f>Mult_op!M74*LCA_op_data!N75</f>
        <v>8.451088372838843E-7</v>
      </c>
      <c r="O75">
        <f>Mult_op!N74*LCA_op_data!O75</f>
        <v>6.5038754410015985E-13</v>
      </c>
      <c r="P75">
        <f>Mult_op!O74*LCA_op_data!P75</f>
        <v>1.029459813196547E-11</v>
      </c>
      <c r="Q75">
        <f>Mult_op!P74*LCA_op_data!Q75</f>
        <v>5.4195350395117179E-7</v>
      </c>
      <c r="R75">
        <f>Mult_op!Q74*LCA_op_data!R75</f>
        <v>1.4681609877508984E-5</v>
      </c>
      <c r="S75">
        <f>Mult_op!R74*LCA_op_data!S75</f>
        <v>2.6685060249769157E-7</v>
      </c>
      <c r="T75">
        <f>Mult_op!S74*LCA_op_data!T75</f>
        <v>4.1137212501521877E-15</v>
      </c>
    </row>
    <row r="76" spans="4:20" x14ac:dyDescent="0.3">
      <c r="D76" t="s">
        <v>106</v>
      </c>
      <c r="E76">
        <f>Mult_op!D75*LCA_op_data!E76</f>
        <v>13.740499544748047</v>
      </c>
      <c r="F76">
        <f>Mult_op!E75*LCA_op_data!F76</f>
        <v>15676.023392999999</v>
      </c>
      <c r="G76">
        <f>Mult_op!F75*LCA_op_data!G76</f>
        <v>704.01579989939194</v>
      </c>
      <c r="H76">
        <f>Mult_op!G75*LCA_op_data!H76</f>
        <v>3.4114136317885879E-3</v>
      </c>
      <c r="I76">
        <f>Mult_op!H75*LCA_op_data!I76</f>
        <v>7.1238867373136534</v>
      </c>
      <c r="J76">
        <f>Mult_op!I75*LCA_op_data!J76</f>
        <v>77.72807883887738</v>
      </c>
      <c r="K76">
        <f>Mult_op!J75*LCA_op_data!K76</f>
        <v>1.9045162664517502E-8</v>
      </c>
      <c r="L76">
        <f>Mult_op!K75*LCA_op_data!L76</f>
        <v>4.5768241116924149E-5</v>
      </c>
      <c r="M76">
        <f>Mult_op!L75*LCA_op_data!M76</f>
        <v>1.5717122932052234</v>
      </c>
      <c r="N76">
        <f>Mult_op!M75*LCA_op_data!N76</f>
        <v>995.97702593616816</v>
      </c>
      <c r="O76">
        <f>Mult_op!N75*LCA_op_data!O76</f>
        <v>4.2077106655457512E-4</v>
      </c>
      <c r="P76">
        <f>Mult_op!O75*LCA_op_data!P76</f>
        <v>4.0590807177080271E-5</v>
      </c>
      <c r="Q76">
        <f>Mult_op!P75*LCA_op_data!Q76</f>
        <v>23.083563651915409</v>
      </c>
      <c r="R76">
        <f>Mult_op!Q75*LCA_op_data!R76</f>
        <v>30.84212791879467</v>
      </c>
      <c r="S76">
        <f>Mult_op!R75*LCA_op_data!S76</f>
        <v>266.30008741339947</v>
      </c>
      <c r="T76">
        <f>Mult_op!S75*LCA_op_data!T76</f>
        <v>2.8979778243802408E-6</v>
      </c>
    </row>
    <row r="77" spans="4:20" x14ac:dyDescent="0.3">
      <c r="D77" t="s">
        <v>107</v>
      </c>
      <c r="E77">
        <f>Mult_op!D76*LCA_op_data!E77</f>
        <v>3.9971330205089146E-9</v>
      </c>
      <c r="F77">
        <f>Mult_op!E76*LCA_op_data!F77</f>
        <v>1.9000000000000001E-5</v>
      </c>
      <c r="G77">
        <f>Mult_op!F76*LCA_op_data!G77</f>
        <v>4.1422334474821657E-5</v>
      </c>
      <c r="H77">
        <f>Mult_op!G76*LCA_op_data!H77</f>
        <v>3.1981824644460676E-11</v>
      </c>
      <c r="I77">
        <f>Mult_op!H76*LCA_op_data!I77</f>
        <v>2.3804442883767953E-9</v>
      </c>
      <c r="J77">
        <f>Mult_op!I76*LCA_op_data!J77</f>
        <v>2.0026135067048236E-8</v>
      </c>
      <c r="K77">
        <f>Mult_op!J76*LCA_op_data!K77</f>
        <v>9.7404545056855429E-16</v>
      </c>
      <c r="L77">
        <f>Mult_op!K76*LCA_op_data!L77</f>
        <v>5.1463669167862373E-14</v>
      </c>
      <c r="M77">
        <f>Mult_op!L76*LCA_op_data!M77</f>
        <v>1.0747430086433909E-8</v>
      </c>
      <c r="N77">
        <f>Mult_op!M76*LCA_op_data!N77</f>
        <v>6.6271211977026322E-7</v>
      </c>
      <c r="O77">
        <f>Mult_op!N76*LCA_op_data!O77</f>
        <v>1.2490475624169631E-12</v>
      </c>
      <c r="P77">
        <f>Mult_op!O76*LCA_op_data!P77</f>
        <v>1.5205938611572588E-14</v>
      </c>
      <c r="Q77">
        <f>Mult_op!P76*LCA_op_data!Q77</f>
        <v>4.7572210578935118E-9</v>
      </c>
      <c r="R77">
        <f>Mult_op!Q76*LCA_op_data!R77</f>
        <v>1.2826616257904304E-6</v>
      </c>
      <c r="S77">
        <f>Mult_op!R76*LCA_op_data!S77</f>
        <v>1.5810579004832566E-6</v>
      </c>
      <c r="T77">
        <f>Mult_op!S76*LCA_op_data!T77</f>
        <v>2.9729257858513288E-14</v>
      </c>
    </row>
    <row r="78" spans="4:20" x14ac:dyDescent="0.3">
      <c r="D78" t="s">
        <v>108</v>
      </c>
      <c r="E78">
        <f>Mult_op!D77*LCA_op_data!E78</f>
        <v>4.5674787372796671E-7</v>
      </c>
      <c r="F78">
        <f>Mult_op!E77*LCA_op_data!F78</f>
        <v>3.7199999999999999E-4</v>
      </c>
      <c r="G78">
        <f>Mult_op!F77*LCA_op_data!G78</f>
        <v>6.0050799841196217E-3</v>
      </c>
      <c r="H78">
        <f>Mult_op!G77*LCA_op_data!H78</f>
        <v>6.45871080864186E-10</v>
      </c>
      <c r="I78">
        <f>Mult_op!H77*LCA_op_data!I78</f>
        <v>2.2356946664299132E-7</v>
      </c>
      <c r="J78">
        <f>Mult_op!I77*LCA_op_data!J78</f>
        <v>2.5297054507763512E-6</v>
      </c>
      <c r="K78">
        <f>Mult_op!J77*LCA_op_data!K78</f>
        <v>4.5404828101113044E-14</v>
      </c>
      <c r="L78">
        <f>Mult_op!K77*LCA_op_data!L78</f>
        <v>2.8363103162148389E-12</v>
      </c>
      <c r="M78">
        <f>Mult_op!L77*LCA_op_data!M78</f>
        <v>6.2065120504612861E-9</v>
      </c>
      <c r="N78">
        <f>Mult_op!M77*LCA_op_data!N78</f>
        <v>2.9043245018231184E-6</v>
      </c>
      <c r="O78">
        <f>Mult_op!N77*LCA_op_data!O78</f>
        <v>2.5194148758687631E-12</v>
      </c>
      <c r="P78">
        <f>Mult_op!O77*LCA_op_data!P78</f>
        <v>4.258110972634496E-11</v>
      </c>
      <c r="Q78">
        <f>Mult_op!P77*LCA_op_data!Q78</f>
        <v>6.0497447473525792E-7</v>
      </c>
      <c r="R78">
        <f>Mult_op!Q77*LCA_op_data!R78</f>
        <v>9.652280159460506E-6</v>
      </c>
      <c r="S78">
        <f>Mult_op!R77*LCA_op_data!S78</f>
        <v>2.1398806818697552E-6</v>
      </c>
      <c r="T78">
        <f>Mult_op!S77*LCA_op_data!T78</f>
        <v>1.5007249370810282E-14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1.2953938535979964E-8</v>
      </c>
      <c r="F80">
        <f>Mult_op!E79*LCA_op_data!F80</f>
        <v>6.9999999999999999E-6</v>
      </c>
      <c r="G80">
        <f>Mult_op!F79*LCA_op_data!G80</f>
        <v>7.5122339636183708E-6</v>
      </c>
      <c r="H80">
        <f>Mult_op!G79*LCA_op_data!H80</f>
        <v>4.8141350507327239E-11</v>
      </c>
      <c r="I80">
        <f>Mult_op!H79*LCA_op_data!I80</f>
        <v>1.9881082305083515E-9</v>
      </c>
      <c r="J80">
        <f>Mult_op!I79*LCA_op_data!J80</f>
        <v>5.467155827578956E-8</v>
      </c>
      <c r="K80">
        <f>Mult_op!J79*LCA_op_data!K80</f>
        <v>1.3385381432676183E-15</v>
      </c>
      <c r="L80">
        <f>Mult_op!K79*LCA_op_data!L80</f>
        <v>4.3784079508724325E-15</v>
      </c>
      <c r="M80">
        <f>Mult_op!L79*LCA_op_data!M80</f>
        <v>1.3791083040996895E-8</v>
      </c>
      <c r="N80">
        <f>Mult_op!M79*LCA_op_data!N80</f>
        <v>1.3493892474137038E-6</v>
      </c>
      <c r="O80">
        <f>Mult_op!N79*LCA_op_data!O80</f>
        <v>5.1076718556111353E-12</v>
      </c>
      <c r="P80">
        <f>Mult_op!O79*LCA_op_data!P80</f>
        <v>9.585237532873443E-14</v>
      </c>
      <c r="Q80">
        <f>Mult_op!P79*LCA_op_data!Q80</f>
        <v>9.8786587034056145E-10</v>
      </c>
      <c r="R80">
        <f>Mult_op!Q79*LCA_op_data!R80</f>
        <v>2.3960517781139101E-7</v>
      </c>
      <c r="S80">
        <f>Mult_op!R79*LCA_op_data!S80</f>
        <v>8.2745239186088099E-6</v>
      </c>
      <c r="T80">
        <f>Mult_op!S79*LCA_op_data!T80</f>
        <v>1.817385669869039E-14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0.29616043336076708</v>
      </c>
      <c r="F82">
        <f>Mult_op!E81*LCA_op_data!F82</f>
        <v>41.402521</v>
      </c>
      <c r="G82">
        <f>Mult_op!F81*LCA_op_data!G82</f>
        <v>3118.5540437911986</v>
      </c>
      <c r="H82">
        <f>Mult_op!G81*LCA_op_data!H82</f>
        <v>2.0484752205248837E-2</v>
      </c>
      <c r="I82">
        <f>Mult_op!H81*LCA_op_data!I82</f>
        <v>8.5390337849162654E-2</v>
      </c>
      <c r="J82">
        <f>Mult_op!I81*LCA_op_data!J82</f>
        <v>0.94689000829961656</v>
      </c>
      <c r="K82">
        <f>Mult_op!J81*LCA_op_data!K82</f>
        <v>2.7247293399068128E-8</v>
      </c>
      <c r="L82">
        <f>Mult_op!K81*LCA_op_data!L82</f>
        <v>9.1496898961147656E-7</v>
      </c>
      <c r="M82">
        <f>Mult_op!L81*LCA_op_data!M82</f>
        <v>0.21712163177837809</v>
      </c>
      <c r="N82">
        <f>Mult_op!M81*LCA_op_data!N82</f>
        <v>43.131622277914602</v>
      </c>
      <c r="O82">
        <f>Mult_op!N81*LCA_op_data!O82</f>
        <v>2.5649716149876529E-3</v>
      </c>
      <c r="P82">
        <f>Mult_op!O81*LCA_op_data!P82</f>
        <v>3.8861125950772176E-7</v>
      </c>
      <c r="Q82">
        <f>Mult_op!P81*LCA_op_data!Q82</f>
        <v>0.41456591790882491</v>
      </c>
      <c r="R82">
        <f>Mult_op!Q81*LCA_op_data!R82</f>
        <v>201.73191463090899</v>
      </c>
      <c r="S82">
        <f>Mult_op!R81*LCA_op_data!S82</f>
        <v>16.582526868929101</v>
      </c>
      <c r="T82">
        <f>Mult_op!S81*LCA_op_data!T82</f>
        <v>3.7662456551316595E-7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8.2999999999999998E-5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2.4041988930420504E-9</v>
      </c>
      <c r="F90">
        <f>Mult_op!E89*LCA_op_data!F90</f>
        <v>6.9999999999999999E-6</v>
      </c>
      <c r="G90">
        <f>Mult_op!F89*LCA_op_data!G90</f>
        <v>1.1063946917882652E-4</v>
      </c>
      <c r="H90">
        <f>Mult_op!G89*LCA_op_data!H90</f>
        <v>6.0503673982147735E-11</v>
      </c>
      <c r="I90">
        <f>Mult_op!H89*LCA_op_data!I90</f>
        <v>3.5361654561946737E-10</v>
      </c>
      <c r="J90">
        <f>Mult_op!I89*LCA_op_data!J90</f>
        <v>3.5751673025299664E-9</v>
      </c>
      <c r="K90">
        <f>Mult_op!J89*LCA_op_data!K90</f>
        <v>1.8049858432238141E-16</v>
      </c>
      <c r="L90">
        <f>Mult_op!K89*LCA_op_data!L90</f>
        <v>4.4183856173858266E-15</v>
      </c>
      <c r="M90">
        <f>Mult_op!L89*LCA_op_data!M90</f>
        <v>1.8952237867043144E-8</v>
      </c>
      <c r="N90">
        <f>Mult_op!M89*LCA_op_data!N90</f>
        <v>2.7557617947782827E-6</v>
      </c>
      <c r="O90">
        <f>Mult_op!N89*LCA_op_data!O90</f>
        <v>5.7924156736716679E-12</v>
      </c>
      <c r="P90">
        <f>Mult_op!O89*LCA_op_data!P90</f>
        <v>1.7048799880748887E-14</v>
      </c>
      <c r="Q90">
        <f>Mult_op!P89*LCA_op_data!Q90</f>
        <v>8.7678460474266296E-10</v>
      </c>
      <c r="R90">
        <f>Mult_op!Q89*LCA_op_data!R90</f>
        <v>8.6689313314258644E-7</v>
      </c>
      <c r="S90">
        <f>Mult_op!R89*LCA_op_data!S90</f>
        <v>1.3138604041148187E-6</v>
      </c>
      <c r="T90">
        <f>Mult_op!S89*LCA_op_data!T90</f>
        <v>1.6832972326170783E-14</v>
      </c>
    </row>
    <row r="91" spans="4:20" x14ac:dyDescent="0.3">
      <c r="D91" t="s">
        <v>121</v>
      </c>
      <c r="E91">
        <f>Mult_op!D90*LCA_op_data!E91</f>
        <v>4.0559722771941263E-9</v>
      </c>
      <c r="F91">
        <f>Mult_op!E90*LCA_op_data!F91</f>
        <v>3.4999999999999997E-5</v>
      </c>
      <c r="G91">
        <f>Mult_op!F90*LCA_op_data!G91</f>
        <v>6.0744490760061671E-5</v>
      </c>
      <c r="H91">
        <f>Mult_op!G90*LCA_op_data!H91</f>
        <v>7.2890281636442554E-11</v>
      </c>
      <c r="I91">
        <f>Mult_op!H90*LCA_op_data!I91</f>
        <v>9.2282770028995131E-10</v>
      </c>
      <c r="J91">
        <f>Mult_op!I90*LCA_op_data!J91</f>
        <v>1.0162659417232523E-8</v>
      </c>
      <c r="K91">
        <f>Mult_op!J90*LCA_op_data!K91</f>
        <v>5.7028572349886053E-16</v>
      </c>
      <c r="L91">
        <f>Mult_op!K90*LCA_op_data!L91</f>
        <v>1.1484248244356368E-14</v>
      </c>
      <c r="M91">
        <f>Mult_op!L90*LCA_op_data!M91</f>
        <v>5.9662920396786909E-9</v>
      </c>
      <c r="N91">
        <f>Mult_op!M90*LCA_op_data!N91</f>
        <v>6.0666537579191008E-7</v>
      </c>
      <c r="O91">
        <f>Mult_op!N90*LCA_op_data!O91</f>
        <v>2.1297764408846608E-11</v>
      </c>
      <c r="P91">
        <f>Mult_op!O90*LCA_op_data!P91</f>
        <v>1.6249986781892044E-14</v>
      </c>
      <c r="Q91">
        <f>Mult_op!P90*LCA_op_data!Q91</f>
        <v>2.7598788944551865E-9</v>
      </c>
      <c r="R91">
        <f>Mult_op!Q90*LCA_op_data!R91</f>
        <v>1.6480885012728095E-6</v>
      </c>
      <c r="S91">
        <f>Mult_op!R90*LCA_op_data!S91</f>
        <v>5.3230966774068064E-7</v>
      </c>
      <c r="T91">
        <f>Mult_op!S90*LCA_op_data!T91</f>
        <v>1.3248430636059344E-14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</row>
    <row r="94" spans="4:20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9.9999999999999995E-7</v>
      </c>
      <c r="G95">
        <f>Mult_op!F94*LCA_op_data!G95</f>
        <v>1.7639801202683921E-5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5.3244123290541584E-22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7.8874359406963356E-12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1.9968807972295265E-9</v>
      </c>
      <c r="F97">
        <f>Mult_op!E96*LCA_op_data!F97</f>
        <v>9.9999999999999995E-7</v>
      </c>
      <c r="G97">
        <f>Mult_op!F96*LCA_op_data!G97</f>
        <v>3.4984313108499782E-6</v>
      </c>
      <c r="H97">
        <f>Mult_op!G96*LCA_op_data!H97</f>
        <v>5.661519860662183E-15</v>
      </c>
      <c r="I97">
        <f>Mult_op!H96*LCA_op_data!I97</f>
        <v>9.9778529127177037E-10</v>
      </c>
      <c r="J97">
        <f>Mult_op!I96*LCA_op_data!J97</f>
        <v>1.1138693968964229E-8</v>
      </c>
      <c r="K97">
        <f>Mult_op!J96*LCA_op_data!K97</f>
        <v>7.2863592607123092E-17</v>
      </c>
      <c r="L97">
        <f>Mult_op!K96*LCA_op_data!L97</f>
        <v>2.3307706290231027E-14</v>
      </c>
      <c r="M97">
        <f>Mult_op!L96*LCA_op_data!M97</f>
        <v>2.1296505055466251E-12</v>
      </c>
      <c r="N97">
        <f>Mult_op!M96*LCA_op_data!N97</f>
        <v>2.1441714076438946E-10</v>
      </c>
      <c r="O97">
        <f>Mult_op!N96*LCA_op_data!O97</f>
        <v>2.0306820700023955E-15</v>
      </c>
      <c r="P97">
        <f>Mult_op!O96*LCA_op_data!P97</f>
        <v>1.406218452626532E-13</v>
      </c>
      <c r="Q97">
        <f>Mult_op!P96*LCA_op_data!Q97</f>
        <v>2.6249711530524175E-9</v>
      </c>
      <c r="R97">
        <f>Mult_op!Q96*LCA_op_data!R97</f>
        <v>3.7678209188556886E-11</v>
      </c>
      <c r="S97">
        <f>Mult_op!R96*LCA_op_data!S97</f>
        <v>4.643130095029606E-10</v>
      </c>
      <c r="T97">
        <f>Mult_op!S96*LCA_op_data!T97</f>
        <v>6.0979720157832509E-15</v>
      </c>
    </row>
    <row r="98" spans="4:20" x14ac:dyDescent="0.3">
      <c r="D98" t="s">
        <v>128</v>
      </c>
      <c r="E98">
        <f>Mult_op!D97*LCA_op_data!E98</f>
        <v>0.16820029410114321</v>
      </c>
      <c r="F98">
        <f>Mult_op!E97*LCA_op_data!F98</f>
        <v>9.8889569999999996</v>
      </c>
      <c r="G98">
        <f>Mult_op!F97*LCA_op_data!G98</f>
        <v>13913.764774667265</v>
      </c>
      <c r="H98">
        <f>Mult_op!G97*LCA_op_data!H98</f>
        <v>1.177346156330131E-5</v>
      </c>
      <c r="I98">
        <f>Mult_op!H97*LCA_op_data!I98</f>
        <v>1.8300803444808282E-3</v>
      </c>
      <c r="J98">
        <f>Mult_op!I97*LCA_op_data!J98</f>
        <v>3.215224962826202E-2</v>
      </c>
      <c r="K98">
        <f>Mult_op!J97*LCA_op_data!K98</f>
        <v>2.2122432829207705E-7</v>
      </c>
      <c r="L98">
        <f>Mult_op!K97*LCA_op_data!L98</f>
        <v>8.9027291599564739E-5</v>
      </c>
      <c r="M98">
        <f>Mult_op!L97*LCA_op_data!M98</f>
        <v>4.428732740926168E-3</v>
      </c>
      <c r="N98">
        <f>Mult_op!M97*LCA_op_data!N98</f>
        <v>0.44589298058335258</v>
      </c>
      <c r="O98">
        <f>Mult_op!N97*LCA_op_data!O98</f>
        <v>4.2229220928074231E-6</v>
      </c>
      <c r="P98">
        <f>Mult_op!O97*LCA_op_data!P98</f>
        <v>5.2360353069584099E-4</v>
      </c>
      <c r="Q98">
        <f>Mult_op!P97*LCA_op_data!Q98</f>
        <v>1.0849520590698832E-2</v>
      </c>
      <c r="R98">
        <f>Mult_op!Q97*LCA_op_data!R98</f>
        <v>7.8354038945933485E-2</v>
      </c>
      <c r="S98">
        <f>Mult_op!R97*LCA_op_data!S98</f>
        <v>0.96556605032989651</v>
      </c>
      <c r="T98">
        <f>Mult_op!S97*LCA_op_data!T98</f>
        <v>1.2681089337998661E-5</v>
      </c>
    </row>
    <row r="99" spans="4:20" x14ac:dyDescent="0.3">
      <c r="D99" t="s">
        <v>129</v>
      </c>
      <c r="E99">
        <f>Mult_op!D98*LCA_op_data!E99</f>
        <v>5.6903557436432578E-2</v>
      </c>
      <c r="F99">
        <f>Mult_op!E98*LCA_op_data!F99</f>
        <v>4.360627</v>
      </c>
      <c r="G99">
        <f>Mult_op!F98*LCA_op_data!G99</f>
        <v>4747.2847927065395</v>
      </c>
      <c r="H99">
        <f>Mult_op!G98*LCA_op_data!H99</f>
        <v>5.1916167070393677E-6</v>
      </c>
      <c r="I99">
        <f>Mult_op!H98*LCA_op_data!I99</f>
        <v>6.5617426827714457E-4</v>
      </c>
      <c r="J99">
        <f>Mult_op!I98*LCA_op_data!J99</f>
        <v>1.1070019023900791E-2</v>
      </c>
      <c r="K99">
        <f>Mult_op!J98*LCA_op_data!K99</f>
        <v>7.5123005705417398E-8</v>
      </c>
      <c r="L99">
        <f>Mult_op!K98*LCA_op_data!L99</f>
        <v>3.0187354818913499E-5</v>
      </c>
      <c r="M99">
        <f>Mult_op!L98*LCA_op_data!M99</f>
        <v>1.9528906401217697E-3</v>
      </c>
      <c r="N99">
        <f>Mult_op!M98*LCA_op_data!N99</f>
        <v>0.19662063150261885</v>
      </c>
      <c r="O99">
        <f>Mult_op!N98*LCA_op_data!O99</f>
        <v>1.8621365323757153E-6</v>
      </c>
      <c r="P99">
        <f>Mult_op!O98*LCA_op_data!P99</f>
        <v>1.7832552361050634E-4</v>
      </c>
      <c r="Q99">
        <f>Mult_op!P98*LCA_op_data!Q99</f>
        <v>3.7152910762612394E-3</v>
      </c>
      <c r="R99">
        <f>Mult_op!Q98*LCA_op_data!R99</f>
        <v>3.4550937756801764E-2</v>
      </c>
      <c r="S99">
        <f>Mult_op!R98*LCA_op_data!S99</f>
        <v>0.42577527532498177</v>
      </c>
      <c r="T99">
        <f>Mult_op!S98*LCA_op_data!T99</f>
        <v>5.5918435641583931E-6</v>
      </c>
    </row>
    <row r="100" spans="4:20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</row>
    <row r="101" spans="4:20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1.5634712473126672E-2</v>
      </c>
      <c r="F115">
        <f>Mult_op!E114*LCA_op_data!F115</f>
        <v>0.85993699999999984</v>
      </c>
      <c r="G115">
        <f>Mult_op!F114*LCA_op_data!G115</f>
        <v>100.31438930885859</v>
      </c>
      <c r="H115">
        <f>Mult_op!G114*LCA_op_data!H115</f>
        <v>4.9320965774783481E-4</v>
      </c>
      <c r="I115">
        <f>Mult_op!H114*LCA_op_data!I115</f>
        <v>8.0970671495950736E-3</v>
      </c>
      <c r="J115">
        <f>Mult_op!I114*LCA_op_data!J115</f>
        <v>4.5811500811547244E-2</v>
      </c>
      <c r="K115">
        <f>Mult_op!J114*LCA_op_data!K115</f>
        <v>2.8234444129553686E-9</v>
      </c>
      <c r="L115">
        <f>Mult_op!K114*LCA_op_data!L115</f>
        <v>6.9712928865415654E-8</v>
      </c>
      <c r="M115">
        <f>Mult_op!L114*LCA_op_data!M115</f>
        <v>0.23450964274681566</v>
      </c>
      <c r="N115">
        <f>Mult_op!M114*LCA_op_data!N115</f>
        <v>148.82867451566941</v>
      </c>
      <c r="O115">
        <f>Mult_op!N114*LCA_op_data!O115</f>
        <v>6.283888991310379E-5</v>
      </c>
      <c r="P115">
        <f>Mult_op!O114*LCA_op_data!P115</f>
        <v>1.6062579690851944E-7</v>
      </c>
      <c r="Q115">
        <f>Mult_op!P114*LCA_op_data!Q115</f>
        <v>2.9528792255851886E-2</v>
      </c>
      <c r="R115">
        <f>Mult_op!Q114*LCA_op_data!R115</f>
        <v>4.6050192325049002</v>
      </c>
      <c r="S115">
        <f>Mult_op!R114*LCA_op_data!S115</f>
        <v>39.806183085022873</v>
      </c>
      <c r="T115">
        <f>Mult_op!S114*LCA_op_data!T115</f>
        <v>4.3314354259869984E-7</v>
      </c>
    </row>
    <row r="116" spans="4:20" x14ac:dyDescent="0.3">
      <c r="D116" t="s">
        <v>146</v>
      </c>
      <c r="E116">
        <f>Mult_op!D115*LCA_op_data!E116</f>
        <v>1.1005734925837601E-2</v>
      </c>
      <c r="F116">
        <f>Mult_op!E115*LCA_op_data!F116</f>
        <v>0.60533499999999996</v>
      </c>
      <c r="G116">
        <f>Mult_op!F115*LCA_op_data!G116</f>
        <v>70.614255291116692</v>
      </c>
      <c r="H116">
        <f>Mult_op!G115*LCA_op_data!H116</f>
        <v>3.471848149024655E-4</v>
      </c>
      <c r="I116">
        <f>Mult_op!H115*LCA_op_data!I116</f>
        <v>5.6997642187742318E-3</v>
      </c>
      <c r="J116">
        <f>Mult_op!I115*LCA_op_data!J116</f>
        <v>3.2248065664993573E-2</v>
      </c>
      <c r="K116">
        <f>Mult_op!J115*LCA_op_data!K116</f>
        <v>1.9875057402069183E-9</v>
      </c>
      <c r="L116">
        <f>Mult_op!K115*LCA_op_data!L116</f>
        <v>4.9072985340490996E-8</v>
      </c>
      <c r="M116">
        <f>Mult_op!L115*LCA_op_data!M116</f>
        <v>0.16507824944401922</v>
      </c>
      <c r="N116">
        <f>Mult_op!M115*LCA_op_data!N116</f>
        <v>104.7648905535422</v>
      </c>
      <c r="O116">
        <f>Mult_op!N115*LCA_op_data!O116</f>
        <v>4.4234146717199185E-5</v>
      </c>
      <c r="P116">
        <f>Mult_op!O115*LCA_op_data!P116</f>
        <v>1.1306923271311425E-7</v>
      </c>
      <c r="Q116">
        <f>Mult_op!P115*LCA_op_data!Q116</f>
        <v>2.0786187197661996E-2</v>
      </c>
      <c r="R116">
        <f>Mult_op!Q115*LCA_op_data!R116</f>
        <v>3.2416087656517956</v>
      </c>
      <c r="S116">
        <f>Mult_op!R115*LCA_op_data!S116</f>
        <v>28.020745517139009</v>
      </c>
      <c r="T116">
        <f>Mult_op!S115*LCA_op_data!T116</f>
        <v>3.0490250606611894E-7</v>
      </c>
    </row>
    <row r="118" spans="4:20" x14ac:dyDescent="0.3">
      <c r="E118">
        <f>SUM(E4:E116)</f>
        <v>35.979634591792511</v>
      </c>
      <c r="F118">
        <f>SUM(F4:F116)/1000</f>
        <v>49.14825985400001</v>
      </c>
      <c r="G118">
        <f t="shared" ref="G118:T118" si="0">SUM(G4:G116)</f>
        <v>544275.20387798443</v>
      </c>
      <c r="H118">
        <f t="shared" si="0"/>
        <v>0.36984932907103057</v>
      </c>
      <c r="I118">
        <f t="shared" si="0"/>
        <v>17.790617203215017</v>
      </c>
      <c r="J118">
        <f t="shared" si="0"/>
        <v>175.14244911966432</v>
      </c>
      <c r="K118">
        <f t="shared" si="0"/>
        <v>3.5918659096932352E-6</v>
      </c>
      <c r="L118">
        <f t="shared" si="0"/>
        <v>3.6407179667715658E-4</v>
      </c>
      <c r="M118">
        <f t="shared" si="0"/>
        <v>76.152726111049105</v>
      </c>
      <c r="N118">
        <f t="shared" si="0"/>
        <v>31360.586946801224</v>
      </c>
      <c r="O118">
        <f t="shared" si="0"/>
        <v>5.9387017065473342E-2</v>
      </c>
      <c r="P118">
        <f t="shared" si="0"/>
        <v>1.090070337538953E-3</v>
      </c>
      <c r="Q118">
        <f t="shared" si="0"/>
        <v>46.766709574407564</v>
      </c>
      <c r="R118">
        <f t="shared" si="0"/>
        <v>2618.0063874886632</v>
      </c>
      <c r="S118">
        <f t="shared" si="0"/>
        <v>20632.894568779844</v>
      </c>
      <c r="T118">
        <f t="shared" si="0"/>
        <v>1.7119656061186873E-3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Q117"/>
  <sheetViews>
    <sheetView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17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17" x14ac:dyDescent="0.3">
      <c r="D2" t="s">
        <v>148</v>
      </c>
      <c r="H2" t="s">
        <v>147</v>
      </c>
      <c r="I2" t="s">
        <v>149</v>
      </c>
    </row>
    <row r="3" spans="1:17" x14ac:dyDescent="0.3">
      <c r="C3" t="s">
        <v>19</v>
      </c>
      <c r="D3">
        <v>9.0000000000000002E-6</v>
      </c>
      <c r="G3" t="s">
        <v>144</v>
      </c>
      <c r="H3">
        <v>66.519870999999995</v>
      </c>
      <c r="I3">
        <v>503.592085</v>
      </c>
      <c r="K3" t="s">
        <v>182</v>
      </c>
      <c r="L3" t="s">
        <v>147</v>
      </c>
      <c r="M3" t="s">
        <v>149</v>
      </c>
      <c r="P3" t="s">
        <v>183</v>
      </c>
      <c r="Q3" t="s">
        <v>184</v>
      </c>
    </row>
    <row r="4" spans="1:17" x14ac:dyDescent="0.3">
      <c r="C4" t="s">
        <v>22</v>
      </c>
      <c r="D4">
        <v>0</v>
      </c>
      <c r="G4" t="s">
        <v>145</v>
      </c>
      <c r="H4">
        <v>9.9999999999999995E-7</v>
      </c>
      <c r="I4">
        <v>6.9999999999999999E-6</v>
      </c>
      <c r="K4" t="s">
        <v>144</v>
      </c>
      <c r="L4">
        <v>66.519870999999995</v>
      </c>
      <c r="M4">
        <v>503.592085</v>
      </c>
      <c r="P4" t="s">
        <v>19</v>
      </c>
      <c r="Q4">
        <v>9.0000000000000002E-6</v>
      </c>
    </row>
    <row r="5" spans="1:17" x14ac:dyDescent="0.3">
      <c r="C5" t="s">
        <v>21</v>
      </c>
      <c r="D5">
        <v>2.0000000000000002E-5</v>
      </c>
      <c r="G5" t="s">
        <v>34</v>
      </c>
      <c r="H5">
        <v>1.1839999999999999E-3</v>
      </c>
      <c r="I5">
        <v>0</v>
      </c>
      <c r="K5" t="s">
        <v>145</v>
      </c>
      <c r="L5">
        <v>9.9999999999999995E-7</v>
      </c>
      <c r="M5">
        <v>6.9999999999999999E-6</v>
      </c>
      <c r="P5" t="s">
        <v>22</v>
      </c>
      <c r="Q5">
        <v>0</v>
      </c>
    </row>
    <row r="6" spans="1:17" x14ac:dyDescent="0.3">
      <c r="C6" t="s">
        <v>4</v>
      </c>
      <c r="D6">
        <v>-6.0000000000000002E-6</v>
      </c>
      <c r="G6" t="s">
        <v>35</v>
      </c>
      <c r="H6">
        <v>0</v>
      </c>
      <c r="I6">
        <v>0</v>
      </c>
      <c r="K6" t="s">
        <v>34</v>
      </c>
      <c r="L6">
        <v>1.1839999999999999E-3</v>
      </c>
      <c r="M6">
        <v>0</v>
      </c>
      <c r="P6" t="s">
        <v>21</v>
      </c>
      <c r="Q6">
        <v>2.0000000000000002E-5</v>
      </c>
    </row>
    <row r="7" spans="1:17" x14ac:dyDescent="0.3">
      <c r="C7" t="s">
        <v>5</v>
      </c>
      <c r="D7">
        <v>0</v>
      </c>
      <c r="G7" t="s">
        <v>36</v>
      </c>
      <c r="H7">
        <v>0</v>
      </c>
      <c r="I7">
        <v>-1.9000000000000001E-5</v>
      </c>
      <c r="K7" t="s">
        <v>35</v>
      </c>
      <c r="L7">
        <v>0</v>
      </c>
      <c r="M7">
        <v>0</v>
      </c>
      <c r="P7" t="s">
        <v>4</v>
      </c>
      <c r="Q7">
        <v>-6.0000000000000002E-6</v>
      </c>
    </row>
    <row r="8" spans="1:17" x14ac:dyDescent="0.3">
      <c r="C8" t="s">
        <v>3</v>
      </c>
      <c r="D8">
        <v>-9.9999999999999995E-7</v>
      </c>
      <c r="G8" t="s">
        <v>37</v>
      </c>
      <c r="H8">
        <v>321.69357000000002</v>
      </c>
      <c r="I8">
        <v>0</v>
      </c>
      <c r="K8" t="s">
        <v>36</v>
      </c>
      <c r="L8">
        <v>0</v>
      </c>
      <c r="M8">
        <v>-1.9000000000000001E-5</v>
      </c>
      <c r="P8" t="s">
        <v>5</v>
      </c>
      <c r="Q8">
        <v>0</v>
      </c>
    </row>
    <row r="9" spans="1:17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321.69357000000002</v>
      </c>
      <c r="M9">
        <v>0</v>
      </c>
      <c r="P9" t="s">
        <v>3</v>
      </c>
      <c r="Q9">
        <v>-9.9999999999999995E-7</v>
      </c>
    </row>
    <row r="10" spans="1:17" x14ac:dyDescent="0.3">
      <c r="C10" t="s">
        <v>33</v>
      </c>
      <c r="D10">
        <v>0</v>
      </c>
      <c r="G10" t="s">
        <v>39</v>
      </c>
      <c r="H10">
        <v>10.008544000000001</v>
      </c>
      <c r="I10">
        <v>10106.269963999999</v>
      </c>
      <c r="K10" t="s">
        <v>38</v>
      </c>
      <c r="L10">
        <v>0</v>
      </c>
      <c r="M10">
        <v>0</v>
      </c>
      <c r="P10" t="s">
        <v>31</v>
      </c>
      <c r="Q10">
        <v>0</v>
      </c>
    </row>
    <row r="11" spans="1:17" x14ac:dyDescent="0.3">
      <c r="C11" t="s">
        <v>26</v>
      </c>
      <c r="D11">
        <v>0</v>
      </c>
      <c r="G11" t="s">
        <v>40</v>
      </c>
      <c r="H11">
        <v>129.413499</v>
      </c>
      <c r="I11">
        <v>8290.3401180000001</v>
      </c>
      <c r="K11" t="s">
        <v>39</v>
      </c>
      <c r="L11">
        <v>10.008544000000001</v>
      </c>
      <c r="M11">
        <v>10106.269963999999</v>
      </c>
      <c r="P11" t="s">
        <v>33</v>
      </c>
      <c r="Q11">
        <v>0</v>
      </c>
    </row>
    <row r="12" spans="1:17" x14ac:dyDescent="0.3">
      <c r="C12" t="s">
        <v>32</v>
      </c>
      <c r="D12">
        <v>0</v>
      </c>
      <c r="G12" t="s">
        <v>41</v>
      </c>
      <c r="H12">
        <v>3.9999999999999998E-6</v>
      </c>
      <c r="I12">
        <v>2.03E-4</v>
      </c>
      <c r="K12" t="s">
        <v>40</v>
      </c>
      <c r="L12">
        <v>129.413499</v>
      </c>
      <c r="M12">
        <v>8290.3401180000001</v>
      </c>
      <c r="P12" t="s">
        <v>26</v>
      </c>
      <c r="Q12">
        <v>0</v>
      </c>
    </row>
    <row r="13" spans="1:17" x14ac:dyDescent="0.3">
      <c r="C13" t="s">
        <v>13</v>
      </c>
      <c r="D13">
        <v>0</v>
      </c>
      <c r="G13" t="s">
        <v>42</v>
      </c>
      <c r="H13">
        <v>9.9999999999999995E-7</v>
      </c>
      <c r="I13">
        <v>3.8999999999999999E-5</v>
      </c>
      <c r="K13" t="s">
        <v>41</v>
      </c>
      <c r="L13">
        <v>3.9999999999999998E-6</v>
      </c>
      <c r="M13">
        <v>2.03E-4</v>
      </c>
      <c r="P13" t="s">
        <v>32</v>
      </c>
      <c r="Q13">
        <v>0</v>
      </c>
    </row>
    <row r="14" spans="1:17" x14ac:dyDescent="0.3">
      <c r="C14" t="s">
        <v>2</v>
      </c>
      <c r="D14">
        <v>1.9999999999999999E-6</v>
      </c>
      <c r="G14" t="s">
        <v>43</v>
      </c>
      <c r="H14">
        <v>0</v>
      </c>
      <c r="I14">
        <v>0</v>
      </c>
      <c r="K14" t="s">
        <v>42</v>
      </c>
      <c r="L14">
        <v>9.9999999999999995E-7</v>
      </c>
      <c r="M14">
        <v>3.8999999999999999E-5</v>
      </c>
      <c r="P14" t="s">
        <v>13</v>
      </c>
      <c r="Q14">
        <v>0</v>
      </c>
    </row>
    <row r="15" spans="1:17" x14ac:dyDescent="0.3">
      <c r="C15" t="s">
        <v>25</v>
      </c>
      <c r="D15">
        <v>0</v>
      </c>
      <c r="G15" t="s">
        <v>44</v>
      </c>
      <c r="H15">
        <v>18.323903000000001</v>
      </c>
      <c r="I15">
        <v>833.17878399999995</v>
      </c>
      <c r="K15" t="s">
        <v>43</v>
      </c>
      <c r="L15">
        <v>0</v>
      </c>
      <c r="M15">
        <v>0</v>
      </c>
      <c r="P15" t="s">
        <v>2</v>
      </c>
      <c r="Q15">
        <v>1.9999999999999999E-6</v>
      </c>
    </row>
    <row r="16" spans="1:17" x14ac:dyDescent="0.3">
      <c r="C16" t="s">
        <v>0</v>
      </c>
      <c r="D16">
        <v>641.06332499999996</v>
      </c>
      <c r="G16" t="s">
        <v>45</v>
      </c>
      <c r="H16">
        <v>234.48721</v>
      </c>
      <c r="I16">
        <v>3726.638524</v>
      </c>
      <c r="K16" t="s">
        <v>44</v>
      </c>
      <c r="L16">
        <v>18.323903000000001</v>
      </c>
      <c r="M16">
        <v>833.17878399999995</v>
      </c>
      <c r="P16" t="s">
        <v>25</v>
      </c>
      <c r="Q16">
        <v>0</v>
      </c>
    </row>
    <row r="17" spans="3:17" x14ac:dyDescent="0.3">
      <c r="C17" t="s">
        <v>8</v>
      </c>
      <c r="D17">
        <v>6228.8290440000001</v>
      </c>
      <c r="G17" t="s">
        <v>46</v>
      </c>
      <c r="H17">
        <v>0</v>
      </c>
      <c r="I17">
        <v>3.9999999999999998E-6</v>
      </c>
      <c r="K17" t="s">
        <v>45</v>
      </c>
      <c r="L17">
        <v>234.48721</v>
      </c>
      <c r="M17">
        <v>3726.638524</v>
      </c>
      <c r="P17" t="s">
        <v>0</v>
      </c>
      <c r="Q17">
        <v>641.06332499999996</v>
      </c>
    </row>
    <row r="18" spans="3:17" x14ac:dyDescent="0.3">
      <c r="C18" t="s">
        <v>10</v>
      </c>
      <c r="D18">
        <v>0</v>
      </c>
      <c r="G18" t="s">
        <v>48</v>
      </c>
      <c r="H18">
        <v>9.9999999999999995E-7</v>
      </c>
      <c r="I18">
        <v>9.9999999999999995E-7</v>
      </c>
      <c r="K18" t="s">
        <v>46</v>
      </c>
      <c r="L18">
        <v>0</v>
      </c>
      <c r="M18">
        <v>3.9999999999999998E-6</v>
      </c>
      <c r="P18" t="s">
        <v>8</v>
      </c>
      <c r="Q18">
        <v>6228.8290440000001</v>
      </c>
    </row>
    <row r="19" spans="3:17" x14ac:dyDescent="0.3">
      <c r="C19" t="s">
        <v>9</v>
      </c>
      <c r="D19">
        <v>0</v>
      </c>
      <c r="G19" t="s">
        <v>47</v>
      </c>
      <c r="H19">
        <v>0</v>
      </c>
      <c r="I19">
        <v>0</v>
      </c>
      <c r="K19" t="s">
        <v>48</v>
      </c>
      <c r="L19">
        <v>9.9999999999999995E-7</v>
      </c>
      <c r="M19">
        <v>9.9999999999999995E-7</v>
      </c>
      <c r="P19" t="s">
        <v>10</v>
      </c>
      <c r="Q19">
        <v>0</v>
      </c>
    </row>
    <row r="20" spans="3:17" x14ac:dyDescent="0.3">
      <c r="C20" t="s">
        <v>1</v>
      </c>
      <c r="D20">
        <v>9.9999999999999995E-7</v>
      </c>
      <c r="G20" t="s">
        <v>49</v>
      </c>
      <c r="H20">
        <v>0</v>
      </c>
      <c r="I20">
        <v>9.9999999999999995E-7</v>
      </c>
      <c r="K20" t="s">
        <v>47</v>
      </c>
      <c r="L20">
        <v>0</v>
      </c>
      <c r="M20">
        <v>0</v>
      </c>
      <c r="P20" t="s">
        <v>9</v>
      </c>
      <c r="Q20">
        <v>0</v>
      </c>
    </row>
    <row r="21" spans="3:17" x14ac:dyDescent="0.3">
      <c r="C21" t="s">
        <v>16</v>
      </c>
      <c r="D21">
        <v>0</v>
      </c>
      <c r="G21" t="s">
        <v>50</v>
      </c>
      <c r="H21">
        <v>3497.0919760000002</v>
      </c>
      <c r="I21">
        <v>553.86373000000003</v>
      </c>
      <c r="K21" t="s">
        <v>49</v>
      </c>
      <c r="L21">
        <v>0</v>
      </c>
      <c r="M21">
        <v>9.9999999999999995E-7</v>
      </c>
      <c r="P21" t="s">
        <v>1</v>
      </c>
      <c r="Q21">
        <v>9.9999999999999995E-7</v>
      </c>
    </row>
    <row r="22" spans="3:17" x14ac:dyDescent="0.3">
      <c r="C22" t="s">
        <v>18</v>
      </c>
      <c r="D22">
        <v>0</v>
      </c>
      <c r="G22" t="s">
        <v>51</v>
      </c>
      <c r="H22">
        <v>0</v>
      </c>
      <c r="I22">
        <v>0</v>
      </c>
      <c r="K22" t="s">
        <v>50</v>
      </c>
      <c r="L22">
        <v>3497.0919760000002</v>
      </c>
      <c r="M22">
        <v>553.86373000000003</v>
      </c>
      <c r="P22" t="s">
        <v>16</v>
      </c>
      <c r="Q22">
        <v>0</v>
      </c>
    </row>
    <row r="23" spans="3:17" x14ac:dyDescent="0.3">
      <c r="C23" t="s">
        <v>17</v>
      </c>
      <c r="D23">
        <v>0</v>
      </c>
      <c r="G23" t="s">
        <v>52</v>
      </c>
      <c r="H23">
        <v>0</v>
      </c>
      <c r="I23">
        <v>0</v>
      </c>
      <c r="K23" t="s">
        <v>51</v>
      </c>
      <c r="L23">
        <v>0</v>
      </c>
      <c r="M23">
        <v>0</v>
      </c>
      <c r="P23" t="s">
        <v>18</v>
      </c>
      <c r="Q23">
        <v>0</v>
      </c>
    </row>
    <row r="24" spans="3:17" x14ac:dyDescent="0.3">
      <c r="C24" t="s">
        <v>6</v>
      </c>
      <c r="D24">
        <v>2.9E-5</v>
      </c>
      <c r="G24" t="s">
        <v>53</v>
      </c>
      <c r="H24">
        <v>0</v>
      </c>
      <c r="I24">
        <v>9.9999999999999995E-7</v>
      </c>
      <c r="K24" t="s">
        <v>52</v>
      </c>
      <c r="L24">
        <v>0</v>
      </c>
      <c r="M24">
        <v>0</v>
      </c>
      <c r="P24" t="s">
        <v>17</v>
      </c>
      <c r="Q24">
        <v>0</v>
      </c>
    </row>
    <row r="25" spans="3:17" x14ac:dyDescent="0.3">
      <c r="C25" t="s">
        <v>7</v>
      </c>
      <c r="D25">
        <v>0</v>
      </c>
      <c r="G25" t="s">
        <v>54</v>
      </c>
      <c r="H25">
        <v>0</v>
      </c>
      <c r="I25">
        <v>0</v>
      </c>
      <c r="K25" t="s">
        <v>53</v>
      </c>
      <c r="L25">
        <v>0</v>
      </c>
      <c r="M25">
        <v>9.9999999999999995E-7</v>
      </c>
      <c r="P25" t="s">
        <v>6</v>
      </c>
      <c r="Q25">
        <v>2.9E-5</v>
      </c>
    </row>
    <row r="26" spans="3:17" x14ac:dyDescent="0.3">
      <c r="C26" t="s">
        <v>20</v>
      </c>
      <c r="D26">
        <v>3.9999999999999998E-6</v>
      </c>
      <c r="G26" t="s">
        <v>55</v>
      </c>
      <c r="H26">
        <v>0</v>
      </c>
      <c r="I26">
        <v>0</v>
      </c>
      <c r="K26" t="s">
        <v>54</v>
      </c>
      <c r="L26">
        <v>0</v>
      </c>
      <c r="M26">
        <v>0</v>
      </c>
      <c r="P26" t="s">
        <v>7</v>
      </c>
      <c r="Q26">
        <v>0</v>
      </c>
    </row>
    <row r="27" spans="3:17" x14ac:dyDescent="0.3">
      <c r="C27" t="s">
        <v>23</v>
      </c>
      <c r="D27">
        <v>0</v>
      </c>
      <c r="G27" t="s">
        <v>56</v>
      </c>
      <c r="H27">
        <v>0</v>
      </c>
      <c r="I27">
        <v>0</v>
      </c>
      <c r="K27" t="s">
        <v>55</v>
      </c>
      <c r="L27">
        <v>0</v>
      </c>
      <c r="M27">
        <v>0</v>
      </c>
      <c r="P27" t="s">
        <v>20</v>
      </c>
      <c r="Q27">
        <v>3.9999999999999998E-6</v>
      </c>
    </row>
    <row r="28" spans="3:17" x14ac:dyDescent="0.3">
      <c r="C28" t="s">
        <v>24</v>
      </c>
      <c r="D28">
        <v>-1052.1969570000001</v>
      </c>
      <c r="G28" t="s">
        <v>57</v>
      </c>
      <c r="H28">
        <v>2.8E-5</v>
      </c>
      <c r="I28">
        <v>1.7E-5</v>
      </c>
      <c r="K28" t="s">
        <v>56</v>
      </c>
      <c r="L28">
        <v>0</v>
      </c>
      <c r="M28">
        <v>0</v>
      </c>
      <c r="P28" t="s">
        <v>23</v>
      </c>
      <c r="Q28">
        <v>0</v>
      </c>
    </row>
    <row r="29" spans="3:17" x14ac:dyDescent="0.3">
      <c r="C29" t="s">
        <v>30</v>
      </c>
      <c r="D29">
        <v>0</v>
      </c>
      <c r="G29" t="s">
        <v>58</v>
      </c>
      <c r="H29">
        <v>1.4496819999999999</v>
      </c>
      <c r="I29">
        <v>549.02168300000005</v>
      </c>
      <c r="K29" t="s">
        <v>57</v>
      </c>
      <c r="L29">
        <v>2.8E-5</v>
      </c>
      <c r="M29">
        <v>1.7E-5</v>
      </c>
      <c r="P29" t="s">
        <v>24</v>
      </c>
      <c r="Q29">
        <v>-1052.1969570000001</v>
      </c>
    </row>
    <row r="30" spans="3:17" x14ac:dyDescent="0.3">
      <c r="C30" t="s">
        <v>29</v>
      </c>
      <c r="D30">
        <v>0</v>
      </c>
      <c r="G30" t="s">
        <v>59</v>
      </c>
      <c r="H30">
        <v>0</v>
      </c>
      <c r="I30">
        <v>0</v>
      </c>
      <c r="K30" t="s">
        <v>58</v>
      </c>
      <c r="L30">
        <v>1.4496819999999999</v>
      </c>
      <c r="M30">
        <v>549.02168300000005</v>
      </c>
      <c r="P30" t="s">
        <v>30</v>
      </c>
      <c r="Q30">
        <v>0</v>
      </c>
    </row>
    <row r="31" spans="3:17" x14ac:dyDescent="0.3">
      <c r="C31" t="s">
        <v>28</v>
      </c>
      <c r="D31">
        <v>0</v>
      </c>
      <c r="G31" t="s">
        <v>60</v>
      </c>
      <c r="H31">
        <v>1.5E-5</v>
      </c>
      <c r="I31">
        <v>0</v>
      </c>
      <c r="K31" t="s">
        <v>59</v>
      </c>
      <c r="L31">
        <v>0</v>
      </c>
      <c r="M31">
        <v>0</v>
      </c>
      <c r="P31" t="s">
        <v>29</v>
      </c>
      <c r="Q31">
        <v>0</v>
      </c>
    </row>
    <row r="32" spans="3:17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1.5E-5</v>
      </c>
      <c r="M32">
        <v>0</v>
      </c>
      <c r="P32" t="s">
        <v>28</v>
      </c>
      <c r="Q32">
        <v>0</v>
      </c>
    </row>
    <row r="33" spans="3:17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27</v>
      </c>
      <c r="Q33">
        <v>0</v>
      </c>
    </row>
    <row r="34" spans="3:17" x14ac:dyDescent="0.3">
      <c r="C34" t="s">
        <v>15</v>
      </c>
      <c r="D34">
        <v>0</v>
      </c>
      <c r="G34" t="s">
        <v>63</v>
      </c>
      <c r="H34">
        <v>9.9999999999999995E-7</v>
      </c>
      <c r="I34">
        <v>4.0000000000000003E-5</v>
      </c>
      <c r="K34" t="s">
        <v>62</v>
      </c>
      <c r="L34">
        <v>0</v>
      </c>
      <c r="M34">
        <v>0</v>
      </c>
      <c r="P34" t="s">
        <v>14</v>
      </c>
      <c r="Q34">
        <v>0</v>
      </c>
    </row>
    <row r="35" spans="3:17" x14ac:dyDescent="0.3">
      <c r="C35" t="s">
        <v>12</v>
      </c>
      <c r="D35">
        <v>-16341.968223</v>
      </c>
      <c r="G35" t="s">
        <v>64</v>
      </c>
      <c r="H35">
        <v>0</v>
      </c>
      <c r="I35">
        <v>0</v>
      </c>
      <c r="K35" t="s">
        <v>63</v>
      </c>
      <c r="L35">
        <v>9.9999999999999995E-7</v>
      </c>
      <c r="M35">
        <v>4.0000000000000003E-5</v>
      </c>
      <c r="P35" t="s">
        <v>15</v>
      </c>
      <c r="Q35">
        <v>0</v>
      </c>
    </row>
    <row r="36" spans="3:17" x14ac:dyDescent="0.3">
      <c r="C36" t="s">
        <v>11</v>
      </c>
      <c r="D36">
        <v>-7555.3895499999999</v>
      </c>
      <c r="G36" t="s">
        <v>65</v>
      </c>
      <c r="H36">
        <v>0</v>
      </c>
      <c r="I36">
        <v>1.4E-5</v>
      </c>
      <c r="K36" t="s">
        <v>64</v>
      </c>
      <c r="L36">
        <v>0</v>
      </c>
      <c r="M36">
        <v>0</v>
      </c>
      <c r="P36" t="s">
        <v>12</v>
      </c>
      <c r="Q36">
        <v>-16341.968223</v>
      </c>
    </row>
    <row r="37" spans="3:17" x14ac:dyDescent="0.3">
      <c r="C37" t="s">
        <v>181</v>
      </c>
      <c r="D37">
        <v>-24134.629497000002</v>
      </c>
      <c r="G37" t="s">
        <v>66</v>
      </c>
      <c r="H37">
        <v>0</v>
      </c>
      <c r="I37">
        <v>1.0000000000000001E-5</v>
      </c>
      <c r="K37" t="s">
        <v>65</v>
      </c>
      <c r="L37">
        <v>0</v>
      </c>
      <c r="M37">
        <v>1.4E-5</v>
      </c>
      <c r="P37" t="s">
        <v>11</v>
      </c>
      <c r="Q37">
        <v>-7555.3895499999999</v>
      </c>
    </row>
    <row r="38" spans="3:17" x14ac:dyDescent="0.3">
      <c r="G38" t="s">
        <v>67</v>
      </c>
      <c r="H38">
        <v>9.9999999999999995E-7</v>
      </c>
      <c r="I38">
        <v>2.9E-5</v>
      </c>
      <c r="K38" t="s">
        <v>66</v>
      </c>
      <c r="L38">
        <v>0</v>
      </c>
      <c r="M38">
        <v>1.0000000000000001E-5</v>
      </c>
      <c r="P38" t="s">
        <v>181</v>
      </c>
      <c r="Q38">
        <v>-24134.629497000002</v>
      </c>
    </row>
    <row r="39" spans="3:17" x14ac:dyDescent="0.3">
      <c r="D39">
        <f>SUM(D3:D37)/1000</f>
        <v>-42.214291799999998</v>
      </c>
      <c r="G39" t="s">
        <v>68</v>
      </c>
      <c r="H39">
        <v>9.9999999999999995E-7</v>
      </c>
      <c r="I39">
        <v>3.1999999999999999E-5</v>
      </c>
      <c r="K39" t="s">
        <v>67</v>
      </c>
      <c r="L39">
        <v>9.9999999999999995E-7</v>
      </c>
      <c r="M39">
        <v>2.9E-5</v>
      </c>
    </row>
    <row r="40" spans="3:17" x14ac:dyDescent="0.3">
      <c r="G40" t="s">
        <v>69</v>
      </c>
      <c r="H40">
        <v>9.9999999999999995E-7</v>
      </c>
      <c r="I40">
        <v>1.5E-5</v>
      </c>
      <c r="K40" t="s">
        <v>68</v>
      </c>
      <c r="L40">
        <v>9.9999999999999995E-7</v>
      </c>
      <c r="M40">
        <v>3.1999999999999999E-5</v>
      </c>
    </row>
    <row r="41" spans="3:17" x14ac:dyDescent="0.3">
      <c r="G41" t="s">
        <v>70</v>
      </c>
      <c r="H41">
        <v>0</v>
      </c>
      <c r="I41">
        <v>0</v>
      </c>
      <c r="K41" t="s">
        <v>69</v>
      </c>
      <c r="L41">
        <v>9.9999999999999995E-7</v>
      </c>
      <c r="M41">
        <v>1.5E-5</v>
      </c>
    </row>
    <row r="42" spans="3:17" x14ac:dyDescent="0.3">
      <c r="G42" t="s">
        <v>71</v>
      </c>
      <c r="H42">
        <v>92.960633000000001</v>
      </c>
      <c r="I42">
        <v>1281.7777610000001</v>
      </c>
      <c r="K42" t="s">
        <v>70</v>
      </c>
      <c r="L42">
        <v>0</v>
      </c>
      <c r="M42">
        <v>0</v>
      </c>
    </row>
    <row r="43" spans="3:17" x14ac:dyDescent="0.3">
      <c r="G43" t="s">
        <v>72</v>
      </c>
      <c r="H43">
        <v>1.1E-5</v>
      </c>
      <c r="I43">
        <v>0</v>
      </c>
      <c r="K43" t="s">
        <v>71</v>
      </c>
      <c r="L43">
        <v>92.960633000000001</v>
      </c>
      <c r="M43">
        <v>1281.7777610000001</v>
      </c>
    </row>
    <row r="44" spans="3:17" x14ac:dyDescent="0.3">
      <c r="G44" t="s">
        <v>73</v>
      </c>
      <c r="H44">
        <v>3.0000000000000001E-6</v>
      </c>
      <c r="I44">
        <v>1.12E-4</v>
      </c>
      <c r="K44" t="s">
        <v>72</v>
      </c>
      <c r="L44">
        <v>1.1E-5</v>
      </c>
      <c r="M44">
        <v>0</v>
      </c>
    </row>
    <row r="45" spans="3:17" x14ac:dyDescent="0.3">
      <c r="G45" t="s">
        <v>74</v>
      </c>
      <c r="H45">
        <v>0</v>
      </c>
      <c r="I45">
        <v>0</v>
      </c>
      <c r="K45" t="s">
        <v>73</v>
      </c>
      <c r="L45">
        <v>3.0000000000000001E-6</v>
      </c>
      <c r="M45">
        <v>1.12E-4</v>
      </c>
    </row>
    <row r="46" spans="3:17" x14ac:dyDescent="0.3">
      <c r="G46" t="s">
        <v>75</v>
      </c>
      <c r="H46">
        <v>0</v>
      </c>
      <c r="I46">
        <v>6.0000000000000002E-6</v>
      </c>
      <c r="K46" t="s">
        <v>74</v>
      </c>
      <c r="L46">
        <v>0</v>
      </c>
      <c r="M46">
        <v>0</v>
      </c>
    </row>
    <row r="47" spans="3:17" x14ac:dyDescent="0.3">
      <c r="G47" t="s">
        <v>76</v>
      </c>
      <c r="H47">
        <v>0</v>
      </c>
      <c r="I47">
        <v>6.9999999999999999E-6</v>
      </c>
      <c r="K47" t="s">
        <v>75</v>
      </c>
      <c r="L47">
        <v>0</v>
      </c>
      <c r="M47">
        <v>6.0000000000000002E-6</v>
      </c>
    </row>
    <row r="48" spans="3:17" x14ac:dyDescent="0.3">
      <c r="G48" t="s">
        <v>77</v>
      </c>
      <c r="H48">
        <v>0</v>
      </c>
      <c r="I48">
        <v>1.8E-5</v>
      </c>
      <c r="K48" t="s">
        <v>76</v>
      </c>
      <c r="L48">
        <v>0</v>
      </c>
      <c r="M48">
        <v>6.9999999999999999E-6</v>
      </c>
    </row>
    <row r="49" spans="7:13" x14ac:dyDescent="0.3">
      <c r="G49" t="s">
        <v>78</v>
      </c>
      <c r="H49">
        <v>0</v>
      </c>
      <c r="I49">
        <v>2.0999999999999999E-5</v>
      </c>
      <c r="K49" t="s">
        <v>77</v>
      </c>
      <c r="L49">
        <v>0</v>
      </c>
      <c r="M49">
        <v>1.8E-5</v>
      </c>
    </row>
    <row r="50" spans="7:13" x14ac:dyDescent="0.3">
      <c r="G50" t="s">
        <v>79</v>
      </c>
      <c r="H50">
        <v>3.0000000000000001E-6</v>
      </c>
      <c r="I50">
        <v>9.6599999999999995E-4</v>
      </c>
      <c r="K50" t="s">
        <v>78</v>
      </c>
      <c r="L50">
        <v>0</v>
      </c>
      <c r="M50">
        <v>2.0999999999999999E-5</v>
      </c>
    </row>
    <row r="51" spans="7:13" x14ac:dyDescent="0.3">
      <c r="G51" t="s">
        <v>80</v>
      </c>
      <c r="H51">
        <v>0</v>
      </c>
      <c r="I51">
        <v>1.4E-5</v>
      </c>
      <c r="K51" t="s">
        <v>79</v>
      </c>
      <c r="L51">
        <v>3.0000000000000001E-6</v>
      </c>
      <c r="M51">
        <v>9.6599999999999995E-4</v>
      </c>
    </row>
    <row r="52" spans="7:13" x14ac:dyDescent="0.3">
      <c r="G52" t="s">
        <v>81</v>
      </c>
      <c r="H52">
        <v>1.9999999999999999E-6</v>
      </c>
      <c r="I52">
        <v>6.4999999999999994E-5</v>
      </c>
      <c r="K52" t="s">
        <v>80</v>
      </c>
      <c r="L52">
        <v>0</v>
      </c>
      <c r="M52">
        <v>1.4E-5</v>
      </c>
    </row>
    <row r="53" spans="7:13" x14ac:dyDescent="0.3">
      <c r="G53" t="s">
        <v>82</v>
      </c>
      <c r="H53">
        <v>0</v>
      </c>
      <c r="I53">
        <v>2.0999999999999999E-5</v>
      </c>
      <c r="K53" t="s">
        <v>81</v>
      </c>
      <c r="L53">
        <v>1.9999999999999999E-6</v>
      </c>
      <c r="M53">
        <v>6.4999999999999994E-5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>
        <v>0</v>
      </c>
      <c r="M54">
        <v>2.0999999999999999E-5</v>
      </c>
    </row>
    <row r="55" spans="7:13" x14ac:dyDescent="0.3">
      <c r="G55" t="s">
        <v>84</v>
      </c>
      <c r="H55">
        <v>24.589331999999999</v>
      </c>
      <c r="I55">
        <v>529.78625899999997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>
        <v>9.9999999999999995E-7</v>
      </c>
      <c r="I56">
        <v>0</v>
      </c>
      <c r="K56" t="s">
        <v>84</v>
      </c>
      <c r="L56">
        <v>24.589331999999999</v>
      </c>
      <c r="M56">
        <v>529.78625899999997</v>
      </c>
    </row>
    <row r="57" spans="7:13" x14ac:dyDescent="0.3">
      <c r="G57" t="s">
        <v>86</v>
      </c>
      <c r="H57">
        <v>7.7000000000000001E-5</v>
      </c>
      <c r="I57">
        <v>0</v>
      </c>
      <c r="K57" t="s">
        <v>85</v>
      </c>
      <c r="L57">
        <v>9.9999999999999995E-7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7.7000000000000001E-5</v>
      </c>
      <c r="M58">
        <v>0</v>
      </c>
    </row>
    <row r="59" spans="7:13" x14ac:dyDescent="0.3">
      <c r="G59" t="s">
        <v>88</v>
      </c>
      <c r="H59">
        <v>2.6078E-2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>
        <v>0</v>
      </c>
      <c r="I60">
        <v>0</v>
      </c>
      <c r="K60" t="s">
        <v>88</v>
      </c>
      <c r="L60">
        <v>2.6078E-2</v>
      </c>
      <c r="M60">
        <v>0</v>
      </c>
    </row>
    <row r="61" spans="7:13" x14ac:dyDescent="0.3">
      <c r="G61" t="s">
        <v>90</v>
      </c>
      <c r="H61">
        <v>0</v>
      </c>
      <c r="I61">
        <v>1.7E-5</v>
      </c>
      <c r="K61" t="s">
        <v>89</v>
      </c>
      <c r="L61">
        <v>0</v>
      </c>
      <c r="M61">
        <v>0</v>
      </c>
    </row>
    <row r="62" spans="7:13" x14ac:dyDescent="0.3">
      <c r="G62" t="s">
        <v>91</v>
      </c>
      <c r="H62">
        <v>7.8999999999999996E-5</v>
      </c>
      <c r="I62">
        <v>0</v>
      </c>
      <c r="K62" t="s">
        <v>90</v>
      </c>
      <c r="L62">
        <v>0</v>
      </c>
      <c r="M62">
        <v>1.7E-5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7.8999999999999996E-5</v>
      </c>
      <c r="M63">
        <v>0</v>
      </c>
    </row>
    <row r="64" spans="7:13" x14ac:dyDescent="0.3">
      <c r="G64" t="s">
        <v>93</v>
      </c>
      <c r="H64">
        <v>19.099799000000001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6.5682520000000002</v>
      </c>
      <c r="I65">
        <v>4.9621510000000004</v>
      </c>
      <c r="K65" t="s">
        <v>93</v>
      </c>
      <c r="L65">
        <v>19.099799000000001</v>
      </c>
      <c r="M65">
        <v>0</v>
      </c>
    </row>
    <row r="66" spans="7:13" x14ac:dyDescent="0.3">
      <c r="G66" t="s">
        <v>95</v>
      </c>
      <c r="H66">
        <v>9.9999999999999995E-7</v>
      </c>
      <c r="I66">
        <v>0</v>
      </c>
      <c r="K66" t="s">
        <v>94</v>
      </c>
      <c r="L66">
        <v>6.5682520000000002</v>
      </c>
      <c r="M66">
        <v>4.9621510000000004</v>
      </c>
    </row>
    <row r="67" spans="7:13" x14ac:dyDescent="0.3">
      <c r="G67" t="s">
        <v>96</v>
      </c>
      <c r="H67">
        <v>5.5000000000000002E-5</v>
      </c>
      <c r="I67">
        <v>0</v>
      </c>
      <c r="K67" t="s">
        <v>95</v>
      </c>
      <c r="L67">
        <v>9.9999999999999995E-7</v>
      </c>
      <c r="M67">
        <v>0</v>
      </c>
    </row>
    <row r="68" spans="7:13" x14ac:dyDescent="0.3">
      <c r="G68" t="s">
        <v>97</v>
      </c>
      <c r="H68">
        <v>1.9999999999999999E-6</v>
      </c>
      <c r="I68">
        <v>0</v>
      </c>
      <c r="K68" t="s">
        <v>96</v>
      </c>
      <c r="L68">
        <v>5.5000000000000002E-5</v>
      </c>
      <c r="M68">
        <v>0</v>
      </c>
    </row>
    <row r="69" spans="7:13" x14ac:dyDescent="0.3">
      <c r="G69" t="s">
        <v>98</v>
      </c>
      <c r="H69">
        <v>2.1930130000000001</v>
      </c>
      <c r="I69">
        <v>2.653E-3</v>
      </c>
      <c r="K69" t="s">
        <v>97</v>
      </c>
      <c r="L69">
        <v>1.9999999999999999E-6</v>
      </c>
      <c r="M69">
        <v>0</v>
      </c>
    </row>
    <row r="70" spans="7:13" x14ac:dyDescent="0.3">
      <c r="G70" t="s">
        <v>99</v>
      </c>
      <c r="H70">
        <v>0</v>
      </c>
      <c r="I70">
        <v>0</v>
      </c>
      <c r="K70" t="s">
        <v>98</v>
      </c>
      <c r="L70">
        <v>2.1930130000000001</v>
      </c>
      <c r="M70">
        <v>2.653E-3</v>
      </c>
    </row>
    <row r="71" spans="7:13" x14ac:dyDescent="0.3">
      <c r="G71" t="s">
        <v>100</v>
      </c>
      <c r="H71">
        <v>2.6045479999999999</v>
      </c>
      <c r="I71">
        <v>2078.3855789999998</v>
      </c>
      <c r="K71" t="s">
        <v>99</v>
      </c>
      <c r="L71">
        <v>0</v>
      </c>
      <c r="M71">
        <v>0</v>
      </c>
    </row>
    <row r="72" spans="7:13" x14ac:dyDescent="0.3">
      <c r="G72" t="s">
        <v>101</v>
      </c>
      <c r="H72">
        <v>0</v>
      </c>
      <c r="I72">
        <v>1.5999999999999999E-5</v>
      </c>
      <c r="K72" t="s">
        <v>100</v>
      </c>
      <c r="L72">
        <v>2.6045479999999999</v>
      </c>
      <c r="M72">
        <v>2078.3855789999998</v>
      </c>
    </row>
    <row r="73" spans="7:13" x14ac:dyDescent="0.3">
      <c r="G73" t="s">
        <v>102</v>
      </c>
      <c r="H73">
        <v>5.3410549999999999</v>
      </c>
      <c r="I73">
        <v>4904.5014460000002</v>
      </c>
      <c r="K73" t="s">
        <v>101</v>
      </c>
      <c r="L73">
        <v>0</v>
      </c>
      <c r="M73">
        <v>1.5999999999999999E-5</v>
      </c>
    </row>
    <row r="74" spans="7:13" x14ac:dyDescent="0.3">
      <c r="G74" t="s">
        <v>103</v>
      </c>
      <c r="H74">
        <v>9.9999999999999995E-7</v>
      </c>
      <c r="I74">
        <v>4.4099999999999999E-4</v>
      </c>
      <c r="K74" t="s">
        <v>102</v>
      </c>
      <c r="L74">
        <v>5.3410549999999999</v>
      </c>
      <c r="M74">
        <v>4904.5014460000002</v>
      </c>
    </row>
    <row r="75" spans="7:13" x14ac:dyDescent="0.3">
      <c r="G75" t="s">
        <v>104</v>
      </c>
      <c r="H75">
        <v>65.542316</v>
      </c>
      <c r="I75">
        <v>15676.023392999999</v>
      </c>
      <c r="K75" t="s">
        <v>103</v>
      </c>
      <c r="L75">
        <v>9.9999999999999995E-7</v>
      </c>
      <c r="M75">
        <v>4.4099999999999999E-4</v>
      </c>
    </row>
    <row r="76" spans="7:13" x14ac:dyDescent="0.3">
      <c r="G76" t="s">
        <v>105</v>
      </c>
      <c r="H76">
        <v>0</v>
      </c>
      <c r="I76">
        <v>1.9000000000000001E-5</v>
      </c>
      <c r="K76" t="s">
        <v>104</v>
      </c>
      <c r="L76">
        <v>65.542316</v>
      </c>
      <c r="M76">
        <v>15676.023392999999</v>
      </c>
    </row>
    <row r="77" spans="7:13" x14ac:dyDescent="0.3">
      <c r="G77" t="s">
        <v>106</v>
      </c>
      <c r="H77">
        <v>9.9999999999999995E-7</v>
      </c>
      <c r="I77">
        <v>3.7199999999999999E-4</v>
      </c>
      <c r="K77" t="s">
        <v>105</v>
      </c>
      <c r="L77">
        <v>0</v>
      </c>
      <c r="M77">
        <v>1.9000000000000001E-5</v>
      </c>
    </row>
    <row r="78" spans="7:13" x14ac:dyDescent="0.3">
      <c r="G78" t="s">
        <v>107</v>
      </c>
      <c r="H78">
        <v>7.8242999999999993E-2</v>
      </c>
      <c r="I78">
        <v>0</v>
      </c>
      <c r="K78" t="s">
        <v>106</v>
      </c>
      <c r="L78">
        <v>9.9999999999999995E-7</v>
      </c>
      <c r="M78">
        <v>3.7199999999999999E-4</v>
      </c>
    </row>
    <row r="79" spans="7:13" x14ac:dyDescent="0.3">
      <c r="G79" t="s">
        <v>108</v>
      </c>
      <c r="H79">
        <v>0</v>
      </c>
      <c r="I79">
        <v>6.9999999999999999E-6</v>
      </c>
      <c r="K79" t="s">
        <v>107</v>
      </c>
      <c r="L79">
        <v>7.8242999999999993E-2</v>
      </c>
      <c r="M79">
        <v>0</v>
      </c>
    </row>
    <row r="80" spans="7:13" x14ac:dyDescent="0.3">
      <c r="G80" t="s">
        <v>109</v>
      </c>
      <c r="H80">
        <v>6.3E-5</v>
      </c>
      <c r="I80">
        <v>0</v>
      </c>
      <c r="K80" t="s">
        <v>108</v>
      </c>
      <c r="L80">
        <v>0</v>
      </c>
      <c r="M80">
        <v>6.9999999999999999E-6</v>
      </c>
    </row>
    <row r="81" spans="7:13" x14ac:dyDescent="0.3">
      <c r="G81" t="s">
        <v>110</v>
      </c>
      <c r="H81">
        <v>5.8339080000000001</v>
      </c>
      <c r="I81">
        <v>41.402521</v>
      </c>
      <c r="K81" t="s">
        <v>109</v>
      </c>
      <c r="L81">
        <v>6.3E-5</v>
      </c>
      <c r="M81">
        <v>0</v>
      </c>
    </row>
    <row r="82" spans="7:13" x14ac:dyDescent="0.3">
      <c r="G82" t="s">
        <v>111</v>
      </c>
      <c r="H82">
        <v>1.1820000000000001E-3</v>
      </c>
      <c r="I82">
        <v>0</v>
      </c>
      <c r="K82" t="s">
        <v>110</v>
      </c>
      <c r="L82">
        <v>5.8339080000000001</v>
      </c>
      <c r="M82">
        <v>41.402521</v>
      </c>
    </row>
    <row r="83" spans="7:13" x14ac:dyDescent="0.3">
      <c r="G83" t="s">
        <v>112</v>
      </c>
      <c r="H83">
        <v>95.330130999999994</v>
      </c>
      <c r="I83">
        <v>0</v>
      </c>
      <c r="K83" t="s">
        <v>111</v>
      </c>
      <c r="L83">
        <v>1.1820000000000001E-3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112</v>
      </c>
      <c r="L84">
        <v>95.330130999999994</v>
      </c>
      <c r="M84">
        <v>0</v>
      </c>
    </row>
    <row r="85" spans="7:13" x14ac:dyDescent="0.3">
      <c r="G85" t="s">
        <v>114</v>
      </c>
      <c r="H85">
        <v>5.0000000000000004E-6</v>
      </c>
      <c r="I85">
        <v>8.2999999999999998E-5</v>
      </c>
      <c r="K85" t="s">
        <v>113</v>
      </c>
      <c r="L85">
        <v>0</v>
      </c>
      <c r="M85">
        <v>0</v>
      </c>
    </row>
    <row r="86" spans="7:13" x14ac:dyDescent="0.3">
      <c r="G86" t="s">
        <v>115</v>
      </c>
      <c r="H86">
        <v>2.5000000000000001E-5</v>
      </c>
      <c r="I86">
        <v>0</v>
      </c>
      <c r="K86" t="s">
        <v>114</v>
      </c>
      <c r="L86">
        <v>5.0000000000000004E-6</v>
      </c>
      <c r="M86">
        <v>8.2999999999999998E-5</v>
      </c>
    </row>
    <row r="87" spans="7:13" x14ac:dyDescent="0.3">
      <c r="G87" t="s">
        <v>116</v>
      </c>
      <c r="H87">
        <v>441.15908300000001</v>
      </c>
      <c r="I87">
        <v>0</v>
      </c>
      <c r="K87" t="s">
        <v>115</v>
      </c>
      <c r="L87">
        <v>2.5000000000000001E-5</v>
      </c>
      <c r="M87">
        <v>0</v>
      </c>
    </row>
    <row r="88" spans="7:13" x14ac:dyDescent="0.3">
      <c r="G88" t="s">
        <v>117</v>
      </c>
      <c r="H88">
        <v>1011.158039</v>
      </c>
      <c r="I88">
        <v>0</v>
      </c>
      <c r="K88" t="s">
        <v>116</v>
      </c>
      <c r="L88">
        <v>441.15908300000001</v>
      </c>
      <c r="M88">
        <v>0</v>
      </c>
    </row>
    <row r="89" spans="7:13" x14ac:dyDescent="0.3">
      <c r="G89" t="s">
        <v>146</v>
      </c>
      <c r="H89">
        <v>0</v>
      </c>
      <c r="I89">
        <v>6.9999999999999999E-6</v>
      </c>
      <c r="K89" t="s">
        <v>117</v>
      </c>
      <c r="L89">
        <v>1011.158039</v>
      </c>
      <c r="M89">
        <v>0</v>
      </c>
    </row>
    <row r="90" spans="7:13" x14ac:dyDescent="0.3">
      <c r="G90" t="s">
        <v>118</v>
      </c>
      <c r="H90">
        <v>0</v>
      </c>
      <c r="I90">
        <v>3.4999999999999997E-5</v>
      </c>
      <c r="K90" t="s">
        <v>146</v>
      </c>
      <c r="L90">
        <v>0</v>
      </c>
      <c r="M90">
        <v>6.9999999999999999E-6</v>
      </c>
    </row>
    <row r="91" spans="7:13" x14ac:dyDescent="0.3">
      <c r="G91" t="s">
        <v>119</v>
      </c>
      <c r="H91">
        <v>0</v>
      </c>
      <c r="I91">
        <v>0</v>
      </c>
      <c r="K91" t="s">
        <v>118</v>
      </c>
      <c r="L91">
        <v>0</v>
      </c>
      <c r="M91">
        <v>3.4999999999999997E-5</v>
      </c>
    </row>
    <row r="92" spans="7:13" x14ac:dyDescent="0.3">
      <c r="G92" t="s">
        <v>120</v>
      </c>
      <c r="H92">
        <v>1.9999999999999999E-6</v>
      </c>
      <c r="I92">
        <v>0</v>
      </c>
      <c r="K92" t="s">
        <v>119</v>
      </c>
      <c r="L92">
        <v>0</v>
      </c>
      <c r="M92">
        <v>0</v>
      </c>
    </row>
    <row r="93" spans="7:13" x14ac:dyDescent="0.3">
      <c r="G93" t="s">
        <v>121</v>
      </c>
      <c r="H93">
        <v>27.392423999999998</v>
      </c>
      <c r="I93">
        <v>52.795724</v>
      </c>
      <c r="K93" t="s">
        <v>120</v>
      </c>
      <c r="L93">
        <v>1.9999999999999999E-6</v>
      </c>
      <c r="M93">
        <v>0</v>
      </c>
    </row>
    <row r="94" spans="7:13" x14ac:dyDescent="0.3">
      <c r="G94" t="s">
        <v>122</v>
      </c>
      <c r="H94">
        <v>1.9999999999999999E-6</v>
      </c>
      <c r="I94">
        <v>9.9999999999999995E-7</v>
      </c>
      <c r="K94" t="s">
        <v>121</v>
      </c>
      <c r="L94">
        <v>27.392423999999998</v>
      </c>
      <c r="M94">
        <v>52.795724</v>
      </c>
    </row>
    <row r="95" spans="7:13" x14ac:dyDescent="0.3">
      <c r="G95" t="s">
        <v>123</v>
      </c>
      <c r="H95">
        <v>5.2096689999999999</v>
      </c>
      <c r="I95">
        <v>0</v>
      </c>
      <c r="K95" t="s">
        <v>122</v>
      </c>
      <c r="L95">
        <v>1.9999999999999999E-6</v>
      </c>
      <c r="M95">
        <v>9.9999999999999995E-7</v>
      </c>
    </row>
    <row r="96" spans="7:13" x14ac:dyDescent="0.3">
      <c r="G96" t="s">
        <v>124</v>
      </c>
      <c r="H96">
        <v>0</v>
      </c>
      <c r="I96">
        <v>9.9999999999999995E-7</v>
      </c>
      <c r="K96" t="s">
        <v>123</v>
      </c>
      <c r="L96">
        <v>5.2096689999999999</v>
      </c>
      <c r="M96">
        <v>0</v>
      </c>
    </row>
    <row r="97" spans="7:13" x14ac:dyDescent="0.3">
      <c r="G97" t="s">
        <v>125</v>
      </c>
      <c r="H97">
        <v>380.19765100000001</v>
      </c>
      <c r="I97">
        <v>9.8889569999999996</v>
      </c>
      <c r="K97" t="s">
        <v>124</v>
      </c>
      <c r="L97">
        <v>0</v>
      </c>
      <c r="M97">
        <v>9.9999999999999995E-7</v>
      </c>
    </row>
    <row r="98" spans="7:13" x14ac:dyDescent="0.3">
      <c r="G98" t="s">
        <v>126</v>
      </c>
      <c r="H98">
        <v>168.473478</v>
      </c>
      <c r="I98">
        <v>4.360627</v>
      </c>
      <c r="K98" t="s">
        <v>125</v>
      </c>
      <c r="L98">
        <v>380.19765100000001</v>
      </c>
      <c r="M98">
        <v>9.8889569999999996</v>
      </c>
    </row>
    <row r="99" spans="7:13" x14ac:dyDescent="0.3">
      <c r="G99" t="s">
        <v>127</v>
      </c>
      <c r="H99">
        <v>0</v>
      </c>
      <c r="I99">
        <v>0</v>
      </c>
      <c r="K99" t="s">
        <v>126</v>
      </c>
      <c r="L99">
        <v>168.473478</v>
      </c>
      <c r="M99">
        <v>4.360627</v>
      </c>
    </row>
    <row r="100" spans="7:13" x14ac:dyDescent="0.3">
      <c r="G100" t="s">
        <v>128</v>
      </c>
      <c r="H100">
        <v>0</v>
      </c>
      <c r="I100">
        <v>0</v>
      </c>
      <c r="K100" t="s">
        <v>127</v>
      </c>
      <c r="L100">
        <v>0</v>
      </c>
      <c r="M100">
        <v>0</v>
      </c>
    </row>
    <row r="101" spans="7:13" x14ac:dyDescent="0.3">
      <c r="G101" t="s">
        <v>129</v>
      </c>
      <c r="H101">
        <v>9.9999999999999995E-7</v>
      </c>
      <c r="I101">
        <v>0</v>
      </c>
      <c r="K101" t="s">
        <v>128</v>
      </c>
      <c r="L101">
        <v>0</v>
      </c>
      <c r="M101">
        <v>0</v>
      </c>
    </row>
    <row r="102" spans="7:13" x14ac:dyDescent="0.3">
      <c r="G102" t="s">
        <v>130</v>
      </c>
      <c r="H102">
        <v>9.9999999999999995E-7</v>
      </c>
      <c r="I102">
        <v>0</v>
      </c>
      <c r="K102" t="s">
        <v>129</v>
      </c>
      <c r="L102">
        <v>9.9999999999999995E-7</v>
      </c>
      <c r="M102">
        <v>0</v>
      </c>
    </row>
    <row r="103" spans="7:13" x14ac:dyDescent="0.3">
      <c r="G103" t="s">
        <v>131</v>
      </c>
      <c r="H103">
        <v>9.9999999999999995E-7</v>
      </c>
      <c r="I103">
        <v>0</v>
      </c>
      <c r="K103" t="s">
        <v>130</v>
      </c>
      <c r="L103">
        <v>9.9999999999999995E-7</v>
      </c>
      <c r="M103">
        <v>0</v>
      </c>
    </row>
    <row r="104" spans="7:13" x14ac:dyDescent="0.3">
      <c r="G104" t="s">
        <v>132</v>
      </c>
      <c r="H104">
        <v>9.9999999999999995E-7</v>
      </c>
      <c r="I104">
        <v>0</v>
      </c>
      <c r="K104" t="s">
        <v>131</v>
      </c>
      <c r="L104">
        <v>9.9999999999999995E-7</v>
      </c>
      <c r="M104">
        <v>0</v>
      </c>
    </row>
    <row r="105" spans="7:13" x14ac:dyDescent="0.3">
      <c r="G105" t="s">
        <v>133</v>
      </c>
      <c r="H105">
        <v>9.9999999999999995E-7</v>
      </c>
      <c r="I105">
        <v>0</v>
      </c>
      <c r="K105" t="s">
        <v>132</v>
      </c>
      <c r="L105">
        <v>9.9999999999999995E-7</v>
      </c>
      <c r="M105">
        <v>0</v>
      </c>
    </row>
    <row r="106" spans="7:13" x14ac:dyDescent="0.3">
      <c r="G106" t="s">
        <v>134</v>
      </c>
      <c r="H106">
        <v>9.9999999999999995E-7</v>
      </c>
      <c r="I106">
        <v>0</v>
      </c>
      <c r="K106" t="s">
        <v>133</v>
      </c>
      <c r="L106">
        <v>9.9999999999999995E-7</v>
      </c>
      <c r="M106">
        <v>0</v>
      </c>
    </row>
    <row r="107" spans="7:13" x14ac:dyDescent="0.3">
      <c r="G107" t="s">
        <v>135</v>
      </c>
      <c r="H107">
        <v>9.9999999999999995E-7</v>
      </c>
      <c r="I107">
        <v>0</v>
      </c>
      <c r="K107" t="s">
        <v>134</v>
      </c>
      <c r="L107">
        <v>9.9999999999999995E-7</v>
      </c>
      <c r="M107">
        <v>0</v>
      </c>
    </row>
    <row r="108" spans="7:13" x14ac:dyDescent="0.3">
      <c r="G108" t="s">
        <v>136</v>
      </c>
      <c r="H108">
        <v>9.9999999999999995E-7</v>
      </c>
      <c r="I108">
        <v>0</v>
      </c>
      <c r="K108" t="s">
        <v>135</v>
      </c>
      <c r="L108">
        <v>9.9999999999999995E-7</v>
      </c>
      <c r="M108">
        <v>0</v>
      </c>
    </row>
    <row r="109" spans="7:13" x14ac:dyDescent="0.3">
      <c r="G109" t="s">
        <v>137</v>
      </c>
      <c r="H109">
        <v>6.8159749999999999</v>
      </c>
      <c r="I109">
        <v>0</v>
      </c>
      <c r="K109" t="s">
        <v>136</v>
      </c>
      <c r="L109">
        <v>9.9999999999999995E-7</v>
      </c>
      <c r="M109">
        <v>0</v>
      </c>
    </row>
    <row r="110" spans="7:13" x14ac:dyDescent="0.3">
      <c r="G110" t="s">
        <v>138</v>
      </c>
      <c r="H110">
        <v>9.9999999999999995E-7</v>
      </c>
      <c r="I110">
        <v>0</v>
      </c>
      <c r="K110" t="s">
        <v>137</v>
      </c>
      <c r="L110">
        <v>6.8159749999999999</v>
      </c>
      <c r="M110">
        <v>0</v>
      </c>
    </row>
    <row r="111" spans="7:13" x14ac:dyDescent="0.3">
      <c r="G111" t="s">
        <v>139</v>
      </c>
      <c r="H111">
        <v>5.0000000000000004E-6</v>
      </c>
      <c r="I111">
        <v>0</v>
      </c>
      <c r="K111" t="s">
        <v>138</v>
      </c>
      <c r="L111">
        <v>9.9999999999999995E-7</v>
      </c>
      <c r="M111">
        <v>0</v>
      </c>
    </row>
    <row r="112" spans="7:13" x14ac:dyDescent="0.3">
      <c r="G112" t="s">
        <v>140</v>
      </c>
      <c r="H112">
        <v>228.14281199999999</v>
      </c>
      <c r="I112">
        <v>0</v>
      </c>
      <c r="K112" t="s">
        <v>139</v>
      </c>
      <c r="L112">
        <v>5.0000000000000004E-6</v>
      </c>
      <c r="M112">
        <v>0</v>
      </c>
    </row>
    <row r="113" spans="7:13" x14ac:dyDescent="0.3">
      <c r="G113" t="s">
        <v>141</v>
      </c>
      <c r="H113">
        <v>3.4643E-2</v>
      </c>
      <c r="I113">
        <v>0</v>
      </c>
      <c r="K113" t="s">
        <v>140</v>
      </c>
      <c r="L113">
        <v>228.14281199999999</v>
      </c>
      <c r="M113">
        <v>0</v>
      </c>
    </row>
    <row r="114" spans="7:13" x14ac:dyDescent="0.3">
      <c r="G114" t="s">
        <v>142</v>
      </c>
      <c r="H114">
        <v>96.182602000000003</v>
      </c>
      <c r="I114">
        <v>0.85993699999999995</v>
      </c>
      <c r="K114" t="s">
        <v>141</v>
      </c>
      <c r="L114">
        <v>3.4643E-2</v>
      </c>
      <c r="M114">
        <v>0</v>
      </c>
    </row>
    <row r="115" spans="7:13" x14ac:dyDescent="0.3">
      <c r="G115" t="s">
        <v>143</v>
      </c>
      <c r="H115">
        <v>102.107232</v>
      </c>
      <c r="I115">
        <v>0.60533499999999996</v>
      </c>
      <c r="K115" t="s">
        <v>142</v>
      </c>
      <c r="L115">
        <v>96.182602000000003</v>
      </c>
      <c r="M115">
        <v>0.85993699999999995</v>
      </c>
    </row>
    <row r="116" spans="7:13" x14ac:dyDescent="0.3">
      <c r="K116" t="s">
        <v>143</v>
      </c>
      <c r="L116">
        <v>102.107232</v>
      </c>
      <c r="M116">
        <v>0.60533499999999996</v>
      </c>
    </row>
    <row r="117" spans="7:13" x14ac:dyDescent="0.3">
      <c r="H117">
        <f>SUM(H3:H115)/1000</f>
        <v>7.0660319380000045</v>
      </c>
      <c r="I117">
        <f>SUM(I3:I115)/1000</f>
        <v>49.14825985400001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" sqref="K2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 s="9">
        <v>5.6672717186508841E-2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181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2.0644944302344111E-5</v>
      </c>
      <c r="G3" t="s">
        <v>144</v>
      </c>
      <c r="H3">
        <f>IF(Data_split!H3=0,0,Results_split!H3/Data_split!H3)</f>
        <v>9.7999397688747991E-2</v>
      </c>
      <c r="I3">
        <f>IF(Data_split!I3=0,0,Results_split!I3/Data_split!I3)</f>
        <v>17169.49440507502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1.5378505022875185E-9</v>
      </c>
      <c r="I4">
        <f>IF(Data_split!I4=0,0,Results_split!I4/Data_split!I4)</f>
        <v>2.7617763827219939E-5</v>
      </c>
    </row>
    <row r="5" spans="1:9" x14ac:dyDescent="0.3">
      <c r="C5" t="s">
        <v>21</v>
      </c>
      <c r="D5">
        <f>IF(Data_split!D5=0,0,Results_split!D5/Data_split!D5)</f>
        <v>3.5290349559525055E-4</v>
      </c>
      <c r="G5" t="s">
        <v>34</v>
      </c>
      <c r="H5">
        <f>IF(Data_split!H5=0,0,Results_split!H5/Data_split!H5)</f>
        <v>1.7806755182453808E-5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4.9861413836298362E-5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1.9479652694671518E-5</v>
      </c>
    </row>
    <row r="8" spans="1:9" x14ac:dyDescent="0.3">
      <c r="C8" t="s">
        <v>3</v>
      </c>
      <c r="D8">
        <f>IF(Data_split!D8=0,0,Results_split!D8/Data_split!D8)</f>
        <v>1.0610696104657223E-5</v>
      </c>
      <c r="G8" t="s">
        <v>37</v>
      </c>
      <c r="H8">
        <f>IF(Data_split!H8=0,0,Results_split!H8/Data_split!H8)</f>
        <v>4.6775960445514597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0.14732472740157293</v>
      </c>
      <c r="I10">
        <f>IF(Data_split!I10=0,0,Results_split!I10/Data_split!I10)</f>
        <v>16454.699565505969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8.3106673703335091E-2</v>
      </c>
      <c r="I11">
        <f>IF(Data_split!I11=0,0,Results_split!I11/Data_split!I11)</f>
        <v>14560.289142295725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2.782715497018872E-9</v>
      </c>
      <c r="I12">
        <f>IF(Data_split!I12=0,0,Results_split!I12/Data_split!I12)</f>
        <v>2.4408118715320409E-4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3.7967757119807197E-8</v>
      </c>
      <c r="I13">
        <f>IF(Data_split!I13=0,0,Results_split!I13/Data_split!I13)</f>
        <v>1.445493701320658E-3</v>
      </c>
    </row>
    <row r="14" spans="1:9" x14ac:dyDescent="0.3">
      <c r="C14" t="s">
        <v>2</v>
      </c>
      <c r="D14">
        <f>IF(Data_split!D14=0,0,Results_split!D14/Data_split!D14)</f>
        <v>5.8964977627736496E-5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0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0.69571749859090659</v>
      </c>
      <c r="I15">
        <f>IF(Data_split!I15=0,0,Results_split!I15/Data_split!I15)</f>
        <v>27829.857314886201</v>
      </c>
    </row>
    <row r="16" spans="1:9" x14ac:dyDescent="0.3">
      <c r="C16" t="s">
        <v>0</v>
      </c>
      <c r="D16">
        <f>IF(Data_split!D16=0,0,Results_split!D16/Data_split!D16)</f>
        <v>27567.311110818853</v>
      </c>
      <c r="G16" t="s">
        <v>45</v>
      </c>
      <c r="H16">
        <f>IF(Data_split!H16=0,0,Results_split!H16/Data_split!H16)</f>
        <v>1.4293508810090223</v>
      </c>
      <c r="I16">
        <f>IF(Data_split!I16=0,0,Results_split!I16/Data_split!I16)</f>
        <v>55743.998346589513</v>
      </c>
    </row>
    <row r="17" spans="3:9" x14ac:dyDescent="0.3">
      <c r="C17" t="s">
        <v>8</v>
      </c>
      <c r="D17">
        <f>IF(Data_split!D17=0,0,Results_split!D17/Data_split!D17)</f>
        <v>114916.70164035956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5.8595526331293305E-5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5.2498414422373035E-9</v>
      </c>
      <c r="I18">
        <f>IF(Data_split!I18=0,0,Results_split!I18/Data_split!I18)</f>
        <v>3.3178575107170502E-4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2.1265654334833696E-5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2.0085083632812334E-5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17.696461575689128</v>
      </c>
      <c r="I21">
        <f>IF(Data_split!I21=0,0,Results_split!I21/Data_split!I21)</f>
        <v>79634.28779030923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8.4803416785783799E-4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7.8721335973812201E-6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0</v>
      </c>
    </row>
    <row r="26" spans="3:9" x14ac:dyDescent="0.3">
      <c r="C26" t="s">
        <v>20</v>
      </c>
      <c r="D26">
        <f>IF(Data_split!D26=0,0,Results_split!D26/Data_split!D26)</f>
        <v>6.1809562571196812E-5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24</v>
      </c>
      <c r="D28">
        <f>IF(Data_split!D28=0,0,Results_split!D28/Data_split!D28)</f>
        <v>10265.705743914159</v>
      </c>
      <c r="G28" t="s">
        <v>57</v>
      </c>
      <c r="H28">
        <f>IF(Data_split!H28=0,0,Results_split!H28/Data_split!H28)</f>
        <v>1.7915345098414382E-7</v>
      </c>
      <c r="I28">
        <f>IF(Data_split!I28=0,0,Results_split!I28/Data_split!I28)</f>
        <v>5.1087618242922619E-4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1.4727217162107968E-2</v>
      </c>
      <c r="I29">
        <f>IF(Data_split!I29=0,0,Results_split!I29/Data_split!I29)</f>
        <v>1506.3795263165321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1.1152753938143368E-6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1.1459714210705999E-9</v>
      </c>
      <c r="I34">
        <f>IF(Data_split!I34=0,0,Results_split!I34/Data_split!I34)</f>
        <v>4.2999691813860355E-5</v>
      </c>
    </row>
    <row r="35" spans="3:9" x14ac:dyDescent="0.3">
      <c r="C35" t="s">
        <v>12</v>
      </c>
      <c r="D35">
        <f>IF(Data_split!D35=0,0,Results_split!D35/Data_split!D35)</f>
        <v>38899.999995179351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23399.999921071074</v>
      </c>
      <c r="G36" t="s">
        <v>65</v>
      </c>
      <c r="H36">
        <f>IF(Data_split!H36=0,0,Results_split!H36/Data_split!H36)</f>
        <v>0</v>
      </c>
      <c r="I36">
        <f>IF(Data_split!I36=0,0,Results_split!I36/Data_split!I36)</f>
        <v>6.7355308597127474E-5</v>
      </c>
    </row>
    <row r="37" spans="3:9" x14ac:dyDescent="0.3">
      <c r="C37" t="s">
        <v>181</v>
      </c>
      <c r="D37">
        <f>IF(Data_split!D37=0,0,Results_split!D37/Data_split!D37)</f>
        <v>70200.000044005224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3.4813727993946023E-5</v>
      </c>
    </row>
    <row r="38" spans="3:9" x14ac:dyDescent="0.3">
      <c r="G38" t="s">
        <v>67</v>
      </c>
      <c r="H38">
        <f>IF(Data_split!H38=0,0,Results_split!H38/Data_split!H38)</f>
        <v>5.6035340548112601E-9</v>
      </c>
      <c r="I38">
        <f>IF(Data_split!I38=0,0,Results_split!I38/Data_split!I38)</f>
        <v>6.5624980280939126E-5</v>
      </c>
    </row>
    <row r="39" spans="3:9" x14ac:dyDescent="0.3">
      <c r="G39" t="s">
        <v>68</v>
      </c>
      <c r="H39">
        <f>IF(Data_split!H39=0,0,Results_split!H39/Data_split!H39)</f>
        <v>2.2100273594145066E-9</v>
      </c>
      <c r="I39">
        <f>IF(Data_split!I39=0,0,Results_split!I39/Data_split!I39)</f>
        <v>8.07116199137744E-5</v>
      </c>
    </row>
    <row r="40" spans="3:9" x14ac:dyDescent="0.3">
      <c r="G40" t="s">
        <v>69</v>
      </c>
      <c r="H40">
        <f>IF(Data_split!H40=0,0,Results_split!H40/Data_split!H40)</f>
        <v>2.2100273594145066E-9</v>
      </c>
      <c r="I40">
        <f>IF(Data_split!I40=0,0,Results_split!I40/Data_split!I40)</f>
        <v>2.5004447223762187E-5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0.8115286624874013</v>
      </c>
      <c r="I42">
        <f>IF(Data_split!I42=0,0,Results_split!I42/Data_split!I42)</f>
        <v>72695.715136759536</v>
      </c>
    </row>
    <row r="43" spans="3:9" x14ac:dyDescent="0.3">
      <c r="G43" t="s">
        <v>72</v>
      </c>
      <c r="H43">
        <f>IF(Data_split!H43=0,0,Results_split!H43/Data_split!H43)</f>
        <v>6.9087339463992625E-9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1.305765158961798E-8</v>
      </c>
      <c r="I44">
        <f>IF(Data_split!I44=0,0,Results_split!I44/Data_split!I44)</f>
        <v>8.91847490285173E-4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2.9554873627251747E-5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2.4893557620720418E-5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4.1403016858780671E-5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7.3600975030943451E-6</v>
      </c>
    </row>
    <row r="50" spans="7:9" x14ac:dyDescent="0.3">
      <c r="G50" t="s">
        <v>79</v>
      </c>
      <c r="H50">
        <f>IF(Data_split!H50=0,0,Results_split!H50/Data_split!H50)</f>
        <v>2.4381430678630955E-8</v>
      </c>
      <c r="I50">
        <f>IF(Data_split!I50=0,0,Results_split!I50/Data_split!I50)</f>
        <v>2.4364820261470648E-3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1.0163238055282768E-5</v>
      </c>
    </row>
    <row r="52" spans="7:9" x14ac:dyDescent="0.3">
      <c r="G52" t="s">
        <v>81</v>
      </c>
      <c r="H52">
        <f>IF(Data_split!H52=0,0,Results_split!H52/Data_split!H52)</f>
        <v>6.4006600091045951E-10</v>
      </c>
      <c r="I52">
        <f>IF(Data_split!I52=0,0,Results_split!I52/Data_split!I52)</f>
        <v>2.9456997233811554E-5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3.2277257379301055E-5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0.21466019610062953</v>
      </c>
      <c r="I55">
        <f>IF(Data_split!I55=0,0,Results_split!I55/Data_split!I55)</f>
        <v>40021.734122335634</v>
      </c>
    </row>
    <row r="56" spans="7:9" x14ac:dyDescent="0.3">
      <c r="G56" t="s">
        <v>85</v>
      </c>
      <c r="H56">
        <f>IF(Data_split!H56=0,0,Results_split!H56/Data_split!H56)</f>
        <v>6.2806672239993298E-10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3.8992302941879995E-3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9.8425620469689548E-4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4.5979938154149806E-5</v>
      </c>
    </row>
    <row r="62" spans="7:9" x14ac:dyDescent="0.3">
      <c r="G62" t="s">
        <v>91</v>
      </c>
      <c r="H62">
        <f>IF(Data_split!H62=0,0,Results_split!H62/Data_split!H62)</f>
        <v>3.866658998518359E-3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9.668398674221107E-2</v>
      </c>
      <c r="I65">
        <f>IF(Data_split!I65=0,0,Results_split!I65/Data_split!I65)</f>
        <v>18209.461270632884</v>
      </c>
    </row>
    <row r="66" spans="7:9" x14ac:dyDescent="0.3">
      <c r="G66" t="s">
        <v>95</v>
      </c>
      <c r="H66">
        <f>IF(Data_split!H66=0,0,Results_split!H66/Data_split!H66)</f>
        <v>8.3826258995323398E-9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5.2815400305898864E-6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1.2294175917281183E-9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474.92021668136528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0.36222164541148094</v>
      </c>
      <c r="I71">
        <f>IF(Data_split!I71=0,0,Results_split!I71/Data_split!I71)</f>
        <v>10237.73718934124</v>
      </c>
    </row>
    <row r="72" spans="7:9" x14ac:dyDescent="0.3">
      <c r="G72" t="s">
        <v>101</v>
      </c>
      <c r="H72">
        <f>IF(Data_split!H72=0,0,Results_split!H72/Data_split!H72)</f>
        <v>0</v>
      </c>
      <c r="I72">
        <f>IF(Data_split!I72=0,0,Results_split!I72/Data_split!I72)</f>
        <v>5.6899560275932377E-5</v>
      </c>
    </row>
    <row r="73" spans="7:9" x14ac:dyDescent="0.3">
      <c r="G73" t="s">
        <v>102</v>
      </c>
      <c r="H73">
        <f>IF(Data_split!H73=0,0,Results_split!H73/Data_split!H73)</f>
        <v>0.11075528825175981</v>
      </c>
      <c r="I73">
        <f>IF(Data_split!I73=0,0,Results_split!I73/Data_split!I73)</f>
        <v>14596.145849001234</v>
      </c>
    </row>
    <row r="74" spans="7:9" x14ac:dyDescent="0.3">
      <c r="G74" t="s">
        <v>103</v>
      </c>
      <c r="H74">
        <f>IF(Data_split!H74=0,0,Results_split!H74/Data_split!H74)</f>
        <v>2.1856369915186226E-8</v>
      </c>
      <c r="I74">
        <f>IF(Data_split!I74=0,0,Results_split!I74/Data_split!I74)</f>
        <v>1.0143739130401264E-3</v>
      </c>
    </row>
    <row r="75" spans="7:9" x14ac:dyDescent="0.3">
      <c r="G75" t="s">
        <v>104</v>
      </c>
      <c r="H75">
        <f>IF(Data_split!H75=0,0,Results_split!H75/Data_split!H75)</f>
        <v>0.2241568188185861</v>
      </c>
      <c r="I75">
        <f>IF(Data_split!I75=0,0,Results_split!I75/Data_split!I75)</f>
        <v>39538.663807976627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1.3792965932169471E-5</v>
      </c>
    </row>
    <row r="77" spans="7:9" x14ac:dyDescent="0.3">
      <c r="G77" t="s">
        <v>106</v>
      </c>
      <c r="H77">
        <f>IF(Data_split!H77=0,0,Results_split!H77/Data_split!H77)</f>
        <v>8.054293920788622E-9</v>
      </c>
      <c r="I77">
        <f>IF(Data_split!I77=0,0,Results_split!I77/Data_split!I77)</f>
        <v>6.2865423721033078E-4</v>
      </c>
    </row>
    <row r="78" spans="7:9" x14ac:dyDescent="0.3">
      <c r="G78" t="s">
        <v>107</v>
      </c>
      <c r="H78">
        <f>IF(Data_split!H78=0,0,Results_split!H78/Data_split!H78)</f>
        <v>9.4010320571972797E-2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3.8017994565034325E-5</v>
      </c>
    </row>
    <row r="80" spans="7:9" x14ac:dyDescent="0.3">
      <c r="G80" t="s">
        <v>109</v>
      </c>
      <c r="H80">
        <f>IF(Data_split!H80=0,0,Results_split!H80/Data_split!H80)</f>
        <v>3.9264140426873541E-3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9.2949545718269772E-2</v>
      </c>
      <c r="I81">
        <f>IF(Data_split!I81=0,0,Results_split!I81/Data_split!I81)</f>
        <v>10090.245523705124</v>
      </c>
    </row>
    <row r="82" spans="7:9" x14ac:dyDescent="0.3">
      <c r="G82" t="s">
        <v>111</v>
      </c>
      <c r="H82">
        <f>IF(Data_split!H82=0,0,Results_split!H82/Data_split!H82)</f>
        <v>7.5905596461264124E-7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0.14660348984148494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7.6892525114375931E-9</v>
      </c>
      <c r="I85">
        <f>IF(Data_split!I85=0,0,Results_split!I85/Data_split!I85)</f>
        <v>3.901709569669412E-4</v>
      </c>
    </row>
    <row r="86" spans="7:9" x14ac:dyDescent="0.3">
      <c r="G86" t="s">
        <v>115</v>
      </c>
      <c r="H86">
        <f>IF(Data_split!H86=0,0,Results_split!H86/Data_split!H86)</f>
        <v>3.6351333075692655E-7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0.10894661921784818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2.3669999951693628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7.5162070710602249E-6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1.3587332748010521E-4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1.2843586541669055E-9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0.19326051415592754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4.683369207497744E-8</v>
      </c>
      <c r="I94">
        <f>IF(Data_split!I94=0,0,Results_split!I94/Data_split!I94)</f>
        <v>8.5660758568463224E-3</v>
      </c>
    </row>
    <row r="95" spans="7:9" x14ac:dyDescent="0.3">
      <c r="G95" t="s">
        <v>123</v>
      </c>
      <c r="H95">
        <f>IF(Data_split!H95=0,0,Results_split!H95/Data_split!H95)</f>
        <v>0.26544432064104945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7.6545177501098207E-6</v>
      </c>
    </row>
    <row r="97" spans="7:9" x14ac:dyDescent="0.3">
      <c r="G97" t="s">
        <v>125</v>
      </c>
      <c r="H97">
        <f>IF(Data_split!H97=0,0,Results_split!H97/Data_split!H97)</f>
        <v>2.3811739484606584</v>
      </c>
      <c r="I97">
        <f>IF(Data_split!I97=0,0,Results_split!I97/Data_split!I97)</f>
        <v>28970.099761461333</v>
      </c>
    </row>
    <row r="98" spans="7:9" x14ac:dyDescent="0.3">
      <c r="G98" t="s">
        <v>126</v>
      </c>
      <c r="H98">
        <f>IF(Data_split!H98=0,0,Results_split!H98/Data_split!H98)</f>
        <v>1.0500006009142542</v>
      </c>
      <c r="I98">
        <f>IF(Data_split!I98=0,0,Results_split!I98/Data_split!I98)</f>
        <v>12774.633281601069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2.4721989458961519E-7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2.4721989458961519E-7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2.4721989458961519E-7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2.4721989458961519E-7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2.4721989458961519E-7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2.4721989458961519E-7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2.4721989458961519E-7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2.4721989458961519E-7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1.6850446210254524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2.4721989458961519E-7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1.236099472948076E-6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56.401441934018393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8.5644388082680399E-3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20239.69617452785</v>
      </c>
    </row>
    <row r="115" spans="7:9" x14ac:dyDescent="0.3">
      <c r="G115" t="s">
        <v>143</v>
      </c>
      <c r="H115">
        <f>IF(Data_split!H115=0,0,Results_split!H115/Data_split!H115)</f>
        <v>0.33333333363107259</v>
      </c>
      <c r="I115">
        <f>IF(Data_split!I115=0,0,Results_split!I115/Data_split!I115)</f>
        <v>20597.552655324675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55" zoomScaleNormal="55" workbookViewId="0">
      <selection activeCell="S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9">
        <v>2.7371857368632619E-3</v>
      </c>
      <c r="E5" s="9">
        <v>5.6672717186508841E-2</v>
      </c>
      <c r="F5" s="9">
        <v>2.2717973417585031</v>
      </c>
      <c r="G5" s="9">
        <v>9.9211281569315548E-6</v>
      </c>
      <c r="H5" s="9">
        <v>3.0013186694027188E-4</v>
      </c>
      <c r="I5" s="9">
        <v>1.014886746338157E-2</v>
      </c>
      <c r="J5" s="9">
        <v>9.596409417794831E-11</v>
      </c>
      <c r="K5" s="9">
        <v>1.6679331998843149E-9</v>
      </c>
      <c r="L5" s="9">
        <v>8.6393465156833667E-3</v>
      </c>
      <c r="M5" s="9">
        <v>3.8546738080648848</v>
      </c>
      <c r="N5" s="9">
        <v>2.2866273990510111E-6</v>
      </c>
      <c r="O5" s="9">
        <v>1.4246284138645821E-8</v>
      </c>
      <c r="P5" s="9">
        <v>7.2071527572516191E-4</v>
      </c>
      <c r="Q5" s="9">
        <v>0.34821225285311158</v>
      </c>
      <c r="R5" s="9">
        <v>0.57635990123159275</v>
      </c>
      <c r="S5" s="9">
        <v>7.2871398352907452E-9</v>
      </c>
    </row>
    <row r="6" spans="1:36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36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181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2.0644944302344111E-5</v>
      </c>
      <c r="E3">
        <f>D3</f>
        <v>2.0644944302344111E-5</v>
      </c>
      <c r="F3">
        <f t="shared" ref="F3:S3" si="0">E3</f>
        <v>2.0644944302344111E-5</v>
      </c>
      <c r="G3">
        <f t="shared" si="0"/>
        <v>2.0644944302344111E-5</v>
      </c>
      <c r="H3">
        <f t="shared" si="0"/>
        <v>2.0644944302344111E-5</v>
      </c>
      <c r="I3">
        <f t="shared" si="0"/>
        <v>2.0644944302344111E-5</v>
      </c>
      <c r="J3">
        <f t="shared" si="0"/>
        <v>2.0644944302344111E-5</v>
      </c>
      <c r="K3">
        <f t="shared" si="0"/>
        <v>2.0644944302344111E-5</v>
      </c>
      <c r="L3">
        <f t="shared" si="0"/>
        <v>2.0644944302344111E-5</v>
      </c>
      <c r="M3">
        <f t="shared" si="0"/>
        <v>2.0644944302344111E-5</v>
      </c>
      <c r="N3">
        <f t="shared" si="0"/>
        <v>2.0644944302344111E-5</v>
      </c>
      <c r="O3">
        <f t="shared" si="0"/>
        <v>2.0644944302344111E-5</v>
      </c>
      <c r="P3">
        <f t="shared" si="0"/>
        <v>2.0644944302344111E-5</v>
      </c>
      <c r="Q3">
        <f t="shared" si="0"/>
        <v>2.0644944302344111E-5</v>
      </c>
      <c r="R3">
        <f t="shared" si="0"/>
        <v>2.0644944302344111E-5</v>
      </c>
      <c r="S3">
        <f t="shared" si="0"/>
        <v>2.0644944302344111E-5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3.5290349559525055E-4</v>
      </c>
      <c r="E5">
        <f t="shared" si="1"/>
        <v>3.5290349559525055E-4</v>
      </c>
      <c r="F5">
        <f t="shared" ref="F5:S5" si="3">E5</f>
        <v>3.5290349559525055E-4</v>
      </c>
      <c r="G5">
        <f t="shared" si="3"/>
        <v>3.5290349559525055E-4</v>
      </c>
      <c r="H5">
        <f t="shared" si="3"/>
        <v>3.5290349559525055E-4</v>
      </c>
      <c r="I5">
        <f t="shared" si="3"/>
        <v>3.5290349559525055E-4</v>
      </c>
      <c r="J5">
        <f t="shared" si="3"/>
        <v>3.5290349559525055E-4</v>
      </c>
      <c r="K5">
        <f t="shared" si="3"/>
        <v>3.5290349559525055E-4</v>
      </c>
      <c r="L5">
        <f t="shared" si="3"/>
        <v>3.5290349559525055E-4</v>
      </c>
      <c r="M5">
        <f t="shared" si="3"/>
        <v>3.5290349559525055E-4</v>
      </c>
      <c r="N5">
        <f t="shared" si="3"/>
        <v>3.5290349559525055E-4</v>
      </c>
      <c r="O5">
        <f t="shared" si="3"/>
        <v>3.5290349559525055E-4</v>
      </c>
      <c r="P5">
        <f t="shared" si="3"/>
        <v>3.5290349559525055E-4</v>
      </c>
      <c r="Q5">
        <f t="shared" si="3"/>
        <v>3.5290349559525055E-4</v>
      </c>
      <c r="R5">
        <f t="shared" si="3"/>
        <v>3.5290349559525055E-4</v>
      </c>
      <c r="S5">
        <f t="shared" si="3"/>
        <v>3.5290349559525055E-4</v>
      </c>
    </row>
    <row r="6" spans="1:19" x14ac:dyDescent="0.3">
      <c r="C6" t="s">
        <v>4</v>
      </c>
      <c r="D6">
        <f>Mult_split!D6</f>
        <v>4.9861413836298362E-5</v>
      </c>
      <c r="E6">
        <f t="shared" si="1"/>
        <v>4.9861413836298362E-5</v>
      </c>
      <c r="F6">
        <f t="shared" ref="F6:S6" si="4">E6</f>
        <v>4.9861413836298362E-5</v>
      </c>
      <c r="G6">
        <f t="shared" si="4"/>
        <v>4.9861413836298362E-5</v>
      </c>
      <c r="H6">
        <f t="shared" si="4"/>
        <v>4.9861413836298362E-5</v>
      </c>
      <c r="I6">
        <f t="shared" si="4"/>
        <v>4.9861413836298362E-5</v>
      </c>
      <c r="J6">
        <f t="shared" si="4"/>
        <v>4.9861413836298362E-5</v>
      </c>
      <c r="K6">
        <f t="shared" si="4"/>
        <v>4.9861413836298362E-5</v>
      </c>
      <c r="L6">
        <f t="shared" si="4"/>
        <v>4.9861413836298362E-5</v>
      </c>
      <c r="M6">
        <f t="shared" si="4"/>
        <v>4.9861413836298362E-5</v>
      </c>
      <c r="N6">
        <f t="shared" si="4"/>
        <v>4.9861413836298362E-5</v>
      </c>
      <c r="O6">
        <f t="shared" si="4"/>
        <v>4.9861413836298362E-5</v>
      </c>
      <c r="P6">
        <f t="shared" si="4"/>
        <v>4.9861413836298362E-5</v>
      </c>
      <c r="Q6">
        <f t="shared" si="4"/>
        <v>4.9861413836298362E-5</v>
      </c>
      <c r="R6">
        <f t="shared" si="4"/>
        <v>4.9861413836298362E-5</v>
      </c>
      <c r="S6">
        <f t="shared" si="4"/>
        <v>4.9861413836298362E-5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1.0610696104657223E-5</v>
      </c>
      <c r="E8">
        <f t="shared" si="1"/>
        <v>1.0610696104657223E-5</v>
      </c>
      <c r="F8">
        <f t="shared" ref="F8:S8" si="6">E8</f>
        <v>1.0610696104657223E-5</v>
      </c>
      <c r="G8">
        <f t="shared" si="6"/>
        <v>1.0610696104657223E-5</v>
      </c>
      <c r="H8">
        <f t="shared" si="6"/>
        <v>1.0610696104657223E-5</v>
      </c>
      <c r="I8">
        <f t="shared" si="6"/>
        <v>1.0610696104657223E-5</v>
      </c>
      <c r="J8">
        <f t="shared" si="6"/>
        <v>1.0610696104657223E-5</v>
      </c>
      <c r="K8">
        <f t="shared" si="6"/>
        <v>1.0610696104657223E-5</v>
      </c>
      <c r="L8">
        <f t="shared" si="6"/>
        <v>1.0610696104657223E-5</v>
      </c>
      <c r="M8">
        <f t="shared" si="6"/>
        <v>1.0610696104657223E-5</v>
      </c>
      <c r="N8">
        <f t="shared" si="6"/>
        <v>1.0610696104657223E-5</v>
      </c>
      <c r="O8">
        <f t="shared" si="6"/>
        <v>1.0610696104657223E-5</v>
      </c>
      <c r="P8">
        <f t="shared" si="6"/>
        <v>1.0610696104657223E-5</v>
      </c>
      <c r="Q8">
        <f t="shared" si="6"/>
        <v>1.0610696104657223E-5</v>
      </c>
      <c r="R8">
        <f t="shared" si="6"/>
        <v>1.0610696104657223E-5</v>
      </c>
      <c r="S8">
        <f t="shared" si="6"/>
        <v>1.0610696104657223E-5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5.8964977627736496E-5</v>
      </c>
      <c r="E14">
        <f t="shared" si="1"/>
        <v>5.8964977627736496E-5</v>
      </c>
      <c r="F14">
        <f t="shared" ref="F14:S14" si="12">E14</f>
        <v>5.8964977627736496E-5</v>
      </c>
      <c r="G14">
        <f t="shared" si="12"/>
        <v>5.8964977627736496E-5</v>
      </c>
      <c r="H14">
        <f t="shared" si="12"/>
        <v>5.8964977627736496E-5</v>
      </c>
      <c r="I14">
        <f t="shared" si="12"/>
        <v>5.8964977627736496E-5</v>
      </c>
      <c r="J14">
        <f t="shared" si="12"/>
        <v>5.8964977627736496E-5</v>
      </c>
      <c r="K14">
        <f t="shared" si="12"/>
        <v>5.8964977627736496E-5</v>
      </c>
      <c r="L14">
        <f t="shared" si="12"/>
        <v>5.8964977627736496E-5</v>
      </c>
      <c r="M14">
        <f t="shared" si="12"/>
        <v>5.8964977627736496E-5</v>
      </c>
      <c r="N14">
        <f t="shared" si="12"/>
        <v>5.8964977627736496E-5</v>
      </c>
      <c r="O14">
        <f t="shared" si="12"/>
        <v>5.8964977627736496E-5</v>
      </c>
      <c r="P14">
        <f t="shared" si="12"/>
        <v>5.8964977627736496E-5</v>
      </c>
      <c r="Q14">
        <f t="shared" si="12"/>
        <v>5.8964977627736496E-5</v>
      </c>
      <c r="R14">
        <f t="shared" si="12"/>
        <v>5.8964977627736496E-5</v>
      </c>
      <c r="S14">
        <f t="shared" si="12"/>
        <v>5.8964977627736496E-5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27567.311110818853</v>
      </c>
      <c r="E16">
        <f t="shared" si="1"/>
        <v>27567.311110818853</v>
      </c>
      <c r="F16">
        <f t="shared" ref="F16:S16" si="14">E16</f>
        <v>27567.311110818853</v>
      </c>
      <c r="G16">
        <f t="shared" si="14"/>
        <v>27567.311110818853</v>
      </c>
      <c r="H16">
        <f t="shared" si="14"/>
        <v>27567.311110818853</v>
      </c>
      <c r="I16">
        <f t="shared" si="14"/>
        <v>27567.311110818853</v>
      </c>
      <c r="J16">
        <f t="shared" si="14"/>
        <v>27567.311110818853</v>
      </c>
      <c r="K16">
        <f t="shared" si="14"/>
        <v>27567.311110818853</v>
      </c>
      <c r="L16">
        <f t="shared" si="14"/>
        <v>27567.311110818853</v>
      </c>
      <c r="M16">
        <f t="shared" si="14"/>
        <v>27567.311110818853</v>
      </c>
      <c r="N16">
        <f t="shared" si="14"/>
        <v>27567.311110818853</v>
      </c>
      <c r="O16">
        <f t="shared" si="14"/>
        <v>27567.311110818853</v>
      </c>
      <c r="P16">
        <f t="shared" si="14"/>
        <v>27567.311110818853</v>
      </c>
      <c r="Q16">
        <f t="shared" si="14"/>
        <v>27567.311110818853</v>
      </c>
      <c r="R16">
        <f t="shared" si="14"/>
        <v>27567.311110818853</v>
      </c>
      <c r="S16">
        <f t="shared" si="14"/>
        <v>27567.311110818853</v>
      </c>
    </row>
    <row r="17" spans="3:19" x14ac:dyDescent="0.3">
      <c r="C17" t="s">
        <v>8</v>
      </c>
      <c r="D17">
        <f>Mult_split!D17</f>
        <v>114916.70164035956</v>
      </c>
      <c r="E17">
        <f t="shared" si="1"/>
        <v>114916.70164035956</v>
      </c>
      <c r="F17">
        <f t="shared" ref="F17:S17" si="15">E17</f>
        <v>114916.70164035956</v>
      </c>
      <c r="G17">
        <f t="shared" si="15"/>
        <v>114916.70164035956</v>
      </c>
      <c r="H17">
        <f t="shared" si="15"/>
        <v>114916.70164035956</v>
      </c>
      <c r="I17">
        <f t="shared" si="15"/>
        <v>114916.70164035956</v>
      </c>
      <c r="J17">
        <f t="shared" si="15"/>
        <v>114916.70164035956</v>
      </c>
      <c r="K17">
        <f t="shared" si="15"/>
        <v>114916.70164035956</v>
      </c>
      <c r="L17">
        <f t="shared" si="15"/>
        <v>114916.70164035956</v>
      </c>
      <c r="M17">
        <f t="shared" si="15"/>
        <v>114916.70164035956</v>
      </c>
      <c r="N17">
        <f t="shared" si="15"/>
        <v>114916.70164035956</v>
      </c>
      <c r="O17">
        <f t="shared" si="15"/>
        <v>114916.70164035956</v>
      </c>
      <c r="P17">
        <f t="shared" si="15"/>
        <v>114916.70164035956</v>
      </c>
      <c r="Q17">
        <f t="shared" si="15"/>
        <v>114916.70164035956</v>
      </c>
      <c r="R17">
        <f t="shared" si="15"/>
        <v>114916.70164035956</v>
      </c>
      <c r="S17">
        <f t="shared" si="15"/>
        <v>114916.70164035956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2.1265654334833696E-5</v>
      </c>
      <c r="E20">
        <f t="shared" si="1"/>
        <v>2.1265654334833696E-5</v>
      </c>
      <c r="F20">
        <f t="shared" ref="F20:S20" si="18">E20</f>
        <v>2.1265654334833696E-5</v>
      </c>
      <c r="G20">
        <f t="shared" si="18"/>
        <v>2.1265654334833696E-5</v>
      </c>
      <c r="H20">
        <f t="shared" si="18"/>
        <v>2.1265654334833696E-5</v>
      </c>
      <c r="I20">
        <f t="shared" si="18"/>
        <v>2.1265654334833696E-5</v>
      </c>
      <c r="J20">
        <f t="shared" si="18"/>
        <v>2.1265654334833696E-5</v>
      </c>
      <c r="K20">
        <f t="shared" si="18"/>
        <v>2.1265654334833696E-5</v>
      </c>
      <c r="L20">
        <f t="shared" si="18"/>
        <v>2.1265654334833696E-5</v>
      </c>
      <c r="M20">
        <f t="shared" si="18"/>
        <v>2.1265654334833696E-5</v>
      </c>
      <c r="N20">
        <f t="shared" si="18"/>
        <v>2.1265654334833696E-5</v>
      </c>
      <c r="O20">
        <f t="shared" si="18"/>
        <v>2.1265654334833696E-5</v>
      </c>
      <c r="P20">
        <f t="shared" si="18"/>
        <v>2.1265654334833696E-5</v>
      </c>
      <c r="Q20">
        <f t="shared" si="18"/>
        <v>2.1265654334833696E-5</v>
      </c>
      <c r="R20">
        <f t="shared" si="18"/>
        <v>2.1265654334833696E-5</v>
      </c>
      <c r="S20">
        <f t="shared" si="18"/>
        <v>2.1265654334833696E-5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8.4803416785783799E-4</v>
      </c>
      <c r="E24">
        <f t="shared" si="1"/>
        <v>8.4803416785783799E-4</v>
      </c>
      <c r="F24">
        <f t="shared" ref="F24:S24" si="22">E24</f>
        <v>8.4803416785783799E-4</v>
      </c>
      <c r="G24">
        <f t="shared" si="22"/>
        <v>8.4803416785783799E-4</v>
      </c>
      <c r="H24">
        <f t="shared" si="22"/>
        <v>8.4803416785783799E-4</v>
      </c>
      <c r="I24">
        <f t="shared" si="22"/>
        <v>8.4803416785783799E-4</v>
      </c>
      <c r="J24">
        <f t="shared" si="22"/>
        <v>8.4803416785783799E-4</v>
      </c>
      <c r="K24">
        <f t="shared" si="22"/>
        <v>8.4803416785783799E-4</v>
      </c>
      <c r="L24">
        <f t="shared" si="22"/>
        <v>8.4803416785783799E-4</v>
      </c>
      <c r="M24">
        <f t="shared" si="22"/>
        <v>8.4803416785783799E-4</v>
      </c>
      <c r="N24">
        <f t="shared" si="22"/>
        <v>8.4803416785783799E-4</v>
      </c>
      <c r="O24">
        <f t="shared" si="22"/>
        <v>8.4803416785783799E-4</v>
      </c>
      <c r="P24">
        <f t="shared" si="22"/>
        <v>8.4803416785783799E-4</v>
      </c>
      <c r="Q24">
        <f t="shared" si="22"/>
        <v>8.4803416785783799E-4</v>
      </c>
      <c r="R24">
        <f t="shared" si="22"/>
        <v>8.4803416785783799E-4</v>
      </c>
      <c r="S24">
        <f t="shared" si="22"/>
        <v>8.4803416785783799E-4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6.1809562571196812E-5</v>
      </c>
      <c r="E26">
        <f t="shared" si="1"/>
        <v>6.1809562571196812E-5</v>
      </c>
      <c r="F26">
        <f t="shared" ref="F26:S26" si="24">E26</f>
        <v>6.1809562571196812E-5</v>
      </c>
      <c r="G26">
        <f t="shared" si="24"/>
        <v>6.1809562571196812E-5</v>
      </c>
      <c r="H26">
        <f t="shared" si="24"/>
        <v>6.1809562571196812E-5</v>
      </c>
      <c r="I26">
        <f t="shared" si="24"/>
        <v>6.1809562571196812E-5</v>
      </c>
      <c r="J26">
        <f t="shared" si="24"/>
        <v>6.1809562571196812E-5</v>
      </c>
      <c r="K26">
        <f t="shared" si="24"/>
        <v>6.1809562571196812E-5</v>
      </c>
      <c r="L26">
        <f t="shared" si="24"/>
        <v>6.1809562571196812E-5</v>
      </c>
      <c r="M26">
        <f t="shared" si="24"/>
        <v>6.1809562571196812E-5</v>
      </c>
      <c r="N26">
        <f t="shared" si="24"/>
        <v>6.1809562571196812E-5</v>
      </c>
      <c r="O26">
        <f t="shared" si="24"/>
        <v>6.1809562571196812E-5</v>
      </c>
      <c r="P26">
        <f t="shared" si="24"/>
        <v>6.1809562571196812E-5</v>
      </c>
      <c r="Q26">
        <f t="shared" si="24"/>
        <v>6.1809562571196812E-5</v>
      </c>
      <c r="R26">
        <f t="shared" si="24"/>
        <v>6.1809562571196812E-5</v>
      </c>
      <c r="S26">
        <f t="shared" si="24"/>
        <v>6.1809562571196812E-5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10265.705743914159</v>
      </c>
      <c r="E28">
        <f t="shared" si="1"/>
        <v>10265.705743914159</v>
      </c>
      <c r="F28">
        <f t="shared" ref="F28:S28" si="26">E28</f>
        <v>10265.705743914159</v>
      </c>
      <c r="G28">
        <f t="shared" si="26"/>
        <v>10265.705743914159</v>
      </c>
      <c r="H28">
        <f t="shared" si="26"/>
        <v>10265.705743914159</v>
      </c>
      <c r="I28">
        <f t="shared" si="26"/>
        <v>10265.705743914159</v>
      </c>
      <c r="J28">
        <f t="shared" si="26"/>
        <v>10265.705743914159</v>
      </c>
      <c r="K28">
        <f t="shared" si="26"/>
        <v>10265.705743914159</v>
      </c>
      <c r="L28">
        <f t="shared" si="26"/>
        <v>10265.705743914159</v>
      </c>
      <c r="M28">
        <f t="shared" si="26"/>
        <v>10265.705743914159</v>
      </c>
      <c r="N28">
        <f t="shared" si="26"/>
        <v>10265.705743914159</v>
      </c>
      <c r="O28">
        <f t="shared" si="26"/>
        <v>10265.705743914159</v>
      </c>
      <c r="P28">
        <f t="shared" si="26"/>
        <v>10265.705743914159</v>
      </c>
      <c r="Q28">
        <f t="shared" si="26"/>
        <v>10265.705743914159</v>
      </c>
      <c r="R28">
        <f t="shared" si="26"/>
        <v>10265.705743914159</v>
      </c>
      <c r="S28">
        <f t="shared" si="26"/>
        <v>10265.705743914159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38899.999995179351</v>
      </c>
      <c r="E35">
        <f t="shared" si="1"/>
        <v>38899.999995179351</v>
      </c>
      <c r="F35">
        <f t="shared" ref="F35:S35" si="33">E35</f>
        <v>38899.999995179351</v>
      </c>
      <c r="G35">
        <f t="shared" si="33"/>
        <v>38899.999995179351</v>
      </c>
      <c r="H35">
        <f t="shared" si="33"/>
        <v>38899.999995179351</v>
      </c>
      <c r="I35">
        <f t="shared" si="33"/>
        <v>38899.999995179351</v>
      </c>
      <c r="J35">
        <f t="shared" si="33"/>
        <v>38899.999995179351</v>
      </c>
      <c r="K35">
        <f t="shared" si="33"/>
        <v>38899.999995179351</v>
      </c>
      <c r="L35">
        <f t="shared" si="33"/>
        <v>38899.999995179351</v>
      </c>
      <c r="M35">
        <f t="shared" si="33"/>
        <v>38899.999995179351</v>
      </c>
      <c r="N35">
        <f t="shared" si="33"/>
        <v>38899.999995179351</v>
      </c>
      <c r="O35">
        <f t="shared" si="33"/>
        <v>38899.999995179351</v>
      </c>
      <c r="P35">
        <f t="shared" si="33"/>
        <v>38899.999995179351</v>
      </c>
      <c r="Q35">
        <f t="shared" si="33"/>
        <v>38899.999995179351</v>
      </c>
      <c r="R35">
        <f t="shared" si="33"/>
        <v>38899.999995179351</v>
      </c>
      <c r="S35">
        <f t="shared" si="33"/>
        <v>38899.999995179351</v>
      </c>
    </row>
    <row r="36" spans="3:19" x14ac:dyDescent="0.3">
      <c r="C36" t="s">
        <v>11</v>
      </c>
      <c r="D36">
        <f>Mult_split!D36</f>
        <v>23399.999921071074</v>
      </c>
      <c r="E36">
        <f t="shared" si="1"/>
        <v>23399.999921071074</v>
      </c>
      <c r="F36">
        <f t="shared" ref="F36:S36" si="34">E36</f>
        <v>23399.999921071074</v>
      </c>
      <c r="G36">
        <f t="shared" si="34"/>
        <v>23399.999921071074</v>
      </c>
      <c r="H36">
        <f t="shared" si="34"/>
        <v>23399.999921071074</v>
      </c>
      <c r="I36">
        <f t="shared" si="34"/>
        <v>23399.999921071074</v>
      </c>
      <c r="J36">
        <f t="shared" si="34"/>
        <v>23399.999921071074</v>
      </c>
      <c r="K36">
        <f t="shared" si="34"/>
        <v>23399.999921071074</v>
      </c>
      <c r="L36">
        <f t="shared" si="34"/>
        <v>23399.999921071074</v>
      </c>
      <c r="M36">
        <f t="shared" si="34"/>
        <v>23399.999921071074</v>
      </c>
      <c r="N36">
        <f t="shared" si="34"/>
        <v>23399.999921071074</v>
      </c>
      <c r="O36">
        <f t="shared" si="34"/>
        <v>23399.999921071074</v>
      </c>
      <c r="P36">
        <f t="shared" si="34"/>
        <v>23399.999921071074</v>
      </c>
      <c r="Q36">
        <f t="shared" si="34"/>
        <v>23399.999921071074</v>
      </c>
      <c r="R36">
        <f t="shared" si="34"/>
        <v>23399.999921071074</v>
      </c>
      <c r="S36">
        <f t="shared" si="34"/>
        <v>23399.999921071074</v>
      </c>
    </row>
    <row r="37" spans="3:19" x14ac:dyDescent="0.3">
      <c r="C37" t="s">
        <v>181</v>
      </c>
      <c r="D37">
        <f>Mult_split!D37</f>
        <v>70200.000044005224</v>
      </c>
      <c r="E37">
        <f t="shared" ref="E37" si="35">D37</f>
        <v>70200.000044005224</v>
      </c>
      <c r="F37">
        <f t="shared" ref="F37" si="36">E37</f>
        <v>70200.000044005224</v>
      </c>
      <c r="G37">
        <f t="shared" ref="G37" si="37">F37</f>
        <v>70200.000044005224</v>
      </c>
      <c r="H37">
        <f t="shared" ref="H37" si="38">G37</f>
        <v>70200.000044005224</v>
      </c>
      <c r="I37">
        <f t="shared" ref="I37" si="39">H37</f>
        <v>70200.000044005224</v>
      </c>
      <c r="J37">
        <f t="shared" ref="J37" si="40">I37</f>
        <v>70200.000044005224</v>
      </c>
      <c r="K37">
        <f t="shared" ref="K37" si="41">J37</f>
        <v>70200.000044005224</v>
      </c>
      <c r="L37">
        <f t="shared" ref="L37" si="42">K37</f>
        <v>70200.000044005224</v>
      </c>
      <c r="M37">
        <f t="shared" ref="M37" si="43">L37</f>
        <v>70200.000044005224</v>
      </c>
      <c r="N37">
        <f t="shared" ref="N37" si="44">M37</f>
        <v>70200.000044005224</v>
      </c>
      <c r="O37">
        <f t="shared" ref="O37" si="45">N37</f>
        <v>70200.000044005224</v>
      </c>
      <c r="P37">
        <f t="shared" ref="P37" si="46">O37</f>
        <v>70200.000044005224</v>
      </c>
      <c r="Q37">
        <f t="shared" ref="Q37" si="47">P37</f>
        <v>70200.000044005224</v>
      </c>
      <c r="R37">
        <f t="shared" ref="R37" si="48">Q37</f>
        <v>70200.000044005224</v>
      </c>
      <c r="S37">
        <f t="shared" ref="S37" si="49">R37</f>
        <v>70200.000044005224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S2" sqref="D2:S2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1.2967156992920651E-8</v>
      </c>
      <c r="E3">
        <f>LCA_res_data!E3*Mult_res!E3</f>
        <v>9.0000000000000002E-6</v>
      </c>
      <c r="F3">
        <f>LCA_res_data!F3*Mult_res!F3</f>
        <v>6.400668570432913E-5</v>
      </c>
      <c r="G3">
        <f>LCA_res_data!G3*Mult_res!G3</f>
        <v>2.5301740684216441E-10</v>
      </c>
      <c r="H3">
        <f>LCA_res_data!H3*Mult_res!H3</f>
        <v>3.3237098988571303E-9</v>
      </c>
      <c r="I3">
        <f>LCA_res_data!I3*Mult_res!I3</f>
        <v>3.0411083806841654E-8</v>
      </c>
      <c r="J3">
        <f>LCA_res_data!J3*Mult_res!J3</f>
        <v>2.5005116572214443E-15</v>
      </c>
      <c r="K3">
        <f>LCA_res_data!K3*Mult_res!K3</f>
        <v>4.4283227710302263E-14</v>
      </c>
      <c r="L3">
        <f>LCA_res_data!L3*Mult_res!L3</f>
        <v>6.1130914533231856E-7</v>
      </c>
      <c r="M3">
        <f>LCA_res_data!M3*Mult_res!M3</f>
        <v>1.2722660704504129E-5</v>
      </c>
      <c r="N3">
        <f>LCA_res_data!N3*Mult_res!N3</f>
        <v>6.2526658175253954E-11</v>
      </c>
      <c r="O3">
        <f>LCA_res_data!O3*Mult_res!O3</f>
        <v>9.0607340723894982E-14</v>
      </c>
      <c r="P3">
        <f>LCA_res_data!P3*Mult_res!P3</f>
        <v>1.550892511215274E-8</v>
      </c>
      <c r="Q3">
        <f>LCA_res_data!Q3*Mult_res!Q3</f>
        <v>9.5433430446190613E-6</v>
      </c>
      <c r="R3">
        <f>LCA_res_data!R3*Mult_res!R3</f>
        <v>1.3590661589064809E-4</v>
      </c>
      <c r="S3">
        <f>LCA_res_data!S3*Mult_res!S3</f>
        <v>1.3240897034096937E-12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9.6596241463250679E-7</v>
      </c>
      <c r="E5">
        <f>LCA_res_data!E5*Mult_res!E5</f>
        <v>2.0000000000000002E-5</v>
      </c>
      <c r="F5">
        <f>LCA_res_data!F5*Mult_res!F5</f>
        <v>8.0172522319057386E-4</v>
      </c>
      <c r="G5">
        <f>LCA_res_data!G5*Mult_res!G5</f>
        <v>3.5012008068296111E-9</v>
      </c>
      <c r="H5">
        <f>LCA_res_data!H5*Mult_res!H5</f>
        <v>1.0591758498275056E-7</v>
      </c>
      <c r="I5">
        <f>LCA_res_data!I5*Mult_res!I5</f>
        <v>3.5815708041602596E-6</v>
      </c>
      <c r="J5">
        <f>LCA_res_data!J5*Mult_res!J5</f>
        <v>3.3866064287029792E-14</v>
      </c>
      <c r="K5">
        <f>LCA_res_data!K5*Mult_res!K5</f>
        <v>5.886194566585465E-13</v>
      </c>
      <c r="L5">
        <f>LCA_res_data!L5*Mult_res!L5</f>
        <v>3.0488555850433082E-6</v>
      </c>
      <c r="M5">
        <f>LCA_res_data!M5*Mult_res!M5</f>
        <v>1.3603278612455538E-3</v>
      </c>
      <c r="N5">
        <f>LCA_res_data!N5*Mult_res!N5</f>
        <v>8.0695880224897774E-10</v>
      </c>
      <c r="O5">
        <f>LCA_res_data!O5*Mult_res!O5</f>
        <v>5.0275634717712831E-12</v>
      </c>
      <c r="P5">
        <f>LCA_res_data!P5*Mult_res!P5</f>
        <v>2.5434294013230444E-7</v>
      </c>
      <c r="Q5">
        <f>LCA_res_data!Q5*Mult_res!Q5</f>
        <v>1.2288532124096033E-4</v>
      </c>
      <c r="R5">
        <f>LCA_res_data!R5*Mult_res!R5</f>
        <v>2.0339942386556244E-4</v>
      </c>
      <c r="S5">
        <f>LCA_res_data!S5*Mult_res!S5</f>
        <v>2.5716571207655024E-12</v>
      </c>
    </row>
    <row r="6" spans="1:19" x14ac:dyDescent="0.3">
      <c r="C6" t="s">
        <v>4</v>
      </c>
      <c r="D6">
        <f>LCA_res_data!D6*Mult_res!D6</f>
        <v>1.573732429996944E-7</v>
      </c>
      <c r="E6">
        <f>LCA_res_data!E6*Mult_res!E6</f>
        <v>-6.0000000000000002E-6</v>
      </c>
      <c r="F6">
        <f>LCA_res_data!F6*Mult_res!F6</f>
        <v>8.7614497509175108E-4</v>
      </c>
      <c r="G6">
        <f>LCA_res_data!G6*Mult_res!G6</f>
        <v>1.6758657029216402E-9</v>
      </c>
      <c r="H6">
        <f>LCA_res_data!H6*Mult_res!H6</f>
        <v>1.3466744523298631E-7</v>
      </c>
      <c r="I6">
        <f>LCA_res_data!I6*Mult_res!I6</f>
        <v>6.4509908003485067E-7</v>
      </c>
      <c r="J6">
        <f>LCA_res_data!J6*Mult_res!J6</f>
        <v>9.4935236152852125E-15</v>
      </c>
      <c r="K6">
        <f>LCA_res_data!K6*Mult_res!K6</f>
        <v>4.549491740368932E-13</v>
      </c>
      <c r="L6">
        <f>LCA_res_data!L6*Mult_res!L6</f>
        <v>3.2617731843418802E-7</v>
      </c>
      <c r="M6">
        <f>LCA_res_data!M6*Mult_res!M6</f>
        <v>1.6789707999055512E-3</v>
      </c>
      <c r="N6">
        <f>LCA_res_data!N6*Mult_res!N6</f>
        <v>1.2230328549928835E-10</v>
      </c>
      <c r="O6">
        <f>LCA_res_data!O6*Mult_res!O6</f>
        <v>1.2328873990120975E-12</v>
      </c>
      <c r="P6">
        <f>LCA_res_data!P6*Mult_res!P6</f>
        <v>2.4149375030873567E-8</v>
      </c>
      <c r="Q6">
        <f>LCA_res_data!Q6*Mult_res!Q6</f>
        <v>7.5702404863922039E-5</v>
      </c>
      <c r="R6">
        <f>LCA_res_data!R6*Mult_res!R6</f>
        <v>6.7694371771788125E-5</v>
      </c>
      <c r="S6">
        <f>LCA_res_data!S6*Mult_res!S6</f>
        <v>1.1268379574909766E-12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3.1424999065129946E-8</v>
      </c>
      <c r="E8">
        <f>LCA_res_data!E8*Mult_res!E8</f>
        <v>-9.9999999999999995E-7</v>
      </c>
      <c r="F8">
        <f>LCA_res_data!F8*Mult_res!F8</f>
        <v>1.2590223079261262E-4</v>
      </c>
      <c r="G8">
        <f>LCA_res_data!G8*Mult_res!G8</f>
        <v>3.8137751525415173E-10</v>
      </c>
      <c r="H8">
        <f>LCA_res_data!H8*Mult_res!H8</f>
        <v>2.9111214023802212E-8</v>
      </c>
      <c r="I8">
        <f>LCA_res_data!I8*Mult_res!I8</f>
        <v>1.2577167403682415E-7</v>
      </c>
      <c r="J8">
        <f>LCA_res_data!J8*Mult_res!J8</f>
        <v>1.7463869842305844E-15</v>
      </c>
      <c r="K8">
        <f>LCA_res_data!K8*Mult_res!K8</f>
        <v>1.0255672665533605E-13</v>
      </c>
      <c r="L8">
        <f>LCA_res_data!L8*Mult_res!L8</f>
        <v>9.9922954565030631E-8</v>
      </c>
      <c r="M8">
        <f>LCA_res_data!M8*Mult_res!M8</f>
        <v>3.3257425512498698E-4</v>
      </c>
      <c r="N8">
        <f>LCA_res_data!N8*Mult_res!N8</f>
        <v>2.6375120335338071E-11</v>
      </c>
      <c r="O8">
        <f>LCA_res_data!O8*Mult_res!O8</f>
        <v>2.6805447461406351E-13</v>
      </c>
      <c r="P8">
        <f>LCA_res_data!P8*Mult_res!P8</f>
        <v>5.7840779238189088E-9</v>
      </c>
      <c r="Q8">
        <f>LCA_res_data!Q8*Mult_res!Q8</f>
        <v>1.6521802202381315E-5</v>
      </c>
      <c r="R8">
        <f>LCA_res_data!R8*Mult_res!R8</f>
        <v>2.0100746520858358E-5</v>
      </c>
      <c r="S8">
        <f>LCA_res_data!S8*Mult_res!S8</f>
        <v>2.3155299503814889E-13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2.8430171330880661E-8</v>
      </c>
      <c r="E14">
        <f>LCA_res_data!E14*Mult_res!E14</f>
        <v>1.9999999999999999E-6</v>
      </c>
      <c r="F14">
        <f>LCA_res_data!F14*Mult_res!F14</f>
        <v>1.323235266541931E-4</v>
      </c>
      <c r="G14">
        <f>LCA_res_data!G14*Mult_res!G14</f>
        <v>7.3209523452827994E-11</v>
      </c>
      <c r="H14">
        <f>LCA_res_data!H14*Mult_res!H14</f>
        <v>3.6301968872874958E-9</v>
      </c>
      <c r="I14">
        <f>LCA_res_data!I14*Mult_res!I14</f>
        <v>3.8055296928341401E-8</v>
      </c>
      <c r="J14">
        <f>LCA_res_data!J14*Mult_res!J14</f>
        <v>1.0691624320382826E-15</v>
      </c>
      <c r="K14">
        <f>LCA_res_data!K14*Mult_res!K14</f>
        <v>3.0412622383460945E-14</v>
      </c>
      <c r="L14">
        <f>LCA_res_data!L14*Mult_res!L14</f>
        <v>1.0989162373491492E-6</v>
      </c>
      <c r="M14">
        <f>LCA_res_data!M14*Mult_res!M14</f>
        <v>3.8444403438707199E-5</v>
      </c>
      <c r="N14">
        <f>LCA_res_data!N14*Mult_res!N14</f>
        <v>6.6200046014293236E-12</v>
      </c>
      <c r="O14">
        <f>LCA_res_data!O14*Mult_res!O14</f>
        <v>1.5383520663869011E-13</v>
      </c>
      <c r="P14">
        <f>LCA_res_data!P14*Mult_res!P14</f>
        <v>1.5775347783587733E-8</v>
      </c>
      <c r="Q14">
        <f>LCA_res_data!Q14*Mult_res!Q14</f>
        <v>4.639305894510421E-7</v>
      </c>
      <c r="R14">
        <f>LCA_res_data!R14*Mult_res!R14</f>
        <v>2.3899744281389183E-4</v>
      </c>
      <c r="S14">
        <f>LCA_res_data!S14*Mult_res!S14</f>
        <v>4.0594985967360703E-12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4.2698400876455676</v>
      </c>
      <c r="E16">
        <f>LCA_res_data!E16*Mult_res!E16</f>
        <v>641.06332499999996</v>
      </c>
      <c r="F16">
        <f>LCA_res_data!F16*Mult_res!F16</f>
        <v>35197.904717850935</v>
      </c>
      <c r="G16">
        <f>LCA_res_data!G16*Mult_res!G16</f>
        <v>0.19207346704612299</v>
      </c>
      <c r="H16">
        <f>LCA_res_data!H16*Mult_res!H16</f>
        <v>1.0215000832705576</v>
      </c>
      <c r="I16">
        <f>LCA_res_data!I16*Mult_res!I16</f>
        <v>10.474761354205437</v>
      </c>
      <c r="J16">
        <f>LCA_res_data!J16*Mult_res!J16</f>
        <v>2.1560005968686702E-6</v>
      </c>
      <c r="K16">
        <f>LCA_res_data!K16*Mult_res!K16</f>
        <v>3.3795288410235002E-5</v>
      </c>
      <c r="L16">
        <f>LCA_res_data!L16*Mult_res!L16</f>
        <v>385.88333481226744</v>
      </c>
      <c r="M16">
        <f>LCA_res_data!M16*Mult_res!M16</f>
        <v>42293.869806809453</v>
      </c>
      <c r="N16">
        <f>LCA_res_data!N16*Mult_res!N16</f>
        <v>4.1665689725167813E-2</v>
      </c>
      <c r="O16">
        <f>LCA_res_data!O16*Mult_res!O16</f>
        <v>5.9619316644999798E-5</v>
      </c>
      <c r="P16">
        <f>LCA_res_data!P16*Mult_res!P16</f>
        <v>3.0783689514423469</v>
      </c>
      <c r="Q16">
        <f>LCA_res_data!Q16*Mult_res!Q16</f>
        <v>1139.792729271911</v>
      </c>
      <c r="R16">
        <f>LCA_res_data!R16*Mult_res!R16</f>
        <v>14898.936171995065</v>
      </c>
      <c r="S16">
        <f>LCA_res_data!S16*Mult_res!S16</f>
        <v>7.0298338508065732E-5</v>
      </c>
    </row>
    <row r="17" spans="3:19" x14ac:dyDescent="0.3">
      <c r="C17" t="s">
        <v>8</v>
      </c>
      <c r="D17">
        <f>LCA_res_data!D17*Mult_res!D17</f>
        <v>10.785310244442764</v>
      </c>
      <c r="E17">
        <f>LCA_res_data!E17*Mult_res!E17</f>
        <v>6228.8290440000001</v>
      </c>
      <c r="F17">
        <f>LCA_res_data!F17*Mult_res!F17</f>
        <v>103053.85808406291</v>
      </c>
      <c r="G17">
        <f>LCA_res_data!G17*Mult_res!G17</f>
        <v>0.1779168460286264</v>
      </c>
      <c r="H17">
        <f>LCA_res_data!H17*Mult_res!H17</f>
        <v>4.0060554439412419</v>
      </c>
      <c r="I17">
        <f>LCA_res_data!I17*Mult_res!I17</f>
        <v>42.31083822124512</v>
      </c>
      <c r="J17">
        <f>LCA_res_data!J17*Mult_res!J17</f>
        <v>2.8576872101884612E-6</v>
      </c>
      <c r="K17">
        <f>LCA_res_data!K17*Mult_res!K17</f>
        <v>3.4703366529819208E-5</v>
      </c>
      <c r="L17">
        <f>LCA_res_data!L17*Mult_res!L17</f>
        <v>2939.8251404216762</v>
      </c>
      <c r="M17">
        <f>LCA_res_data!M17*Mult_res!M17</f>
        <v>11510.214356341332</v>
      </c>
      <c r="N17">
        <f>LCA_res_data!N17*Mult_res!N17</f>
        <v>1.1549924362032093E-2</v>
      </c>
      <c r="O17">
        <f>LCA_res_data!O17*Mult_res!O17</f>
        <v>1.0667211414086727E-4</v>
      </c>
      <c r="P17">
        <f>LCA_res_data!P17*Mult_res!P17</f>
        <v>35.466657978656627</v>
      </c>
      <c r="Q17">
        <f>LCA_res_data!Q17*Mult_res!Q17</f>
        <v>599.19528794091229</v>
      </c>
      <c r="R17">
        <f>LCA_res_data!R17*Mult_res!R17</f>
        <v>468869.21250286727</v>
      </c>
      <c r="S17">
        <f>LCA_res_data!S17*Mult_res!S17</f>
        <v>5.9728467082634283E-3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1.321220836670239E-8</v>
      </c>
      <c r="E20">
        <f>LCA_res_data!E20*Mult_res!E20</f>
        <v>9.9999999999999995E-7</v>
      </c>
      <c r="F20">
        <f>LCA_res_data!F20*Mult_res!F20</f>
        <v>5.1598803669640077E-5</v>
      </c>
      <c r="G20">
        <f>LCA_res_data!G20*Mult_res!G20</f>
        <v>3.7979756357143484E-11</v>
      </c>
      <c r="H20">
        <f>LCA_res_data!H20*Mult_res!H20</f>
        <v>1.5033191480957244E-9</v>
      </c>
      <c r="I20">
        <f>LCA_res_data!I20*Mult_res!I20</f>
        <v>1.5851886460368417E-8</v>
      </c>
      <c r="J20">
        <f>LCA_res_data!J20*Mult_res!J20</f>
        <v>5.2221065362188094E-16</v>
      </c>
      <c r="K20">
        <f>LCA_res_data!K20*Mult_res!K20</f>
        <v>1.3130105764823911E-14</v>
      </c>
      <c r="L20">
        <f>LCA_res_data!L20*Mult_res!L20</f>
        <v>4.048655350993054E-7</v>
      </c>
      <c r="M20">
        <f>LCA_res_data!M20*Mult_res!M20</f>
        <v>1.4315327351136977E-5</v>
      </c>
      <c r="N20">
        <f>LCA_res_data!N20*Mult_res!N20</f>
        <v>2.8101720749439071E-12</v>
      </c>
      <c r="O20">
        <f>LCA_res_data!O20*Mult_res!O20</f>
        <v>8.6163209492445554E-14</v>
      </c>
      <c r="P20">
        <f>LCA_res_data!P20*Mult_res!P20</f>
        <v>6.5087340501924057E-9</v>
      </c>
      <c r="Q20">
        <f>LCA_res_data!Q20*Mult_res!Q20</f>
        <v>1.85597199642119E-7</v>
      </c>
      <c r="R20">
        <f>LCA_res_data!R20*Mult_res!R20</f>
        <v>8.8240880923180114E-5</v>
      </c>
      <c r="S20">
        <f>LCA_res_data!S20*Mult_res!S20</f>
        <v>1.494410140272173E-12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4.1716699733503296E-7</v>
      </c>
      <c r="E24">
        <f>LCA_res_data!E24*Mult_res!E24</f>
        <v>2.9E-5</v>
      </c>
      <c r="F24">
        <f>LCA_res_data!F24*Mult_res!F24</f>
        <v>1.913713247364989E-3</v>
      </c>
      <c r="G24">
        <f>LCA_res_data!G24*Mult_res!G24</f>
        <v>1.1035257939967147E-9</v>
      </c>
      <c r="H24">
        <f>LCA_res_data!H24*Mult_res!H24</f>
        <v>5.38594228739484E-8</v>
      </c>
      <c r="I24">
        <f>LCA_res_data!I24*Mult_res!I24</f>
        <v>5.6735108335276844E-7</v>
      </c>
      <c r="J24">
        <f>LCA_res_data!J24*Mult_res!J24</f>
        <v>1.5616209547032466E-14</v>
      </c>
      <c r="K24">
        <f>LCA_res_data!K24*Mult_res!K24</f>
        <v>4.4940036401544501E-13</v>
      </c>
      <c r="L24">
        <f>LCA_res_data!L24*Mult_res!L24</f>
        <v>1.5810741595237228E-5</v>
      </c>
      <c r="M24">
        <f>LCA_res_data!M24*Mult_res!M24</f>
        <v>5.3635838351445459E-4</v>
      </c>
      <c r="N24">
        <f>LCA_res_data!N24*Mult_res!N24</f>
        <v>1.1484661388526189E-10</v>
      </c>
      <c r="O24">
        <f>LCA_res_data!O24*Mult_res!O24</f>
        <v>2.3182634338256397E-12</v>
      </c>
      <c r="P24">
        <f>LCA_res_data!P24*Mult_res!P24</f>
        <v>2.3271705964895554E-7</v>
      </c>
      <c r="Q24">
        <f>LCA_res_data!Q24*Mult_res!Q24</f>
        <v>6.4959178680014475E-6</v>
      </c>
      <c r="R24">
        <f>LCA_res_data!R24*Mult_res!R24</f>
        <v>3.4376686133114572E-3</v>
      </c>
      <c r="S24">
        <f>LCA_res_data!S24*Mult_res!S24</f>
        <v>5.8412660398624611E-11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1.590733260311695E-8</v>
      </c>
      <c r="E26">
        <f>LCA_res_data!E26*Mult_res!E26</f>
        <v>3.9999999999999998E-6</v>
      </c>
      <c r="F26">
        <f>LCA_res_data!F26*Mult_res!F26</f>
        <v>1.1854628235621011E-4</v>
      </c>
      <c r="G26">
        <f>LCA_res_data!G26*Mult_res!G26</f>
        <v>3.0872271183776999E-10</v>
      </c>
      <c r="H26">
        <f>LCA_res_data!H26*Mult_res!H26</f>
        <v>3.3299708140545605E-9</v>
      </c>
      <c r="I26">
        <f>LCA_res_data!I26*Mult_res!I26</f>
        <v>3.4821430164822205E-8</v>
      </c>
      <c r="J26">
        <f>LCA_res_data!J26*Mult_res!J26</f>
        <v>1.6902035197702432E-15</v>
      </c>
      <c r="K26">
        <f>LCA_res_data!K26*Mult_res!K26</f>
        <v>4.7416560765519561E-14</v>
      </c>
      <c r="L26">
        <f>LCA_res_data!L26*Mult_res!L26</f>
        <v>6.1518070712403766E-7</v>
      </c>
      <c r="M26">
        <f>LCA_res_data!M26*Mult_res!M26</f>
        <v>1.8148526770615331E-5</v>
      </c>
      <c r="N26">
        <f>LCA_res_data!N26*Mult_res!N26</f>
        <v>3.4571031160588635E-11</v>
      </c>
      <c r="O26">
        <f>LCA_res_data!O26*Mult_res!O26</f>
        <v>1.1490370668039268E-13</v>
      </c>
      <c r="P26">
        <f>LCA_res_data!P26*Mult_res!P26</f>
        <v>2.132797003724896E-8</v>
      </c>
      <c r="Q26">
        <f>LCA_res_data!Q26*Mult_res!Q26</f>
        <v>1.6701400123752529E-6</v>
      </c>
      <c r="R26">
        <f>LCA_res_data!R26*Mult_res!R26</f>
        <v>2.6030809612075264E-4</v>
      </c>
      <c r="S26">
        <f>LCA_res_data!S26*Mult_res!S26</f>
        <v>1.8122956598482498E-12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13.124859735980147</v>
      </c>
      <c r="E28">
        <f>LCA_res_data!E28*Mult_res!E28</f>
        <v>-1052.1969570000001</v>
      </c>
      <c r="F28">
        <f>LCA_res_data!F28*Mult_res!F28</f>
        <v>102072.82996399616</v>
      </c>
      <c r="G28">
        <f>LCA_res_data!G28*Mult_res!G28</f>
        <v>0.37203442240045559</v>
      </c>
      <c r="H28">
        <f>LCA_res_data!H28*Mult_res!H28</f>
        <v>4.3532304267024333</v>
      </c>
      <c r="I28">
        <f>LCA_res_data!I28*Mult_res!I28</f>
        <v>27.08645534526207</v>
      </c>
      <c r="J28">
        <f>LCA_res_data!J28*Mult_res!J28</f>
        <v>2.4371321615804281E-6</v>
      </c>
      <c r="K28">
        <f>LCA_res_data!K28*Mult_res!K28</f>
        <v>5.1769870865396268E-5</v>
      </c>
      <c r="L28">
        <f>LCA_res_data!L28*Mult_res!L28</f>
        <v>104.01276297564806</v>
      </c>
      <c r="M28">
        <f>LCA_res_data!M28*Mult_res!M28</f>
        <v>35012.600369344102</v>
      </c>
      <c r="N28">
        <f>LCA_res_data!N28*Mult_res!N28</f>
        <v>6.131497410695342E-2</v>
      </c>
      <c r="O28">
        <f>LCA_res_data!O28*Mult_res!O28</f>
        <v>7.9109538442782986E-5</v>
      </c>
      <c r="P28">
        <f>LCA_res_data!P28*Mult_res!P28</f>
        <v>7.2977322815200516</v>
      </c>
      <c r="Q28">
        <f>LCA_res_data!Q28*Mult_res!Q28</f>
        <v>3308.3098750875506</v>
      </c>
      <c r="R28">
        <f>LCA_res_data!R28*Mult_res!R28</f>
        <v>13179.03285861443</v>
      </c>
      <c r="S28">
        <f>LCA_res_data!S28*Mult_res!S28</f>
        <v>1.470112452509425E-4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9.6001249752192681</v>
      </c>
      <c r="E35">
        <f>LCA_res_data!E35*Mult_res!E35</f>
        <v>-16341.968223</v>
      </c>
      <c r="F35">
        <f>LCA_res_data!F35*Mult_res!F35</f>
        <v>33175.994317133824</v>
      </c>
      <c r="G35">
        <f>LCA_res_data!G35*Mult_res!G35</f>
        <v>0.14125166135512127</v>
      </c>
      <c r="H35">
        <f>LCA_res_data!H35*Mult_res!H35</f>
        <v>9.7120880973247843</v>
      </c>
      <c r="I35">
        <f>LCA_res_data!I35*Mult_res!I35</f>
        <v>40.671514193727688</v>
      </c>
      <c r="J35">
        <f>LCA_res_data!J35*Mult_res!J35</f>
        <v>-1.1194317756097514E-7</v>
      </c>
      <c r="K35">
        <f>LCA_res_data!K35*Mult_res!K35</f>
        <v>-4.8254776397100428E-5</v>
      </c>
      <c r="L35">
        <f>LCA_res_data!L35*Mult_res!L35</f>
        <v>25.747323383819126</v>
      </c>
      <c r="M35">
        <f>LCA_res_data!M35*Mult_res!M35</f>
        <v>90081.009538890066</v>
      </c>
      <c r="N35">
        <f>LCA_res_data!N35*Mult_res!N35</f>
        <v>1.0351365383807735E-2</v>
      </c>
      <c r="O35">
        <f>LCA_res_data!O35*Mult_res!O35</f>
        <v>8.8189373088274039E-5</v>
      </c>
      <c r="P35">
        <f>LCA_res_data!P35*Mult_res!P35</f>
        <v>2.6804554767878317</v>
      </c>
      <c r="Q35">
        <f>LCA_res_data!Q35*Mult_res!Q35</f>
        <v>1562.6003868234473</v>
      </c>
      <c r="R35">
        <f>LCA_res_data!R35*Mult_res!R35</f>
        <v>3993.8872931357678</v>
      </c>
      <c r="S35">
        <f>LCA_res_data!S35*Mult_res!S35</f>
        <v>4.2560556368875578E-5</v>
      </c>
    </row>
    <row r="36" spans="3:19" x14ac:dyDescent="0.3">
      <c r="C36" t="s">
        <v>11</v>
      </c>
      <c r="D36">
        <f>LCA_res_data!D36*Mult_res!D36</f>
        <v>3.7997298732389502</v>
      </c>
      <c r="E36">
        <f>LCA_res_data!E36*Mult_res!E36</f>
        <v>-7555.3895500000008</v>
      </c>
      <c r="F36">
        <f>LCA_res_data!F36*Mult_res!F36</f>
        <v>46896.259384880366</v>
      </c>
      <c r="G36">
        <f>LCA_res_data!G36*Mult_res!G36</f>
        <v>8.8198503740439402E-2</v>
      </c>
      <c r="H36">
        <f>LCA_res_data!H36*Mult_res!H36</f>
        <v>4.8386678883431324</v>
      </c>
      <c r="I36">
        <f>LCA_res_data!I36*Mult_res!I36</f>
        <v>15.22922603749636</v>
      </c>
      <c r="J36">
        <f>LCA_res_data!J36*Mult_res!J36</f>
        <v>4.5664516947521164E-7</v>
      </c>
      <c r="K36">
        <f>LCA_res_data!K36*Mult_res!K36</f>
        <v>1.9618772979245056E-5</v>
      </c>
      <c r="L36">
        <f>LCA_res_data!L36*Mult_res!L36</f>
        <v>12.646594840180903</v>
      </c>
      <c r="M36">
        <f>LCA_res_data!M36*Mult_res!M36</f>
        <v>95588.086147084745</v>
      </c>
      <c r="N36">
        <f>LCA_res_data!N36*Mult_res!N36</f>
        <v>5.5902546688339954E-3</v>
      </c>
      <c r="O36">
        <f>LCA_res_data!O36*Mult_res!O36</f>
        <v>3.59385923612749E-5</v>
      </c>
      <c r="P36">
        <f>LCA_res_data!P36*Mult_res!P36</f>
        <v>1.2135499908658183</v>
      </c>
      <c r="Q36">
        <f>LCA_res_data!Q36*Mult_res!Q36</f>
        <v>1288.7869792473673</v>
      </c>
      <c r="R36">
        <f>LCA_res_data!R36*Mult_res!R36</f>
        <v>2049.965256662882</v>
      </c>
      <c r="S36">
        <f>LCA_res_data!S36*Mult_res!S36</f>
        <v>2.4633791300743703E-5</v>
      </c>
    </row>
    <row r="37" spans="3:19" x14ac:dyDescent="0.3">
      <c r="C37" t="s">
        <v>181</v>
      </c>
      <c r="D37">
        <f>LCA_res_data!D37*Mult_res!D37</f>
        <v>6.4064571372670009</v>
      </c>
      <c r="E37">
        <f>LCA_res_data!E37*Mult_res!E37</f>
        <v>-24134.629497000002</v>
      </c>
      <c r="F37">
        <f>LCA_res_data!F37*Mult_res!F37</f>
        <v>82775.964812562786</v>
      </c>
      <c r="G37">
        <f>LCA_res_data!G37*Mult_res!G37</f>
        <v>0.78945246371432998</v>
      </c>
      <c r="H37">
        <f>LCA_res_data!H37*Mult_res!H37</f>
        <v>16.245113322731104</v>
      </c>
      <c r="I37">
        <f>LCA_res_data!I37*Mult_res!I37</f>
        <v>24.605455185939718</v>
      </c>
      <c r="J37">
        <f>LCA_res_data!J37*Mult_res!J37</f>
        <v>3.086990925860407E-6</v>
      </c>
      <c r="K37">
        <f>LCA_res_data!K37*Mult_res!K37</f>
        <v>-1.0479724572400799E-5</v>
      </c>
      <c r="L37">
        <f>LCA_res_data!L37*Mult_res!L37</f>
        <v>40.911522152186514</v>
      </c>
      <c r="M37">
        <f>LCA_res_data!M37*Mult_res!M37</f>
        <v>671145.62260370271</v>
      </c>
      <c r="N37">
        <f>LCA_res_data!N37*Mult_res!N37</f>
        <v>1.6340417992050472E-2</v>
      </c>
      <c r="O37">
        <f>LCA_res_data!O37*Mult_res!O37</f>
        <v>7.4693997293221189E-5</v>
      </c>
      <c r="P37">
        <f>LCA_res_data!P37*Mult_res!P37</f>
        <v>4.4699854498461535</v>
      </c>
      <c r="Q37">
        <f>LCA_res_data!Q37*Mult_res!Q37</f>
        <v>338.44591231365104</v>
      </c>
      <c r="R37">
        <f>LCA_res_data!R37*Mult_res!R37</f>
        <v>5674.3729101703475</v>
      </c>
      <c r="S37">
        <f>LCA_res_data!S37*Mult_res!S37</f>
        <v>6.8122464451725041E-5</v>
      </c>
    </row>
    <row r="39" spans="3:19" x14ac:dyDescent="0.3">
      <c r="D39">
        <f>SUM(D3:D37)</f>
        <v>47.986323696238216</v>
      </c>
      <c r="E39">
        <f>SUM(E3:E37)</f>
        <v>-42214.291800000006</v>
      </c>
      <c r="F39">
        <f t="shared" ref="F39:P39" si="0">SUM(F3:F37)</f>
        <v>403172.81536444795</v>
      </c>
      <c r="G39">
        <f t="shared" si="0"/>
        <v>1.7609273716199947</v>
      </c>
      <c r="H39">
        <f>SUM(H3:H37)</f>
        <v>40.176655597656122</v>
      </c>
      <c r="I39">
        <f t="shared" si="0"/>
        <v>160.37825537680874</v>
      </c>
      <c r="J39">
        <f t="shared" si="0"/>
        <v>1.0882512952916476E-5</v>
      </c>
      <c r="K39">
        <f t="shared" si="0"/>
        <v>8.1152799545962558E-5</v>
      </c>
      <c r="L39">
        <f t="shared" si="0"/>
        <v>3509.0267006017475</v>
      </c>
      <c r="M39">
        <f t="shared" si="0"/>
        <v>945631.40681403468</v>
      </c>
      <c r="N39">
        <f t="shared" si="0"/>
        <v>0.14681262741585721</v>
      </c>
      <c r="O39">
        <f t="shared" si="0"/>
        <v>4.4422294126369847E-4</v>
      </c>
      <c r="P39">
        <f t="shared" si="0"/>
        <v>54.206750705233269</v>
      </c>
      <c r="Q39">
        <f>SUM(Q3:Q37)</f>
        <v>8237.1314041532969</v>
      </c>
      <c r="R39">
        <f>SUM(R3:R37)</f>
        <v>508665.41144576191</v>
      </c>
      <c r="S39">
        <f>SUM(S3:S37)</f>
        <v>6.3254731751767835E-3</v>
      </c>
    </row>
    <row r="40" spans="3:19" x14ac:dyDescent="0.3">
      <c r="D40">
        <f>D39</f>
        <v>47.986323696238216</v>
      </c>
      <c r="E40">
        <f>E39/1000</f>
        <v>-42.214291800000005</v>
      </c>
      <c r="F40">
        <f t="shared" ref="F40:Q40" si="1">F39</f>
        <v>403172.81536444795</v>
      </c>
      <c r="G40">
        <f t="shared" si="1"/>
        <v>1.7609273716199947</v>
      </c>
      <c r="H40">
        <f t="shared" si="1"/>
        <v>40.176655597656122</v>
      </c>
      <c r="I40">
        <f t="shared" si="1"/>
        <v>160.37825537680874</v>
      </c>
      <c r="J40">
        <f t="shared" si="1"/>
        <v>1.0882512952916476E-5</v>
      </c>
      <c r="K40">
        <f t="shared" si="1"/>
        <v>8.1152799545962558E-5</v>
      </c>
      <c r="L40">
        <f t="shared" si="1"/>
        <v>3509.0267006017475</v>
      </c>
      <c r="M40">
        <f t="shared" si="1"/>
        <v>945631.40681403468</v>
      </c>
      <c r="N40">
        <f t="shared" si="1"/>
        <v>0.14681262741585721</v>
      </c>
      <c r="O40">
        <f t="shared" si="1"/>
        <v>4.4422294126369847E-4</v>
      </c>
      <c r="P40">
        <f t="shared" si="1"/>
        <v>54.206750705233269</v>
      </c>
      <c r="Q40">
        <f t="shared" si="1"/>
        <v>8237.1314041532969</v>
      </c>
      <c r="R40">
        <f t="shared" ref="R40:S40" si="2">R39</f>
        <v>508665.41144576191</v>
      </c>
      <c r="S40">
        <f t="shared" si="2"/>
        <v>6.3254731751767835E-3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40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zoomScale="59" workbookViewId="0">
      <selection activeCell="S3" sqref="S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9.7999397688747991E-2</v>
      </c>
      <c r="E3">
        <f>D3</f>
        <v>9.7999397688747991E-2</v>
      </c>
      <c r="F3">
        <f t="shared" ref="F3:Q18" si="0">E3</f>
        <v>9.7999397688747991E-2</v>
      </c>
      <c r="G3">
        <f t="shared" si="0"/>
        <v>9.7999397688747991E-2</v>
      </c>
      <c r="H3">
        <f t="shared" si="0"/>
        <v>9.7999397688747991E-2</v>
      </c>
      <c r="I3">
        <f t="shared" si="0"/>
        <v>9.7999397688747991E-2</v>
      </c>
      <c r="J3">
        <f t="shared" si="0"/>
        <v>9.7999397688747991E-2</v>
      </c>
      <c r="K3">
        <f t="shared" si="0"/>
        <v>9.7999397688747991E-2</v>
      </c>
      <c r="L3">
        <f t="shared" si="0"/>
        <v>9.7999397688747991E-2</v>
      </c>
      <c r="M3">
        <f t="shared" si="0"/>
        <v>9.7999397688747991E-2</v>
      </c>
      <c r="N3">
        <f t="shared" si="0"/>
        <v>9.7999397688747991E-2</v>
      </c>
      <c r="O3">
        <f t="shared" si="0"/>
        <v>9.7999397688747991E-2</v>
      </c>
      <c r="P3">
        <f t="shared" si="0"/>
        <v>9.7999397688747991E-2</v>
      </c>
      <c r="Q3">
        <f t="shared" si="0"/>
        <v>9.7999397688747991E-2</v>
      </c>
      <c r="R3">
        <f>Q3</f>
        <v>9.7999397688747991E-2</v>
      </c>
      <c r="S3">
        <f>R3</f>
        <v>9.7999397688747991E-2</v>
      </c>
    </row>
    <row r="4" spans="1:19" x14ac:dyDescent="0.3">
      <c r="C4" t="s">
        <v>145</v>
      </c>
      <c r="D4">
        <f>Mult_split!H4</f>
        <v>1.5378505022875185E-9</v>
      </c>
      <c r="E4">
        <f t="shared" ref="E4:E67" si="1">D4</f>
        <v>1.5378505022875185E-9</v>
      </c>
      <c r="F4">
        <f t="shared" si="0"/>
        <v>1.5378505022875185E-9</v>
      </c>
      <c r="G4">
        <f t="shared" si="0"/>
        <v>1.5378505022875185E-9</v>
      </c>
      <c r="H4">
        <f t="shared" si="0"/>
        <v>1.5378505022875185E-9</v>
      </c>
      <c r="I4">
        <f t="shared" si="0"/>
        <v>1.5378505022875185E-9</v>
      </c>
      <c r="J4">
        <f t="shared" si="0"/>
        <v>1.5378505022875185E-9</v>
      </c>
      <c r="K4">
        <f t="shared" si="0"/>
        <v>1.5378505022875185E-9</v>
      </c>
      <c r="L4">
        <f t="shared" si="0"/>
        <v>1.5378505022875185E-9</v>
      </c>
      <c r="M4">
        <f t="shared" si="0"/>
        <v>1.5378505022875185E-9</v>
      </c>
      <c r="N4">
        <f t="shared" si="0"/>
        <v>1.5378505022875185E-9</v>
      </c>
      <c r="O4">
        <f t="shared" si="0"/>
        <v>1.5378505022875185E-9</v>
      </c>
      <c r="P4">
        <f t="shared" si="0"/>
        <v>1.5378505022875185E-9</v>
      </c>
      <c r="Q4">
        <f t="shared" si="0"/>
        <v>1.5378505022875185E-9</v>
      </c>
      <c r="R4">
        <f t="shared" ref="R4:R67" si="2">Q4</f>
        <v>1.5378505022875185E-9</v>
      </c>
      <c r="S4">
        <f t="shared" ref="S4" si="3">R4</f>
        <v>1.5378505022875185E-9</v>
      </c>
    </row>
    <row r="5" spans="1:19" x14ac:dyDescent="0.3">
      <c r="C5" t="s">
        <v>34</v>
      </c>
      <c r="D5">
        <f>Mult_split!H5</f>
        <v>1.7806755182453808E-5</v>
      </c>
      <c r="E5">
        <f t="shared" si="1"/>
        <v>1.7806755182453808E-5</v>
      </c>
      <c r="F5">
        <f t="shared" si="0"/>
        <v>1.7806755182453808E-5</v>
      </c>
      <c r="G5">
        <f t="shared" si="0"/>
        <v>1.7806755182453808E-5</v>
      </c>
      <c r="H5">
        <f t="shared" si="0"/>
        <v>1.7806755182453808E-5</v>
      </c>
      <c r="I5">
        <f t="shared" si="0"/>
        <v>1.7806755182453808E-5</v>
      </c>
      <c r="J5">
        <f t="shared" si="0"/>
        <v>1.7806755182453808E-5</v>
      </c>
      <c r="K5">
        <f t="shared" si="0"/>
        <v>1.7806755182453808E-5</v>
      </c>
      <c r="L5">
        <f t="shared" si="0"/>
        <v>1.7806755182453808E-5</v>
      </c>
      <c r="M5">
        <f t="shared" si="0"/>
        <v>1.7806755182453808E-5</v>
      </c>
      <c r="N5">
        <f t="shared" si="0"/>
        <v>1.7806755182453808E-5</v>
      </c>
      <c r="O5">
        <f t="shared" si="0"/>
        <v>1.7806755182453808E-5</v>
      </c>
      <c r="P5">
        <f t="shared" si="0"/>
        <v>1.7806755182453808E-5</v>
      </c>
      <c r="Q5">
        <f t="shared" si="0"/>
        <v>1.7806755182453808E-5</v>
      </c>
      <c r="R5">
        <f t="shared" si="2"/>
        <v>1.7806755182453808E-5</v>
      </c>
      <c r="S5">
        <f t="shared" ref="S5" si="4">R5</f>
        <v>1.7806755182453808E-5</v>
      </c>
    </row>
    <row r="6" spans="1:19" x14ac:dyDescent="0.3">
      <c r="C6" t="s">
        <v>35</v>
      </c>
      <c r="D6">
        <f>Mult_split!H6</f>
        <v>0</v>
      </c>
      <c r="E6">
        <f t="shared" si="1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2"/>
        <v>0</v>
      </c>
      <c r="S6">
        <f t="shared" ref="S6" si="5">R6</f>
        <v>0</v>
      </c>
    </row>
    <row r="7" spans="1:19" x14ac:dyDescent="0.3">
      <c r="C7" t="s">
        <v>36</v>
      </c>
      <c r="D7">
        <f>Mult_split!H7</f>
        <v>0</v>
      </c>
      <c r="E7">
        <f t="shared" si="1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2"/>
        <v>0</v>
      </c>
      <c r="S7">
        <f t="shared" ref="S7" si="6">R7</f>
        <v>0</v>
      </c>
    </row>
    <row r="8" spans="1:19" x14ac:dyDescent="0.3">
      <c r="C8" t="s">
        <v>37</v>
      </c>
      <c r="D8">
        <f>Mult_split!H8</f>
        <v>4.6775960445514597</v>
      </c>
      <c r="E8">
        <f t="shared" si="1"/>
        <v>4.6775960445514597</v>
      </c>
      <c r="F8">
        <f t="shared" si="0"/>
        <v>4.6775960445514597</v>
      </c>
      <c r="G8">
        <f t="shared" si="0"/>
        <v>4.6775960445514597</v>
      </c>
      <c r="H8">
        <f t="shared" si="0"/>
        <v>4.6775960445514597</v>
      </c>
      <c r="I8">
        <f t="shared" si="0"/>
        <v>4.6775960445514597</v>
      </c>
      <c r="J8">
        <f t="shared" si="0"/>
        <v>4.6775960445514597</v>
      </c>
      <c r="K8">
        <f t="shared" si="0"/>
        <v>4.6775960445514597</v>
      </c>
      <c r="L8">
        <f t="shared" si="0"/>
        <v>4.6775960445514597</v>
      </c>
      <c r="M8">
        <f t="shared" si="0"/>
        <v>4.6775960445514597</v>
      </c>
      <c r="N8">
        <f t="shared" si="0"/>
        <v>4.6775960445514597</v>
      </c>
      <c r="O8">
        <f t="shared" si="0"/>
        <v>4.6775960445514597</v>
      </c>
      <c r="P8">
        <f t="shared" si="0"/>
        <v>4.6775960445514597</v>
      </c>
      <c r="Q8">
        <f t="shared" si="0"/>
        <v>4.6775960445514597</v>
      </c>
      <c r="R8">
        <f t="shared" si="2"/>
        <v>4.6775960445514597</v>
      </c>
      <c r="S8">
        <f t="shared" ref="S8" si="7">R8</f>
        <v>4.6775960445514597</v>
      </c>
    </row>
    <row r="9" spans="1:19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2"/>
        <v>0</v>
      </c>
      <c r="S9">
        <f t="shared" ref="S9" si="8">R9</f>
        <v>0</v>
      </c>
    </row>
    <row r="10" spans="1:19" x14ac:dyDescent="0.3">
      <c r="C10" t="s">
        <v>39</v>
      </c>
      <c r="D10">
        <f>Mult_split!H10</f>
        <v>0.14732472740157293</v>
      </c>
      <c r="E10">
        <f t="shared" si="1"/>
        <v>0.14732472740157293</v>
      </c>
      <c r="F10">
        <f t="shared" si="0"/>
        <v>0.14732472740157293</v>
      </c>
      <c r="G10">
        <f t="shared" si="0"/>
        <v>0.14732472740157293</v>
      </c>
      <c r="H10">
        <f t="shared" si="0"/>
        <v>0.14732472740157293</v>
      </c>
      <c r="I10">
        <f t="shared" si="0"/>
        <v>0.14732472740157293</v>
      </c>
      <c r="J10">
        <f t="shared" si="0"/>
        <v>0.14732472740157293</v>
      </c>
      <c r="K10">
        <f t="shared" si="0"/>
        <v>0.14732472740157293</v>
      </c>
      <c r="L10">
        <f t="shared" si="0"/>
        <v>0.14732472740157293</v>
      </c>
      <c r="M10">
        <f t="shared" si="0"/>
        <v>0.14732472740157293</v>
      </c>
      <c r="N10">
        <f t="shared" si="0"/>
        <v>0.14732472740157293</v>
      </c>
      <c r="O10">
        <f t="shared" si="0"/>
        <v>0.14732472740157293</v>
      </c>
      <c r="P10">
        <f t="shared" si="0"/>
        <v>0.14732472740157293</v>
      </c>
      <c r="Q10">
        <f t="shared" si="0"/>
        <v>0.14732472740157293</v>
      </c>
      <c r="R10">
        <f t="shared" si="2"/>
        <v>0.14732472740157293</v>
      </c>
      <c r="S10">
        <f t="shared" ref="S10" si="9">R10</f>
        <v>0.14732472740157293</v>
      </c>
    </row>
    <row r="11" spans="1:19" x14ac:dyDescent="0.3">
      <c r="C11" t="s">
        <v>40</v>
      </c>
      <c r="D11">
        <f>Mult_split!H11</f>
        <v>8.3106673703335091E-2</v>
      </c>
      <c r="E11">
        <f t="shared" si="1"/>
        <v>8.3106673703335091E-2</v>
      </c>
      <c r="F11">
        <f t="shared" si="0"/>
        <v>8.3106673703335091E-2</v>
      </c>
      <c r="G11">
        <f t="shared" si="0"/>
        <v>8.3106673703335091E-2</v>
      </c>
      <c r="H11">
        <f t="shared" si="0"/>
        <v>8.3106673703335091E-2</v>
      </c>
      <c r="I11">
        <f t="shared" si="0"/>
        <v>8.3106673703335091E-2</v>
      </c>
      <c r="J11">
        <f t="shared" si="0"/>
        <v>8.3106673703335091E-2</v>
      </c>
      <c r="K11">
        <f t="shared" si="0"/>
        <v>8.3106673703335091E-2</v>
      </c>
      <c r="L11">
        <f t="shared" si="0"/>
        <v>8.3106673703335091E-2</v>
      </c>
      <c r="M11">
        <f t="shared" si="0"/>
        <v>8.3106673703335091E-2</v>
      </c>
      <c r="N11">
        <f t="shared" si="0"/>
        <v>8.3106673703335091E-2</v>
      </c>
      <c r="O11">
        <f t="shared" si="0"/>
        <v>8.3106673703335091E-2</v>
      </c>
      <c r="P11">
        <f t="shared" si="0"/>
        <v>8.3106673703335091E-2</v>
      </c>
      <c r="Q11">
        <f t="shared" si="0"/>
        <v>8.3106673703335091E-2</v>
      </c>
      <c r="R11">
        <f t="shared" si="2"/>
        <v>8.3106673703335091E-2</v>
      </c>
      <c r="S11">
        <f t="shared" ref="S11" si="10">R11</f>
        <v>8.3106673703335091E-2</v>
      </c>
    </row>
    <row r="12" spans="1:19" x14ac:dyDescent="0.3">
      <c r="C12" t="s">
        <v>41</v>
      </c>
      <c r="D12">
        <f>Mult_split!H12</f>
        <v>2.782715497018872E-9</v>
      </c>
      <c r="E12">
        <f t="shared" si="1"/>
        <v>2.782715497018872E-9</v>
      </c>
      <c r="F12">
        <f t="shared" si="0"/>
        <v>2.782715497018872E-9</v>
      </c>
      <c r="G12">
        <f t="shared" si="0"/>
        <v>2.782715497018872E-9</v>
      </c>
      <c r="H12">
        <f t="shared" si="0"/>
        <v>2.782715497018872E-9</v>
      </c>
      <c r="I12">
        <f t="shared" si="0"/>
        <v>2.782715497018872E-9</v>
      </c>
      <c r="J12">
        <f t="shared" si="0"/>
        <v>2.782715497018872E-9</v>
      </c>
      <c r="K12">
        <f t="shared" si="0"/>
        <v>2.782715497018872E-9</v>
      </c>
      <c r="L12">
        <f t="shared" si="0"/>
        <v>2.782715497018872E-9</v>
      </c>
      <c r="M12">
        <f t="shared" si="0"/>
        <v>2.782715497018872E-9</v>
      </c>
      <c r="N12">
        <f t="shared" si="0"/>
        <v>2.782715497018872E-9</v>
      </c>
      <c r="O12">
        <f t="shared" si="0"/>
        <v>2.782715497018872E-9</v>
      </c>
      <c r="P12">
        <f t="shared" si="0"/>
        <v>2.782715497018872E-9</v>
      </c>
      <c r="Q12">
        <f t="shared" si="0"/>
        <v>2.782715497018872E-9</v>
      </c>
      <c r="R12">
        <f t="shared" si="2"/>
        <v>2.782715497018872E-9</v>
      </c>
      <c r="S12">
        <f t="shared" ref="S12" si="11">R12</f>
        <v>2.782715497018872E-9</v>
      </c>
    </row>
    <row r="13" spans="1:19" x14ac:dyDescent="0.3">
      <c r="C13" t="s">
        <v>42</v>
      </c>
      <c r="D13">
        <f>Mult_split!H13</f>
        <v>3.7967757119807197E-8</v>
      </c>
      <c r="E13">
        <f t="shared" si="1"/>
        <v>3.7967757119807197E-8</v>
      </c>
      <c r="F13">
        <f t="shared" si="0"/>
        <v>3.7967757119807197E-8</v>
      </c>
      <c r="G13">
        <f t="shared" si="0"/>
        <v>3.7967757119807197E-8</v>
      </c>
      <c r="H13">
        <f t="shared" si="0"/>
        <v>3.7967757119807197E-8</v>
      </c>
      <c r="I13">
        <f t="shared" si="0"/>
        <v>3.7967757119807197E-8</v>
      </c>
      <c r="J13">
        <f t="shared" si="0"/>
        <v>3.7967757119807197E-8</v>
      </c>
      <c r="K13">
        <f t="shared" si="0"/>
        <v>3.7967757119807197E-8</v>
      </c>
      <c r="L13">
        <f t="shared" si="0"/>
        <v>3.7967757119807197E-8</v>
      </c>
      <c r="M13">
        <f t="shared" si="0"/>
        <v>3.7967757119807197E-8</v>
      </c>
      <c r="N13">
        <f t="shared" si="0"/>
        <v>3.7967757119807197E-8</v>
      </c>
      <c r="O13">
        <f t="shared" si="0"/>
        <v>3.7967757119807197E-8</v>
      </c>
      <c r="P13">
        <f t="shared" si="0"/>
        <v>3.7967757119807197E-8</v>
      </c>
      <c r="Q13">
        <f t="shared" si="0"/>
        <v>3.7967757119807197E-8</v>
      </c>
      <c r="R13">
        <f t="shared" si="2"/>
        <v>3.7967757119807197E-8</v>
      </c>
      <c r="S13">
        <f t="shared" ref="S13" si="12">R13</f>
        <v>3.7967757119807197E-8</v>
      </c>
    </row>
    <row r="14" spans="1:19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2"/>
        <v>0</v>
      </c>
      <c r="S14">
        <f t="shared" ref="S14" si="13">R14</f>
        <v>0</v>
      </c>
    </row>
    <row r="15" spans="1:19" x14ac:dyDescent="0.3">
      <c r="C15" t="s">
        <v>44</v>
      </c>
      <c r="D15">
        <f>Mult_split!H15</f>
        <v>0.69571749859090659</v>
      </c>
      <c r="E15">
        <f t="shared" si="1"/>
        <v>0.69571749859090659</v>
      </c>
      <c r="F15">
        <f t="shared" si="0"/>
        <v>0.69571749859090659</v>
      </c>
      <c r="G15">
        <f t="shared" si="0"/>
        <v>0.69571749859090659</v>
      </c>
      <c r="H15">
        <f t="shared" si="0"/>
        <v>0.69571749859090659</v>
      </c>
      <c r="I15">
        <f t="shared" si="0"/>
        <v>0.69571749859090659</v>
      </c>
      <c r="J15">
        <f t="shared" si="0"/>
        <v>0.69571749859090659</v>
      </c>
      <c r="K15">
        <f t="shared" si="0"/>
        <v>0.69571749859090659</v>
      </c>
      <c r="L15">
        <f t="shared" si="0"/>
        <v>0.69571749859090659</v>
      </c>
      <c r="M15">
        <f t="shared" si="0"/>
        <v>0.69571749859090659</v>
      </c>
      <c r="N15">
        <f t="shared" si="0"/>
        <v>0.69571749859090659</v>
      </c>
      <c r="O15">
        <f t="shared" si="0"/>
        <v>0.69571749859090659</v>
      </c>
      <c r="P15">
        <f t="shared" si="0"/>
        <v>0.69571749859090659</v>
      </c>
      <c r="Q15">
        <f t="shared" si="0"/>
        <v>0.69571749859090659</v>
      </c>
      <c r="R15">
        <f t="shared" si="2"/>
        <v>0.69571749859090659</v>
      </c>
      <c r="S15">
        <f t="shared" ref="S15" si="14">R15</f>
        <v>0.69571749859090659</v>
      </c>
    </row>
    <row r="16" spans="1:19" x14ac:dyDescent="0.3">
      <c r="C16" t="s">
        <v>45</v>
      </c>
      <c r="D16">
        <f>Mult_split!H16</f>
        <v>1.4293508810090223</v>
      </c>
      <c r="E16">
        <f t="shared" si="1"/>
        <v>1.4293508810090223</v>
      </c>
      <c r="F16">
        <f t="shared" si="0"/>
        <v>1.4293508810090223</v>
      </c>
      <c r="G16">
        <f t="shared" si="0"/>
        <v>1.4293508810090223</v>
      </c>
      <c r="H16">
        <f t="shared" si="0"/>
        <v>1.4293508810090223</v>
      </c>
      <c r="I16">
        <f t="shared" si="0"/>
        <v>1.4293508810090223</v>
      </c>
      <c r="J16">
        <f t="shared" si="0"/>
        <v>1.4293508810090223</v>
      </c>
      <c r="K16">
        <f t="shared" si="0"/>
        <v>1.4293508810090223</v>
      </c>
      <c r="L16">
        <f t="shared" si="0"/>
        <v>1.4293508810090223</v>
      </c>
      <c r="M16">
        <f t="shared" si="0"/>
        <v>1.4293508810090223</v>
      </c>
      <c r="N16">
        <f t="shared" si="0"/>
        <v>1.4293508810090223</v>
      </c>
      <c r="O16">
        <f t="shared" si="0"/>
        <v>1.4293508810090223</v>
      </c>
      <c r="P16">
        <f t="shared" si="0"/>
        <v>1.4293508810090223</v>
      </c>
      <c r="Q16">
        <f t="shared" si="0"/>
        <v>1.4293508810090223</v>
      </c>
      <c r="R16">
        <f t="shared" si="2"/>
        <v>1.4293508810090223</v>
      </c>
      <c r="S16">
        <f t="shared" ref="S16" si="15">R16</f>
        <v>1.4293508810090223</v>
      </c>
    </row>
    <row r="17" spans="3:19" x14ac:dyDescent="0.3">
      <c r="C17" t="s">
        <v>46</v>
      </c>
      <c r="D17">
        <f>Mult_split!H17</f>
        <v>0</v>
      </c>
      <c r="E17">
        <f t="shared" si="1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2"/>
        <v>0</v>
      </c>
      <c r="S17">
        <f t="shared" ref="S17" si="16">R17</f>
        <v>0</v>
      </c>
    </row>
    <row r="18" spans="3:19" x14ac:dyDescent="0.3">
      <c r="C18" t="s">
        <v>48</v>
      </c>
      <c r="D18">
        <f>Mult_split!H18</f>
        <v>5.2498414422373035E-9</v>
      </c>
      <c r="E18">
        <f t="shared" si="1"/>
        <v>5.2498414422373035E-9</v>
      </c>
      <c r="F18">
        <f t="shared" si="0"/>
        <v>5.2498414422373035E-9</v>
      </c>
      <c r="G18">
        <f t="shared" si="0"/>
        <v>5.2498414422373035E-9</v>
      </c>
      <c r="H18">
        <f t="shared" si="0"/>
        <v>5.2498414422373035E-9</v>
      </c>
      <c r="I18">
        <f t="shared" si="0"/>
        <v>5.2498414422373035E-9</v>
      </c>
      <c r="J18">
        <f t="shared" si="0"/>
        <v>5.2498414422373035E-9</v>
      </c>
      <c r="K18">
        <f t="shared" si="0"/>
        <v>5.2498414422373035E-9</v>
      </c>
      <c r="L18">
        <f t="shared" si="0"/>
        <v>5.2498414422373035E-9</v>
      </c>
      <c r="M18">
        <f t="shared" si="0"/>
        <v>5.2498414422373035E-9</v>
      </c>
      <c r="N18">
        <f t="shared" si="0"/>
        <v>5.2498414422373035E-9</v>
      </c>
      <c r="O18">
        <f t="shared" si="0"/>
        <v>5.2498414422373035E-9</v>
      </c>
      <c r="P18">
        <f t="shared" si="0"/>
        <v>5.2498414422373035E-9</v>
      </c>
      <c r="Q18">
        <f t="shared" si="0"/>
        <v>5.2498414422373035E-9</v>
      </c>
      <c r="R18">
        <f t="shared" si="2"/>
        <v>5.2498414422373035E-9</v>
      </c>
      <c r="S18">
        <f t="shared" ref="S18" si="17">R18</f>
        <v>5.2498414422373035E-9</v>
      </c>
    </row>
    <row r="19" spans="3:19" x14ac:dyDescent="0.3">
      <c r="C19" t="s">
        <v>47</v>
      </c>
      <c r="D19">
        <f>Mult_split!H19</f>
        <v>0</v>
      </c>
      <c r="E19">
        <f t="shared" si="1"/>
        <v>0</v>
      </c>
      <c r="F19">
        <f t="shared" ref="F19:Q34" si="18">E19</f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2"/>
        <v>0</v>
      </c>
      <c r="S19">
        <f t="shared" ref="S19" si="19">R19</f>
        <v>0</v>
      </c>
    </row>
    <row r="20" spans="3:19" x14ac:dyDescent="0.3">
      <c r="C20" t="s">
        <v>49</v>
      </c>
      <c r="D20">
        <f>Mult_split!H20</f>
        <v>0</v>
      </c>
      <c r="E20">
        <f t="shared" si="1"/>
        <v>0</v>
      </c>
      <c r="F20">
        <f t="shared" si="18"/>
        <v>0</v>
      </c>
      <c r="G20">
        <f t="shared" si="18"/>
        <v>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2"/>
        <v>0</v>
      </c>
      <c r="S20">
        <f t="shared" ref="S20" si="20">R20</f>
        <v>0</v>
      </c>
    </row>
    <row r="21" spans="3:19" x14ac:dyDescent="0.3">
      <c r="C21" t="s">
        <v>50</v>
      </c>
      <c r="D21">
        <f>Mult_split!H21</f>
        <v>17.696461575689128</v>
      </c>
      <c r="E21">
        <f t="shared" si="1"/>
        <v>17.696461575689128</v>
      </c>
      <c r="F21">
        <f t="shared" si="18"/>
        <v>17.696461575689128</v>
      </c>
      <c r="G21">
        <f t="shared" si="18"/>
        <v>17.696461575689128</v>
      </c>
      <c r="H21">
        <f t="shared" si="18"/>
        <v>17.696461575689128</v>
      </c>
      <c r="I21">
        <f t="shared" si="18"/>
        <v>17.696461575689128</v>
      </c>
      <c r="J21">
        <f t="shared" si="18"/>
        <v>17.696461575689128</v>
      </c>
      <c r="K21">
        <f t="shared" si="18"/>
        <v>17.696461575689128</v>
      </c>
      <c r="L21">
        <f t="shared" si="18"/>
        <v>17.696461575689128</v>
      </c>
      <c r="M21">
        <f t="shared" si="18"/>
        <v>17.696461575689128</v>
      </c>
      <c r="N21">
        <f t="shared" si="18"/>
        <v>17.696461575689128</v>
      </c>
      <c r="O21">
        <f t="shared" si="18"/>
        <v>17.696461575689128</v>
      </c>
      <c r="P21">
        <f t="shared" si="18"/>
        <v>17.696461575689128</v>
      </c>
      <c r="Q21">
        <f t="shared" si="18"/>
        <v>17.696461575689128</v>
      </c>
      <c r="R21">
        <f t="shared" si="2"/>
        <v>17.696461575689128</v>
      </c>
      <c r="S21">
        <f t="shared" ref="S21" si="21">R21</f>
        <v>17.696461575689128</v>
      </c>
    </row>
    <row r="22" spans="3:19" x14ac:dyDescent="0.3">
      <c r="C22" t="s">
        <v>51</v>
      </c>
      <c r="D22">
        <f>Mult_split!H22</f>
        <v>0</v>
      </c>
      <c r="E22">
        <f t="shared" si="1"/>
        <v>0</v>
      </c>
      <c r="F22">
        <f t="shared" si="18"/>
        <v>0</v>
      </c>
      <c r="G22">
        <f t="shared" si="18"/>
        <v>0</v>
      </c>
      <c r="H22">
        <f t="shared" si="18"/>
        <v>0</v>
      </c>
      <c r="I22">
        <f t="shared" si="18"/>
        <v>0</v>
      </c>
      <c r="J22">
        <f t="shared" si="18"/>
        <v>0</v>
      </c>
      <c r="K22">
        <f t="shared" si="18"/>
        <v>0</v>
      </c>
      <c r="L22">
        <f t="shared" si="18"/>
        <v>0</v>
      </c>
      <c r="M22">
        <f t="shared" si="18"/>
        <v>0</v>
      </c>
      <c r="N22">
        <f t="shared" si="18"/>
        <v>0</v>
      </c>
      <c r="O22">
        <f t="shared" si="18"/>
        <v>0</v>
      </c>
      <c r="P22">
        <f t="shared" si="18"/>
        <v>0</v>
      </c>
      <c r="Q22">
        <f t="shared" si="18"/>
        <v>0</v>
      </c>
      <c r="R22">
        <f t="shared" si="2"/>
        <v>0</v>
      </c>
      <c r="S22">
        <f t="shared" ref="S22" si="22">R22</f>
        <v>0</v>
      </c>
    </row>
    <row r="23" spans="3:19" x14ac:dyDescent="0.3">
      <c r="C23" t="s">
        <v>52</v>
      </c>
      <c r="D23">
        <f>Mult_split!H23</f>
        <v>0</v>
      </c>
      <c r="E23">
        <f t="shared" si="1"/>
        <v>0</v>
      </c>
      <c r="F23">
        <f t="shared" si="18"/>
        <v>0</v>
      </c>
      <c r="G23">
        <f t="shared" si="18"/>
        <v>0</v>
      </c>
      <c r="H23">
        <f t="shared" si="18"/>
        <v>0</v>
      </c>
      <c r="I23">
        <f t="shared" si="18"/>
        <v>0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  <c r="R23">
        <f t="shared" si="2"/>
        <v>0</v>
      </c>
      <c r="S23">
        <f t="shared" ref="S23" si="23">R23</f>
        <v>0</v>
      </c>
    </row>
    <row r="24" spans="3:19" x14ac:dyDescent="0.3">
      <c r="C24" t="s">
        <v>53</v>
      </c>
      <c r="D24">
        <f>Mult_split!H24</f>
        <v>0</v>
      </c>
      <c r="E24">
        <f t="shared" si="1"/>
        <v>0</v>
      </c>
      <c r="F24">
        <f t="shared" si="18"/>
        <v>0</v>
      </c>
      <c r="G24">
        <f t="shared" si="18"/>
        <v>0</v>
      </c>
      <c r="H24">
        <f t="shared" si="18"/>
        <v>0</v>
      </c>
      <c r="I24">
        <f t="shared" si="18"/>
        <v>0</v>
      </c>
      <c r="J24">
        <f t="shared" si="18"/>
        <v>0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2"/>
        <v>0</v>
      </c>
      <c r="S24">
        <f t="shared" ref="S24" si="24">R24</f>
        <v>0</v>
      </c>
    </row>
    <row r="25" spans="3:19" x14ac:dyDescent="0.3">
      <c r="C25" t="s">
        <v>54</v>
      </c>
      <c r="D25">
        <f>Mult_split!H25</f>
        <v>0</v>
      </c>
      <c r="E25">
        <f t="shared" si="1"/>
        <v>0</v>
      </c>
      <c r="F25">
        <f t="shared" si="18"/>
        <v>0</v>
      </c>
      <c r="G25">
        <f t="shared" si="18"/>
        <v>0</v>
      </c>
      <c r="H25">
        <f t="shared" si="18"/>
        <v>0</v>
      </c>
      <c r="I25">
        <f t="shared" si="18"/>
        <v>0</v>
      </c>
      <c r="J25">
        <f t="shared" si="18"/>
        <v>0</v>
      </c>
      <c r="K25">
        <f t="shared" si="18"/>
        <v>0</v>
      </c>
      <c r="L25">
        <f t="shared" si="18"/>
        <v>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  <c r="Q25">
        <f t="shared" si="18"/>
        <v>0</v>
      </c>
      <c r="R25">
        <f t="shared" si="2"/>
        <v>0</v>
      </c>
      <c r="S25">
        <f t="shared" ref="S25" si="25">R25</f>
        <v>0</v>
      </c>
    </row>
    <row r="26" spans="3:19" x14ac:dyDescent="0.3">
      <c r="C26" t="s">
        <v>55</v>
      </c>
      <c r="D26">
        <f>Mult_split!H26</f>
        <v>0</v>
      </c>
      <c r="E26">
        <f t="shared" si="1"/>
        <v>0</v>
      </c>
      <c r="F26">
        <f t="shared" si="18"/>
        <v>0</v>
      </c>
      <c r="G26">
        <f t="shared" si="18"/>
        <v>0</v>
      </c>
      <c r="H26">
        <f t="shared" si="18"/>
        <v>0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2"/>
        <v>0</v>
      </c>
      <c r="S26">
        <f t="shared" ref="S26" si="26">R26</f>
        <v>0</v>
      </c>
    </row>
    <row r="27" spans="3:19" x14ac:dyDescent="0.3">
      <c r="C27" t="s">
        <v>56</v>
      </c>
      <c r="D27">
        <f>Mult_split!H27</f>
        <v>0</v>
      </c>
      <c r="E27">
        <f t="shared" si="1"/>
        <v>0</v>
      </c>
      <c r="F27">
        <f t="shared" si="18"/>
        <v>0</v>
      </c>
      <c r="G27">
        <f t="shared" si="18"/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f t="shared" si="18"/>
        <v>0</v>
      </c>
      <c r="M27">
        <f t="shared" si="18"/>
        <v>0</v>
      </c>
      <c r="N27">
        <f t="shared" si="18"/>
        <v>0</v>
      </c>
      <c r="O27">
        <f t="shared" si="18"/>
        <v>0</v>
      </c>
      <c r="P27">
        <f t="shared" si="18"/>
        <v>0</v>
      </c>
      <c r="Q27">
        <f t="shared" si="18"/>
        <v>0</v>
      </c>
      <c r="R27">
        <f t="shared" si="2"/>
        <v>0</v>
      </c>
      <c r="S27">
        <f t="shared" ref="S27" si="27">R27</f>
        <v>0</v>
      </c>
    </row>
    <row r="28" spans="3:19" x14ac:dyDescent="0.3">
      <c r="C28" t="s">
        <v>57</v>
      </c>
      <c r="D28">
        <f>Mult_split!H28</f>
        <v>1.7915345098414382E-7</v>
      </c>
      <c r="E28">
        <f t="shared" si="1"/>
        <v>1.7915345098414382E-7</v>
      </c>
      <c r="F28">
        <f t="shared" si="18"/>
        <v>1.7915345098414382E-7</v>
      </c>
      <c r="G28">
        <f t="shared" si="18"/>
        <v>1.7915345098414382E-7</v>
      </c>
      <c r="H28">
        <f t="shared" si="18"/>
        <v>1.7915345098414382E-7</v>
      </c>
      <c r="I28">
        <f t="shared" si="18"/>
        <v>1.7915345098414382E-7</v>
      </c>
      <c r="J28">
        <f t="shared" si="18"/>
        <v>1.7915345098414382E-7</v>
      </c>
      <c r="K28">
        <f t="shared" si="18"/>
        <v>1.7915345098414382E-7</v>
      </c>
      <c r="L28">
        <f t="shared" si="18"/>
        <v>1.7915345098414382E-7</v>
      </c>
      <c r="M28">
        <f t="shared" si="18"/>
        <v>1.7915345098414382E-7</v>
      </c>
      <c r="N28">
        <f t="shared" si="18"/>
        <v>1.7915345098414382E-7</v>
      </c>
      <c r="O28">
        <f t="shared" si="18"/>
        <v>1.7915345098414382E-7</v>
      </c>
      <c r="P28">
        <f t="shared" si="18"/>
        <v>1.7915345098414382E-7</v>
      </c>
      <c r="Q28">
        <f t="shared" si="18"/>
        <v>1.7915345098414382E-7</v>
      </c>
      <c r="R28">
        <f t="shared" si="2"/>
        <v>1.7915345098414382E-7</v>
      </c>
      <c r="S28">
        <f t="shared" ref="S28" si="28">R28</f>
        <v>1.7915345098414382E-7</v>
      </c>
    </row>
    <row r="29" spans="3:19" x14ac:dyDescent="0.3">
      <c r="C29" t="s">
        <v>58</v>
      </c>
      <c r="D29">
        <f>Mult_split!H29</f>
        <v>1.4727217162107968E-2</v>
      </c>
      <c r="E29">
        <f t="shared" si="1"/>
        <v>1.4727217162107968E-2</v>
      </c>
      <c r="F29">
        <f t="shared" si="18"/>
        <v>1.4727217162107968E-2</v>
      </c>
      <c r="G29">
        <f t="shared" si="18"/>
        <v>1.4727217162107968E-2</v>
      </c>
      <c r="H29">
        <f t="shared" si="18"/>
        <v>1.4727217162107968E-2</v>
      </c>
      <c r="I29">
        <f t="shared" si="18"/>
        <v>1.4727217162107968E-2</v>
      </c>
      <c r="J29">
        <f t="shared" si="18"/>
        <v>1.4727217162107968E-2</v>
      </c>
      <c r="K29">
        <f t="shared" si="18"/>
        <v>1.4727217162107968E-2</v>
      </c>
      <c r="L29">
        <f t="shared" si="18"/>
        <v>1.4727217162107968E-2</v>
      </c>
      <c r="M29">
        <f t="shared" si="18"/>
        <v>1.4727217162107968E-2</v>
      </c>
      <c r="N29">
        <f t="shared" si="18"/>
        <v>1.4727217162107968E-2</v>
      </c>
      <c r="O29">
        <f t="shared" si="18"/>
        <v>1.4727217162107968E-2</v>
      </c>
      <c r="P29">
        <f t="shared" si="18"/>
        <v>1.4727217162107968E-2</v>
      </c>
      <c r="Q29">
        <f t="shared" si="18"/>
        <v>1.4727217162107968E-2</v>
      </c>
      <c r="R29">
        <f t="shared" si="2"/>
        <v>1.4727217162107968E-2</v>
      </c>
      <c r="S29">
        <f t="shared" ref="S29" si="29">R29</f>
        <v>1.4727217162107968E-2</v>
      </c>
    </row>
    <row r="30" spans="3:19" x14ac:dyDescent="0.3">
      <c r="C30" t="s">
        <v>59</v>
      </c>
      <c r="D30">
        <f>Mult_split!H30</f>
        <v>0</v>
      </c>
      <c r="E30">
        <f t="shared" si="1"/>
        <v>0</v>
      </c>
      <c r="F30">
        <f t="shared" si="18"/>
        <v>0</v>
      </c>
      <c r="G30">
        <f t="shared" si="18"/>
        <v>0</v>
      </c>
      <c r="H30">
        <f t="shared" si="18"/>
        <v>0</v>
      </c>
      <c r="I30">
        <f t="shared" si="18"/>
        <v>0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</v>
      </c>
      <c r="O30">
        <f t="shared" si="18"/>
        <v>0</v>
      </c>
      <c r="P30">
        <f t="shared" si="18"/>
        <v>0</v>
      </c>
      <c r="Q30">
        <f t="shared" si="18"/>
        <v>0</v>
      </c>
      <c r="R30">
        <f t="shared" si="2"/>
        <v>0</v>
      </c>
      <c r="S30">
        <f t="shared" ref="S30" si="30">R30</f>
        <v>0</v>
      </c>
    </row>
    <row r="31" spans="3:19" x14ac:dyDescent="0.3">
      <c r="C31" t="s">
        <v>60</v>
      </c>
      <c r="D31">
        <f>Mult_split!H31</f>
        <v>1.1152753938143368E-6</v>
      </c>
      <c r="E31">
        <f t="shared" si="1"/>
        <v>1.1152753938143368E-6</v>
      </c>
      <c r="F31">
        <f t="shared" si="18"/>
        <v>1.1152753938143368E-6</v>
      </c>
      <c r="G31">
        <f t="shared" si="18"/>
        <v>1.1152753938143368E-6</v>
      </c>
      <c r="H31">
        <f t="shared" si="18"/>
        <v>1.1152753938143368E-6</v>
      </c>
      <c r="I31">
        <f t="shared" si="18"/>
        <v>1.1152753938143368E-6</v>
      </c>
      <c r="J31">
        <f t="shared" si="18"/>
        <v>1.1152753938143368E-6</v>
      </c>
      <c r="K31">
        <f t="shared" si="18"/>
        <v>1.1152753938143368E-6</v>
      </c>
      <c r="L31">
        <f t="shared" si="18"/>
        <v>1.1152753938143368E-6</v>
      </c>
      <c r="M31">
        <f t="shared" si="18"/>
        <v>1.1152753938143368E-6</v>
      </c>
      <c r="N31">
        <f t="shared" si="18"/>
        <v>1.1152753938143368E-6</v>
      </c>
      <c r="O31">
        <f t="shared" si="18"/>
        <v>1.1152753938143368E-6</v>
      </c>
      <c r="P31">
        <f t="shared" si="18"/>
        <v>1.1152753938143368E-6</v>
      </c>
      <c r="Q31">
        <f t="shared" si="18"/>
        <v>1.1152753938143368E-6</v>
      </c>
      <c r="R31">
        <f t="shared" si="2"/>
        <v>1.1152753938143368E-6</v>
      </c>
      <c r="S31">
        <f t="shared" ref="S31" si="31">R31</f>
        <v>1.1152753938143368E-6</v>
      </c>
    </row>
    <row r="32" spans="3:19" x14ac:dyDescent="0.3">
      <c r="C32" t="s">
        <v>61</v>
      </c>
      <c r="D32">
        <f>Mult_split!H32</f>
        <v>0</v>
      </c>
      <c r="E32">
        <f t="shared" si="1"/>
        <v>0</v>
      </c>
      <c r="F32">
        <f t="shared" si="18"/>
        <v>0</v>
      </c>
      <c r="G32">
        <f t="shared" si="18"/>
        <v>0</v>
      </c>
      <c r="H32">
        <f t="shared" si="18"/>
        <v>0</v>
      </c>
      <c r="I32">
        <f t="shared" si="18"/>
        <v>0</v>
      </c>
      <c r="J32">
        <f t="shared" si="18"/>
        <v>0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0</v>
      </c>
      <c r="P32">
        <f t="shared" si="18"/>
        <v>0</v>
      </c>
      <c r="Q32">
        <f t="shared" si="18"/>
        <v>0</v>
      </c>
      <c r="R32">
        <f t="shared" si="2"/>
        <v>0</v>
      </c>
      <c r="S32">
        <f t="shared" ref="S32" si="32">R32</f>
        <v>0</v>
      </c>
    </row>
    <row r="33" spans="3:19" x14ac:dyDescent="0.3">
      <c r="C33" t="s">
        <v>62</v>
      </c>
      <c r="D33">
        <f>Mult_split!H33</f>
        <v>0</v>
      </c>
      <c r="E33">
        <f t="shared" si="1"/>
        <v>0</v>
      </c>
      <c r="F33">
        <f t="shared" si="18"/>
        <v>0</v>
      </c>
      <c r="G33">
        <f t="shared" si="18"/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8"/>
        <v>0</v>
      </c>
      <c r="Q33">
        <f t="shared" si="18"/>
        <v>0</v>
      </c>
      <c r="R33">
        <f t="shared" si="2"/>
        <v>0</v>
      </c>
      <c r="S33">
        <f t="shared" ref="S33" si="33">R33</f>
        <v>0</v>
      </c>
    </row>
    <row r="34" spans="3:19" x14ac:dyDescent="0.3">
      <c r="C34" t="s">
        <v>63</v>
      </c>
      <c r="D34">
        <f>Mult_split!H34</f>
        <v>1.1459714210705999E-9</v>
      </c>
      <c r="E34">
        <f t="shared" si="1"/>
        <v>1.1459714210705999E-9</v>
      </c>
      <c r="F34">
        <f t="shared" si="18"/>
        <v>1.1459714210705999E-9</v>
      </c>
      <c r="G34">
        <f t="shared" si="18"/>
        <v>1.1459714210705999E-9</v>
      </c>
      <c r="H34">
        <f t="shared" si="18"/>
        <v>1.1459714210705999E-9</v>
      </c>
      <c r="I34">
        <f t="shared" si="18"/>
        <v>1.1459714210705999E-9</v>
      </c>
      <c r="J34">
        <f t="shared" si="18"/>
        <v>1.1459714210705999E-9</v>
      </c>
      <c r="K34">
        <f t="shared" si="18"/>
        <v>1.1459714210705999E-9</v>
      </c>
      <c r="L34">
        <f t="shared" si="18"/>
        <v>1.1459714210705999E-9</v>
      </c>
      <c r="M34">
        <f t="shared" si="18"/>
        <v>1.1459714210705999E-9</v>
      </c>
      <c r="N34">
        <f t="shared" si="18"/>
        <v>1.1459714210705999E-9</v>
      </c>
      <c r="O34">
        <f t="shared" si="18"/>
        <v>1.1459714210705999E-9</v>
      </c>
      <c r="P34">
        <f t="shared" si="18"/>
        <v>1.1459714210705999E-9</v>
      </c>
      <c r="Q34">
        <f t="shared" si="18"/>
        <v>1.1459714210705999E-9</v>
      </c>
      <c r="R34">
        <f t="shared" si="2"/>
        <v>1.1459714210705999E-9</v>
      </c>
      <c r="S34">
        <f t="shared" ref="S34" si="34">R34</f>
        <v>1.1459714210705999E-9</v>
      </c>
    </row>
    <row r="35" spans="3:19" x14ac:dyDescent="0.3">
      <c r="C35" t="s">
        <v>64</v>
      </c>
      <c r="D35">
        <f>Mult_split!H35</f>
        <v>0</v>
      </c>
      <c r="E35">
        <f t="shared" si="1"/>
        <v>0</v>
      </c>
      <c r="F35">
        <f t="shared" ref="F35:Q50" si="35">E35</f>
        <v>0</v>
      </c>
      <c r="G35">
        <f t="shared" si="35"/>
        <v>0</v>
      </c>
      <c r="H35">
        <f t="shared" si="35"/>
        <v>0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0</v>
      </c>
      <c r="P35">
        <f t="shared" si="35"/>
        <v>0</v>
      </c>
      <c r="Q35">
        <f t="shared" si="35"/>
        <v>0</v>
      </c>
      <c r="R35">
        <f t="shared" si="2"/>
        <v>0</v>
      </c>
      <c r="S35">
        <f t="shared" ref="S35" si="36">R35</f>
        <v>0</v>
      </c>
    </row>
    <row r="36" spans="3:19" x14ac:dyDescent="0.3">
      <c r="C36" t="s">
        <v>65</v>
      </c>
      <c r="D36">
        <f>Mult_split!H36</f>
        <v>0</v>
      </c>
      <c r="E36">
        <f t="shared" si="1"/>
        <v>0</v>
      </c>
      <c r="F36">
        <f t="shared" si="35"/>
        <v>0</v>
      </c>
      <c r="G36">
        <f t="shared" si="35"/>
        <v>0</v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>
        <f t="shared" si="35"/>
        <v>0</v>
      </c>
      <c r="M36">
        <f t="shared" si="35"/>
        <v>0</v>
      </c>
      <c r="N36">
        <f t="shared" si="35"/>
        <v>0</v>
      </c>
      <c r="O36">
        <f t="shared" si="35"/>
        <v>0</v>
      </c>
      <c r="P36">
        <f t="shared" si="35"/>
        <v>0</v>
      </c>
      <c r="Q36">
        <f t="shared" si="35"/>
        <v>0</v>
      </c>
      <c r="R36">
        <f t="shared" si="2"/>
        <v>0</v>
      </c>
      <c r="S36">
        <f t="shared" ref="S36" si="37">R36</f>
        <v>0</v>
      </c>
    </row>
    <row r="37" spans="3:19" x14ac:dyDescent="0.3">
      <c r="C37" t="s">
        <v>66</v>
      </c>
      <c r="D37">
        <f>Mult_split!H37</f>
        <v>0</v>
      </c>
      <c r="E37">
        <f t="shared" si="1"/>
        <v>0</v>
      </c>
      <c r="F37">
        <f t="shared" si="35"/>
        <v>0</v>
      </c>
      <c r="G37">
        <f t="shared" si="35"/>
        <v>0</v>
      </c>
      <c r="H37">
        <f t="shared" si="35"/>
        <v>0</v>
      </c>
      <c r="I37">
        <f t="shared" si="35"/>
        <v>0</v>
      </c>
      <c r="J37">
        <f t="shared" si="35"/>
        <v>0</v>
      </c>
      <c r="K37">
        <f t="shared" si="35"/>
        <v>0</v>
      </c>
      <c r="L37">
        <f t="shared" si="35"/>
        <v>0</v>
      </c>
      <c r="M37">
        <f t="shared" si="35"/>
        <v>0</v>
      </c>
      <c r="N37">
        <f t="shared" si="35"/>
        <v>0</v>
      </c>
      <c r="O37">
        <f t="shared" si="35"/>
        <v>0</v>
      </c>
      <c r="P37">
        <f t="shared" si="35"/>
        <v>0</v>
      </c>
      <c r="Q37">
        <f t="shared" si="35"/>
        <v>0</v>
      </c>
      <c r="R37">
        <f t="shared" si="2"/>
        <v>0</v>
      </c>
      <c r="S37">
        <f t="shared" ref="S37" si="38">R37</f>
        <v>0</v>
      </c>
    </row>
    <row r="38" spans="3:19" x14ac:dyDescent="0.3">
      <c r="C38" t="s">
        <v>67</v>
      </c>
      <c r="D38">
        <f>Mult_split!H38</f>
        <v>5.6035340548112601E-9</v>
      </c>
      <c r="E38">
        <f t="shared" si="1"/>
        <v>5.6035340548112601E-9</v>
      </c>
      <c r="F38">
        <f t="shared" si="35"/>
        <v>5.6035340548112601E-9</v>
      </c>
      <c r="G38">
        <f t="shared" si="35"/>
        <v>5.6035340548112601E-9</v>
      </c>
      <c r="H38">
        <f t="shared" si="35"/>
        <v>5.6035340548112601E-9</v>
      </c>
      <c r="I38">
        <f t="shared" si="35"/>
        <v>5.6035340548112601E-9</v>
      </c>
      <c r="J38">
        <f t="shared" si="35"/>
        <v>5.6035340548112601E-9</v>
      </c>
      <c r="K38">
        <f t="shared" si="35"/>
        <v>5.6035340548112601E-9</v>
      </c>
      <c r="L38">
        <f t="shared" si="35"/>
        <v>5.6035340548112601E-9</v>
      </c>
      <c r="M38">
        <f t="shared" si="35"/>
        <v>5.6035340548112601E-9</v>
      </c>
      <c r="N38">
        <f t="shared" si="35"/>
        <v>5.6035340548112601E-9</v>
      </c>
      <c r="O38">
        <f t="shared" si="35"/>
        <v>5.6035340548112601E-9</v>
      </c>
      <c r="P38">
        <f t="shared" si="35"/>
        <v>5.6035340548112601E-9</v>
      </c>
      <c r="Q38">
        <f t="shared" si="35"/>
        <v>5.6035340548112601E-9</v>
      </c>
      <c r="R38">
        <f t="shared" si="2"/>
        <v>5.6035340548112601E-9</v>
      </c>
      <c r="S38">
        <f t="shared" ref="S38" si="39">R38</f>
        <v>5.6035340548112601E-9</v>
      </c>
    </row>
    <row r="39" spans="3:19" x14ac:dyDescent="0.3">
      <c r="C39" t="s">
        <v>68</v>
      </c>
      <c r="D39">
        <f>Mult_split!H39</f>
        <v>2.2100273594145066E-9</v>
      </c>
      <c r="E39">
        <f t="shared" si="1"/>
        <v>2.2100273594145066E-9</v>
      </c>
      <c r="F39">
        <f t="shared" si="35"/>
        <v>2.2100273594145066E-9</v>
      </c>
      <c r="G39">
        <f t="shared" si="35"/>
        <v>2.2100273594145066E-9</v>
      </c>
      <c r="H39">
        <f t="shared" si="35"/>
        <v>2.2100273594145066E-9</v>
      </c>
      <c r="I39">
        <f t="shared" si="35"/>
        <v>2.2100273594145066E-9</v>
      </c>
      <c r="J39">
        <f t="shared" si="35"/>
        <v>2.2100273594145066E-9</v>
      </c>
      <c r="K39">
        <f t="shared" si="35"/>
        <v>2.2100273594145066E-9</v>
      </c>
      <c r="L39">
        <f t="shared" si="35"/>
        <v>2.2100273594145066E-9</v>
      </c>
      <c r="M39">
        <f t="shared" si="35"/>
        <v>2.2100273594145066E-9</v>
      </c>
      <c r="N39">
        <f t="shared" si="35"/>
        <v>2.2100273594145066E-9</v>
      </c>
      <c r="O39">
        <f t="shared" si="35"/>
        <v>2.2100273594145066E-9</v>
      </c>
      <c r="P39">
        <f t="shared" si="35"/>
        <v>2.2100273594145066E-9</v>
      </c>
      <c r="Q39">
        <f t="shared" si="35"/>
        <v>2.2100273594145066E-9</v>
      </c>
      <c r="R39">
        <f t="shared" si="2"/>
        <v>2.2100273594145066E-9</v>
      </c>
      <c r="S39">
        <f t="shared" ref="S39" si="40">R39</f>
        <v>2.2100273594145066E-9</v>
      </c>
    </row>
    <row r="40" spans="3:19" x14ac:dyDescent="0.3">
      <c r="C40" t="s">
        <v>69</v>
      </c>
      <c r="D40">
        <f>Mult_split!H40</f>
        <v>2.2100273594145066E-9</v>
      </c>
      <c r="E40">
        <f t="shared" si="1"/>
        <v>2.2100273594145066E-9</v>
      </c>
      <c r="F40">
        <f t="shared" si="35"/>
        <v>2.2100273594145066E-9</v>
      </c>
      <c r="G40">
        <f t="shared" si="35"/>
        <v>2.2100273594145066E-9</v>
      </c>
      <c r="H40">
        <f t="shared" si="35"/>
        <v>2.2100273594145066E-9</v>
      </c>
      <c r="I40">
        <f t="shared" si="35"/>
        <v>2.2100273594145066E-9</v>
      </c>
      <c r="J40">
        <f t="shared" si="35"/>
        <v>2.2100273594145066E-9</v>
      </c>
      <c r="K40">
        <f t="shared" si="35"/>
        <v>2.2100273594145066E-9</v>
      </c>
      <c r="L40">
        <f t="shared" si="35"/>
        <v>2.2100273594145066E-9</v>
      </c>
      <c r="M40">
        <f t="shared" si="35"/>
        <v>2.2100273594145066E-9</v>
      </c>
      <c r="N40">
        <f t="shared" si="35"/>
        <v>2.2100273594145066E-9</v>
      </c>
      <c r="O40">
        <f t="shared" si="35"/>
        <v>2.2100273594145066E-9</v>
      </c>
      <c r="P40">
        <f t="shared" si="35"/>
        <v>2.2100273594145066E-9</v>
      </c>
      <c r="Q40">
        <f t="shared" si="35"/>
        <v>2.2100273594145066E-9</v>
      </c>
      <c r="R40">
        <f t="shared" si="2"/>
        <v>2.2100273594145066E-9</v>
      </c>
      <c r="S40">
        <f t="shared" ref="S40" si="41">R40</f>
        <v>2.2100273594145066E-9</v>
      </c>
    </row>
    <row r="41" spans="3:19" x14ac:dyDescent="0.3">
      <c r="C41" t="s">
        <v>70</v>
      </c>
      <c r="D41">
        <f>Mult_split!H41</f>
        <v>0</v>
      </c>
      <c r="E41">
        <f t="shared" si="1"/>
        <v>0</v>
      </c>
      <c r="F41">
        <f t="shared" si="35"/>
        <v>0</v>
      </c>
      <c r="G41">
        <f t="shared" si="35"/>
        <v>0</v>
      </c>
      <c r="H41">
        <f t="shared" si="35"/>
        <v>0</v>
      </c>
      <c r="I41">
        <f t="shared" si="35"/>
        <v>0</v>
      </c>
      <c r="J41">
        <f t="shared" si="35"/>
        <v>0</v>
      </c>
      <c r="K41">
        <f t="shared" si="35"/>
        <v>0</v>
      </c>
      <c r="L41">
        <f t="shared" si="35"/>
        <v>0</v>
      </c>
      <c r="M41">
        <f t="shared" si="35"/>
        <v>0</v>
      </c>
      <c r="N41">
        <f t="shared" si="35"/>
        <v>0</v>
      </c>
      <c r="O41">
        <f t="shared" si="35"/>
        <v>0</v>
      </c>
      <c r="P41">
        <f t="shared" si="35"/>
        <v>0</v>
      </c>
      <c r="Q41">
        <f t="shared" si="35"/>
        <v>0</v>
      </c>
      <c r="R41">
        <f t="shared" si="2"/>
        <v>0</v>
      </c>
      <c r="S41">
        <f t="shared" ref="S41" si="42">R41</f>
        <v>0</v>
      </c>
    </row>
    <row r="42" spans="3:19" x14ac:dyDescent="0.3">
      <c r="C42" t="s">
        <v>71</v>
      </c>
      <c r="D42">
        <f>Mult_split!H42</f>
        <v>0.8115286624874013</v>
      </c>
      <c r="E42">
        <f t="shared" si="1"/>
        <v>0.8115286624874013</v>
      </c>
      <c r="F42">
        <f t="shared" si="35"/>
        <v>0.8115286624874013</v>
      </c>
      <c r="G42">
        <f t="shared" si="35"/>
        <v>0.8115286624874013</v>
      </c>
      <c r="H42">
        <f t="shared" si="35"/>
        <v>0.8115286624874013</v>
      </c>
      <c r="I42">
        <f t="shared" si="35"/>
        <v>0.8115286624874013</v>
      </c>
      <c r="J42">
        <f t="shared" si="35"/>
        <v>0.8115286624874013</v>
      </c>
      <c r="K42">
        <f t="shared" si="35"/>
        <v>0.8115286624874013</v>
      </c>
      <c r="L42">
        <f t="shared" si="35"/>
        <v>0.8115286624874013</v>
      </c>
      <c r="M42">
        <f t="shared" si="35"/>
        <v>0.8115286624874013</v>
      </c>
      <c r="N42">
        <f t="shared" si="35"/>
        <v>0.8115286624874013</v>
      </c>
      <c r="O42">
        <f t="shared" si="35"/>
        <v>0.8115286624874013</v>
      </c>
      <c r="P42">
        <f t="shared" si="35"/>
        <v>0.8115286624874013</v>
      </c>
      <c r="Q42">
        <f t="shared" si="35"/>
        <v>0.8115286624874013</v>
      </c>
      <c r="R42">
        <f t="shared" si="2"/>
        <v>0.8115286624874013</v>
      </c>
      <c r="S42">
        <f t="shared" ref="S42" si="43">R42</f>
        <v>0.8115286624874013</v>
      </c>
    </row>
    <row r="43" spans="3:19" x14ac:dyDescent="0.3">
      <c r="C43" t="s">
        <v>72</v>
      </c>
      <c r="D43">
        <f>Mult_split!H43</f>
        <v>6.9087339463992625E-9</v>
      </c>
      <c r="E43">
        <f t="shared" si="1"/>
        <v>6.9087339463992625E-9</v>
      </c>
      <c r="F43">
        <f t="shared" si="35"/>
        <v>6.9087339463992625E-9</v>
      </c>
      <c r="G43">
        <f t="shared" si="35"/>
        <v>6.9087339463992625E-9</v>
      </c>
      <c r="H43">
        <f t="shared" si="35"/>
        <v>6.9087339463992625E-9</v>
      </c>
      <c r="I43">
        <f t="shared" si="35"/>
        <v>6.9087339463992625E-9</v>
      </c>
      <c r="J43">
        <f t="shared" si="35"/>
        <v>6.9087339463992625E-9</v>
      </c>
      <c r="K43">
        <f t="shared" si="35"/>
        <v>6.9087339463992625E-9</v>
      </c>
      <c r="L43">
        <f t="shared" si="35"/>
        <v>6.9087339463992625E-9</v>
      </c>
      <c r="M43">
        <f t="shared" si="35"/>
        <v>6.9087339463992625E-9</v>
      </c>
      <c r="N43">
        <f t="shared" si="35"/>
        <v>6.9087339463992625E-9</v>
      </c>
      <c r="O43">
        <f t="shared" si="35"/>
        <v>6.9087339463992625E-9</v>
      </c>
      <c r="P43">
        <f t="shared" si="35"/>
        <v>6.9087339463992625E-9</v>
      </c>
      <c r="Q43">
        <f t="shared" si="35"/>
        <v>6.9087339463992625E-9</v>
      </c>
      <c r="R43">
        <f t="shared" si="2"/>
        <v>6.9087339463992625E-9</v>
      </c>
      <c r="S43">
        <f t="shared" ref="S43" si="44">R43</f>
        <v>6.9087339463992625E-9</v>
      </c>
    </row>
    <row r="44" spans="3:19" x14ac:dyDescent="0.3">
      <c r="C44" t="s">
        <v>73</v>
      </c>
      <c r="D44">
        <f>Mult_split!H44</f>
        <v>1.305765158961798E-8</v>
      </c>
      <c r="E44">
        <f t="shared" si="1"/>
        <v>1.305765158961798E-8</v>
      </c>
      <c r="F44">
        <f t="shared" si="35"/>
        <v>1.305765158961798E-8</v>
      </c>
      <c r="G44">
        <f t="shared" si="35"/>
        <v>1.305765158961798E-8</v>
      </c>
      <c r="H44">
        <f t="shared" si="35"/>
        <v>1.305765158961798E-8</v>
      </c>
      <c r="I44">
        <f t="shared" si="35"/>
        <v>1.305765158961798E-8</v>
      </c>
      <c r="J44">
        <f t="shared" si="35"/>
        <v>1.305765158961798E-8</v>
      </c>
      <c r="K44">
        <f t="shared" si="35"/>
        <v>1.305765158961798E-8</v>
      </c>
      <c r="L44">
        <f t="shared" si="35"/>
        <v>1.305765158961798E-8</v>
      </c>
      <c r="M44">
        <f t="shared" si="35"/>
        <v>1.305765158961798E-8</v>
      </c>
      <c r="N44">
        <f t="shared" si="35"/>
        <v>1.305765158961798E-8</v>
      </c>
      <c r="O44">
        <f t="shared" si="35"/>
        <v>1.305765158961798E-8</v>
      </c>
      <c r="P44">
        <f t="shared" si="35"/>
        <v>1.305765158961798E-8</v>
      </c>
      <c r="Q44">
        <f t="shared" si="35"/>
        <v>1.305765158961798E-8</v>
      </c>
      <c r="R44">
        <f t="shared" si="2"/>
        <v>1.305765158961798E-8</v>
      </c>
      <c r="S44">
        <f t="shared" ref="S44" si="45">R44</f>
        <v>1.305765158961798E-8</v>
      </c>
    </row>
    <row r="45" spans="3:19" x14ac:dyDescent="0.3">
      <c r="C45" t="s">
        <v>74</v>
      </c>
      <c r="D45">
        <f>Mult_split!H45</f>
        <v>0</v>
      </c>
      <c r="E45">
        <f t="shared" si="1"/>
        <v>0</v>
      </c>
      <c r="F45">
        <f t="shared" si="35"/>
        <v>0</v>
      </c>
      <c r="G45">
        <f t="shared" si="35"/>
        <v>0</v>
      </c>
      <c r="H45">
        <f t="shared" si="35"/>
        <v>0</v>
      </c>
      <c r="I45">
        <f t="shared" si="35"/>
        <v>0</v>
      </c>
      <c r="J45">
        <f t="shared" si="35"/>
        <v>0</v>
      </c>
      <c r="K45">
        <f t="shared" si="35"/>
        <v>0</v>
      </c>
      <c r="L45">
        <f t="shared" si="35"/>
        <v>0</v>
      </c>
      <c r="M45">
        <f t="shared" si="35"/>
        <v>0</v>
      </c>
      <c r="N45">
        <f t="shared" si="35"/>
        <v>0</v>
      </c>
      <c r="O45">
        <f t="shared" si="35"/>
        <v>0</v>
      </c>
      <c r="P45">
        <f t="shared" si="35"/>
        <v>0</v>
      </c>
      <c r="Q45">
        <f t="shared" si="35"/>
        <v>0</v>
      </c>
      <c r="R45">
        <f t="shared" si="2"/>
        <v>0</v>
      </c>
      <c r="S45">
        <f t="shared" ref="S45" si="46">R45</f>
        <v>0</v>
      </c>
    </row>
    <row r="46" spans="3:19" x14ac:dyDescent="0.3">
      <c r="C46" t="s">
        <v>75</v>
      </c>
      <c r="D46">
        <f>Mult_split!H46</f>
        <v>0</v>
      </c>
      <c r="E46">
        <f t="shared" si="1"/>
        <v>0</v>
      </c>
      <c r="F46">
        <f t="shared" si="35"/>
        <v>0</v>
      </c>
      <c r="G46">
        <f t="shared" si="35"/>
        <v>0</v>
      </c>
      <c r="H46">
        <f t="shared" si="35"/>
        <v>0</v>
      </c>
      <c r="I46">
        <f t="shared" si="35"/>
        <v>0</v>
      </c>
      <c r="J46">
        <f t="shared" si="35"/>
        <v>0</v>
      </c>
      <c r="K46">
        <f t="shared" si="35"/>
        <v>0</v>
      </c>
      <c r="L46">
        <f t="shared" si="35"/>
        <v>0</v>
      </c>
      <c r="M46">
        <f t="shared" si="35"/>
        <v>0</v>
      </c>
      <c r="N46">
        <f t="shared" si="35"/>
        <v>0</v>
      </c>
      <c r="O46">
        <f t="shared" si="35"/>
        <v>0</v>
      </c>
      <c r="P46">
        <f t="shared" si="35"/>
        <v>0</v>
      </c>
      <c r="Q46">
        <f t="shared" si="35"/>
        <v>0</v>
      </c>
      <c r="R46">
        <f t="shared" si="2"/>
        <v>0</v>
      </c>
      <c r="S46">
        <f t="shared" ref="S46" si="47">R46</f>
        <v>0</v>
      </c>
    </row>
    <row r="47" spans="3:19" x14ac:dyDescent="0.3">
      <c r="C47" t="s">
        <v>76</v>
      </c>
      <c r="D47">
        <f>Mult_split!H47</f>
        <v>0</v>
      </c>
      <c r="E47">
        <f t="shared" si="1"/>
        <v>0</v>
      </c>
      <c r="F47">
        <f t="shared" si="35"/>
        <v>0</v>
      </c>
      <c r="G47">
        <f t="shared" si="35"/>
        <v>0</v>
      </c>
      <c r="H47">
        <f t="shared" si="35"/>
        <v>0</v>
      </c>
      <c r="I47">
        <f t="shared" si="35"/>
        <v>0</v>
      </c>
      <c r="J47">
        <f t="shared" si="35"/>
        <v>0</v>
      </c>
      <c r="K47">
        <f t="shared" si="35"/>
        <v>0</v>
      </c>
      <c r="L47">
        <f t="shared" si="35"/>
        <v>0</v>
      </c>
      <c r="M47">
        <f t="shared" si="35"/>
        <v>0</v>
      </c>
      <c r="N47">
        <f t="shared" si="35"/>
        <v>0</v>
      </c>
      <c r="O47">
        <f t="shared" si="35"/>
        <v>0</v>
      </c>
      <c r="P47">
        <f t="shared" si="35"/>
        <v>0</v>
      </c>
      <c r="Q47">
        <f t="shared" si="35"/>
        <v>0</v>
      </c>
      <c r="R47">
        <f t="shared" si="2"/>
        <v>0</v>
      </c>
      <c r="S47">
        <f t="shared" ref="S47" si="48">R47</f>
        <v>0</v>
      </c>
    </row>
    <row r="48" spans="3:19" x14ac:dyDescent="0.3">
      <c r="C48" t="s">
        <v>77</v>
      </c>
      <c r="D48">
        <f>Mult_split!H48</f>
        <v>0</v>
      </c>
      <c r="E48">
        <f t="shared" si="1"/>
        <v>0</v>
      </c>
      <c r="F48">
        <f t="shared" si="35"/>
        <v>0</v>
      </c>
      <c r="G48">
        <f t="shared" si="35"/>
        <v>0</v>
      </c>
      <c r="H48">
        <f t="shared" si="35"/>
        <v>0</v>
      </c>
      <c r="I48">
        <f t="shared" si="35"/>
        <v>0</v>
      </c>
      <c r="J48">
        <f t="shared" si="35"/>
        <v>0</v>
      </c>
      <c r="K48">
        <f t="shared" si="35"/>
        <v>0</v>
      </c>
      <c r="L48">
        <f t="shared" si="35"/>
        <v>0</v>
      </c>
      <c r="M48">
        <f t="shared" si="35"/>
        <v>0</v>
      </c>
      <c r="N48">
        <f t="shared" si="35"/>
        <v>0</v>
      </c>
      <c r="O48">
        <f t="shared" si="35"/>
        <v>0</v>
      </c>
      <c r="P48">
        <f t="shared" si="35"/>
        <v>0</v>
      </c>
      <c r="Q48">
        <f t="shared" si="35"/>
        <v>0</v>
      </c>
      <c r="R48">
        <f t="shared" si="2"/>
        <v>0</v>
      </c>
      <c r="S48">
        <f t="shared" ref="S48" si="49">R48</f>
        <v>0</v>
      </c>
    </row>
    <row r="49" spans="3:19" x14ac:dyDescent="0.3">
      <c r="C49" t="s">
        <v>78</v>
      </c>
      <c r="D49">
        <f>Mult_split!H49</f>
        <v>0</v>
      </c>
      <c r="E49">
        <f t="shared" si="1"/>
        <v>0</v>
      </c>
      <c r="F49">
        <f t="shared" si="35"/>
        <v>0</v>
      </c>
      <c r="G49">
        <f t="shared" si="35"/>
        <v>0</v>
      </c>
      <c r="H49">
        <f t="shared" si="35"/>
        <v>0</v>
      </c>
      <c r="I49">
        <f t="shared" si="35"/>
        <v>0</v>
      </c>
      <c r="J49">
        <f t="shared" si="35"/>
        <v>0</v>
      </c>
      <c r="K49">
        <f t="shared" si="35"/>
        <v>0</v>
      </c>
      <c r="L49">
        <f t="shared" si="35"/>
        <v>0</v>
      </c>
      <c r="M49">
        <f t="shared" si="35"/>
        <v>0</v>
      </c>
      <c r="N49">
        <f t="shared" si="35"/>
        <v>0</v>
      </c>
      <c r="O49">
        <f t="shared" si="35"/>
        <v>0</v>
      </c>
      <c r="P49">
        <f t="shared" si="35"/>
        <v>0</v>
      </c>
      <c r="Q49">
        <f t="shared" si="35"/>
        <v>0</v>
      </c>
      <c r="R49">
        <f t="shared" si="2"/>
        <v>0</v>
      </c>
      <c r="S49">
        <f t="shared" ref="S49" si="50">R49</f>
        <v>0</v>
      </c>
    </row>
    <row r="50" spans="3:19" x14ac:dyDescent="0.3">
      <c r="C50" t="s">
        <v>79</v>
      </c>
      <c r="D50">
        <f>Mult_split!H50</f>
        <v>2.4381430678630955E-8</v>
      </c>
      <c r="E50">
        <f t="shared" si="1"/>
        <v>2.4381430678630955E-8</v>
      </c>
      <c r="F50">
        <f t="shared" si="35"/>
        <v>2.4381430678630955E-8</v>
      </c>
      <c r="G50">
        <f t="shared" si="35"/>
        <v>2.4381430678630955E-8</v>
      </c>
      <c r="H50">
        <f t="shared" si="35"/>
        <v>2.4381430678630955E-8</v>
      </c>
      <c r="I50">
        <f t="shared" si="35"/>
        <v>2.4381430678630955E-8</v>
      </c>
      <c r="J50">
        <f t="shared" si="35"/>
        <v>2.4381430678630955E-8</v>
      </c>
      <c r="K50">
        <f t="shared" si="35"/>
        <v>2.4381430678630955E-8</v>
      </c>
      <c r="L50">
        <f t="shared" si="35"/>
        <v>2.4381430678630955E-8</v>
      </c>
      <c r="M50">
        <f t="shared" si="35"/>
        <v>2.4381430678630955E-8</v>
      </c>
      <c r="N50">
        <f t="shared" si="35"/>
        <v>2.4381430678630955E-8</v>
      </c>
      <c r="O50">
        <f t="shared" si="35"/>
        <v>2.4381430678630955E-8</v>
      </c>
      <c r="P50">
        <f t="shared" si="35"/>
        <v>2.4381430678630955E-8</v>
      </c>
      <c r="Q50">
        <f t="shared" si="35"/>
        <v>2.4381430678630955E-8</v>
      </c>
      <c r="R50">
        <f t="shared" si="2"/>
        <v>2.4381430678630955E-8</v>
      </c>
      <c r="S50">
        <f t="shared" ref="S50" si="51">R50</f>
        <v>2.4381430678630955E-8</v>
      </c>
    </row>
    <row r="51" spans="3:19" x14ac:dyDescent="0.3">
      <c r="C51" t="s">
        <v>80</v>
      </c>
      <c r="D51">
        <f>Mult_split!H51</f>
        <v>0</v>
      </c>
      <c r="E51">
        <f t="shared" si="1"/>
        <v>0</v>
      </c>
      <c r="F51">
        <f t="shared" ref="F51:Q66" si="52">E51</f>
        <v>0</v>
      </c>
      <c r="G51">
        <f t="shared" si="52"/>
        <v>0</v>
      </c>
      <c r="H51">
        <f t="shared" si="52"/>
        <v>0</v>
      </c>
      <c r="I51">
        <f t="shared" si="52"/>
        <v>0</v>
      </c>
      <c r="J51">
        <f t="shared" si="52"/>
        <v>0</v>
      </c>
      <c r="K51">
        <f t="shared" si="52"/>
        <v>0</v>
      </c>
      <c r="L51">
        <f t="shared" si="52"/>
        <v>0</v>
      </c>
      <c r="M51">
        <f t="shared" si="52"/>
        <v>0</v>
      </c>
      <c r="N51">
        <f t="shared" si="52"/>
        <v>0</v>
      </c>
      <c r="O51">
        <f t="shared" si="52"/>
        <v>0</v>
      </c>
      <c r="P51">
        <f t="shared" si="52"/>
        <v>0</v>
      </c>
      <c r="Q51">
        <f t="shared" si="52"/>
        <v>0</v>
      </c>
      <c r="R51">
        <f t="shared" si="2"/>
        <v>0</v>
      </c>
      <c r="S51">
        <f t="shared" ref="S51" si="53">R51</f>
        <v>0</v>
      </c>
    </row>
    <row r="52" spans="3:19" x14ac:dyDescent="0.3">
      <c r="C52" t="s">
        <v>81</v>
      </c>
      <c r="D52">
        <f>Mult_split!H52</f>
        <v>6.4006600091045951E-10</v>
      </c>
      <c r="E52">
        <f t="shared" si="1"/>
        <v>6.4006600091045951E-10</v>
      </c>
      <c r="F52">
        <f t="shared" si="52"/>
        <v>6.4006600091045951E-10</v>
      </c>
      <c r="G52">
        <f t="shared" si="52"/>
        <v>6.4006600091045951E-10</v>
      </c>
      <c r="H52">
        <f t="shared" si="52"/>
        <v>6.4006600091045951E-10</v>
      </c>
      <c r="I52">
        <f t="shared" si="52"/>
        <v>6.4006600091045951E-10</v>
      </c>
      <c r="J52">
        <f t="shared" si="52"/>
        <v>6.4006600091045951E-10</v>
      </c>
      <c r="K52">
        <f t="shared" si="52"/>
        <v>6.4006600091045951E-10</v>
      </c>
      <c r="L52">
        <f t="shared" si="52"/>
        <v>6.4006600091045951E-10</v>
      </c>
      <c r="M52">
        <f t="shared" si="52"/>
        <v>6.4006600091045951E-10</v>
      </c>
      <c r="N52">
        <f t="shared" si="52"/>
        <v>6.4006600091045951E-10</v>
      </c>
      <c r="O52">
        <f t="shared" si="52"/>
        <v>6.4006600091045951E-10</v>
      </c>
      <c r="P52">
        <f t="shared" si="52"/>
        <v>6.4006600091045951E-10</v>
      </c>
      <c r="Q52">
        <f t="shared" si="52"/>
        <v>6.4006600091045951E-10</v>
      </c>
      <c r="R52">
        <f t="shared" si="2"/>
        <v>6.4006600091045951E-10</v>
      </c>
      <c r="S52">
        <f t="shared" ref="S52" si="54">R52</f>
        <v>6.4006600091045951E-10</v>
      </c>
    </row>
    <row r="53" spans="3:19" x14ac:dyDescent="0.3">
      <c r="C53" t="s">
        <v>82</v>
      </c>
      <c r="D53">
        <f>Mult_split!H53</f>
        <v>0</v>
      </c>
      <c r="E53">
        <f t="shared" si="1"/>
        <v>0</v>
      </c>
      <c r="F53">
        <f t="shared" si="52"/>
        <v>0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0</v>
      </c>
      <c r="M53">
        <f t="shared" si="52"/>
        <v>0</v>
      </c>
      <c r="N53">
        <f t="shared" si="52"/>
        <v>0</v>
      </c>
      <c r="O53">
        <f t="shared" si="52"/>
        <v>0</v>
      </c>
      <c r="P53">
        <f t="shared" si="52"/>
        <v>0</v>
      </c>
      <c r="Q53">
        <f t="shared" si="52"/>
        <v>0</v>
      </c>
      <c r="R53">
        <f t="shared" si="2"/>
        <v>0</v>
      </c>
      <c r="S53">
        <f t="shared" ref="S53" si="55">R53</f>
        <v>0</v>
      </c>
    </row>
    <row r="54" spans="3:19" x14ac:dyDescent="0.3">
      <c r="C54" t="s">
        <v>83</v>
      </c>
      <c r="D54">
        <f>Mult_split!H54</f>
        <v>0</v>
      </c>
      <c r="E54">
        <f t="shared" si="1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2"/>
        <v>0</v>
      </c>
      <c r="S54">
        <f t="shared" ref="S54" si="56">R54</f>
        <v>0</v>
      </c>
    </row>
    <row r="55" spans="3:19" x14ac:dyDescent="0.3">
      <c r="C55" t="s">
        <v>84</v>
      </c>
      <c r="D55">
        <f>Mult_split!H55</f>
        <v>0.21466019610062953</v>
      </c>
      <c r="E55">
        <f t="shared" si="1"/>
        <v>0.21466019610062953</v>
      </c>
      <c r="F55">
        <f t="shared" si="52"/>
        <v>0.21466019610062953</v>
      </c>
      <c r="G55">
        <f t="shared" si="52"/>
        <v>0.21466019610062953</v>
      </c>
      <c r="H55">
        <f t="shared" si="52"/>
        <v>0.21466019610062953</v>
      </c>
      <c r="I55">
        <f t="shared" si="52"/>
        <v>0.21466019610062953</v>
      </c>
      <c r="J55">
        <f t="shared" si="52"/>
        <v>0.21466019610062953</v>
      </c>
      <c r="K55">
        <f t="shared" si="52"/>
        <v>0.21466019610062953</v>
      </c>
      <c r="L55">
        <f t="shared" si="52"/>
        <v>0.21466019610062953</v>
      </c>
      <c r="M55">
        <f t="shared" si="52"/>
        <v>0.21466019610062953</v>
      </c>
      <c r="N55">
        <f t="shared" si="52"/>
        <v>0.21466019610062953</v>
      </c>
      <c r="O55">
        <f t="shared" si="52"/>
        <v>0.21466019610062953</v>
      </c>
      <c r="P55">
        <f t="shared" si="52"/>
        <v>0.21466019610062953</v>
      </c>
      <c r="Q55">
        <f t="shared" si="52"/>
        <v>0.21466019610062953</v>
      </c>
      <c r="R55">
        <f t="shared" si="2"/>
        <v>0.21466019610062953</v>
      </c>
      <c r="S55">
        <f t="shared" ref="S55" si="57">R55</f>
        <v>0.21466019610062953</v>
      </c>
    </row>
    <row r="56" spans="3:19" x14ac:dyDescent="0.3">
      <c r="C56" t="s">
        <v>85</v>
      </c>
      <c r="D56">
        <f>Mult_split!H56</f>
        <v>6.2806672239993298E-10</v>
      </c>
      <c r="E56">
        <f t="shared" si="1"/>
        <v>6.2806672239993298E-10</v>
      </c>
      <c r="F56">
        <f t="shared" si="52"/>
        <v>6.2806672239993298E-10</v>
      </c>
      <c r="G56">
        <f t="shared" si="52"/>
        <v>6.2806672239993298E-10</v>
      </c>
      <c r="H56">
        <f t="shared" si="52"/>
        <v>6.2806672239993298E-10</v>
      </c>
      <c r="I56">
        <f t="shared" si="52"/>
        <v>6.2806672239993298E-10</v>
      </c>
      <c r="J56">
        <f t="shared" si="52"/>
        <v>6.2806672239993298E-10</v>
      </c>
      <c r="K56">
        <f t="shared" si="52"/>
        <v>6.2806672239993298E-10</v>
      </c>
      <c r="L56">
        <f t="shared" si="52"/>
        <v>6.2806672239993298E-10</v>
      </c>
      <c r="M56">
        <f t="shared" si="52"/>
        <v>6.2806672239993298E-10</v>
      </c>
      <c r="N56">
        <f t="shared" si="52"/>
        <v>6.2806672239993298E-10</v>
      </c>
      <c r="O56">
        <f t="shared" si="52"/>
        <v>6.2806672239993298E-10</v>
      </c>
      <c r="P56">
        <f t="shared" si="52"/>
        <v>6.2806672239993298E-10</v>
      </c>
      <c r="Q56">
        <f t="shared" si="52"/>
        <v>6.2806672239993298E-10</v>
      </c>
      <c r="R56">
        <f t="shared" si="2"/>
        <v>6.2806672239993298E-10</v>
      </c>
      <c r="S56">
        <f t="shared" ref="S56" si="58">R56</f>
        <v>6.2806672239993298E-10</v>
      </c>
    </row>
    <row r="57" spans="3:19" x14ac:dyDescent="0.3">
      <c r="C57" t="s">
        <v>86</v>
      </c>
      <c r="D57">
        <f>Mult_split!H57</f>
        <v>3.8992302941879995E-3</v>
      </c>
      <c r="E57">
        <f t="shared" si="1"/>
        <v>3.8992302941879995E-3</v>
      </c>
      <c r="F57">
        <f t="shared" si="52"/>
        <v>3.8992302941879995E-3</v>
      </c>
      <c r="G57">
        <f t="shared" si="52"/>
        <v>3.8992302941879995E-3</v>
      </c>
      <c r="H57">
        <f t="shared" si="52"/>
        <v>3.8992302941879995E-3</v>
      </c>
      <c r="I57">
        <f t="shared" si="52"/>
        <v>3.8992302941879995E-3</v>
      </c>
      <c r="J57">
        <f t="shared" si="52"/>
        <v>3.8992302941879995E-3</v>
      </c>
      <c r="K57">
        <f t="shared" si="52"/>
        <v>3.8992302941879995E-3</v>
      </c>
      <c r="L57">
        <f t="shared" si="52"/>
        <v>3.8992302941879995E-3</v>
      </c>
      <c r="M57">
        <f t="shared" si="52"/>
        <v>3.8992302941879995E-3</v>
      </c>
      <c r="N57">
        <f t="shared" si="52"/>
        <v>3.8992302941879995E-3</v>
      </c>
      <c r="O57">
        <f t="shared" si="52"/>
        <v>3.8992302941879995E-3</v>
      </c>
      <c r="P57">
        <f t="shared" si="52"/>
        <v>3.8992302941879995E-3</v>
      </c>
      <c r="Q57">
        <f t="shared" si="52"/>
        <v>3.8992302941879995E-3</v>
      </c>
      <c r="R57">
        <f t="shared" si="2"/>
        <v>3.8992302941879995E-3</v>
      </c>
      <c r="S57">
        <f t="shared" ref="S57" si="59">R57</f>
        <v>3.8992302941879995E-3</v>
      </c>
    </row>
    <row r="58" spans="3:19" x14ac:dyDescent="0.3">
      <c r="C58" t="s">
        <v>87</v>
      </c>
      <c r="D58">
        <f>Mult_split!H58</f>
        <v>0</v>
      </c>
      <c r="E58">
        <f t="shared" si="1"/>
        <v>0</v>
      </c>
      <c r="F58">
        <f t="shared" si="52"/>
        <v>0</v>
      </c>
      <c r="G58">
        <f t="shared" si="52"/>
        <v>0</v>
      </c>
      <c r="H58">
        <f t="shared" si="52"/>
        <v>0</v>
      </c>
      <c r="I58">
        <f t="shared" si="52"/>
        <v>0</v>
      </c>
      <c r="J58">
        <f t="shared" si="52"/>
        <v>0</v>
      </c>
      <c r="K58">
        <f t="shared" si="52"/>
        <v>0</v>
      </c>
      <c r="L58">
        <f t="shared" si="52"/>
        <v>0</v>
      </c>
      <c r="M58">
        <f t="shared" si="52"/>
        <v>0</v>
      </c>
      <c r="N58">
        <f t="shared" si="52"/>
        <v>0</v>
      </c>
      <c r="O58">
        <f t="shared" si="52"/>
        <v>0</v>
      </c>
      <c r="P58">
        <f t="shared" si="52"/>
        <v>0</v>
      </c>
      <c r="Q58">
        <f t="shared" si="52"/>
        <v>0</v>
      </c>
      <c r="R58">
        <f t="shared" si="2"/>
        <v>0</v>
      </c>
      <c r="S58">
        <f t="shared" ref="S58" si="60">R58</f>
        <v>0</v>
      </c>
    </row>
    <row r="59" spans="3:19" x14ac:dyDescent="0.3">
      <c r="C59" t="s">
        <v>88</v>
      </c>
      <c r="D59">
        <f>Mult_split!H59</f>
        <v>9.8425620469689548E-4</v>
      </c>
      <c r="E59">
        <f t="shared" si="1"/>
        <v>9.8425620469689548E-4</v>
      </c>
      <c r="F59">
        <f t="shared" si="52"/>
        <v>9.8425620469689548E-4</v>
      </c>
      <c r="G59">
        <f t="shared" si="52"/>
        <v>9.8425620469689548E-4</v>
      </c>
      <c r="H59">
        <f t="shared" si="52"/>
        <v>9.8425620469689548E-4</v>
      </c>
      <c r="I59">
        <f t="shared" si="52"/>
        <v>9.8425620469689548E-4</v>
      </c>
      <c r="J59">
        <f t="shared" si="52"/>
        <v>9.8425620469689548E-4</v>
      </c>
      <c r="K59">
        <f t="shared" si="52"/>
        <v>9.8425620469689548E-4</v>
      </c>
      <c r="L59">
        <f t="shared" si="52"/>
        <v>9.8425620469689548E-4</v>
      </c>
      <c r="M59">
        <f t="shared" si="52"/>
        <v>9.8425620469689548E-4</v>
      </c>
      <c r="N59">
        <f t="shared" si="52"/>
        <v>9.8425620469689548E-4</v>
      </c>
      <c r="O59">
        <f t="shared" si="52"/>
        <v>9.8425620469689548E-4</v>
      </c>
      <c r="P59">
        <f t="shared" si="52"/>
        <v>9.8425620469689548E-4</v>
      </c>
      <c r="Q59">
        <f t="shared" si="52"/>
        <v>9.8425620469689548E-4</v>
      </c>
      <c r="R59">
        <f t="shared" si="2"/>
        <v>9.8425620469689548E-4</v>
      </c>
      <c r="S59">
        <f t="shared" ref="S59" si="61">R59</f>
        <v>9.8425620469689548E-4</v>
      </c>
    </row>
    <row r="60" spans="3:19" x14ac:dyDescent="0.3">
      <c r="C60" t="s">
        <v>89</v>
      </c>
      <c r="D60">
        <f>Mult_split!H60</f>
        <v>0</v>
      </c>
      <c r="E60">
        <f t="shared" si="1"/>
        <v>0</v>
      </c>
      <c r="F60">
        <f t="shared" si="52"/>
        <v>0</v>
      </c>
      <c r="G60">
        <f t="shared" si="52"/>
        <v>0</v>
      </c>
      <c r="H60">
        <f t="shared" si="52"/>
        <v>0</v>
      </c>
      <c r="I60">
        <f t="shared" si="52"/>
        <v>0</v>
      </c>
      <c r="J60">
        <f t="shared" si="52"/>
        <v>0</v>
      </c>
      <c r="K60">
        <f t="shared" si="52"/>
        <v>0</v>
      </c>
      <c r="L60">
        <f t="shared" si="52"/>
        <v>0</v>
      </c>
      <c r="M60">
        <f t="shared" si="52"/>
        <v>0</v>
      </c>
      <c r="N60">
        <f t="shared" si="52"/>
        <v>0</v>
      </c>
      <c r="O60">
        <f t="shared" si="52"/>
        <v>0</v>
      </c>
      <c r="P60">
        <f t="shared" si="52"/>
        <v>0</v>
      </c>
      <c r="Q60">
        <f t="shared" si="52"/>
        <v>0</v>
      </c>
      <c r="R60">
        <f t="shared" si="2"/>
        <v>0</v>
      </c>
      <c r="S60">
        <f t="shared" ref="S60" si="62">R60</f>
        <v>0</v>
      </c>
    </row>
    <row r="61" spans="3:19" x14ac:dyDescent="0.3">
      <c r="C61" t="s">
        <v>90</v>
      </c>
      <c r="D61">
        <f>Mult_split!H61</f>
        <v>0</v>
      </c>
      <c r="E61">
        <f t="shared" si="1"/>
        <v>0</v>
      </c>
      <c r="F61">
        <f t="shared" si="52"/>
        <v>0</v>
      </c>
      <c r="G61">
        <f t="shared" si="52"/>
        <v>0</v>
      </c>
      <c r="H61">
        <f t="shared" si="52"/>
        <v>0</v>
      </c>
      <c r="I61">
        <f t="shared" si="52"/>
        <v>0</v>
      </c>
      <c r="J61">
        <f t="shared" si="52"/>
        <v>0</v>
      </c>
      <c r="K61">
        <f t="shared" si="52"/>
        <v>0</v>
      </c>
      <c r="L61">
        <f t="shared" si="52"/>
        <v>0</v>
      </c>
      <c r="M61">
        <f t="shared" si="52"/>
        <v>0</v>
      </c>
      <c r="N61">
        <f t="shared" si="52"/>
        <v>0</v>
      </c>
      <c r="O61">
        <f t="shared" si="52"/>
        <v>0</v>
      </c>
      <c r="P61">
        <f t="shared" si="52"/>
        <v>0</v>
      </c>
      <c r="Q61">
        <f t="shared" si="52"/>
        <v>0</v>
      </c>
      <c r="R61">
        <f t="shared" si="2"/>
        <v>0</v>
      </c>
      <c r="S61">
        <f t="shared" ref="S61" si="63">R61</f>
        <v>0</v>
      </c>
    </row>
    <row r="62" spans="3:19" x14ac:dyDescent="0.3">
      <c r="C62" t="s">
        <v>91</v>
      </c>
      <c r="D62">
        <f>Mult_split!H62</f>
        <v>3.866658998518359E-3</v>
      </c>
      <c r="E62">
        <f t="shared" si="1"/>
        <v>3.866658998518359E-3</v>
      </c>
      <c r="F62">
        <f t="shared" si="52"/>
        <v>3.866658998518359E-3</v>
      </c>
      <c r="G62">
        <f t="shared" si="52"/>
        <v>3.866658998518359E-3</v>
      </c>
      <c r="H62">
        <f t="shared" si="52"/>
        <v>3.866658998518359E-3</v>
      </c>
      <c r="I62">
        <f t="shared" si="52"/>
        <v>3.866658998518359E-3</v>
      </c>
      <c r="J62">
        <f t="shared" si="52"/>
        <v>3.866658998518359E-3</v>
      </c>
      <c r="K62">
        <f t="shared" si="52"/>
        <v>3.866658998518359E-3</v>
      </c>
      <c r="L62">
        <f t="shared" si="52"/>
        <v>3.866658998518359E-3</v>
      </c>
      <c r="M62">
        <f t="shared" si="52"/>
        <v>3.866658998518359E-3</v>
      </c>
      <c r="N62">
        <f t="shared" si="52"/>
        <v>3.866658998518359E-3</v>
      </c>
      <c r="O62">
        <f t="shared" si="52"/>
        <v>3.866658998518359E-3</v>
      </c>
      <c r="P62">
        <f t="shared" si="52"/>
        <v>3.866658998518359E-3</v>
      </c>
      <c r="Q62">
        <f t="shared" si="52"/>
        <v>3.866658998518359E-3</v>
      </c>
      <c r="R62">
        <f t="shared" si="2"/>
        <v>3.866658998518359E-3</v>
      </c>
      <c r="S62">
        <f t="shared" ref="S62" si="64">R62</f>
        <v>3.866658998518359E-3</v>
      </c>
    </row>
    <row r="63" spans="3:19" x14ac:dyDescent="0.3">
      <c r="C63" t="s">
        <v>92</v>
      </c>
      <c r="D63">
        <f>Mult_split!H63</f>
        <v>0</v>
      </c>
      <c r="E63">
        <f t="shared" si="1"/>
        <v>0</v>
      </c>
      <c r="F63">
        <f t="shared" si="52"/>
        <v>0</v>
      </c>
      <c r="G63">
        <f t="shared" si="52"/>
        <v>0</v>
      </c>
      <c r="H63">
        <f t="shared" si="52"/>
        <v>0</v>
      </c>
      <c r="I63">
        <f t="shared" si="52"/>
        <v>0</v>
      </c>
      <c r="J63">
        <f t="shared" si="52"/>
        <v>0</v>
      </c>
      <c r="K63">
        <f t="shared" si="52"/>
        <v>0</v>
      </c>
      <c r="L63">
        <f t="shared" si="52"/>
        <v>0</v>
      </c>
      <c r="M63">
        <f t="shared" si="52"/>
        <v>0</v>
      </c>
      <c r="N63">
        <f t="shared" si="52"/>
        <v>0</v>
      </c>
      <c r="O63">
        <f t="shared" si="52"/>
        <v>0</v>
      </c>
      <c r="P63">
        <f t="shared" si="52"/>
        <v>0</v>
      </c>
      <c r="Q63">
        <f t="shared" si="52"/>
        <v>0</v>
      </c>
      <c r="R63">
        <f t="shared" si="2"/>
        <v>0</v>
      </c>
      <c r="S63">
        <f t="shared" ref="S63" si="65">R63</f>
        <v>0</v>
      </c>
    </row>
    <row r="64" spans="3:19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52"/>
        <v>1.7113205947181784E-2</v>
      </c>
      <c r="G64">
        <f t="shared" si="52"/>
        <v>1.7113205947181784E-2</v>
      </c>
      <c r="H64">
        <f t="shared" si="52"/>
        <v>1.7113205947181784E-2</v>
      </c>
      <c r="I64">
        <f t="shared" si="52"/>
        <v>1.7113205947181784E-2</v>
      </c>
      <c r="J64">
        <f t="shared" si="52"/>
        <v>1.7113205947181784E-2</v>
      </c>
      <c r="K64">
        <f t="shared" si="52"/>
        <v>1.7113205947181784E-2</v>
      </c>
      <c r="L64">
        <f t="shared" si="52"/>
        <v>1.7113205947181784E-2</v>
      </c>
      <c r="M64">
        <f t="shared" si="52"/>
        <v>1.7113205947181784E-2</v>
      </c>
      <c r="N64">
        <f t="shared" si="52"/>
        <v>1.7113205947181784E-2</v>
      </c>
      <c r="O64">
        <f t="shared" si="52"/>
        <v>1.7113205947181784E-2</v>
      </c>
      <c r="P64">
        <f t="shared" si="52"/>
        <v>1.7113205947181784E-2</v>
      </c>
      <c r="Q64">
        <f t="shared" si="52"/>
        <v>1.7113205947181784E-2</v>
      </c>
      <c r="R64">
        <f t="shared" si="2"/>
        <v>1.7113205947181784E-2</v>
      </c>
      <c r="S64">
        <f t="shared" ref="S64" si="66">R64</f>
        <v>1.7113205947181784E-2</v>
      </c>
    </row>
    <row r="65" spans="3:19" x14ac:dyDescent="0.3">
      <c r="C65" t="s">
        <v>94</v>
      </c>
      <c r="D65">
        <f>Mult_split!H65</f>
        <v>9.668398674221107E-2</v>
      </c>
      <c r="E65">
        <f t="shared" si="1"/>
        <v>9.668398674221107E-2</v>
      </c>
      <c r="F65">
        <f t="shared" si="52"/>
        <v>9.668398674221107E-2</v>
      </c>
      <c r="G65">
        <f t="shared" si="52"/>
        <v>9.668398674221107E-2</v>
      </c>
      <c r="H65">
        <f t="shared" si="52"/>
        <v>9.668398674221107E-2</v>
      </c>
      <c r="I65">
        <f t="shared" si="52"/>
        <v>9.668398674221107E-2</v>
      </c>
      <c r="J65">
        <f t="shared" si="52"/>
        <v>9.668398674221107E-2</v>
      </c>
      <c r="K65">
        <f t="shared" si="52"/>
        <v>9.668398674221107E-2</v>
      </c>
      <c r="L65">
        <f t="shared" si="52"/>
        <v>9.668398674221107E-2</v>
      </c>
      <c r="M65">
        <f t="shared" si="52"/>
        <v>9.668398674221107E-2</v>
      </c>
      <c r="N65">
        <f t="shared" si="52"/>
        <v>9.668398674221107E-2</v>
      </c>
      <c r="O65">
        <f t="shared" si="52"/>
        <v>9.668398674221107E-2</v>
      </c>
      <c r="P65">
        <f t="shared" si="52"/>
        <v>9.668398674221107E-2</v>
      </c>
      <c r="Q65">
        <f t="shared" si="52"/>
        <v>9.668398674221107E-2</v>
      </c>
      <c r="R65">
        <f t="shared" si="2"/>
        <v>9.668398674221107E-2</v>
      </c>
      <c r="S65">
        <f t="shared" ref="S65" si="67">R65</f>
        <v>9.668398674221107E-2</v>
      </c>
    </row>
    <row r="66" spans="3:19" x14ac:dyDescent="0.3">
      <c r="C66" t="s">
        <v>95</v>
      </c>
      <c r="D66">
        <f>Mult_split!H66</f>
        <v>8.3826258995323398E-9</v>
      </c>
      <c r="E66">
        <f t="shared" si="1"/>
        <v>8.3826258995323398E-9</v>
      </c>
      <c r="F66">
        <f t="shared" si="52"/>
        <v>8.3826258995323398E-9</v>
      </c>
      <c r="G66">
        <f t="shared" si="52"/>
        <v>8.3826258995323398E-9</v>
      </c>
      <c r="H66">
        <f t="shared" si="52"/>
        <v>8.3826258995323398E-9</v>
      </c>
      <c r="I66">
        <f t="shared" si="52"/>
        <v>8.3826258995323398E-9</v>
      </c>
      <c r="J66">
        <f t="shared" si="52"/>
        <v>8.3826258995323398E-9</v>
      </c>
      <c r="K66">
        <f t="shared" si="52"/>
        <v>8.3826258995323398E-9</v>
      </c>
      <c r="L66">
        <f t="shared" si="52"/>
        <v>8.3826258995323398E-9</v>
      </c>
      <c r="M66">
        <f t="shared" si="52"/>
        <v>8.3826258995323398E-9</v>
      </c>
      <c r="N66">
        <f t="shared" si="52"/>
        <v>8.3826258995323398E-9</v>
      </c>
      <c r="O66">
        <f t="shared" si="52"/>
        <v>8.3826258995323398E-9</v>
      </c>
      <c r="P66">
        <f t="shared" si="52"/>
        <v>8.3826258995323398E-9</v>
      </c>
      <c r="Q66">
        <f t="shared" si="52"/>
        <v>8.3826258995323398E-9</v>
      </c>
      <c r="R66">
        <f t="shared" si="2"/>
        <v>8.3826258995323398E-9</v>
      </c>
      <c r="S66">
        <f t="shared" ref="S66" si="68">R66</f>
        <v>8.3826258995323398E-9</v>
      </c>
    </row>
    <row r="67" spans="3:19" x14ac:dyDescent="0.3">
      <c r="C67" t="s">
        <v>96</v>
      </c>
      <c r="D67">
        <f>Mult_split!H67</f>
        <v>5.2815400305898864E-6</v>
      </c>
      <c r="E67">
        <f t="shared" si="1"/>
        <v>5.2815400305898864E-6</v>
      </c>
      <c r="F67">
        <f t="shared" ref="F67:Q82" si="69">E67</f>
        <v>5.2815400305898864E-6</v>
      </c>
      <c r="G67">
        <f t="shared" si="69"/>
        <v>5.2815400305898864E-6</v>
      </c>
      <c r="H67">
        <f t="shared" si="69"/>
        <v>5.2815400305898864E-6</v>
      </c>
      <c r="I67">
        <f t="shared" si="69"/>
        <v>5.2815400305898864E-6</v>
      </c>
      <c r="J67">
        <f t="shared" si="69"/>
        <v>5.2815400305898864E-6</v>
      </c>
      <c r="K67">
        <f t="shared" si="69"/>
        <v>5.2815400305898864E-6</v>
      </c>
      <c r="L67">
        <f t="shared" si="69"/>
        <v>5.2815400305898864E-6</v>
      </c>
      <c r="M67">
        <f t="shared" si="69"/>
        <v>5.2815400305898864E-6</v>
      </c>
      <c r="N67">
        <f t="shared" si="69"/>
        <v>5.2815400305898864E-6</v>
      </c>
      <c r="O67">
        <f t="shared" si="69"/>
        <v>5.2815400305898864E-6</v>
      </c>
      <c r="P67">
        <f t="shared" si="69"/>
        <v>5.2815400305898864E-6</v>
      </c>
      <c r="Q67">
        <f t="shared" si="69"/>
        <v>5.2815400305898864E-6</v>
      </c>
      <c r="R67">
        <f t="shared" si="2"/>
        <v>5.2815400305898864E-6</v>
      </c>
      <c r="S67">
        <f t="shared" ref="S67" si="70">R67</f>
        <v>5.2815400305898864E-6</v>
      </c>
    </row>
    <row r="68" spans="3:19" x14ac:dyDescent="0.3">
      <c r="C68" t="s">
        <v>97</v>
      </c>
      <c r="D68">
        <f>Mult_split!H68</f>
        <v>1.2294175917281183E-9</v>
      </c>
      <c r="E68">
        <f t="shared" ref="E68:E115" si="71">D68</f>
        <v>1.2294175917281183E-9</v>
      </c>
      <c r="F68">
        <f t="shared" si="69"/>
        <v>1.2294175917281183E-9</v>
      </c>
      <c r="G68">
        <f t="shared" si="69"/>
        <v>1.2294175917281183E-9</v>
      </c>
      <c r="H68">
        <f t="shared" si="69"/>
        <v>1.2294175917281183E-9</v>
      </c>
      <c r="I68">
        <f t="shared" si="69"/>
        <v>1.2294175917281183E-9</v>
      </c>
      <c r="J68">
        <f t="shared" si="69"/>
        <v>1.2294175917281183E-9</v>
      </c>
      <c r="K68">
        <f t="shared" si="69"/>
        <v>1.2294175917281183E-9</v>
      </c>
      <c r="L68">
        <f t="shared" si="69"/>
        <v>1.2294175917281183E-9</v>
      </c>
      <c r="M68">
        <f t="shared" si="69"/>
        <v>1.2294175917281183E-9</v>
      </c>
      <c r="N68">
        <f t="shared" si="69"/>
        <v>1.2294175917281183E-9</v>
      </c>
      <c r="O68">
        <f t="shared" si="69"/>
        <v>1.2294175917281183E-9</v>
      </c>
      <c r="P68">
        <f t="shared" si="69"/>
        <v>1.2294175917281183E-9</v>
      </c>
      <c r="Q68">
        <f t="shared" si="69"/>
        <v>1.2294175917281183E-9</v>
      </c>
      <c r="R68">
        <f t="shared" ref="R68:R115" si="72">Q68</f>
        <v>1.2294175917281183E-9</v>
      </c>
      <c r="S68">
        <f t="shared" ref="S68" si="73">R68</f>
        <v>1.2294175917281183E-9</v>
      </c>
    </row>
    <row r="69" spans="3:19" x14ac:dyDescent="0.3">
      <c r="C69" t="s">
        <v>98</v>
      </c>
      <c r="D69">
        <f>Mult_split!H69</f>
        <v>2.8750001431468511E-3</v>
      </c>
      <c r="E69">
        <f t="shared" si="71"/>
        <v>2.8750001431468511E-3</v>
      </c>
      <c r="F69">
        <f t="shared" si="69"/>
        <v>2.8750001431468511E-3</v>
      </c>
      <c r="G69">
        <f t="shared" si="69"/>
        <v>2.8750001431468511E-3</v>
      </c>
      <c r="H69">
        <f t="shared" si="69"/>
        <v>2.8750001431468511E-3</v>
      </c>
      <c r="I69">
        <f t="shared" si="69"/>
        <v>2.8750001431468511E-3</v>
      </c>
      <c r="J69">
        <f t="shared" si="69"/>
        <v>2.8750001431468511E-3</v>
      </c>
      <c r="K69">
        <f t="shared" si="69"/>
        <v>2.8750001431468511E-3</v>
      </c>
      <c r="L69">
        <f t="shared" si="69"/>
        <v>2.8750001431468511E-3</v>
      </c>
      <c r="M69">
        <f t="shared" si="69"/>
        <v>2.8750001431468511E-3</v>
      </c>
      <c r="N69">
        <f t="shared" si="69"/>
        <v>2.8750001431468511E-3</v>
      </c>
      <c r="O69">
        <f t="shared" si="69"/>
        <v>2.8750001431468511E-3</v>
      </c>
      <c r="P69">
        <f t="shared" si="69"/>
        <v>2.8750001431468511E-3</v>
      </c>
      <c r="Q69">
        <f t="shared" si="69"/>
        <v>2.8750001431468511E-3</v>
      </c>
      <c r="R69">
        <f t="shared" si="72"/>
        <v>2.8750001431468511E-3</v>
      </c>
      <c r="S69">
        <f t="shared" ref="S69" si="74">R69</f>
        <v>2.8750001431468511E-3</v>
      </c>
    </row>
    <row r="70" spans="3:19" x14ac:dyDescent="0.3">
      <c r="C70" t="s">
        <v>99</v>
      </c>
      <c r="D70">
        <f>Mult_split!H70</f>
        <v>0</v>
      </c>
      <c r="E70">
        <f t="shared" si="71"/>
        <v>0</v>
      </c>
      <c r="F70">
        <f t="shared" si="69"/>
        <v>0</v>
      </c>
      <c r="G70">
        <f t="shared" si="69"/>
        <v>0</v>
      </c>
      <c r="H70">
        <f t="shared" si="69"/>
        <v>0</v>
      </c>
      <c r="I70">
        <f t="shared" si="69"/>
        <v>0</v>
      </c>
      <c r="J70">
        <f t="shared" si="69"/>
        <v>0</v>
      </c>
      <c r="K70">
        <f t="shared" si="69"/>
        <v>0</v>
      </c>
      <c r="L70">
        <f t="shared" si="69"/>
        <v>0</v>
      </c>
      <c r="M70">
        <f t="shared" si="69"/>
        <v>0</v>
      </c>
      <c r="N70">
        <f t="shared" si="69"/>
        <v>0</v>
      </c>
      <c r="O70">
        <f t="shared" si="69"/>
        <v>0</v>
      </c>
      <c r="P70">
        <f t="shared" si="69"/>
        <v>0</v>
      </c>
      <c r="Q70">
        <f t="shared" si="69"/>
        <v>0</v>
      </c>
      <c r="R70">
        <f t="shared" si="72"/>
        <v>0</v>
      </c>
      <c r="S70">
        <f t="shared" ref="S70" si="75">R70</f>
        <v>0</v>
      </c>
    </row>
    <row r="71" spans="3:19" x14ac:dyDescent="0.3">
      <c r="C71" t="s">
        <v>100</v>
      </c>
      <c r="D71">
        <f>Mult_split!H71</f>
        <v>0.36222164541148094</v>
      </c>
      <c r="E71">
        <f t="shared" si="71"/>
        <v>0.36222164541148094</v>
      </c>
      <c r="F71">
        <f t="shared" si="69"/>
        <v>0.36222164541148094</v>
      </c>
      <c r="G71">
        <f t="shared" si="69"/>
        <v>0.36222164541148094</v>
      </c>
      <c r="H71">
        <f t="shared" si="69"/>
        <v>0.36222164541148094</v>
      </c>
      <c r="I71">
        <f t="shared" si="69"/>
        <v>0.36222164541148094</v>
      </c>
      <c r="J71">
        <f t="shared" si="69"/>
        <v>0.36222164541148094</v>
      </c>
      <c r="K71">
        <f t="shared" si="69"/>
        <v>0.36222164541148094</v>
      </c>
      <c r="L71">
        <f t="shared" si="69"/>
        <v>0.36222164541148094</v>
      </c>
      <c r="M71">
        <f t="shared" si="69"/>
        <v>0.36222164541148094</v>
      </c>
      <c r="N71">
        <f t="shared" si="69"/>
        <v>0.36222164541148094</v>
      </c>
      <c r="O71">
        <f t="shared" si="69"/>
        <v>0.36222164541148094</v>
      </c>
      <c r="P71">
        <f t="shared" si="69"/>
        <v>0.36222164541148094</v>
      </c>
      <c r="Q71">
        <f t="shared" si="69"/>
        <v>0.36222164541148094</v>
      </c>
      <c r="R71">
        <f t="shared" si="72"/>
        <v>0.36222164541148094</v>
      </c>
      <c r="S71">
        <f t="shared" ref="S71" si="76">R71</f>
        <v>0.36222164541148094</v>
      </c>
    </row>
    <row r="72" spans="3:19" x14ac:dyDescent="0.3">
      <c r="C72" t="s">
        <v>101</v>
      </c>
      <c r="D72">
        <f>Mult_split!H72</f>
        <v>0</v>
      </c>
      <c r="E72">
        <f t="shared" si="71"/>
        <v>0</v>
      </c>
      <c r="F72">
        <f t="shared" si="69"/>
        <v>0</v>
      </c>
      <c r="G72">
        <f t="shared" si="69"/>
        <v>0</v>
      </c>
      <c r="H72">
        <f t="shared" si="69"/>
        <v>0</v>
      </c>
      <c r="I72">
        <f t="shared" si="69"/>
        <v>0</v>
      </c>
      <c r="J72">
        <f t="shared" si="69"/>
        <v>0</v>
      </c>
      <c r="K72">
        <f t="shared" si="69"/>
        <v>0</v>
      </c>
      <c r="L72">
        <f t="shared" si="69"/>
        <v>0</v>
      </c>
      <c r="M72">
        <f t="shared" si="69"/>
        <v>0</v>
      </c>
      <c r="N72">
        <f t="shared" si="69"/>
        <v>0</v>
      </c>
      <c r="O72">
        <f t="shared" si="69"/>
        <v>0</v>
      </c>
      <c r="P72">
        <f t="shared" si="69"/>
        <v>0</v>
      </c>
      <c r="Q72">
        <f t="shared" si="69"/>
        <v>0</v>
      </c>
      <c r="R72">
        <f t="shared" si="72"/>
        <v>0</v>
      </c>
      <c r="S72">
        <f t="shared" ref="S72" si="77">R72</f>
        <v>0</v>
      </c>
    </row>
    <row r="73" spans="3:19" x14ac:dyDescent="0.3">
      <c r="C73" t="s">
        <v>102</v>
      </c>
      <c r="D73">
        <f>Mult_split!H73</f>
        <v>0.11075528825175981</v>
      </c>
      <c r="E73">
        <f t="shared" si="71"/>
        <v>0.11075528825175981</v>
      </c>
      <c r="F73">
        <f t="shared" si="69"/>
        <v>0.11075528825175981</v>
      </c>
      <c r="G73">
        <f t="shared" si="69"/>
        <v>0.11075528825175981</v>
      </c>
      <c r="H73">
        <f t="shared" si="69"/>
        <v>0.11075528825175981</v>
      </c>
      <c r="I73">
        <f t="shared" si="69"/>
        <v>0.11075528825175981</v>
      </c>
      <c r="J73">
        <f t="shared" si="69"/>
        <v>0.11075528825175981</v>
      </c>
      <c r="K73">
        <f t="shared" si="69"/>
        <v>0.11075528825175981</v>
      </c>
      <c r="L73">
        <f t="shared" si="69"/>
        <v>0.11075528825175981</v>
      </c>
      <c r="M73">
        <f t="shared" si="69"/>
        <v>0.11075528825175981</v>
      </c>
      <c r="N73">
        <f t="shared" si="69"/>
        <v>0.11075528825175981</v>
      </c>
      <c r="O73">
        <f t="shared" si="69"/>
        <v>0.11075528825175981</v>
      </c>
      <c r="P73">
        <f t="shared" si="69"/>
        <v>0.11075528825175981</v>
      </c>
      <c r="Q73">
        <f t="shared" si="69"/>
        <v>0.11075528825175981</v>
      </c>
      <c r="R73">
        <f t="shared" si="72"/>
        <v>0.11075528825175981</v>
      </c>
      <c r="S73">
        <f t="shared" ref="S73" si="78">R73</f>
        <v>0.11075528825175981</v>
      </c>
    </row>
    <row r="74" spans="3:19" x14ac:dyDescent="0.3">
      <c r="C74" t="s">
        <v>103</v>
      </c>
      <c r="D74">
        <f>Mult_split!H74</f>
        <v>2.1856369915186226E-8</v>
      </c>
      <c r="E74">
        <f t="shared" si="71"/>
        <v>2.1856369915186226E-8</v>
      </c>
      <c r="F74">
        <f t="shared" si="69"/>
        <v>2.1856369915186226E-8</v>
      </c>
      <c r="G74">
        <f t="shared" si="69"/>
        <v>2.1856369915186226E-8</v>
      </c>
      <c r="H74">
        <f t="shared" si="69"/>
        <v>2.1856369915186226E-8</v>
      </c>
      <c r="I74">
        <f t="shared" si="69"/>
        <v>2.1856369915186226E-8</v>
      </c>
      <c r="J74">
        <f t="shared" si="69"/>
        <v>2.1856369915186226E-8</v>
      </c>
      <c r="K74">
        <f t="shared" si="69"/>
        <v>2.1856369915186226E-8</v>
      </c>
      <c r="L74">
        <f t="shared" si="69"/>
        <v>2.1856369915186226E-8</v>
      </c>
      <c r="M74">
        <f t="shared" si="69"/>
        <v>2.1856369915186226E-8</v>
      </c>
      <c r="N74">
        <f t="shared" si="69"/>
        <v>2.1856369915186226E-8</v>
      </c>
      <c r="O74">
        <f t="shared" si="69"/>
        <v>2.1856369915186226E-8</v>
      </c>
      <c r="P74">
        <f t="shared" si="69"/>
        <v>2.1856369915186226E-8</v>
      </c>
      <c r="Q74">
        <f t="shared" si="69"/>
        <v>2.1856369915186226E-8</v>
      </c>
      <c r="R74">
        <f t="shared" si="72"/>
        <v>2.1856369915186226E-8</v>
      </c>
      <c r="S74">
        <f t="shared" ref="S74" si="79">R74</f>
        <v>2.1856369915186226E-8</v>
      </c>
    </row>
    <row r="75" spans="3:19" x14ac:dyDescent="0.3">
      <c r="C75" t="s">
        <v>104</v>
      </c>
      <c r="D75">
        <f>Mult_split!H75</f>
        <v>0.2241568188185861</v>
      </c>
      <c r="E75">
        <f t="shared" si="71"/>
        <v>0.2241568188185861</v>
      </c>
      <c r="F75">
        <f t="shared" si="69"/>
        <v>0.2241568188185861</v>
      </c>
      <c r="G75">
        <f t="shared" si="69"/>
        <v>0.2241568188185861</v>
      </c>
      <c r="H75">
        <f t="shared" si="69"/>
        <v>0.2241568188185861</v>
      </c>
      <c r="I75">
        <f t="shared" si="69"/>
        <v>0.2241568188185861</v>
      </c>
      <c r="J75">
        <f t="shared" si="69"/>
        <v>0.2241568188185861</v>
      </c>
      <c r="K75">
        <f t="shared" si="69"/>
        <v>0.2241568188185861</v>
      </c>
      <c r="L75">
        <f t="shared" si="69"/>
        <v>0.2241568188185861</v>
      </c>
      <c r="M75">
        <f t="shared" si="69"/>
        <v>0.2241568188185861</v>
      </c>
      <c r="N75">
        <f t="shared" si="69"/>
        <v>0.2241568188185861</v>
      </c>
      <c r="O75">
        <f t="shared" si="69"/>
        <v>0.2241568188185861</v>
      </c>
      <c r="P75">
        <f t="shared" si="69"/>
        <v>0.2241568188185861</v>
      </c>
      <c r="Q75">
        <f t="shared" si="69"/>
        <v>0.2241568188185861</v>
      </c>
      <c r="R75">
        <f t="shared" si="72"/>
        <v>0.2241568188185861</v>
      </c>
      <c r="S75">
        <f t="shared" ref="S75" si="80">R75</f>
        <v>0.2241568188185861</v>
      </c>
    </row>
    <row r="76" spans="3:19" x14ac:dyDescent="0.3">
      <c r="C76" t="s">
        <v>105</v>
      </c>
      <c r="D76">
        <f>Mult_split!H76</f>
        <v>0</v>
      </c>
      <c r="E76">
        <f t="shared" si="71"/>
        <v>0</v>
      </c>
      <c r="F76">
        <f t="shared" si="69"/>
        <v>0</v>
      </c>
      <c r="G76">
        <f t="shared" si="69"/>
        <v>0</v>
      </c>
      <c r="H76">
        <f t="shared" si="69"/>
        <v>0</v>
      </c>
      <c r="I76">
        <f t="shared" si="69"/>
        <v>0</v>
      </c>
      <c r="J76">
        <f t="shared" si="69"/>
        <v>0</v>
      </c>
      <c r="K76">
        <f t="shared" si="69"/>
        <v>0</v>
      </c>
      <c r="L76">
        <f t="shared" si="69"/>
        <v>0</v>
      </c>
      <c r="M76">
        <f t="shared" si="69"/>
        <v>0</v>
      </c>
      <c r="N76">
        <f t="shared" si="69"/>
        <v>0</v>
      </c>
      <c r="O76">
        <f t="shared" si="69"/>
        <v>0</v>
      </c>
      <c r="P76">
        <f t="shared" si="69"/>
        <v>0</v>
      </c>
      <c r="Q76">
        <f t="shared" si="69"/>
        <v>0</v>
      </c>
      <c r="R76">
        <f t="shared" si="72"/>
        <v>0</v>
      </c>
      <c r="S76">
        <f t="shared" ref="S76" si="81">R76</f>
        <v>0</v>
      </c>
    </row>
    <row r="77" spans="3:19" x14ac:dyDescent="0.3">
      <c r="C77" t="s">
        <v>106</v>
      </c>
      <c r="D77">
        <f>Mult_split!H77</f>
        <v>8.054293920788622E-9</v>
      </c>
      <c r="E77">
        <f t="shared" si="71"/>
        <v>8.054293920788622E-9</v>
      </c>
      <c r="F77">
        <f t="shared" si="69"/>
        <v>8.054293920788622E-9</v>
      </c>
      <c r="G77">
        <f t="shared" si="69"/>
        <v>8.054293920788622E-9</v>
      </c>
      <c r="H77">
        <f t="shared" si="69"/>
        <v>8.054293920788622E-9</v>
      </c>
      <c r="I77">
        <f t="shared" si="69"/>
        <v>8.054293920788622E-9</v>
      </c>
      <c r="J77">
        <f t="shared" si="69"/>
        <v>8.054293920788622E-9</v>
      </c>
      <c r="K77">
        <f t="shared" si="69"/>
        <v>8.054293920788622E-9</v>
      </c>
      <c r="L77">
        <f t="shared" si="69"/>
        <v>8.054293920788622E-9</v>
      </c>
      <c r="M77">
        <f t="shared" si="69"/>
        <v>8.054293920788622E-9</v>
      </c>
      <c r="N77">
        <f t="shared" si="69"/>
        <v>8.054293920788622E-9</v>
      </c>
      <c r="O77">
        <f t="shared" si="69"/>
        <v>8.054293920788622E-9</v>
      </c>
      <c r="P77">
        <f t="shared" si="69"/>
        <v>8.054293920788622E-9</v>
      </c>
      <c r="Q77">
        <f t="shared" si="69"/>
        <v>8.054293920788622E-9</v>
      </c>
      <c r="R77">
        <f t="shared" si="72"/>
        <v>8.054293920788622E-9</v>
      </c>
      <c r="S77">
        <f t="shared" ref="S77" si="82">R77</f>
        <v>8.054293920788622E-9</v>
      </c>
    </row>
    <row r="78" spans="3:19" x14ac:dyDescent="0.3">
      <c r="C78" t="s">
        <v>107</v>
      </c>
      <c r="D78">
        <f>Mult_split!H78</f>
        <v>9.4010320571972797E-2</v>
      </c>
      <c r="E78">
        <f t="shared" si="71"/>
        <v>9.4010320571972797E-2</v>
      </c>
      <c r="F78">
        <f t="shared" si="69"/>
        <v>9.4010320571972797E-2</v>
      </c>
      <c r="G78">
        <f t="shared" si="69"/>
        <v>9.4010320571972797E-2</v>
      </c>
      <c r="H78">
        <f t="shared" si="69"/>
        <v>9.4010320571972797E-2</v>
      </c>
      <c r="I78">
        <f t="shared" si="69"/>
        <v>9.4010320571972797E-2</v>
      </c>
      <c r="J78">
        <f t="shared" si="69"/>
        <v>9.4010320571972797E-2</v>
      </c>
      <c r="K78">
        <f t="shared" si="69"/>
        <v>9.4010320571972797E-2</v>
      </c>
      <c r="L78">
        <f t="shared" si="69"/>
        <v>9.4010320571972797E-2</v>
      </c>
      <c r="M78">
        <f t="shared" si="69"/>
        <v>9.4010320571972797E-2</v>
      </c>
      <c r="N78">
        <f t="shared" si="69"/>
        <v>9.4010320571972797E-2</v>
      </c>
      <c r="O78">
        <f t="shared" si="69"/>
        <v>9.4010320571972797E-2</v>
      </c>
      <c r="P78">
        <f t="shared" si="69"/>
        <v>9.4010320571972797E-2</v>
      </c>
      <c r="Q78">
        <f t="shared" si="69"/>
        <v>9.4010320571972797E-2</v>
      </c>
      <c r="R78">
        <f t="shared" si="72"/>
        <v>9.4010320571972797E-2</v>
      </c>
      <c r="S78">
        <f t="shared" ref="S78" si="83">R78</f>
        <v>9.4010320571972797E-2</v>
      </c>
    </row>
    <row r="79" spans="3:19" x14ac:dyDescent="0.3">
      <c r="C79" t="s">
        <v>108</v>
      </c>
      <c r="D79">
        <f>Mult_split!H79</f>
        <v>0</v>
      </c>
      <c r="E79">
        <f t="shared" si="71"/>
        <v>0</v>
      </c>
      <c r="F79">
        <f t="shared" si="69"/>
        <v>0</v>
      </c>
      <c r="G79">
        <f t="shared" si="69"/>
        <v>0</v>
      </c>
      <c r="H79">
        <f t="shared" si="69"/>
        <v>0</v>
      </c>
      <c r="I79">
        <f t="shared" si="69"/>
        <v>0</v>
      </c>
      <c r="J79">
        <f t="shared" si="69"/>
        <v>0</v>
      </c>
      <c r="K79">
        <f t="shared" si="69"/>
        <v>0</v>
      </c>
      <c r="L79">
        <f t="shared" si="69"/>
        <v>0</v>
      </c>
      <c r="M79">
        <f t="shared" si="69"/>
        <v>0</v>
      </c>
      <c r="N79">
        <f t="shared" si="69"/>
        <v>0</v>
      </c>
      <c r="O79">
        <f t="shared" si="69"/>
        <v>0</v>
      </c>
      <c r="P79">
        <f t="shared" si="69"/>
        <v>0</v>
      </c>
      <c r="Q79">
        <f t="shared" si="69"/>
        <v>0</v>
      </c>
      <c r="R79">
        <f t="shared" si="72"/>
        <v>0</v>
      </c>
      <c r="S79">
        <f t="shared" ref="S79" si="84">R79</f>
        <v>0</v>
      </c>
    </row>
    <row r="80" spans="3:19" x14ac:dyDescent="0.3">
      <c r="C80" t="s">
        <v>109</v>
      </c>
      <c r="D80">
        <f>Mult_split!H80</f>
        <v>3.9264140426873541E-3</v>
      </c>
      <c r="E80">
        <f t="shared" si="71"/>
        <v>3.9264140426873541E-3</v>
      </c>
      <c r="F80">
        <f t="shared" si="69"/>
        <v>3.9264140426873541E-3</v>
      </c>
      <c r="G80">
        <f t="shared" si="69"/>
        <v>3.9264140426873541E-3</v>
      </c>
      <c r="H80">
        <f t="shared" si="69"/>
        <v>3.9264140426873541E-3</v>
      </c>
      <c r="I80">
        <f t="shared" si="69"/>
        <v>3.9264140426873541E-3</v>
      </c>
      <c r="J80">
        <f t="shared" si="69"/>
        <v>3.9264140426873541E-3</v>
      </c>
      <c r="K80">
        <f t="shared" si="69"/>
        <v>3.9264140426873541E-3</v>
      </c>
      <c r="L80">
        <f t="shared" si="69"/>
        <v>3.9264140426873541E-3</v>
      </c>
      <c r="M80">
        <f t="shared" si="69"/>
        <v>3.9264140426873541E-3</v>
      </c>
      <c r="N80">
        <f t="shared" si="69"/>
        <v>3.9264140426873541E-3</v>
      </c>
      <c r="O80">
        <f t="shared" si="69"/>
        <v>3.9264140426873541E-3</v>
      </c>
      <c r="P80">
        <f t="shared" si="69"/>
        <v>3.9264140426873541E-3</v>
      </c>
      <c r="Q80">
        <f t="shared" si="69"/>
        <v>3.9264140426873541E-3</v>
      </c>
      <c r="R80">
        <f t="shared" si="72"/>
        <v>3.9264140426873541E-3</v>
      </c>
      <c r="S80">
        <f t="shared" ref="S80" si="85">R80</f>
        <v>3.9264140426873541E-3</v>
      </c>
    </row>
    <row r="81" spans="3:19" x14ac:dyDescent="0.3">
      <c r="C81" t="s">
        <v>110</v>
      </c>
      <c r="D81">
        <f>Mult_split!H81</f>
        <v>9.2949545718269772E-2</v>
      </c>
      <c r="E81">
        <f t="shared" si="71"/>
        <v>9.2949545718269772E-2</v>
      </c>
      <c r="F81">
        <f t="shared" si="69"/>
        <v>9.2949545718269772E-2</v>
      </c>
      <c r="G81">
        <f t="shared" si="69"/>
        <v>9.2949545718269772E-2</v>
      </c>
      <c r="H81">
        <f t="shared" si="69"/>
        <v>9.2949545718269772E-2</v>
      </c>
      <c r="I81">
        <f t="shared" si="69"/>
        <v>9.2949545718269772E-2</v>
      </c>
      <c r="J81">
        <f t="shared" si="69"/>
        <v>9.2949545718269772E-2</v>
      </c>
      <c r="K81">
        <f t="shared" si="69"/>
        <v>9.2949545718269772E-2</v>
      </c>
      <c r="L81">
        <f t="shared" si="69"/>
        <v>9.2949545718269772E-2</v>
      </c>
      <c r="M81">
        <f t="shared" si="69"/>
        <v>9.2949545718269772E-2</v>
      </c>
      <c r="N81">
        <f t="shared" si="69"/>
        <v>9.2949545718269772E-2</v>
      </c>
      <c r="O81">
        <f t="shared" si="69"/>
        <v>9.2949545718269772E-2</v>
      </c>
      <c r="P81">
        <f t="shared" si="69"/>
        <v>9.2949545718269772E-2</v>
      </c>
      <c r="Q81">
        <f t="shared" si="69"/>
        <v>9.2949545718269772E-2</v>
      </c>
      <c r="R81">
        <f t="shared" si="72"/>
        <v>9.2949545718269772E-2</v>
      </c>
      <c r="S81">
        <f t="shared" ref="S81" si="86">R81</f>
        <v>9.2949545718269772E-2</v>
      </c>
    </row>
    <row r="82" spans="3:19" x14ac:dyDescent="0.3">
      <c r="C82" t="s">
        <v>111</v>
      </c>
      <c r="D82">
        <f>Mult_split!H82</f>
        <v>7.5905596461264124E-7</v>
      </c>
      <c r="E82">
        <f t="shared" si="71"/>
        <v>7.5905596461264124E-7</v>
      </c>
      <c r="F82">
        <f t="shared" si="69"/>
        <v>7.5905596461264124E-7</v>
      </c>
      <c r="G82">
        <f t="shared" si="69"/>
        <v>7.5905596461264124E-7</v>
      </c>
      <c r="H82">
        <f t="shared" si="69"/>
        <v>7.5905596461264124E-7</v>
      </c>
      <c r="I82">
        <f t="shared" si="69"/>
        <v>7.5905596461264124E-7</v>
      </c>
      <c r="J82">
        <f t="shared" si="69"/>
        <v>7.5905596461264124E-7</v>
      </c>
      <c r="K82">
        <f t="shared" si="69"/>
        <v>7.5905596461264124E-7</v>
      </c>
      <c r="L82">
        <f t="shared" si="69"/>
        <v>7.5905596461264124E-7</v>
      </c>
      <c r="M82">
        <f t="shared" si="69"/>
        <v>7.5905596461264124E-7</v>
      </c>
      <c r="N82">
        <f t="shared" si="69"/>
        <v>7.5905596461264124E-7</v>
      </c>
      <c r="O82">
        <f t="shared" si="69"/>
        <v>7.5905596461264124E-7</v>
      </c>
      <c r="P82">
        <f t="shared" si="69"/>
        <v>7.5905596461264124E-7</v>
      </c>
      <c r="Q82">
        <f t="shared" si="69"/>
        <v>7.5905596461264124E-7</v>
      </c>
      <c r="R82">
        <f t="shared" si="72"/>
        <v>7.5905596461264124E-7</v>
      </c>
      <c r="S82">
        <f t="shared" ref="S82" si="87">R82</f>
        <v>7.5905596461264124E-7</v>
      </c>
    </row>
    <row r="83" spans="3:19" x14ac:dyDescent="0.3">
      <c r="C83" t="s">
        <v>112</v>
      </c>
      <c r="D83">
        <f>Mult_split!H83</f>
        <v>0.14660348984148494</v>
      </c>
      <c r="E83">
        <f t="shared" si="71"/>
        <v>0.14660348984148494</v>
      </c>
      <c r="F83">
        <f t="shared" ref="F83:Q98" si="88">E83</f>
        <v>0.14660348984148494</v>
      </c>
      <c r="G83">
        <f t="shared" si="88"/>
        <v>0.14660348984148494</v>
      </c>
      <c r="H83">
        <f t="shared" si="88"/>
        <v>0.14660348984148494</v>
      </c>
      <c r="I83">
        <f t="shared" si="88"/>
        <v>0.14660348984148494</v>
      </c>
      <c r="J83">
        <f t="shared" si="88"/>
        <v>0.14660348984148494</v>
      </c>
      <c r="K83">
        <f t="shared" si="88"/>
        <v>0.14660348984148494</v>
      </c>
      <c r="L83">
        <f t="shared" si="88"/>
        <v>0.14660348984148494</v>
      </c>
      <c r="M83">
        <f t="shared" si="88"/>
        <v>0.14660348984148494</v>
      </c>
      <c r="N83">
        <f t="shared" si="88"/>
        <v>0.14660348984148494</v>
      </c>
      <c r="O83">
        <f t="shared" si="88"/>
        <v>0.14660348984148494</v>
      </c>
      <c r="P83">
        <f t="shared" si="88"/>
        <v>0.14660348984148494</v>
      </c>
      <c r="Q83">
        <f t="shared" si="88"/>
        <v>0.14660348984148494</v>
      </c>
      <c r="R83">
        <f t="shared" si="72"/>
        <v>0.14660348984148494</v>
      </c>
      <c r="S83">
        <f t="shared" ref="S83" si="89">R83</f>
        <v>0.14660348984148494</v>
      </c>
    </row>
    <row r="84" spans="3:19" x14ac:dyDescent="0.3">
      <c r="C84" t="s">
        <v>113</v>
      </c>
      <c r="D84">
        <f>Mult_split!H84</f>
        <v>0</v>
      </c>
      <c r="E84">
        <f t="shared" si="71"/>
        <v>0</v>
      </c>
      <c r="F84">
        <f t="shared" si="88"/>
        <v>0</v>
      </c>
      <c r="G84">
        <f t="shared" si="88"/>
        <v>0</v>
      </c>
      <c r="H84">
        <f t="shared" si="88"/>
        <v>0</v>
      </c>
      <c r="I84">
        <f t="shared" si="88"/>
        <v>0</v>
      </c>
      <c r="J84">
        <f t="shared" si="88"/>
        <v>0</v>
      </c>
      <c r="K84">
        <f t="shared" si="88"/>
        <v>0</v>
      </c>
      <c r="L84">
        <f t="shared" si="88"/>
        <v>0</v>
      </c>
      <c r="M84">
        <f t="shared" si="88"/>
        <v>0</v>
      </c>
      <c r="N84">
        <f t="shared" si="88"/>
        <v>0</v>
      </c>
      <c r="O84">
        <f t="shared" si="88"/>
        <v>0</v>
      </c>
      <c r="P84">
        <f t="shared" si="88"/>
        <v>0</v>
      </c>
      <c r="Q84">
        <f t="shared" si="88"/>
        <v>0</v>
      </c>
      <c r="R84">
        <f t="shared" si="72"/>
        <v>0</v>
      </c>
      <c r="S84">
        <f t="shared" ref="S84" si="90">R84</f>
        <v>0</v>
      </c>
    </row>
    <row r="85" spans="3:19" x14ac:dyDescent="0.3">
      <c r="C85" t="s">
        <v>114</v>
      </c>
      <c r="D85">
        <f>Mult_split!H85</f>
        <v>7.6892525114375931E-9</v>
      </c>
      <c r="E85">
        <f t="shared" si="71"/>
        <v>7.6892525114375931E-9</v>
      </c>
      <c r="F85">
        <f t="shared" si="88"/>
        <v>7.6892525114375931E-9</v>
      </c>
      <c r="G85">
        <f t="shared" si="88"/>
        <v>7.6892525114375931E-9</v>
      </c>
      <c r="H85">
        <f t="shared" si="88"/>
        <v>7.6892525114375931E-9</v>
      </c>
      <c r="I85">
        <f t="shared" si="88"/>
        <v>7.6892525114375931E-9</v>
      </c>
      <c r="J85">
        <f t="shared" si="88"/>
        <v>7.6892525114375931E-9</v>
      </c>
      <c r="K85">
        <f t="shared" si="88"/>
        <v>7.6892525114375931E-9</v>
      </c>
      <c r="L85">
        <f t="shared" si="88"/>
        <v>7.6892525114375931E-9</v>
      </c>
      <c r="M85">
        <f t="shared" si="88"/>
        <v>7.6892525114375931E-9</v>
      </c>
      <c r="N85">
        <f t="shared" si="88"/>
        <v>7.6892525114375931E-9</v>
      </c>
      <c r="O85">
        <f t="shared" si="88"/>
        <v>7.6892525114375931E-9</v>
      </c>
      <c r="P85">
        <f t="shared" si="88"/>
        <v>7.6892525114375931E-9</v>
      </c>
      <c r="Q85">
        <f t="shared" si="88"/>
        <v>7.6892525114375931E-9</v>
      </c>
      <c r="R85">
        <f t="shared" si="72"/>
        <v>7.6892525114375931E-9</v>
      </c>
      <c r="S85">
        <f t="shared" ref="S85" si="91">R85</f>
        <v>7.6892525114375931E-9</v>
      </c>
    </row>
    <row r="86" spans="3:19" x14ac:dyDescent="0.3">
      <c r="C86" t="s">
        <v>115</v>
      </c>
      <c r="D86">
        <f>Mult_split!H86</f>
        <v>3.6351333075692655E-7</v>
      </c>
      <c r="E86">
        <f t="shared" si="71"/>
        <v>3.6351333075692655E-7</v>
      </c>
      <c r="F86">
        <f t="shared" si="88"/>
        <v>3.6351333075692655E-7</v>
      </c>
      <c r="G86">
        <f t="shared" si="88"/>
        <v>3.6351333075692655E-7</v>
      </c>
      <c r="H86">
        <f t="shared" si="88"/>
        <v>3.6351333075692655E-7</v>
      </c>
      <c r="I86">
        <f t="shared" si="88"/>
        <v>3.6351333075692655E-7</v>
      </c>
      <c r="J86">
        <f t="shared" si="88"/>
        <v>3.6351333075692655E-7</v>
      </c>
      <c r="K86">
        <f t="shared" si="88"/>
        <v>3.6351333075692655E-7</v>
      </c>
      <c r="L86">
        <f t="shared" si="88"/>
        <v>3.6351333075692655E-7</v>
      </c>
      <c r="M86">
        <f t="shared" si="88"/>
        <v>3.6351333075692655E-7</v>
      </c>
      <c r="N86">
        <f t="shared" si="88"/>
        <v>3.6351333075692655E-7</v>
      </c>
      <c r="O86">
        <f t="shared" si="88"/>
        <v>3.6351333075692655E-7</v>
      </c>
      <c r="P86">
        <f t="shared" si="88"/>
        <v>3.6351333075692655E-7</v>
      </c>
      <c r="Q86">
        <f t="shared" si="88"/>
        <v>3.6351333075692655E-7</v>
      </c>
      <c r="R86">
        <f t="shared" si="72"/>
        <v>3.6351333075692655E-7</v>
      </c>
      <c r="S86">
        <f t="shared" ref="S86" si="92">R86</f>
        <v>3.6351333075692655E-7</v>
      </c>
    </row>
    <row r="87" spans="3:19" x14ac:dyDescent="0.3">
      <c r="C87" t="s">
        <v>116</v>
      </c>
      <c r="D87">
        <f>Mult_split!H87</f>
        <v>0.10894661921784818</v>
      </c>
      <c r="E87">
        <f t="shared" si="71"/>
        <v>0.10894661921784818</v>
      </c>
      <c r="F87">
        <f t="shared" si="88"/>
        <v>0.10894661921784818</v>
      </c>
      <c r="G87">
        <f t="shared" si="88"/>
        <v>0.10894661921784818</v>
      </c>
      <c r="H87">
        <f t="shared" si="88"/>
        <v>0.10894661921784818</v>
      </c>
      <c r="I87">
        <f t="shared" si="88"/>
        <v>0.10894661921784818</v>
      </c>
      <c r="J87">
        <f t="shared" si="88"/>
        <v>0.10894661921784818</v>
      </c>
      <c r="K87">
        <f t="shared" si="88"/>
        <v>0.10894661921784818</v>
      </c>
      <c r="L87">
        <f t="shared" si="88"/>
        <v>0.10894661921784818</v>
      </c>
      <c r="M87">
        <f t="shared" si="88"/>
        <v>0.10894661921784818</v>
      </c>
      <c r="N87">
        <f t="shared" si="88"/>
        <v>0.10894661921784818</v>
      </c>
      <c r="O87">
        <f t="shared" si="88"/>
        <v>0.10894661921784818</v>
      </c>
      <c r="P87">
        <f t="shared" si="88"/>
        <v>0.10894661921784818</v>
      </c>
      <c r="Q87">
        <f t="shared" si="88"/>
        <v>0.10894661921784818</v>
      </c>
      <c r="R87">
        <f t="shared" si="72"/>
        <v>0.10894661921784818</v>
      </c>
      <c r="S87">
        <f t="shared" ref="S87" si="93">R87</f>
        <v>0.10894661921784818</v>
      </c>
    </row>
    <row r="88" spans="3:19" x14ac:dyDescent="0.3">
      <c r="C88" t="s">
        <v>117</v>
      </c>
      <c r="D88">
        <f>Mult_split!H88</f>
        <v>2.3669999951693628</v>
      </c>
      <c r="E88">
        <f t="shared" si="71"/>
        <v>2.3669999951693628</v>
      </c>
      <c r="F88">
        <f t="shared" si="88"/>
        <v>2.3669999951693628</v>
      </c>
      <c r="G88">
        <f t="shared" si="88"/>
        <v>2.3669999951693628</v>
      </c>
      <c r="H88">
        <f t="shared" si="88"/>
        <v>2.3669999951693628</v>
      </c>
      <c r="I88">
        <f t="shared" si="88"/>
        <v>2.3669999951693628</v>
      </c>
      <c r="J88">
        <f t="shared" si="88"/>
        <v>2.3669999951693628</v>
      </c>
      <c r="K88">
        <f t="shared" si="88"/>
        <v>2.3669999951693628</v>
      </c>
      <c r="L88">
        <f t="shared" si="88"/>
        <v>2.3669999951693628</v>
      </c>
      <c r="M88">
        <f t="shared" si="88"/>
        <v>2.3669999951693628</v>
      </c>
      <c r="N88">
        <f t="shared" si="88"/>
        <v>2.3669999951693628</v>
      </c>
      <c r="O88">
        <f t="shared" si="88"/>
        <v>2.3669999951693628</v>
      </c>
      <c r="P88">
        <f t="shared" si="88"/>
        <v>2.3669999951693628</v>
      </c>
      <c r="Q88">
        <f t="shared" si="88"/>
        <v>2.3669999951693628</v>
      </c>
      <c r="R88">
        <f t="shared" si="72"/>
        <v>2.3669999951693628</v>
      </c>
      <c r="S88">
        <f t="shared" ref="S88" si="94">R88</f>
        <v>2.3669999951693628</v>
      </c>
    </row>
    <row r="89" spans="3:19" x14ac:dyDescent="0.3">
      <c r="C89" t="s">
        <v>146</v>
      </c>
      <c r="D89">
        <f>Mult_split!H89</f>
        <v>0</v>
      </c>
      <c r="E89">
        <f t="shared" si="71"/>
        <v>0</v>
      </c>
      <c r="F89">
        <f t="shared" si="88"/>
        <v>0</v>
      </c>
      <c r="G89">
        <f t="shared" si="88"/>
        <v>0</v>
      </c>
      <c r="H89">
        <f t="shared" si="88"/>
        <v>0</v>
      </c>
      <c r="I89">
        <f t="shared" si="88"/>
        <v>0</v>
      </c>
      <c r="J89">
        <f t="shared" si="88"/>
        <v>0</v>
      </c>
      <c r="K89">
        <f t="shared" si="88"/>
        <v>0</v>
      </c>
      <c r="L89">
        <f t="shared" si="88"/>
        <v>0</v>
      </c>
      <c r="M89">
        <f t="shared" si="88"/>
        <v>0</v>
      </c>
      <c r="N89">
        <f t="shared" si="88"/>
        <v>0</v>
      </c>
      <c r="O89">
        <f t="shared" si="88"/>
        <v>0</v>
      </c>
      <c r="P89">
        <f t="shared" si="88"/>
        <v>0</v>
      </c>
      <c r="Q89">
        <f t="shared" si="88"/>
        <v>0</v>
      </c>
      <c r="R89">
        <f t="shared" si="72"/>
        <v>0</v>
      </c>
      <c r="S89">
        <f t="shared" ref="S89" si="95">R89</f>
        <v>0</v>
      </c>
    </row>
    <row r="90" spans="3:19" x14ac:dyDescent="0.3">
      <c r="C90" t="s">
        <v>118</v>
      </c>
      <c r="D90">
        <f>Mult_split!H90</f>
        <v>0</v>
      </c>
      <c r="E90">
        <f t="shared" si="71"/>
        <v>0</v>
      </c>
      <c r="F90">
        <f t="shared" si="88"/>
        <v>0</v>
      </c>
      <c r="G90">
        <f t="shared" si="88"/>
        <v>0</v>
      </c>
      <c r="H90">
        <f t="shared" si="88"/>
        <v>0</v>
      </c>
      <c r="I90">
        <f t="shared" si="88"/>
        <v>0</v>
      </c>
      <c r="J90">
        <f t="shared" si="88"/>
        <v>0</v>
      </c>
      <c r="K90">
        <f t="shared" si="88"/>
        <v>0</v>
      </c>
      <c r="L90">
        <f t="shared" si="88"/>
        <v>0</v>
      </c>
      <c r="M90">
        <f t="shared" si="88"/>
        <v>0</v>
      </c>
      <c r="N90">
        <f t="shared" si="88"/>
        <v>0</v>
      </c>
      <c r="O90">
        <f t="shared" si="88"/>
        <v>0</v>
      </c>
      <c r="P90">
        <f t="shared" si="88"/>
        <v>0</v>
      </c>
      <c r="Q90">
        <f t="shared" si="88"/>
        <v>0</v>
      </c>
      <c r="R90">
        <f t="shared" si="72"/>
        <v>0</v>
      </c>
      <c r="S90">
        <f t="shared" ref="S90" si="96">R90</f>
        <v>0</v>
      </c>
    </row>
    <row r="91" spans="3:19" x14ac:dyDescent="0.3">
      <c r="C91" t="s">
        <v>119</v>
      </c>
      <c r="D91">
        <f>Mult_split!H91</f>
        <v>0</v>
      </c>
      <c r="E91">
        <f t="shared" si="71"/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  <c r="R91">
        <f t="shared" si="72"/>
        <v>0</v>
      </c>
      <c r="S91">
        <f t="shared" ref="S91" si="97">R91</f>
        <v>0</v>
      </c>
    </row>
    <row r="92" spans="3:19" x14ac:dyDescent="0.3">
      <c r="C92" t="s">
        <v>120</v>
      </c>
      <c r="D92">
        <f>Mult_split!H92</f>
        <v>1.2843586541669055E-9</v>
      </c>
      <c r="E92">
        <f t="shared" si="71"/>
        <v>1.2843586541669055E-9</v>
      </c>
      <c r="F92">
        <f t="shared" si="88"/>
        <v>1.2843586541669055E-9</v>
      </c>
      <c r="G92">
        <f t="shared" si="88"/>
        <v>1.2843586541669055E-9</v>
      </c>
      <c r="H92">
        <f t="shared" si="88"/>
        <v>1.2843586541669055E-9</v>
      </c>
      <c r="I92">
        <f t="shared" si="88"/>
        <v>1.2843586541669055E-9</v>
      </c>
      <c r="J92">
        <f t="shared" si="88"/>
        <v>1.2843586541669055E-9</v>
      </c>
      <c r="K92">
        <f t="shared" si="88"/>
        <v>1.2843586541669055E-9</v>
      </c>
      <c r="L92">
        <f t="shared" si="88"/>
        <v>1.2843586541669055E-9</v>
      </c>
      <c r="M92">
        <f t="shared" si="88"/>
        <v>1.2843586541669055E-9</v>
      </c>
      <c r="N92">
        <f t="shared" si="88"/>
        <v>1.2843586541669055E-9</v>
      </c>
      <c r="O92">
        <f t="shared" si="88"/>
        <v>1.2843586541669055E-9</v>
      </c>
      <c r="P92">
        <f t="shared" si="88"/>
        <v>1.2843586541669055E-9</v>
      </c>
      <c r="Q92">
        <f t="shared" si="88"/>
        <v>1.2843586541669055E-9</v>
      </c>
      <c r="R92">
        <f t="shared" si="72"/>
        <v>1.2843586541669055E-9</v>
      </c>
      <c r="S92">
        <f t="shared" ref="S92" si="98">R92</f>
        <v>1.2843586541669055E-9</v>
      </c>
    </row>
    <row r="93" spans="3:19" x14ac:dyDescent="0.3">
      <c r="C93" t="s">
        <v>121</v>
      </c>
      <c r="D93">
        <f>Mult_split!H93</f>
        <v>0.19326051415592754</v>
      </c>
      <c r="E93">
        <f t="shared" si="71"/>
        <v>0.19326051415592754</v>
      </c>
      <c r="F93">
        <f t="shared" si="88"/>
        <v>0.19326051415592754</v>
      </c>
      <c r="G93">
        <f t="shared" si="88"/>
        <v>0.19326051415592754</v>
      </c>
      <c r="H93">
        <f t="shared" si="88"/>
        <v>0.19326051415592754</v>
      </c>
      <c r="I93">
        <f t="shared" si="88"/>
        <v>0.19326051415592754</v>
      </c>
      <c r="J93">
        <f t="shared" si="88"/>
        <v>0.19326051415592754</v>
      </c>
      <c r="K93">
        <f t="shared" si="88"/>
        <v>0.19326051415592754</v>
      </c>
      <c r="L93">
        <f t="shared" si="88"/>
        <v>0.19326051415592754</v>
      </c>
      <c r="M93">
        <f t="shared" si="88"/>
        <v>0.19326051415592754</v>
      </c>
      <c r="N93">
        <f t="shared" si="88"/>
        <v>0.19326051415592754</v>
      </c>
      <c r="O93">
        <f t="shared" si="88"/>
        <v>0.19326051415592754</v>
      </c>
      <c r="P93">
        <f t="shared" si="88"/>
        <v>0.19326051415592754</v>
      </c>
      <c r="Q93">
        <f t="shared" si="88"/>
        <v>0.19326051415592754</v>
      </c>
      <c r="R93">
        <f t="shared" si="72"/>
        <v>0.19326051415592754</v>
      </c>
      <c r="S93">
        <f t="shared" ref="S93" si="99">R93</f>
        <v>0.19326051415592754</v>
      </c>
    </row>
    <row r="94" spans="3:19" x14ac:dyDescent="0.3">
      <c r="C94" t="s">
        <v>122</v>
      </c>
      <c r="D94">
        <f>Mult_split!H94</f>
        <v>4.683369207497744E-8</v>
      </c>
      <c r="E94">
        <f t="shared" si="71"/>
        <v>4.683369207497744E-8</v>
      </c>
      <c r="F94">
        <f t="shared" si="88"/>
        <v>4.683369207497744E-8</v>
      </c>
      <c r="G94">
        <f t="shared" si="88"/>
        <v>4.683369207497744E-8</v>
      </c>
      <c r="H94">
        <f t="shared" si="88"/>
        <v>4.683369207497744E-8</v>
      </c>
      <c r="I94">
        <f t="shared" si="88"/>
        <v>4.683369207497744E-8</v>
      </c>
      <c r="J94">
        <f t="shared" si="88"/>
        <v>4.683369207497744E-8</v>
      </c>
      <c r="K94">
        <f t="shared" si="88"/>
        <v>4.683369207497744E-8</v>
      </c>
      <c r="L94">
        <f t="shared" si="88"/>
        <v>4.683369207497744E-8</v>
      </c>
      <c r="M94">
        <f t="shared" si="88"/>
        <v>4.683369207497744E-8</v>
      </c>
      <c r="N94">
        <f t="shared" si="88"/>
        <v>4.683369207497744E-8</v>
      </c>
      <c r="O94">
        <f t="shared" si="88"/>
        <v>4.683369207497744E-8</v>
      </c>
      <c r="P94">
        <f t="shared" si="88"/>
        <v>4.683369207497744E-8</v>
      </c>
      <c r="Q94">
        <f t="shared" si="88"/>
        <v>4.683369207497744E-8</v>
      </c>
      <c r="R94">
        <f t="shared" si="72"/>
        <v>4.683369207497744E-8</v>
      </c>
      <c r="S94">
        <f t="shared" ref="S94" si="100">R94</f>
        <v>4.683369207497744E-8</v>
      </c>
    </row>
    <row r="95" spans="3:19" x14ac:dyDescent="0.3">
      <c r="C95" t="s">
        <v>123</v>
      </c>
      <c r="D95">
        <f>Mult_split!H95</f>
        <v>0.26544432064104945</v>
      </c>
      <c r="E95">
        <f t="shared" si="71"/>
        <v>0.26544432064104945</v>
      </c>
      <c r="F95">
        <f t="shared" si="88"/>
        <v>0.26544432064104945</v>
      </c>
      <c r="G95">
        <f t="shared" si="88"/>
        <v>0.26544432064104945</v>
      </c>
      <c r="H95">
        <f t="shared" si="88"/>
        <v>0.26544432064104945</v>
      </c>
      <c r="I95">
        <f t="shared" si="88"/>
        <v>0.26544432064104945</v>
      </c>
      <c r="J95">
        <f t="shared" si="88"/>
        <v>0.26544432064104945</v>
      </c>
      <c r="K95">
        <f t="shared" si="88"/>
        <v>0.26544432064104945</v>
      </c>
      <c r="L95">
        <f t="shared" si="88"/>
        <v>0.26544432064104945</v>
      </c>
      <c r="M95">
        <f t="shared" si="88"/>
        <v>0.26544432064104945</v>
      </c>
      <c r="N95">
        <f t="shared" si="88"/>
        <v>0.26544432064104945</v>
      </c>
      <c r="O95">
        <f t="shared" si="88"/>
        <v>0.26544432064104945</v>
      </c>
      <c r="P95">
        <f t="shared" si="88"/>
        <v>0.26544432064104945</v>
      </c>
      <c r="Q95">
        <f t="shared" si="88"/>
        <v>0.26544432064104945</v>
      </c>
      <c r="R95">
        <f t="shared" si="72"/>
        <v>0.26544432064104945</v>
      </c>
      <c r="S95">
        <f t="shared" ref="S95" si="101">R95</f>
        <v>0.26544432064104945</v>
      </c>
    </row>
    <row r="96" spans="3:19" x14ac:dyDescent="0.3">
      <c r="C96" t="s">
        <v>124</v>
      </c>
      <c r="D96">
        <f>Mult_split!H96</f>
        <v>0</v>
      </c>
      <c r="E96">
        <f t="shared" si="71"/>
        <v>0</v>
      </c>
      <c r="F96">
        <f t="shared" si="88"/>
        <v>0</v>
      </c>
      <c r="G96">
        <f t="shared" si="88"/>
        <v>0</v>
      </c>
      <c r="H96">
        <f t="shared" si="88"/>
        <v>0</v>
      </c>
      <c r="I96">
        <f t="shared" si="88"/>
        <v>0</v>
      </c>
      <c r="J96">
        <f t="shared" si="88"/>
        <v>0</v>
      </c>
      <c r="K96">
        <f t="shared" si="88"/>
        <v>0</v>
      </c>
      <c r="L96">
        <f t="shared" si="88"/>
        <v>0</v>
      </c>
      <c r="M96">
        <f t="shared" si="88"/>
        <v>0</v>
      </c>
      <c r="N96">
        <f t="shared" si="88"/>
        <v>0</v>
      </c>
      <c r="O96">
        <f t="shared" si="88"/>
        <v>0</v>
      </c>
      <c r="P96">
        <f t="shared" si="88"/>
        <v>0</v>
      </c>
      <c r="Q96">
        <f t="shared" si="88"/>
        <v>0</v>
      </c>
      <c r="R96">
        <f t="shared" si="72"/>
        <v>0</v>
      </c>
      <c r="S96">
        <f t="shared" ref="S96" si="102">R96</f>
        <v>0</v>
      </c>
    </row>
    <row r="97" spans="3:19" x14ac:dyDescent="0.3">
      <c r="C97" t="s">
        <v>125</v>
      </c>
      <c r="D97">
        <f>Mult_split!H97</f>
        <v>2.3811739484606584</v>
      </c>
      <c r="E97">
        <f t="shared" si="71"/>
        <v>2.3811739484606584</v>
      </c>
      <c r="F97">
        <f t="shared" si="88"/>
        <v>2.3811739484606584</v>
      </c>
      <c r="G97">
        <f t="shared" si="88"/>
        <v>2.3811739484606584</v>
      </c>
      <c r="H97">
        <f t="shared" si="88"/>
        <v>2.3811739484606584</v>
      </c>
      <c r="I97">
        <f t="shared" si="88"/>
        <v>2.3811739484606584</v>
      </c>
      <c r="J97">
        <f t="shared" si="88"/>
        <v>2.3811739484606584</v>
      </c>
      <c r="K97">
        <f t="shared" si="88"/>
        <v>2.3811739484606584</v>
      </c>
      <c r="L97">
        <f t="shared" si="88"/>
        <v>2.3811739484606584</v>
      </c>
      <c r="M97">
        <f t="shared" si="88"/>
        <v>2.3811739484606584</v>
      </c>
      <c r="N97">
        <f t="shared" si="88"/>
        <v>2.3811739484606584</v>
      </c>
      <c r="O97">
        <f t="shared" si="88"/>
        <v>2.3811739484606584</v>
      </c>
      <c r="P97">
        <f t="shared" si="88"/>
        <v>2.3811739484606584</v>
      </c>
      <c r="Q97">
        <f t="shared" si="88"/>
        <v>2.3811739484606584</v>
      </c>
      <c r="R97">
        <f t="shared" si="72"/>
        <v>2.3811739484606584</v>
      </c>
      <c r="S97">
        <f t="shared" ref="S97" si="103">R97</f>
        <v>2.3811739484606584</v>
      </c>
    </row>
    <row r="98" spans="3:19" x14ac:dyDescent="0.3">
      <c r="C98" t="s">
        <v>126</v>
      </c>
      <c r="D98">
        <f>Mult_split!H98</f>
        <v>1.0500006009142542</v>
      </c>
      <c r="E98">
        <f t="shared" si="71"/>
        <v>1.0500006009142542</v>
      </c>
      <c r="F98">
        <f t="shared" si="88"/>
        <v>1.0500006009142542</v>
      </c>
      <c r="G98">
        <f t="shared" si="88"/>
        <v>1.0500006009142542</v>
      </c>
      <c r="H98">
        <f t="shared" si="88"/>
        <v>1.0500006009142542</v>
      </c>
      <c r="I98">
        <f t="shared" si="88"/>
        <v>1.0500006009142542</v>
      </c>
      <c r="J98">
        <f t="shared" si="88"/>
        <v>1.0500006009142542</v>
      </c>
      <c r="K98">
        <f t="shared" si="88"/>
        <v>1.0500006009142542</v>
      </c>
      <c r="L98">
        <f t="shared" si="88"/>
        <v>1.0500006009142542</v>
      </c>
      <c r="M98">
        <f t="shared" si="88"/>
        <v>1.0500006009142542</v>
      </c>
      <c r="N98">
        <f t="shared" si="88"/>
        <v>1.0500006009142542</v>
      </c>
      <c r="O98">
        <f t="shared" si="88"/>
        <v>1.0500006009142542</v>
      </c>
      <c r="P98">
        <f t="shared" si="88"/>
        <v>1.0500006009142542</v>
      </c>
      <c r="Q98">
        <f t="shared" si="88"/>
        <v>1.0500006009142542</v>
      </c>
      <c r="R98">
        <f t="shared" si="72"/>
        <v>1.0500006009142542</v>
      </c>
      <c r="S98">
        <f t="shared" ref="S98" si="104">R98</f>
        <v>1.0500006009142542</v>
      </c>
    </row>
    <row r="99" spans="3:19" x14ac:dyDescent="0.3">
      <c r="C99" t="s">
        <v>127</v>
      </c>
      <c r="D99">
        <f>Mult_split!H99</f>
        <v>0</v>
      </c>
      <c r="E99">
        <f t="shared" si="71"/>
        <v>0</v>
      </c>
      <c r="F99">
        <f t="shared" ref="F99:Q114" si="105">E99</f>
        <v>0</v>
      </c>
      <c r="G99">
        <f t="shared" si="105"/>
        <v>0</v>
      </c>
      <c r="H99">
        <f t="shared" si="105"/>
        <v>0</v>
      </c>
      <c r="I99">
        <f t="shared" si="105"/>
        <v>0</v>
      </c>
      <c r="J99">
        <f t="shared" si="105"/>
        <v>0</v>
      </c>
      <c r="K99">
        <f t="shared" si="105"/>
        <v>0</v>
      </c>
      <c r="L99">
        <f t="shared" si="105"/>
        <v>0</v>
      </c>
      <c r="M99">
        <f t="shared" si="105"/>
        <v>0</v>
      </c>
      <c r="N99">
        <f t="shared" si="105"/>
        <v>0</v>
      </c>
      <c r="O99">
        <f t="shared" si="105"/>
        <v>0</v>
      </c>
      <c r="P99">
        <f t="shared" si="105"/>
        <v>0</v>
      </c>
      <c r="Q99">
        <f t="shared" si="105"/>
        <v>0</v>
      </c>
      <c r="R99">
        <f t="shared" si="72"/>
        <v>0</v>
      </c>
      <c r="S99">
        <f t="shared" ref="S99" si="106">R99</f>
        <v>0</v>
      </c>
    </row>
    <row r="100" spans="3:19" x14ac:dyDescent="0.3">
      <c r="C100" t="s">
        <v>128</v>
      </c>
      <c r="D100">
        <f>Mult_split!H100</f>
        <v>0</v>
      </c>
      <c r="E100">
        <f t="shared" si="71"/>
        <v>0</v>
      </c>
      <c r="F100">
        <f t="shared" si="105"/>
        <v>0</v>
      </c>
      <c r="G100">
        <f t="shared" si="105"/>
        <v>0</v>
      </c>
      <c r="H100">
        <f t="shared" si="105"/>
        <v>0</v>
      </c>
      <c r="I100">
        <f t="shared" si="105"/>
        <v>0</v>
      </c>
      <c r="J100">
        <f t="shared" si="105"/>
        <v>0</v>
      </c>
      <c r="K100">
        <f t="shared" si="105"/>
        <v>0</v>
      </c>
      <c r="L100">
        <f t="shared" si="105"/>
        <v>0</v>
      </c>
      <c r="M100">
        <f t="shared" si="105"/>
        <v>0</v>
      </c>
      <c r="N100">
        <f t="shared" si="105"/>
        <v>0</v>
      </c>
      <c r="O100">
        <f t="shared" si="105"/>
        <v>0</v>
      </c>
      <c r="P100">
        <f t="shared" si="105"/>
        <v>0</v>
      </c>
      <c r="Q100">
        <f t="shared" si="105"/>
        <v>0</v>
      </c>
      <c r="R100">
        <f t="shared" si="72"/>
        <v>0</v>
      </c>
      <c r="S100">
        <f t="shared" ref="S100" si="107">R100</f>
        <v>0</v>
      </c>
    </row>
    <row r="101" spans="3:19" x14ac:dyDescent="0.3">
      <c r="C101" t="s">
        <v>129</v>
      </c>
      <c r="D101">
        <f>Mult_split!H101</f>
        <v>2.4721989458961519E-7</v>
      </c>
      <c r="E101">
        <f t="shared" si="71"/>
        <v>2.4721989458961519E-7</v>
      </c>
      <c r="F101">
        <f t="shared" si="105"/>
        <v>2.4721989458961519E-7</v>
      </c>
      <c r="G101">
        <f t="shared" si="105"/>
        <v>2.4721989458961519E-7</v>
      </c>
      <c r="H101">
        <f t="shared" si="105"/>
        <v>2.4721989458961519E-7</v>
      </c>
      <c r="I101">
        <f t="shared" si="105"/>
        <v>2.4721989458961519E-7</v>
      </c>
      <c r="J101">
        <f t="shared" si="105"/>
        <v>2.4721989458961519E-7</v>
      </c>
      <c r="K101">
        <f t="shared" si="105"/>
        <v>2.4721989458961519E-7</v>
      </c>
      <c r="L101">
        <f t="shared" si="105"/>
        <v>2.4721989458961519E-7</v>
      </c>
      <c r="M101">
        <f t="shared" si="105"/>
        <v>2.4721989458961519E-7</v>
      </c>
      <c r="N101">
        <f t="shared" si="105"/>
        <v>2.4721989458961519E-7</v>
      </c>
      <c r="O101">
        <f t="shared" si="105"/>
        <v>2.4721989458961519E-7</v>
      </c>
      <c r="P101">
        <f t="shared" si="105"/>
        <v>2.4721989458961519E-7</v>
      </c>
      <c r="Q101">
        <f t="shared" si="105"/>
        <v>2.4721989458961519E-7</v>
      </c>
      <c r="R101">
        <f t="shared" si="72"/>
        <v>2.4721989458961519E-7</v>
      </c>
      <c r="S101">
        <f t="shared" ref="S101" si="108">R101</f>
        <v>2.4721989458961519E-7</v>
      </c>
    </row>
    <row r="102" spans="3:19" x14ac:dyDescent="0.3">
      <c r="C102" t="s">
        <v>130</v>
      </c>
      <c r="D102">
        <f>Mult_split!H102</f>
        <v>2.4721989458961519E-7</v>
      </c>
      <c r="E102">
        <f t="shared" si="71"/>
        <v>2.4721989458961519E-7</v>
      </c>
      <c r="F102">
        <f t="shared" si="105"/>
        <v>2.4721989458961519E-7</v>
      </c>
      <c r="G102">
        <f t="shared" si="105"/>
        <v>2.4721989458961519E-7</v>
      </c>
      <c r="H102">
        <f t="shared" si="105"/>
        <v>2.4721989458961519E-7</v>
      </c>
      <c r="I102">
        <f t="shared" si="105"/>
        <v>2.4721989458961519E-7</v>
      </c>
      <c r="J102">
        <f t="shared" si="105"/>
        <v>2.4721989458961519E-7</v>
      </c>
      <c r="K102">
        <f t="shared" si="105"/>
        <v>2.4721989458961519E-7</v>
      </c>
      <c r="L102">
        <f t="shared" si="105"/>
        <v>2.4721989458961519E-7</v>
      </c>
      <c r="M102">
        <f t="shared" si="105"/>
        <v>2.4721989458961519E-7</v>
      </c>
      <c r="N102">
        <f t="shared" si="105"/>
        <v>2.4721989458961519E-7</v>
      </c>
      <c r="O102">
        <f t="shared" si="105"/>
        <v>2.4721989458961519E-7</v>
      </c>
      <c r="P102">
        <f t="shared" si="105"/>
        <v>2.4721989458961519E-7</v>
      </c>
      <c r="Q102">
        <f t="shared" si="105"/>
        <v>2.4721989458961519E-7</v>
      </c>
      <c r="R102">
        <f t="shared" si="72"/>
        <v>2.4721989458961519E-7</v>
      </c>
      <c r="S102">
        <f t="shared" ref="S102" si="109">R102</f>
        <v>2.4721989458961519E-7</v>
      </c>
    </row>
    <row r="103" spans="3:19" x14ac:dyDescent="0.3">
      <c r="C103" t="s">
        <v>131</v>
      </c>
      <c r="D103">
        <f>Mult_split!H103</f>
        <v>2.4721989458961519E-7</v>
      </c>
      <c r="E103">
        <f t="shared" si="71"/>
        <v>2.4721989458961519E-7</v>
      </c>
      <c r="F103">
        <f t="shared" si="105"/>
        <v>2.4721989458961519E-7</v>
      </c>
      <c r="G103">
        <f t="shared" si="105"/>
        <v>2.4721989458961519E-7</v>
      </c>
      <c r="H103">
        <f t="shared" si="105"/>
        <v>2.4721989458961519E-7</v>
      </c>
      <c r="I103">
        <f t="shared" si="105"/>
        <v>2.4721989458961519E-7</v>
      </c>
      <c r="J103">
        <f t="shared" si="105"/>
        <v>2.4721989458961519E-7</v>
      </c>
      <c r="K103">
        <f t="shared" si="105"/>
        <v>2.4721989458961519E-7</v>
      </c>
      <c r="L103">
        <f t="shared" si="105"/>
        <v>2.4721989458961519E-7</v>
      </c>
      <c r="M103">
        <f t="shared" si="105"/>
        <v>2.4721989458961519E-7</v>
      </c>
      <c r="N103">
        <f t="shared" si="105"/>
        <v>2.4721989458961519E-7</v>
      </c>
      <c r="O103">
        <f t="shared" si="105"/>
        <v>2.4721989458961519E-7</v>
      </c>
      <c r="P103">
        <f t="shared" si="105"/>
        <v>2.4721989458961519E-7</v>
      </c>
      <c r="Q103">
        <f t="shared" si="105"/>
        <v>2.4721989458961519E-7</v>
      </c>
      <c r="R103">
        <f t="shared" si="72"/>
        <v>2.4721989458961519E-7</v>
      </c>
      <c r="S103">
        <f t="shared" ref="S103" si="110">R103</f>
        <v>2.4721989458961519E-7</v>
      </c>
    </row>
    <row r="104" spans="3:19" x14ac:dyDescent="0.3">
      <c r="C104" t="s">
        <v>132</v>
      </c>
      <c r="D104">
        <f>Mult_split!H104</f>
        <v>2.4721989458961519E-7</v>
      </c>
      <c r="E104">
        <f t="shared" si="71"/>
        <v>2.4721989458961519E-7</v>
      </c>
      <c r="F104">
        <f t="shared" si="105"/>
        <v>2.4721989458961519E-7</v>
      </c>
      <c r="G104">
        <f t="shared" si="105"/>
        <v>2.4721989458961519E-7</v>
      </c>
      <c r="H104">
        <f t="shared" si="105"/>
        <v>2.4721989458961519E-7</v>
      </c>
      <c r="I104">
        <f t="shared" si="105"/>
        <v>2.4721989458961519E-7</v>
      </c>
      <c r="J104">
        <f t="shared" si="105"/>
        <v>2.4721989458961519E-7</v>
      </c>
      <c r="K104">
        <f t="shared" si="105"/>
        <v>2.4721989458961519E-7</v>
      </c>
      <c r="L104">
        <f t="shared" si="105"/>
        <v>2.4721989458961519E-7</v>
      </c>
      <c r="M104">
        <f t="shared" si="105"/>
        <v>2.4721989458961519E-7</v>
      </c>
      <c r="N104">
        <f t="shared" si="105"/>
        <v>2.4721989458961519E-7</v>
      </c>
      <c r="O104">
        <f t="shared" si="105"/>
        <v>2.4721989458961519E-7</v>
      </c>
      <c r="P104">
        <f t="shared" si="105"/>
        <v>2.4721989458961519E-7</v>
      </c>
      <c r="Q104">
        <f t="shared" si="105"/>
        <v>2.4721989458961519E-7</v>
      </c>
      <c r="R104">
        <f t="shared" si="72"/>
        <v>2.4721989458961519E-7</v>
      </c>
      <c r="S104">
        <f t="shared" ref="S104" si="111">R104</f>
        <v>2.4721989458961519E-7</v>
      </c>
    </row>
    <row r="105" spans="3:19" x14ac:dyDescent="0.3">
      <c r="C105" t="s">
        <v>133</v>
      </c>
      <c r="D105">
        <f>Mult_split!H105</f>
        <v>2.4721989458961519E-7</v>
      </c>
      <c r="E105">
        <f t="shared" si="71"/>
        <v>2.4721989458961519E-7</v>
      </c>
      <c r="F105">
        <f t="shared" si="105"/>
        <v>2.4721989458961519E-7</v>
      </c>
      <c r="G105">
        <f t="shared" si="105"/>
        <v>2.4721989458961519E-7</v>
      </c>
      <c r="H105">
        <f t="shared" si="105"/>
        <v>2.4721989458961519E-7</v>
      </c>
      <c r="I105">
        <f t="shared" si="105"/>
        <v>2.4721989458961519E-7</v>
      </c>
      <c r="J105">
        <f t="shared" si="105"/>
        <v>2.4721989458961519E-7</v>
      </c>
      <c r="K105">
        <f t="shared" si="105"/>
        <v>2.4721989458961519E-7</v>
      </c>
      <c r="L105">
        <f t="shared" si="105"/>
        <v>2.4721989458961519E-7</v>
      </c>
      <c r="M105">
        <f t="shared" si="105"/>
        <v>2.4721989458961519E-7</v>
      </c>
      <c r="N105">
        <f t="shared" si="105"/>
        <v>2.4721989458961519E-7</v>
      </c>
      <c r="O105">
        <f t="shared" si="105"/>
        <v>2.4721989458961519E-7</v>
      </c>
      <c r="P105">
        <f t="shared" si="105"/>
        <v>2.4721989458961519E-7</v>
      </c>
      <c r="Q105">
        <f t="shared" si="105"/>
        <v>2.4721989458961519E-7</v>
      </c>
      <c r="R105">
        <f t="shared" si="72"/>
        <v>2.4721989458961519E-7</v>
      </c>
      <c r="S105">
        <f t="shared" ref="S105" si="112">R105</f>
        <v>2.4721989458961519E-7</v>
      </c>
    </row>
    <row r="106" spans="3:19" x14ac:dyDescent="0.3">
      <c r="C106" t="s">
        <v>134</v>
      </c>
      <c r="D106">
        <f>Mult_split!H106</f>
        <v>2.4721989458961519E-7</v>
      </c>
      <c r="E106">
        <f t="shared" si="71"/>
        <v>2.4721989458961519E-7</v>
      </c>
      <c r="F106">
        <f t="shared" si="105"/>
        <v>2.4721989458961519E-7</v>
      </c>
      <c r="G106">
        <f t="shared" si="105"/>
        <v>2.4721989458961519E-7</v>
      </c>
      <c r="H106">
        <f t="shared" si="105"/>
        <v>2.4721989458961519E-7</v>
      </c>
      <c r="I106">
        <f t="shared" si="105"/>
        <v>2.4721989458961519E-7</v>
      </c>
      <c r="J106">
        <f t="shared" si="105"/>
        <v>2.4721989458961519E-7</v>
      </c>
      <c r="K106">
        <f t="shared" si="105"/>
        <v>2.4721989458961519E-7</v>
      </c>
      <c r="L106">
        <f t="shared" si="105"/>
        <v>2.4721989458961519E-7</v>
      </c>
      <c r="M106">
        <f t="shared" si="105"/>
        <v>2.4721989458961519E-7</v>
      </c>
      <c r="N106">
        <f t="shared" si="105"/>
        <v>2.4721989458961519E-7</v>
      </c>
      <c r="O106">
        <f t="shared" si="105"/>
        <v>2.4721989458961519E-7</v>
      </c>
      <c r="P106">
        <f t="shared" si="105"/>
        <v>2.4721989458961519E-7</v>
      </c>
      <c r="Q106">
        <f t="shared" si="105"/>
        <v>2.4721989458961519E-7</v>
      </c>
      <c r="R106">
        <f t="shared" si="72"/>
        <v>2.4721989458961519E-7</v>
      </c>
      <c r="S106">
        <f t="shared" ref="S106" si="113">R106</f>
        <v>2.4721989458961519E-7</v>
      </c>
    </row>
    <row r="107" spans="3:19" x14ac:dyDescent="0.3">
      <c r="C107" t="s">
        <v>135</v>
      </c>
      <c r="D107">
        <f>Mult_split!H107</f>
        <v>2.4721989458961519E-7</v>
      </c>
      <c r="E107">
        <f t="shared" si="71"/>
        <v>2.4721989458961519E-7</v>
      </c>
      <c r="F107">
        <f t="shared" si="105"/>
        <v>2.4721989458961519E-7</v>
      </c>
      <c r="G107">
        <f t="shared" si="105"/>
        <v>2.4721989458961519E-7</v>
      </c>
      <c r="H107">
        <f t="shared" si="105"/>
        <v>2.4721989458961519E-7</v>
      </c>
      <c r="I107">
        <f t="shared" si="105"/>
        <v>2.4721989458961519E-7</v>
      </c>
      <c r="J107">
        <f t="shared" si="105"/>
        <v>2.4721989458961519E-7</v>
      </c>
      <c r="K107">
        <f t="shared" si="105"/>
        <v>2.4721989458961519E-7</v>
      </c>
      <c r="L107">
        <f t="shared" si="105"/>
        <v>2.4721989458961519E-7</v>
      </c>
      <c r="M107">
        <f t="shared" si="105"/>
        <v>2.4721989458961519E-7</v>
      </c>
      <c r="N107">
        <f t="shared" si="105"/>
        <v>2.4721989458961519E-7</v>
      </c>
      <c r="O107">
        <f t="shared" si="105"/>
        <v>2.4721989458961519E-7</v>
      </c>
      <c r="P107">
        <f t="shared" si="105"/>
        <v>2.4721989458961519E-7</v>
      </c>
      <c r="Q107">
        <f t="shared" si="105"/>
        <v>2.4721989458961519E-7</v>
      </c>
      <c r="R107">
        <f t="shared" si="72"/>
        <v>2.4721989458961519E-7</v>
      </c>
      <c r="S107">
        <f t="shared" ref="S107" si="114">R107</f>
        <v>2.4721989458961519E-7</v>
      </c>
    </row>
    <row r="108" spans="3:19" x14ac:dyDescent="0.3">
      <c r="C108" t="s">
        <v>136</v>
      </c>
      <c r="D108">
        <f>Mult_split!H108</f>
        <v>2.4721989458961519E-7</v>
      </c>
      <c r="E108">
        <f t="shared" si="71"/>
        <v>2.4721989458961519E-7</v>
      </c>
      <c r="F108">
        <f t="shared" si="105"/>
        <v>2.4721989458961519E-7</v>
      </c>
      <c r="G108">
        <f t="shared" si="105"/>
        <v>2.4721989458961519E-7</v>
      </c>
      <c r="H108">
        <f t="shared" si="105"/>
        <v>2.4721989458961519E-7</v>
      </c>
      <c r="I108">
        <f t="shared" si="105"/>
        <v>2.4721989458961519E-7</v>
      </c>
      <c r="J108">
        <f t="shared" si="105"/>
        <v>2.4721989458961519E-7</v>
      </c>
      <c r="K108">
        <f t="shared" si="105"/>
        <v>2.4721989458961519E-7</v>
      </c>
      <c r="L108">
        <f t="shared" si="105"/>
        <v>2.4721989458961519E-7</v>
      </c>
      <c r="M108">
        <f t="shared" si="105"/>
        <v>2.4721989458961519E-7</v>
      </c>
      <c r="N108">
        <f t="shared" si="105"/>
        <v>2.4721989458961519E-7</v>
      </c>
      <c r="O108">
        <f t="shared" si="105"/>
        <v>2.4721989458961519E-7</v>
      </c>
      <c r="P108">
        <f t="shared" si="105"/>
        <v>2.4721989458961519E-7</v>
      </c>
      <c r="Q108">
        <f t="shared" si="105"/>
        <v>2.4721989458961519E-7</v>
      </c>
      <c r="R108">
        <f t="shared" si="72"/>
        <v>2.4721989458961519E-7</v>
      </c>
      <c r="S108">
        <f t="shared" ref="S108" si="115">R108</f>
        <v>2.4721989458961519E-7</v>
      </c>
    </row>
    <row r="109" spans="3:19" x14ac:dyDescent="0.3">
      <c r="C109" t="s">
        <v>137</v>
      </c>
      <c r="D109">
        <f>Mult_split!H109</f>
        <v>1.6850446210254524</v>
      </c>
      <c r="E109">
        <f t="shared" si="71"/>
        <v>1.6850446210254524</v>
      </c>
      <c r="F109">
        <f t="shared" si="105"/>
        <v>1.6850446210254524</v>
      </c>
      <c r="G109">
        <f t="shared" si="105"/>
        <v>1.6850446210254524</v>
      </c>
      <c r="H109">
        <f t="shared" si="105"/>
        <v>1.6850446210254524</v>
      </c>
      <c r="I109">
        <f t="shared" si="105"/>
        <v>1.6850446210254524</v>
      </c>
      <c r="J109">
        <f t="shared" si="105"/>
        <v>1.6850446210254524</v>
      </c>
      <c r="K109">
        <f t="shared" si="105"/>
        <v>1.6850446210254524</v>
      </c>
      <c r="L109">
        <f t="shared" si="105"/>
        <v>1.6850446210254524</v>
      </c>
      <c r="M109">
        <f t="shared" si="105"/>
        <v>1.6850446210254524</v>
      </c>
      <c r="N109">
        <f t="shared" si="105"/>
        <v>1.6850446210254524</v>
      </c>
      <c r="O109">
        <f t="shared" si="105"/>
        <v>1.6850446210254524</v>
      </c>
      <c r="P109">
        <f t="shared" si="105"/>
        <v>1.6850446210254524</v>
      </c>
      <c r="Q109">
        <f t="shared" si="105"/>
        <v>1.6850446210254524</v>
      </c>
      <c r="R109">
        <f t="shared" si="72"/>
        <v>1.6850446210254524</v>
      </c>
      <c r="S109">
        <f t="shared" ref="S109" si="116">R109</f>
        <v>1.6850446210254524</v>
      </c>
    </row>
    <row r="110" spans="3:19" x14ac:dyDescent="0.3">
      <c r="C110" t="s">
        <v>138</v>
      </c>
      <c r="D110">
        <f>Mult_split!H110</f>
        <v>2.4721989458961519E-7</v>
      </c>
      <c r="E110">
        <f t="shared" si="71"/>
        <v>2.4721989458961519E-7</v>
      </c>
      <c r="F110">
        <f t="shared" si="105"/>
        <v>2.4721989458961519E-7</v>
      </c>
      <c r="G110">
        <f t="shared" si="105"/>
        <v>2.4721989458961519E-7</v>
      </c>
      <c r="H110">
        <f t="shared" si="105"/>
        <v>2.4721989458961519E-7</v>
      </c>
      <c r="I110">
        <f t="shared" si="105"/>
        <v>2.4721989458961519E-7</v>
      </c>
      <c r="J110">
        <f t="shared" si="105"/>
        <v>2.4721989458961519E-7</v>
      </c>
      <c r="K110">
        <f t="shared" si="105"/>
        <v>2.4721989458961519E-7</v>
      </c>
      <c r="L110">
        <f t="shared" si="105"/>
        <v>2.4721989458961519E-7</v>
      </c>
      <c r="M110">
        <f t="shared" si="105"/>
        <v>2.4721989458961519E-7</v>
      </c>
      <c r="N110">
        <f t="shared" si="105"/>
        <v>2.4721989458961519E-7</v>
      </c>
      <c r="O110">
        <f t="shared" si="105"/>
        <v>2.4721989458961519E-7</v>
      </c>
      <c r="P110">
        <f t="shared" si="105"/>
        <v>2.4721989458961519E-7</v>
      </c>
      <c r="Q110">
        <f t="shared" si="105"/>
        <v>2.4721989458961519E-7</v>
      </c>
      <c r="R110">
        <f t="shared" si="72"/>
        <v>2.4721989458961519E-7</v>
      </c>
      <c r="S110">
        <f t="shared" ref="S110" si="117">R110</f>
        <v>2.4721989458961519E-7</v>
      </c>
    </row>
    <row r="111" spans="3:19" x14ac:dyDescent="0.3">
      <c r="C111" t="s">
        <v>139</v>
      </c>
      <c r="D111">
        <f>Mult_split!H111</f>
        <v>1.236099472948076E-6</v>
      </c>
      <c r="E111">
        <f t="shared" si="71"/>
        <v>1.236099472948076E-6</v>
      </c>
      <c r="F111">
        <f t="shared" si="105"/>
        <v>1.236099472948076E-6</v>
      </c>
      <c r="G111">
        <f t="shared" si="105"/>
        <v>1.236099472948076E-6</v>
      </c>
      <c r="H111">
        <f t="shared" si="105"/>
        <v>1.236099472948076E-6</v>
      </c>
      <c r="I111">
        <f t="shared" si="105"/>
        <v>1.236099472948076E-6</v>
      </c>
      <c r="J111">
        <f t="shared" si="105"/>
        <v>1.236099472948076E-6</v>
      </c>
      <c r="K111">
        <f t="shared" si="105"/>
        <v>1.236099472948076E-6</v>
      </c>
      <c r="L111">
        <f t="shared" si="105"/>
        <v>1.236099472948076E-6</v>
      </c>
      <c r="M111">
        <f t="shared" si="105"/>
        <v>1.236099472948076E-6</v>
      </c>
      <c r="N111">
        <f t="shared" si="105"/>
        <v>1.236099472948076E-6</v>
      </c>
      <c r="O111">
        <f t="shared" si="105"/>
        <v>1.236099472948076E-6</v>
      </c>
      <c r="P111">
        <f t="shared" si="105"/>
        <v>1.236099472948076E-6</v>
      </c>
      <c r="Q111">
        <f t="shared" si="105"/>
        <v>1.236099472948076E-6</v>
      </c>
      <c r="R111">
        <f t="shared" si="72"/>
        <v>1.236099472948076E-6</v>
      </c>
      <c r="S111">
        <f t="shared" ref="S111" si="118">R111</f>
        <v>1.236099472948076E-6</v>
      </c>
    </row>
    <row r="112" spans="3:19" x14ac:dyDescent="0.3">
      <c r="C112" t="s">
        <v>140</v>
      </c>
      <c r="D112">
        <f>Mult_split!H112</f>
        <v>56.401441934018393</v>
      </c>
      <c r="E112">
        <f t="shared" si="71"/>
        <v>56.401441934018393</v>
      </c>
      <c r="F112">
        <f t="shared" si="105"/>
        <v>56.401441934018393</v>
      </c>
      <c r="G112">
        <f t="shared" si="105"/>
        <v>56.401441934018393</v>
      </c>
      <c r="H112">
        <f t="shared" si="105"/>
        <v>56.401441934018393</v>
      </c>
      <c r="I112">
        <f t="shared" si="105"/>
        <v>56.401441934018393</v>
      </c>
      <c r="J112">
        <f t="shared" si="105"/>
        <v>56.401441934018393</v>
      </c>
      <c r="K112">
        <f t="shared" si="105"/>
        <v>56.401441934018393</v>
      </c>
      <c r="L112">
        <f t="shared" si="105"/>
        <v>56.401441934018393</v>
      </c>
      <c r="M112">
        <f t="shared" si="105"/>
        <v>56.401441934018393</v>
      </c>
      <c r="N112">
        <f t="shared" si="105"/>
        <v>56.401441934018393</v>
      </c>
      <c r="O112">
        <f t="shared" si="105"/>
        <v>56.401441934018393</v>
      </c>
      <c r="P112">
        <f t="shared" si="105"/>
        <v>56.401441934018393</v>
      </c>
      <c r="Q112">
        <f t="shared" si="105"/>
        <v>56.401441934018393</v>
      </c>
      <c r="R112">
        <f t="shared" si="72"/>
        <v>56.401441934018393</v>
      </c>
      <c r="S112">
        <f t="shared" ref="S112" si="119">R112</f>
        <v>56.401441934018393</v>
      </c>
    </row>
    <row r="113" spans="3:19" x14ac:dyDescent="0.3">
      <c r="C113" t="s">
        <v>141</v>
      </c>
      <c r="D113">
        <f>Mult_split!H113</f>
        <v>8.5644388082680399E-3</v>
      </c>
      <c r="E113">
        <f t="shared" si="71"/>
        <v>8.5644388082680399E-3</v>
      </c>
      <c r="F113">
        <f t="shared" si="105"/>
        <v>8.5644388082680399E-3</v>
      </c>
      <c r="G113">
        <f t="shared" si="105"/>
        <v>8.5644388082680399E-3</v>
      </c>
      <c r="H113">
        <f t="shared" si="105"/>
        <v>8.5644388082680399E-3</v>
      </c>
      <c r="I113">
        <f t="shared" si="105"/>
        <v>8.5644388082680399E-3</v>
      </c>
      <c r="J113">
        <f t="shared" si="105"/>
        <v>8.5644388082680399E-3</v>
      </c>
      <c r="K113">
        <f t="shared" si="105"/>
        <v>8.5644388082680399E-3</v>
      </c>
      <c r="L113">
        <f t="shared" si="105"/>
        <v>8.5644388082680399E-3</v>
      </c>
      <c r="M113">
        <f t="shared" si="105"/>
        <v>8.5644388082680399E-3</v>
      </c>
      <c r="N113">
        <f t="shared" si="105"/>
        <v>8.5644388082680399E-3</v>
      </c>
      <c r="O113">
        <f t="shared" si="105"/>
        <v>8.5644388082680399E-3</v>
      </c>
      <c r="P113">
        <f t="shared" si="105"/>
        <v>8.5644388082680399E-3</v>
      </c>
      <c r="Q113">
        <f t="shared" si="105"/>
        <v>8.5644388082680399E-3</v>
      </c>
      <c r="R113">
        <f t="shared" si="72"/>
        <v>8.5644388082680399E-3</v>
      </c>
      <c r="S113">
        <f t="shared" ref="S113" si="120">R113</f>
        <v>8.5644388082680399E-3</v>
      </c>
    </row>
    <row r="114" spans="3:19" x14ac:dyDescent="0.3">
      <c r="C114" t="s">
        <v>142</v>
      </c>
      <c r="D114">
        <f>Mult_split!H114</f>
        <v>0.1999999996384263</v>
      </c>
      <c r="E114">
        <f t="shared" si="71"/>
        <v>0.1999999996384263</v>
      </c>
      <c r="F114">
        <f t="shared" si="105"/>
        <v>0.1999999996384263</v>
      </c>
      <c r="G114">
        <f t="shared" si="105"/>
        <v>0.1999999996384263</v>
      </c>
      <c r="H114">
        <f t="shared" si="105"/>
        <v>0.1999999996384263</v>
      </c>
      <c r="I114">
        <f t="shared" si="105"/>
        <v>0.1999999996384263</v>
      </c>
      <c r="J114">
        <f t="shared" si="105"/>
        <v>0.1999999996384263</v>
      </c>
      <c r="K114">
        <f t="shared" si="105"/>
        <v>0.1999999996384263</v>
      </c>
      <c r="L114">
        <f t="shared" si="105"/>
        <v>0.1999999996384263</v>
      </c>
      <c r="M114">
        <f t="shared" si="105"/>
        <v>0.1999999996384263</v>
      </c>
      <c r="N114">
        <f t="shared" si="105"/>
        <v>0.1999999996384263</v>
      </c>
      <c r="O114">
        <f t="shared" si="105"/>
        <v>0.1999999996384263</v>
      </c>
      <c r="P114">
        <f t="shared" si="105"/>
        <v>0.1999999996384263</v>
      </c>
      <c r="Q114">
        <f t="shared" si="105"/>
        <v>0.1999999996384263</v>
      </c>
      <c r="R114">
        <f t="shared" si="72"/>
        <v>0.1999999996384263</v>
      </c>
      <c r="S114">
        <f t="shared" ref="S114" si="121">R114</f>
        <v>0.1999999996384263</v>
      </c>
    </row>
    <row r="115" spans="3:19" x14ac:dyDescent="0.3">
      <c r="C115" t="s">
        <v>143</v>
      </c>
      <c r="D115">
        <f>Mult_split!H115</f>
        <v>0.33333333363107259</v>
      </c>
      <c r="E115">
        <f t="shared" si="71"/>
        <v>0.33333333363107259</v>
      </c>
      <c r="F115">
        <f t="shared" ref="F115:Q115" si="122">E115</f>
        <v>0.33333333363107259</v>
      </c>
      <c r="G115">
        <f t="shared" si="122"/>
        <v>0.33333333363107259</v>
      </c>
      <c r="H115">
        <f t="shared" si="122"/>
        <v>0.33333333363107259</v>
      </c>
      <c r="I115">
        <f t="shared" si="122"/>
        <v>0.33333333363107259</v>
      </c>
      <c r="J115">
        <f t="shared" si="122"/>
        <v>0.33333333363107259</v>
      </c>
      <c r="K115">
        <f t="shared" si="122"/>
        <v>0.33333333363107259</v>
      </c>
      <c r="L115">
        <f t="shared" si="122"/>
        <v>0.33333333363107259</v>
      </c>
      <c r="M115">
        <f t="shared" si="122"/>
        <v>0.33333333363107259</v>
      </c>
      <c r="N115">
        <f t="shared" si="122"/>
        <v>0.33333333363107259</v>
      </c>
      <c r="O115">
        <f t="shared" si="122"/>
        <v>0.33333333363107259</v>
      </c>
      <c r="P115">
        <f t="shared" si="122"/>
        <v>0.33333333363107259</v>
      </c>
      <c r="Q115">
        <f t="shared" si="122"/>
        <v>0.33333333363107259</v>
      </c>
      <c r="R115">
        <f t="shared" si="72"/>
        <v>0.33333333363107259</v>
      </c>
      <c r="S115">
        <f t="shared" ref="S115" si="123">R115</f>
        <v>0.33333333363107259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2024-10-21T11:54:59Z</dcterms:modified>
</cp:coreProperties>
</file>