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\Documents\raspberry-pi-MCP9808-email-logger\"/>
    </mc:Choice>
  </mc:AlternateContent>
  <xr:revisionPtr revIDLastSave="0" documentId="13_ncr:1_{3F9D57EE-9C78-4DA9-A400-7501FB1327FB}" xr6:coauthVersionLast="47" xr6:coauthVersionMax="47" xr10:uidLastSave="{00000000-0000-0000-0000-000000000000}"/>
  <bookViews>
    <workbookView xWindow="-120" yWindow="-120" windowWidth="20730" windowHeight="11040" xr2:uid="{84071BE4-31F6-4890-94C9-3F2408C79C0A}"/>
  </bookViews>
  <sheets>
    <sheet name="Temp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F5" i="2"/>
  <c r="F4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F3" i="2"/>
  <c r="F2" i="2"/>
</calcChain>
</file>

<file path=xl/sharedStrings.xml><?xml version="1.0" encoding="utf-8"?>
<sst xmlns="http://schemas.openxmlformats.org/spreadsheetml/2006/main" count="8" uniqueCount="8">
  <si>
    <t>Time</t>
  </si>
  <si>
    <t>Temperature</t>
  </si>
  <si>
    <t>Min</t>
  </si>
  <si>
    <t>Max</t>
  </si>
  <si>
    <t>Čas</t>
  </si>
  <si>
    <t>Prům</t>
  </si>
  <si>
    <t>PrůmOdch</t>
  </si>
  <si>
    <t>Teplota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</si>
</sst>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d/m/yy\ h:mm;@"/>
    <numFmt numFmtId="166" formatCode="0.00&quot; °C&quot;"/>
    <numFmt numFmtId="167" formatCode="yyyy\-mm\-dd\ h:mm:ss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166" fontId="0" fillId="0" borderId="2" xfId="0" applyNumberFormat="1" applyBorder="1"/>
    <xf numFmtId="0" fontId="0" fillId="0" borderId="3" xfId="0" applyBorder="1"/>
    <xf numFmtId="166" fontId="0" fillId="0" borderId="4" xfId="0" applyNumberFormat="1" applyBorder="1"/>
    <xf numFmtId="0" fontId="0" fillId="0" borderId="5" xfId="0" applyBorder="1"/>
    <xf numFmtId="166" fontId="0" fillId="0" borderId="6" xfId="0" applyNumberFormat="1" applyBorder="1"/>
  </cellXfs>
  <cellStyles count="1">
    <cellStyle name="Normální" xfId="0" builtinId="0"/>
  </cellStyles>
  <dxfs count="4">
    <dxf>
      <numFmt numFmtId="166" formatCode="0.00&quot; °C&quot;"/>
    </dxf>
    <dxf>
      <numFmt numFmtId="164" formatCode="h:mm;@"/>
    </dxf>
    <dxf>
      <numFmt numFmtId="165" formatCode="d/m/yy\ h:mm;@"/>
    </dxf>
    <dxf>
      <numFmt numFmtId="165" formatCode="d/m/yy\ h:mm;@"/>
    </dxf>
  </dxfs>
  <tableStyles count="0" defaultTableStyle="TableStyleMedium2" defaultPivotStyle="PivotStyleLight16"/>
  <colors>
    <mruColors>
      <color rgb="FFF8696B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8129375480000199E-2"/>
          <c:y val="5.3994490358126722E-2"/>
          <c:w val="0.95998352394050868"/>
          <c:h val="0.86079607817617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Temp!$D$1</c:f>
              <c:strCache>
                <c:ptCount val="1"/>
                <c:pt idx="0">
                  <c:v>Teplota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solid"/>
              <a:round/>
            </a:ln>
          </c:spPr>
          <c:marker>
            <c:symbol val="none"/>
          </c:marker>
          <c:dPt>
            <c:idx val="12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  <a:prstDash val="solid"/>
                </a:ln>
              </c:spPr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6E4-43D7-8E17-FB86E7919F8F}"/>
              </c:ext>
            </c:extLst>
          </c:dPt>
          <c:xVal>
            <c:numRef>
              <c:f>Temp!$C$2:$C$289</c:f>
              <c:numCache>
                <c:formatCode>h:mm;@</c:formatCode>
                <c:ptCount val="288"/>
                <c:pt idx="0">
                  <c:v>0</c:v>
                </c:pt>
                <c:pt idx="1">
                  <c:v>3.4722222222222099E-3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1.388888888888884E-2</c:v>
                </c:pt>
                <c:pt idx="5">
                  <c:v>1.7361111111111049E-2</c:v>
                </c:pt>
                <c:pt idx="6">
                  <c:v>2.0833333333333259E-2</c:v>
                </c:pt>
                <c:pt idx="7">
                  <c:v>2.4305555555555469E-2</c:v>
                </c:pt>
                <c:pt idx="8">
                  <c:v>2.7777777777777679E-2</c:v>
                </c:pt>
                <c:pt idx="9">
                  <c:v>3.1249999999999889E-2</c:v>
                </c:pt>
                <c:pt idx="10">
                  <c:v>3.4722222222222099E-2</c:v>
                </c:pt>
                <c:pt idx="11">
                  <c:v>3.8194444444444309E-2</c:v>
                </c:pt>
                <c:pt idx="12">
                  <c:v>4.1666666666666519E-2</c:v>
                </c:pt>
                <c:pt idx="13">
                  <c:v>4.5138888888888729E-2</c:v>
                </c:pt>
                <c:pt idx="14">
                  <c:v>4.8611111111110938E-2</c:v>
                </c:pt>
                <c:pt idx="15">
                  <c:v>5.2083333333333148E-2</c:v>
                </c:pt>
                <c:pt idx="16">
                  <c:v>5.5555555555555358E-2</c:v>
                </c:pt>
                <c:pt idx="17">
                  <c:v>5.9027777777777568E-2</c:v>
                </c:pt>
                <c:pt idx="18">
                  <c:v>6.2499999999999778E-2</c:v>
                </c:pt>
                <c:pt idx="19">
                  <c:v>6.5972222222221988E-2</c:v>
                </c:pt>
                <c:pt idx="20">
                  <c:v>6.9444444444444198E-2</c:v>
                </c:pt>
                <c:pt idx="21">
                  <c:v>7.2916666666666408E-2</c:v>
                </c:pt>
                <c:pt idx="22">
                  <c:v>7.6388888888888618E-2</c:v>
                </c:pt>
                <c:pt idx="23">
                  <c:v>7.9861111111110827E-2</c:v>
                </c:pt>
                <c:pt idx="24">
                  <c:v>8.3333333333333037E-2</c:v>
                </c:pt>
                <c:pt idx="25">
                  <c:v>8.6805555555555247E-2</c:v>
                </c:pt>
                <c:pt idx="26">
                  <c:v>9.0277777777777457E-2</c:v>
                </c:pt>
                <c:pt idx="27">
                  <c:v>9.3749999999999667E-2</c:v>
                </c:pt>
                <c:pt idx="28">
                  <c:v>9.7222222222221877E-2</c:v>
                </c:pt>
                <c:pt idx="29">
                  <c:v>0.10069444444444409</c:v>
                </c:pt>
                <c:pt idx="30">
                  <c:v>0.1041666666666663</c:v>
                </c:pt>
                <c:pt idx="31">
                  <c:v>0.10763888888888851</c:v>
                </c:pt>
                <c:pt idx="32">
                  <c:v>0.11111111111111072</c:v>
                </c:pt>
                <c:pt idx="33">
                  <c:v>0.11458333333333293</c:v>
                </c:pt>
                <c:pt idx="34">
                  <c:v>0.11805555555555514</c:v>
                </c:pt>
                <c:pt idx="35">
                  <c:v>0.12152777777777735</c:v>
                </c:pt>
                <c:pt idx="36">
                  <c:v>0.12499999999999956</c:v>
                </c:pt>
                <c:pt idx="37">
                  <c:v>0.12847222222222177</c:v>
                </c:pt>
                <c:pt idx="38">
                  <c:v>0.13194444444444398</c:v>
                </c:pt>
                <c:pt idx="39">
                  <c:v>0.13541666666666619</c:v>
                </c:pt>
                <c:pt idx="40">
                  <c:v>0.1388888888888884</c:v>
                </c:pt>
                <c:pt idx="41">
                  <c:v>0.14236111111111061</c:v>
                </c:pt>
                <c:pt idx="42">
                  <c:v>0.14583333333333282</c:v>
                </c:pt>
                <c:pt idx="43">
                  <c:v>0.14930555555555503</c:v>
                </c:pt>
                <c:pt idx="44">
                  <c:v>0.15277777777777724</c:v>
                </c:pt>
                <c:pt idx="45">
                  <c:v>0.15624999999999944</c:v>
                </c:pt>
                <c:pt idx="46">
                  <c:v>0.15972222222222165</c:v>
                </c:pt>
                <c:pt idx="47">
                  <c:v>0.16319444444444386</c:v>
                </c:pt>
                <c:pt idx="48">
                  <c:v>0.16666666666666607</c:v>
                </c:pt>
                <c:pt idx="49">
                  <c:v>0.17013888888888828</c:v>
                </c:pt>
                <c:pt idx="50">
                  <c:v>0.17361111111111049</c:v>
                </c:pt>
                <c:pt idx="51">
                  <c:v>0.1770833333333327</c:v>
                </c:pt>
                <c:pt idx="52">
                  <c:v>0.18055555555555491</c:v>
                </c:pt>
                <c:pt idx="53">
                  <c:v>0.18402777777777712</c:v>
                </c:pt>
                <c:pt idx="54">
                  <c:v>0.18749999999999933</c:v>
                </c:pt>
                <c:pt idx="55">
                  <c:v>0.19097222222222154</c:v>
                </c:pt>
                <c:pt idx="56">
                  <c:v>0.19444444444444375</c:v>
                </c:pt>
                <c:pt idx="57">
                  <c:v>0.19791666666666596</c:v>
                </c:pt>
                <c:pt idx="58">
                  <c:v>0.20138888888888817</c:v>
                </c:pt>
                <c:pt idx="59">
                  <c:v>0.20486111111111038</c:v>
                </c:pt>
                <c:pt idx="60">
                  <c:v>0.20833333333333259</c:v>
                </c:pt>
                <c:pt idx="61">
                  <c:v>0.2118055555555548</c:v>
                </c:pt>
                <c:pt idx="62">
                  <c:v>0.21527777777777701</c:v>
                </c:pt>
                <c:pt idx="63">
                  <c:v>0.21874999999999922</c:v>
                </c:pt>
                <c:pt idx="64">
                  <c:v>0.22222222222222143</c:v>
                </c:pt>
                <c:pt idx="65">
                  <c:v>0.22569444444444364</c:v>
                </c:pt>
                <c:pt idx="66">
                  <c:v>0.22916666666666585</c:v>
                </c:pt>
                <c:pt idx="67">
                  <c:v>0.23263888888888806</c:v>
                </c:pt>
                <c:pt idx="68">
                  <c:v>0.23611111111111027</c:v>
                </c:pt>
                <c:pt idx="69">
                  <c:v>0.23958333333333248</c:v>
                </c:pt>
                <c:pt idx="70">
                  <c:v>0.24305555555555469</c:v>
                </c:pt>
                <c:pt idx="71">
                  <c:v>0.2465277777777769</c:v>
                </c:pt>
                <c:pt idx="72">
                  <c:v>0.24999999999999911</c:v>
                </c:pt>
                <c:pt idx="73">
                  <c:v>0.25347222222222132</c:v>
                </c:pt>
                <c:pt idx="74">
                  <c:v>0.25694444444444353</c:v>
                </c:pt>
                <c:pt idx="75">
                  <c:v>0.26041666666666574</c:v>
                </c:pt>
                <c:pt idx="76">
                  <c:v>0.26388888888888795</c:v>
                </c:pt>
                <c:pt idx="77">
                  <c:v>0.26736111111111016</c:v>
                </c:pt>
                <c:pt idx="78">
                  <c:v>0.27083333333333237</c:v>
                </c:pt>
                <c:pt idx="79">
                  <c:v>0.27430555555555458</c:v>
                </c:pt>
                <c:pt idx="80">
                  <c:v>0.27777777777777679</c:v>
                </c:pt>
                <c:pt idx="81">
                  <c:v>0.281249999999999</c:v>
                </c:pt>
                <c:pt idx="82">
                  <c:v>0.28472222222222121</c:v>
                </c:pt>
                <c:pt idx="83">
                  <c:v>0.28819444444444342</c:v>
                </c:pt>
                <c:pt idx="84">
                  <c:v>0.29166666666666563</c:v>
                </c:pt>
                <c:pt idx="85">
                  <c:v>0.29513888888888784</c:v>
                </c:pt>
                <c:pt idx="86">
                  <c:v>0.29861111111111005</c:v>
                </c:pt>
                <c:pt idx="87">
                  <c:v>0.30208333333333226</c:v>
                </c:pt>
                <c:pt idx="88">
                  <c:v>0.30555555555555447</c:v>
                </c:pt>
                <c:pt idx="89">
                  <c:v>0.30902777777777668</c:v>
                </c:pt>
                <c:pt idx="90">
                  <c:v>0.31249999999999889</c:v>
                </c:pt>
                <c:pt idx="91">
                  <c:v>0.3159722222222211</c:v>
                </c:pt>
                <c:pt idx="92">
                  <c:v>0.31944444444444331</c:v>
                </c:pt>
                <c:pt idx="93">
                  <c:v>0.32291666666666552</c:v>
                </c:pt>
                <c:pt idx="94">
                  <c:v>0.32638888888888773</c:v>
                </c:pt>
                <c:pt idx="95">
                  <c:v>0.32986111111110994</c:v>
                </c:pt>
                <c:pt idx="96">
                  <c:v>0.33333333333333215</c:v>
                </c:pt>
                <c:pt idx="97">
                  <c:v>0.33680555555555436</c:v>
                </c:pt>
                <c:pt idx="98">
                  <c:v>0.34027777777777657</c:v>
                </c:pt>
                <c:pt idx="99">
                  <c:v>0.34374999999999878</c:v>
                </c:pt>
                <c:pt idx="100">
                  <c:v>0.34722222222222099</c:v>
                </c:pt>
                <c:pt idx="101">
                  <c:v>0.3506944444444432</c:v>
                </c:pt>
                <c:pt idx="102">
                  <c:v>0.35416666666666541</c:v>
                </c:pt>
                <c:pt idx="103">
                  <c:v>0.35763888888888762</c:v>
                </c:pt>
                <c:pt idx="104">
                  <c:v>0.36111111111110983</c:v>
                </c:pt>
                <c:pt idx="105">
                  <c:v>0.36458333333333204</c:v>
                </c:pt>
                <c:pt idx="106">
                  <c:v>0.36805555555555425</c:v>
                </c:pt>
                <c:pt idx="107">
                  <c:v>0.37152777777777646</c:v>
                </c:pt>
                <c:pt idx="108">
                  <c:v>0.37499999999999867</c:v>
                </c:pt>
                <c:pt idx="109">
                  <c:v>0.37847222222222088</c:v>
                </c:pt>
                <c:pt idx="110">
                  <c:v>0.38194444444444309</c:v>
                </c:pt>
                <c:pt idx="111">
                  <c:v>0.3854166666666653</c:v>
                </c:pt>
                <c:pt idx="112">
                  <c:v>0.38888888888888751</c:v>
                </c:pt>
                <c:pt idx="113">
                  <c:v>0.39236111111110972</c:v>
                </c:pt>
                <c:pt idx="114">
                  <c:v>0.39583333333333193</c:v>
                </c:pt>
                <c:pt idx="115">
                  <c:v>0.39930555555555414</c:v>
                </c:pt>
                <c:pt idx="116">
                  <c:v>0.40277777777777635</c:v>
                </c:pt>
                <c:pt idx="117">
                  <c:v>0.40624999999999856</c:v>
                </c:pt>
                <c:pt idx="118">
                  <c:v>0.40972222222222077</c:v>
                </c:pt>
                <c:pt idx="119">
                  <c:v>0.41319444444444298</c:v>
                </c:pt>
                <c:pt idx="120">
                  <c:v>0.41666666666666519</c:v>
                </c:pt>
                <c:pt idx="121">
                  <c:v>0.4201388888888874</c:v>
                </c:pt>
                <c:pt idx="122">
                  <c:v>0.42361111111110961</c:v>
                </c:pt>
                <c:pt idx="123">
                  <c:v>0.42708333333333182</c:v>
                </c:pt>
                <c:pt idx="124">
                  <c:v>0.43055555555555403</c:v>
                </c:pt>
                <c:pt idx="125">
                  <c:v>0.43402777777777624</c:v>
                </c:pt>
                <c:pt idx="126">
                  <c:v>0.43749999999999845</c:v>
                </c:pt>
                <c:pt idx="127">
                  <c:v>0.44097222222222066</c:v>
                </c:pt>
                <c:pt idx="128">
                  <c:v>0.44444444444444287</c:v>
                </c:pt>
                <c:pt idx="129">
                  <c:v>0.44791666666666508</c:v>
                </c:pt>
                <c:pt idx="130">
                  <c:v>0.45138888888888729</c:v>
                </c:pt>
                <c:pt idx="131">
                  <c:v>0.4548611111111095</c:v>
                </c:pt>
                <c:pt idx="132">
                  <c:v>0.45833333333333171</c:v>
                </c:pt>
                <c:pt idx="133">
                  <c:v>0.46180555555555391</c:v>
                </c:pt>
                <c:pt idx="134">
                  <c:v>0.46527777777777612</c:v>
                </c:pt>
                <c:pt idx="135">
                  <c:v>0.46874999999999833</c:v>
                </c:pt>
                <c:pt idx="136">
                  <c:v>0.47222222222222054</c:v>
                </c:pt>
                <c:pt idx="137">
                  <c:v>0.47569444444444275</c:v>
                </c:pt>
                <c:pt idx="138">
                  <c:v>0.47916666666666496</c:v>
                </c:pt>
                <c:pt idx="139">
                  <c:v>0.48263888888888717</c:v>
                </c:pt>
                <c:pt idx="140">
                  <c:v>0.48611111111110938</c:v>
                </c:pt>
                <c:pt idx="141">
                  <c:v>0.48958333333333159</c:v>
                </c:pt>
                <c:pt idx="142">
                  <c:v>0.4930555555555538</c:v>
                </c:pt>
                <c:pt idx="143">
                  <c:v>0.49652777777777601</c:v>
                </c:pt>
                <c:pt idx="144">
                  <c:v>0.49999999999999822</c:v>
                </c:pt>
                <c:pt idx="145">
                  <c:v>0.50347222222222043</c:v>
                </c:pt>
                <c:pt idx="146">
                  <c:v>0.50694444444444264</c:v>
                </c:pt>
                <c:pt idx="147">
                  <c:v>0.51041666666666485</c:v>
                </c:pt>
                <c:pt idx="148">
                  <c:v>0.51388888888888706</c:v>
                </c:pt>
                <c:pt idx="149">
                  <c:v>0.51736111111110927</c:v>
                </c:pt>
                <c:pt idx="150">
                  <c:v>0.52083333333333148</c:v>
                </c:pt>
                <c:pt idx="151">
                  <c:v>0.52430555555555369</c:v>
                </c:pt>
                <c:pt idx="152">
                  <c:v>0.5277777777777759</c:v>
                </c:pt>
                <c:pt idx="153">
                  <c:v>0.53124999999999811</c:v>
                </c:pt>
                <c:pt idx="154">
                  <c:v>0.53472222222222032</c:v>
                </c:pt>
                <c:pt idx="155">
                  <c:v>0.53819444444444253</c:v>
                </c:pt>
                <c:pt idx="156">
                  <c:v>0.54166666666666474</c:v>
                </c:pt>
                <c:pt idx="157">
                  <c:v>0.54513888888888695</c:v>
                </c:pt>
                <c:pt idx="158">
                  <c:v>0.54861111111110916</c:v>
                </c:pt>
                <c:pt idx="159">
                  <c:v>0.55208333333333137</c:v>
                </c:pt>
                <c:pt idx="160">
                  <c:v>0.55555555555555358</c:v>
                </c:pt>
                <c:pt idx="161">
                  <c:v>0.55902777777777579</c:v>
                </c:pt>
                <c:pt idx="162">
                  <c:v>0.562499999999998</c:v>
                </c:pt>
                <c:pt idx="163">
                  <c:v>0.56597222222222021</c:v>
                </c:pt>
                <c:pt idx="164">
                  <c:v>0.56944444444444242</c:v>
                </c:pt>
                <c:pt idx="165">
                  <c:v>0.57291666666666463</c:v>
                </c:pt>
                <c:pt idx="166">
                  <c:v>0.57638888888888684</c:v>
                </c:pt>
                <c:pt idx="167">
                  <c:v>0.57986111111110905</c:v>
                </c:pt>
                <c:pt idx="168">
                  <c:v>0.58333333333333126</c:v>
                </c:pt>
                <c:pt idx="169">
                  <c:v>0.58680555555555347</c:v>
                </c:pt>
                <c:pt idx="170">
                  <c:v>0.59027777777777568</c:v>
                </c:pt>
                <c:pt idx="171">
                  <c:v>0.59374999999999789</c:v>
                </c:pt>
                <c:pt idx="172">
                  <c:v>0.5972222222222201</c:v>
                </c:pt>
                <c:pt idx="173">
                  <c:v>0.60069444444444231</c:v>
                </c:pt>
                <c:pt idx="174">
                  <c:v>0.60416666666666452</c:v>
                </c:pt>
                <c:pt idx="175">
                  <c:v>0.60763888888888673</c:v>
                </c:pt>
                <c:pt idx="176">
                  <c:v>0.61111111111110894</c:v>
                </c:pt>
                <c:pt idx="177">
                  <c:v>0.61458333333333115</c:v>
                </c:pt>
                <c:pt idx="178">
                  <c:v>0.61805555555555336</c:v>
                </c:pt>
                <c:pt idx="179">
                  <c:v>0.62152777777777557</c:v>
                </c:pt>
                <c:pt idx="180">
                  <c:v>0.62499999999999778</c:v>
                </c:pt>
                <c:pt idx="181">
                  <c:v>0.62847222222221999</c:v>
                </c:pt>
                <c:pt idx="182">
                  <c:v>0.6319444444444422</c:v>
                </c:pt>
                <c:pt idx="183">
                  <c:v>0.63541666666666441</c:v>
                </c:pt>
                <c:pt idx="184">
                  <c:v>0.63888888888888662</c:v>
                </c:pt>
                <c:pt idx="185">
                  <c:v>0.64236111111110883</c:v>
                </c:pt>
                <c:pt idx="186">
                  <c:v>0.64583333333333104</c:v>
                </c:pt>
                <c:pt idx="187">
                  <c:v>0.64930555555555325</c:v>
                </c:pt>
                <c:pt idx="188">
                  <c:v>0.65277777777777546</c:v>
                </c:pt>
                <c:pt idx="189">
                  <c:v>0.65624999999999767</c:v>
                </c:pt>
                <c:pt idx="190">
                  <c:v>0.65972222222221988</c:v>
                </c:pt>
                <c:pt idx="191">
                  <c:v>0.66319444444444209</c:v>
                </c:pt>
                <c:pt idx="192">
                  <c:v>0.6666666666666643</c:v>
                </c:pt>
                <c:pt idx="193">
                  <c:v>0.67013888888888651</c:v>
                </c:pt>
                <c:pt idx="194">
                  <c:v>0.67361111111110872</c:v>
                </c:pt>
                <c:pt idx="195">
                  <c:v>0.67708333333333093</c:v>
                </c:pt>
                <c:pt idx="196">
                  <c:v>0.68055555555555314</c:v>
                </c:pt>
                <c:pt idx="197">
                  <c:v>0.68402777777777535</c:v>
                </c:pt>
                <c:pt idx="198">
                  <c:v>0.68749999999999756</c:v>
                </c:pt>
                <c:pt idx="199">
                  <c:v>0.69097222222221977</c:v>
                </c:pt>
                <c:pt idx="200">
                  <c:v>0.69444444444444198</c:v>
                </c:pt>
                <c:pt idx="201">
                  <c:v>0.69791666666666419</c:v>
                </c:pt>
                <c:pt idx="202">
                  <c:v>0.7013888888888864</c:v>
                </c:pt>
                <c:pt idx="203">
                  <c:v>0.70486111111110861</c:v>
                </c:pt>
                <c:pt idx="204">
                  <c:v>0.70833333333333082</c:v>
                </c:pt>
                <c:pt idx="205">
                  <c:v>0.71180555555555303</c:v>
                </c:pt>
                <c:pt idx="206">
                  <c:v>0.71527777777777524</c:v>
                </c:pt>
                <c:pt idx="207">
                  <c:v>0.71874999999999745</c:v>
                </c:pt>
                <c:pt idx="208">
                  <c:v>0.72222222222221966</c:v>
                </c:pt>
                <c:pt idx="209">
                  <c:v>0.72569444444444187</c:v>
                </c:pt>
                <c:pt idx="210">
                  <c:v>0.72916666666666408</c:v>
                </c:pt>
                <c:pt idx="211">
                  <c:v>0.73263888888888629</c:v>
                </c:pt>
                <c:pt idx="212">
                  <c:v>0.7361111111111085</c:v>
                </c:pt>
                <c:pt idx="213">
                  <c:v>0.73958333333333071</c:v>
                </c:pt>
                <c:pt idx="214">
                  <c:v>0.74305555555555292</c:v>
                </c:pt>
                <c:pt idx="215">
                  <c:v>0.74652777777777513</c:v>
                </c:pt>
                <c:pt idx="216">
                  <c:v>0.74999999999999734</c:v>
                </c:pt>
                <c:pt idx="217">
                  <c:v>0.75347222222221955</c:v>
                </c:pt>
                <c:pt idx="218">
                  <c:v>0.75694444444444176</c:v>
                </c:pt>
                <c:pt idx="219">
                  <c:v>0.76041666666666397</c:v>
                </c:pt>
                <c:pt idx="220">
                  <c:v>0.76388888888888618</c:v>
                </c:pt>
                <c:pt idx="221">
                  <c:v>0.76736111111110838</c:v>
                </c:pt>
                <c:pt idx="222">
                  <c:v>0.77083333333333059</c:v>
                </c:pt>
                <c:pt idx="223">
                  <c:v>0.7743055555555528</c:v>
                </c:pt>
                <c:pt idx="224">
                  <c:v>0.77777777777777501</c:v>
                </c:pt>
                <c:pt idx="225">
                  <c:v>0.78124999999999722</c:v>
                </c:pt>
                <c:pt idx="226">
                  <c:v>0.78472222222221943</c:v>
                </c:pt>
                <c:pt idx="227">
                  <c:v>0.78819444444444164</c:v>
                </c:pt>
                <c:pt idx="228">
                  <c:v>0.79166666666666385</c:v>
                </c:pt>
                <c:pt idx="229">
                  <c:v>0.79513888888888606</c:v>
                </c:pt>
                <c:pt idx="230">
                  <c:v>0.79861111111110827</c:v>
                </c:pt>
                <c:pt idx="231">
                  <c:v>0.80208333333333048</c:v>
                </c:pt>
                <c:pt idx="232">
                  <c:v>0.80555555555555269</c:v>
                </c:pt>
                <c:pt idx="233">
                  <c:v>0.8090277777777749</c:v>
                </c:pt>
                <c:pt idx="234">
                  <c:v>0.81249999999999711</c:v>
                </c:pt>
                <c:pt idx="235">
                  <c:v>0.81597222222221932</c:v>
                </c:pt>
                <c:pt idx="236">
                  <c:v>0.81944444444444153</c:v>
                </c:pt>
                <c:pt idx="237">
                  <c:v>0.82291666666666374</c:v>
                </c:pt>
                <c:pt idx="238">
                  <c:v>0.82638888888888595</c:v>
                </c:pt>
                <c:pt idx="239">
                  <c:v>0.82986111111110816</c:v>
                </c:pt>
                <c:pt idx="240">
                  <c:v>0.83333333333333037</c:v>
                </c:pt>
                <c:pt idx="241">
                  <c:v>0.83680555555555258</c:v>
                </c:pt>
                <c:pt idx="242">
                  <c:v>0.84027777777777479</c:v>
                </c:pt>
                <c:pt idx="243">
                  <c:v>0.843749999999997</c:v>
                </c:pt>
                <c:pt idx="244">
                  <c:v>0.84722222222221921</c:v>
                </c:pt>
                <c:pt idx="245">
                  <c:v>0.85069444444444142</c:v>
                </c:pt>
                <c:pt idx="246">
                  <c:v>0.85416666666666363</c:v>
                </c:pt>
                <c:pt idx="247">
                  <c:v>0.85763888888888584</c:v>
                </c:pt>
                <c:pt idx="248">
                  <c:v>0.86111111111110805</c:v>
                </c:pt>
                <c:pt idx="249">
                  <c:v>0.86458333333333026</c:v>
                </c:pt>
                <c:pt idx="250">
                  <c:v>0.86805555555555247</c:v>
                </c:pt>
                <c:pt idx="251">
                  <c:v>0.87152777777777468</c:v>
                </c:pt>
                <c:pt idx="252">
                  <c:v>0.87499999999999689</c:v>
                </c:pt>
                <c:pt idx="253">
                  <c:v>0.8784722222222191</c:v>
                </c:pt>
                <c:pt idx="254">
                  <c:v>0.88194444444444131</c:v>
                </c:pt>
                <c:pt idx="255">
                  <c:v>0.88541666666666352</c:v>
                </c:pt>
                <c:pt idx="256">
                  <c:v>0.88888888888888573</c:v>
                </c:pt>
                <c:pt idx="257">
                  <c:v>0.89236111111110794</c:v>
                </c:pt>
                <c:pt idx="258">
                  <c:v>0.89583333333333015</c:v>
                </c:pt>
                <c:pt idx="259">
                  <c:v>0.89930555555555236</c:v>
                </c:pt>
                <c:pt idx="260">
                  <c:v>0.90277777777777457</c:v>
                </c:pt>
                <c:pt idx="261">
                  <c:v>0.90624999999999678</c:v>
                </c:pt>
                <c:pt idx="262">
                  <c:v>0.90972222222221899</c:v>
                </c:pt>
                <c:pt idx="263">
                  <c:v>0.9131944444444412</c:v>
                </c:pt>
                <c:pt idx="264">
                  <c:v>0.91666666666666341</c:v>
                </c:pt>
                <c:pt idx="265">
                  <c:v>0.92013888888888562</c:v>
                </c:pt>
                <c:pt idx="266">
                  <c:v>0.92361111111110783</c:v>
                </c:pt>
                <c:pt idx="267">
                  <c:v>0.92708333333333004</c:v>
                </c:pt>
                <c:pt idx="268">
                  <c:v>0.93055555555555225</c:v>
                </c:pt>
                <c:pt idx="269">
                  <c:v>0.93402777777777446</c:v>
                </c:pt>
                <c:pt idx="270">
                  <c:v>0.93749999999999667</c:v>
                </c:pt>
                <c:pt idx="271">
                  <c:v>0.94097222222221888</c:v>
                </c:pt>
                <c:pt idx="272">
                  <c:v>0.94444444444444109</c:v>
                </c:pt>
                <c:pt idx="273">
                  <c:v>0.9479166666666633</c:v>
                </c:pt>
                <c:pt idx="274">
                  <c:v>0.95138888888888551</c:v>
                </c:pt>
                <c:pt idx="275">
                  <c:v>0.95486111111110772</c:v>
                </c:pt>
                <c:pt idx="276">
                  <c:v>0.95833333333332993</c:v>
                </c:pt>
                <c:pt idx="277">
                  <c:v>0.96180555555555214</c:v>
                </c:pt>
                <c:pt idx="278">
                  <c:v>0.96527777777777435</c:v>
                </c:pt>
                <c:pt idx="279">
                  <c:v>0.96874999999999656</c:v>
                </c:pt>
                <c:pt idx="280">
                  <c:v>0.97222222222221877</c:v>
                </c:pt>
                <c:pt idx="281">
                  <c:v>0.97569444444444098</c:v>
                </c:pt>
                <c:pt idx="282">
                  <c:v>0.97916666666666319</c:v>
                </c:pt>
                <c:pt idx="283">
                  <c:v>0.9826388888888854</c:v>
                </c:pt>
                <c:pt idx="284">
                  <c:v>0.98611111111110761</c:v>
                </c:pt>
                <c:pt idx="285">
                  <c:v>0.98958333333332982</c:v>
                </c:pt>
                <c:pt idx="286">
                  <c:v>0.99305555555555203</c:v>
                </c:pt>
                <c:pt idx="287">
                  <c:v>0.99652777777777424</c:v>
                </c:pt>
              </c:numCache>
            </c:numRef>
          </c:xVal>
          <c:yVal>
            <c:numRef>
              <c:f>Temp!$D$2:$D$289</c:f>
              <c:numCache>
                <c:formatCode>0.00" °C"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E4-43D7-8E17-FB86E7919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500624"/>
        <c:axId val="1095500208"/>
      </c:scatterChart>
      <c:valAx>
        <c:axId val="1095500624"/>
        <c:scaling>
          <c:orientation val="minMax"/>
          <c:max val="1"/>
        </c:scaling>
        <c:delete val="0"/>
        <c:axPos val="b"/>
        <c:numFmt formatCode="h;@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95500208"/>
        <c:crosses val="autoZero"/>
        <c:crossBetween val="midCat"/>
        <c:majorUnit val="4.1666666666666012E-2"/>
      </c:valAx>
      <c:valAx>
        <c:axId val="1095500208"/>
        <c:scaling>
          <c:orientation val="minMax"/>
          <c:max val="24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95500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17</xdr:col>
      <xdr:colOff>533401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221EF-88BD-4F72-BD1B-11D11EC59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EF9546-148D-42DE-8EF6-235FB6643A4A}" name="Data3" displayName="Data3" ref="A1:D289" totalsRowShown="0">
  <autoFilter ref="A1:D289" xr:uid="{FAEF9546-148D-42DE-8EF6-235FB6643A4A}"/>
  <tableColumns count="4">
    <tableColumn id="1" xr3:uid="{5D0B7927-F478-4BBA-8C3D-B58605313512}" name="Time" dataDxfId="3"/>
    <tableColumn id="4" xr3:uid="{55B4B644-9458-489F-807F-BF48E05260A5}" name="Temperature" dataDxfId="2"/>
    <tableColumn id="3" xr3:uid="{37DBE561-EA9B-4179-AC06-B794374FDEAC}" name="Čas" dataDxfId="1">
      <calculatedColumnFormula>IFERROR(IF(TIME(HOUR(A2),MINUTE(A2),0) = 0,C1+0.00347222222222221,TIME(HOUR(A2),MINUTE(A2),0)),0)</calculatedColumnFormula>
    </tableColumn>
    <tableColumn id="2" xr3:uid="{D9BD3513-B970-45B1-9AED-D4764D3F5B33}" name="Teplota" dataDxfId="0">
      <calculatedColumnFormula>IF(ISNUMBER(IF(ISNUMBER(Data3[[#This Row],[Temperature]]),Data3[[#This Row],[Temperature]],D1)),IF(ISNUMBER(Data3[[#This Row],[Temperature]]),Data3[[#This Row],[Temperature]],D1),$F$4)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94F5-B1E2-40E2-B85E-95176B9313BD}">
  <dimension ref="A1:F289"/>
  <sheetViews>
    <sheetView tabSelected="1" topLeftCell="C1" workbookViewId="0">
      <selection activeCell="F5" sqref="F5"/>
    </sheetView>
  </sheetViews>
  <sheetFormatPr defaultRowHeight="15" x14ac:dyDescent="0.25"/>
  <cols>
    <col min="1" max="2" width="21.85546875" style="2" hidden="1" customWidth="1"/>
    <col min="3" max="3" width="6.28515625" style="1" bestFit="1" customWidth="1"/>
    <col min="4" max="4" width="14.85546875" style="3" bestFit="1" customWidth="1"/>
    <col min="5" max="5" width="10.28515625" bestFit="1" customWidth="1"/>
    <col min="6" max="6" width="14.28515625" bestFit="1" customWidth="1"/>
    <col min="9" max="9" width="16.28515625" bestFit="1" customWidth="1"/>
  </cols>
  <sheetData>
    <row r="1" spans="1:6" ht="15.75" thickBot="1" x14ac:dyDescent="0.3">
      <c r="A1" s="2" t="s">
        <v>0</v>
      </c>
      <c r="B1" s="2" t="s">
        <v>1</v>
      </c>
      <c r="C1" s="1" t="s">
        <v>4</v>
      </c>
      <c r="D1" s="3" t="s">
        <v>7</v>
      </c>
    </row>
    <row r="2" spans="1:6" x14ac:dyDescent="0.25">
      <c r="A2" s="4"/>
      <c r="B2"/>
      <c r="C2" s="1">
        <f t="shared" ref="C2:C65" si="0">IFERROR(IF(TIME(HOUR(A2),MINUTE(A2),0) = 0,C1+0.00347222222222221,TIME(HOUR(A2),MINUTE(A2),0)),0)</f>
        <v>0</v>
      </c>
      <c r="D2" s="3">
        <f>IF(ISNUMBER(IF(ISNUMBER(Data3[[#This Row],[Temperature]]),Data3[[#This Row],[Temperature]],D1)),IF(ISNUMBER(Data3[[#This Row],[Temperature]]),Data3[[#This Row],[Temperature]],D1),$F$4)</f>
        <v>0</v>
      </c>
      <c r="E2" s="5" t="s">
        <v>2</v>
      </c>
      <c r="F2" s="6">
        <f>MIN(Data3[[#This Row],[Temperature]])</f>
        <v>0</v>
      </c>
    </row>
    <row r="3" spans="1:6" x14ac:dyDescent="0.25">
      <c r="A3" s="4"/>
      <c r="B3"/>
      <c r="C3" s="1">
        <f t="shared" si="0"/>
        <v>3.4722222222222099E-3</v>
      </c>
      <c r="D3" s="3">
        <f>IF(ISNUMBER(IF(ISNUMBER(Data3[[#This Row],[Temperature]]),Data3[[#This Row],[Temperature]],D2)),IF(ISNUMBER(Data3[[#This Row],[Temperature]]),Data3[[#This Row],[Temperature]],D2),$F$4)</f>
        <v>0</v>
      </c>
      <c r="E3" s="7" t="s">
        <v>3</v>
      </c>
      <c r="F3" s="8">
        <f>MAX(Data3[Temperature])</f>
        <v>0</v>
      </c>
    </row>
    <row r="4" spans="1:6" x14ac:dyDescent="0.25">
      <c r="A4" s="4"/>
      <c r="B4"/>
      <c r="C4" s="1">
        <f t="shared" si="0"/>
        <v>6.9444444444444198E-3</v>
      </c>
      <c r="D4" s="3">
        <f>IF(ISNUMBER(IF(ISNUMBER(Data3[[#This Row],[Temperature]]),Data3[[#This Row],[Temperature]],D3)),IF(ISNUMBER(Data3[[#This Row],[Temperature]]),Data3[[#This Row],[Temperature]],D3),$F$4)</f>
        <v>0</v>
      </c>
      <c r="E4" s="7" t="s">
        <v>5</v>
      </c>
      <c r="F4" s="8">
        <f>IFERROR(AVERAGE(Data3[Temperature]),0)</f>
        <v>0</v>
      </c>
    </row>
    <row r="5" spans="1:6" ht="15.75" thickBot="1" x14ac:dyDescent="0.3">
      <c r="A5" s="4"/>
      <c r="B5"/>
      <c r="C5" s="1">
        <f t="shared" si="0"/>
        <v>1.041666666666663E-2</v>
      </c>
      <c r="D5" s="3">
        <f>IF(ISNUMBER(IF(ISNUMBER(Data3[[#This Row],[Temperature]]),Data3[[#This Row],[Temperature]],D4)),IF(ISNUMBER(Data3[[#This Row],[Temperature]]),Data3[[#This Row],[Temperature]],D4),$F$4)</f>
        <v>0</v>
      </c>
      <c r="E5" s="9" t="s">
        <v>6</v>
      </c>
      <c r="F5" s="10">
        <f>IFERROR(AVEDEV(Data3[Temperature]),0)</f>
        <v>0</v>
      </c>
    </row>
    <row r="6" spans="1:6" x14ac:dyDescent="0.25">
      <c r="A6" s="4"/>
      <c r="B6"/>
      <c r="C6" s="1">
        <f t="shared" si="0"/>
        <v>1.388888888888884E-2</v>
      </c>
      <c r="D6" s="3">
        <f>IF(ISNUMBER(IF(ISNUMBER(Data3[[#This Row],[Temperature]]),Data3[[#This Row],[Temperature]],D5)),IF(ISNUMBER(Data3[[#This Row],[Temperature]]),Data3[[#This Row],[Temperature]],D5),$F$4)</f>
        <v>0</v>
      </c>
    </row>
    <row r="7" spans="1:6" x14ac:dyDescent="0.25">
      <c r="A7" s="4"/>
      <c r="B7"/>
      <c r="C7" s="1">
        <f t="shared" si="0"/>
        <v>1.7361111111111049E-2</v>
      </c>
      <c r="D7" s="3">
        <f>IF(ISNUMBER(IF(ISNUMBER(Data3[[#This Row],[Temperature]]),Data3[[#This Row],[Temperature]],D6)),IF(ISNUMBER(Data3[[#This Row],[Temperature]]),Data3[[#This Row],[Temperature]],D6),$F$4)</f>
        <v>0</v>
      </c>
    </row>
    <row r="8" spans="1:6" x14ac:dyDescent="0.25">
      <c r="A8" s="4"/>
      <c r="B8"/>
      <c r="C8" s="1">
        <f t="shared" si="0"/>
        <v>2.0833333333333259E-2</v>
      </c>
      <c r="D8" s="3">
        <f>IF(ISNUMBER(IF(ISNUMBER(Data3[[#This Row],[Temperature]]),Data3[[#This Row],[Temperature]],D7)),IF(ISNUMBER(Data3[[#This Row],[Temperature]]),Data3[[#This Row],[Temperature]],D7),$F$4)</f>
        <v>0</v>
      </c>
    </row>
    <row r="9" spans="1:6" x14ac:dyDescent="0.25">
      <c r="A9" s="4"/>
      <c r="B9"/>
      <c r="C9" s="1">
        <f t="shared" si="0"/>
        <v>2.4305555555555469E-2</v>
      </c>
      <c r="D9" s="3">
        <f>IF(ISNUMBER(IF(ISNUMBER(Data3[[#This Row],[Temperature]]),Data3[[#This Row],[Temperature]],D8)),IF(ISNUMBER(Data3[[#This Row],[Temperature]]),Data3[[#This Row],[Temperature]],D8),$F$4)</f>
        <v>0</v>
      </c>
    </row>
    <row r="10" spans="1:6" x14ac:dyDescent="0.25">
      <c r="A10" s="4"/>
      <c r="B10"/>
      <c r="C10" s="1">
        <f t="shared" si="0"/>
        <v>2.7777777777777679E-2</v>
      </c>
      <c r="D10" s="3">
        <f>IF(ISNUMBER(IF(ISNUMBER(Data3[[#This Row],[Temperature]]),Data3[[#This Row],[Temperature]],D9)),IF(ISNUMBER(Data3[[#This Row],[Temperature]]),Data3[[#This Row],[Temperature]],D9),$F$4)</f>
        <v>0</v>
      </c>
    </row>
    <row r="11" spans="1:6" x14ac:dyDescent="0.25">
      <c r="A11" s="4"/>
      <c r="B11"/>
      <c r="C11" s="1">
        <f t="shared" si="0"/>
        <v>3.1249999999999889E-2</v>
      </c>
      <c r="D11" s="3">
        <f>IF(ISNUMBER(IF(ISNUMBER(Data3[[#This Row],[Temperature]]),Data3[[#This Row],[Temperature]],D10)),IF(ISNUMBER(Data3[[#This Row],[Temperature]]),Data3[[#This Row],[Temperature]],D10),$F$4)</f>
        <v>0</v>
      </c>
    </row>
    <row r="12" spans="1:6" x14ac:dyDescent="0.25">
      <c r="A12" s="4"/>
      <c r="B12"/>
      <c r="C12" s="1">
        <f t="shared" si="0"/>
        <v>3.4722222222222099E-2</v>
      </c>
      <c r="D12" s="3">
        <f>IF(ISNUMBER(IF(ISNUMBER(Data3[[#This Row],[Temperature]]),Data3[[#This Row],[Temperature]],D11)),IF(ISNUMBER(Data3[[#This Row],[Temperature]]),Data3[[#This Row],[Temperature]],D11),$F$4)</f>
        <v>0</v>
      </c>
    </row>
    <row r="13" spans="1:6" x14ac:dyDescent="0.25">
      <c r="A13" s="4"/>
      <c r="B13"/>
      <c r="C13" s="1">
        <f t="shared" si="0"/>
        <v>3.8194444444444309E-2</v>
      </c>
      <c r="D13" s="3">
        <f>IF(ISNUMBER(IF(ISNUMBER(Data3[[#This Row],[Temperature]]),Data3[[#This Row],[Temperature]],D12)),IF(ISNUMBER(Data3[[#This Row],[Temperature]]),Data3[[#This Row],[Temperature]],D12),$F$4)</f>
        <v>0</v>
      </c>
    </row>
    <row r="14" spans="1:6" x14ac:dyDescent="0.25">
      <c r="A14" s="4"/>
      <c r="B14"/>
      <c r="C14" s="1">
        <f t="shared" si="0"/>
        <v>4.1666666666666519E-2</v>
      </c>
      <c r="D14" s="3">
        <f>IF(ISNUMBER(IF(ISNUMBER(Data3[[#This Row],[Temperature]]),Data3[[#This Row],[Temperature]],D13)),IF(ISNUMBER(Data3[[#This Row],[Temperature]]),Data3[[#This Row],[Temperature]],D13),$F$4)</f>
        <v>0</v>
      </c>
    </row>
    <row r="15" spans="1:6" x14ac:dyDescent="0.25">
      <c r="A15" s="4"/>
      <c r="B15"/>
      <c r="C15" s="1">
        <f t="shared" si="0"/>
        <v>4.5138888888888729E-2</v>
      </c>
      <c r="D15" s="3">
        <f>IF(ISNUMBER(IF(ISNUMBER(Data3[[#This Row],[Temperature]]),Data3[[#This Row],[Temperature]],D14)),IF(ISNUMBER(Data3[[#This Row],[Temperature]]),Data3[[#This Row],[Temperature]],D14),$F$4)</f>
        <v>0</v>
      </c>
    </row>
    <row r="16" spans="1:6" x14ac:dyDescent="0.25">
      <c r="A16" s="4"/>
      <c r="B16"/>
      <c r="C16" s="1">
        <f t="shared" si="0"/>
        <v>4.8611111111110938E-2</v>
      </c>
      <c r="D16" s="3">
        <f>IF(ISNUMBER(IF(ISNUMBER(Data3[[#This Row],[Temperature]]),Data3[[#This Row],[Temperature]],D15)),IF(ISNUMBER(Data3[[#This Row],[Temperature]]),Data3[[#This Row],[Temperature]],D15),$F$4)</f>
        <v>0</v>
      </c>
    </row>
    <row r="17" spans="1:4" x14ac:dyDescent="0.25">
      <c r="A17" s="4"/>
      <c r="B17"/>
      <c r="C17" s="1">
        <f t="shared" si="0"/>
        <v>5.2083333333333148E-2</v>
      </c>
      <c r="D17" s="3">
        <f>IF(ISNUMBER(IF(ISNUMBER(Data3[[#This Row],[Temperature]]),Data3[[#This Row],[Temperature]],D16)),IF(ISNUMBER(Data3[[#This Row],[Temperature]]),Data3[[#This Row],[Temperature]],D16),$F$4)</f>
        <v>0</v>
      </c>
    </row>
    <row r="18" spans="1:4" x14ac:dyDescent="0.25">
      <c r="A18" s="4"/>
      <c r="B18"/>
      <c r="C18" s="1">
        <f t="shared" si="0"/>
        <v>5.5555555555555358E-2</v>
      </c>
      <c r="D18" s="3">
        <f>IF(ISNUMBER(IF(ISNUMBER(Data3[[#This Row],[Temperature]]),Data3[[#This Row],[Temperature]],D17)),IF(ISNUMBER(Data3[[#This Row],[Temperature]]),Data3[[#This Row],[Temperature]],D17),$F$4)</f>
        <v>0</v>
      </c>
    </row>
    <row r="19" spans="1:4" x14ac:dyDescent="0.25">
      <c r="A19" s="4"/>
      <c r="B19"/>
      <c r="C19" s="1">
        <f t="shared" si="0"/>
        <v>5.9027777777777568E-2</v>
      </c>
      <c r="D19" s="3">
        <f>IF(ISNUMBER(IF(ISNUMBER(Data3[[#This Row],[Temperature]]),Data3[[#This Row],[Temperature]],D18)),IF(ISNUMBER(Data3[[#This Row],[Temperature]]),Data3[[#This Row],[Temperature]],D18),$F$4)</f>
        <v>0</v>
      </c>
    </row>
    <row r="20" spans="1:4" x14ac:dyDescent="0.25">
      <c r="A20" s="4"/>
      <c r="B20"/>
      <c r="C20" s="1">
        <f t="shared" si="0"/>
        <v>6.2499999999999778E-2</v>
      </c>
      <c r="D20" s="3">
        <f>IF(ISNUMBER(IF(ISNUMBER(Data3[[#This Row],[Temperature]]),Data3[[#This Row],[Temperature]],D19)),IF(ISNUMBER(Data3[[#This Row],[Temperature]]),Data3[[#This Row],[Temperature]],D19),$F$4)</f>
        <v>0</v>
      </c>
    </row>
    <row r="21" spans="1:4" x14ac:dyDescent="0.25">
      <c r="A21" s="4"/>
      <c r="B21"/>
      <c r="C21" s="1">
        <f t="shared" si="0"/>
        <v>6.5972222222221988E-2</v>
      </c>
      <c r="D21" s="3">
        <f>IF(ISNUMBER(IF(ISNUMBER(Data3[[#This Row],[Temperature]]),Data3[[#This Row],[Temperature]],D20)),IF(ISNUMBER(Data3[[#This Row],[Temperature]]),Data3[[#This Row],[Temperature]],D20),$F$4)</f>
        <v>0</v>
      </c>
    </row>
    <row r="22" spans="1:4" x14ac:dyDescent="0.25">
      <c r="A22" s="4"/>
      <c r="B22"/>
      <c r="C22" s="1">
        <f t="shared" si="0"/>
        <v>6.9444444444444198E-2</v>
      </c>
      <c r="D22" s="3">
        <f>IF(ISNUMBER(IF(ISNUMBER(Data3[[#This Row],[Temperature]]),Data3[[#This Row],[Temperature]],D21)),IF(ISNUMBER(Data3[[#This Row],[Temperature]]),Data3[[#This Row],[Temperature]],D21),$F$4)</f>
        <v>0</v>
      </c>
    </row>
    <row r="23" spans="1:4" x14ac:dyDescent="0.25">
      <c r="A23" s="4"/>
      <c r="B23"/>
      <c r="C23" s="1">
        <f t="shared" si="0"/>
        <v>7.2916666666666408E-2</v>
      </c>
      <c r="D23" s="3">
        <f>IF(ISNUMBER(IF(ISNUMBER(Data3[[#This Row],[Temperature]]),Data3[[#This Row],[Temperature]],D22)),IF(ISNUMBER(Data3[[#This Row],[Temperature]]),Data3[[#This Row],[Temperature]],D22),$F$4)</f>
        <v>0</v>
      </c>
    </row>
    <row r="24" spans="1:4" x14ac:dyDescent="0.25">
      <c r="A24" s="4"/>
      <c r="B24"/>
      <c r="C24" s="1">
        <f t="shared" si="0"/>
        <v>7.6388888888888618E-2</v>
      </c>
      <c r="D24" s="3">
        <f>IF(ISNUMBER(IF(ISNUMBER(Data3[[#This Row],[Temperature]]),Data3[[#This Row],[Temperature]],D23)),IF(ISNUMBER(Data3[[#This Row],[Temperature]]),Data3[[#This Row],[Temperature]],D23),$F$4)</f>
        <v>0</v>
      </c>
    </row>
    <row r="25" spans="1:4" x14ac:dyDescent="0.25">
      <c r="A25" s="4"/>
      <c r="B25"/>
      <c r="C25" s="1">
        <f t="shared" si="0"/>
        <v>7.9861111111110827E-2</v>
      </c>
      <c r="D25" s="3">
        <f>IF(ISNUMBER(IF(ISNUMBER(Data3[[#This Row],[Temperature]]),Data3[[#This Row],[Temperature]],D24)),IF(ISNUMBER(Data3[[#This Row],[Temperature]]),Data3[[#This Row],[Temperature]],D24),$F$4)</f>
        <v>0</v>
      </c>
    </row>
    <row r="26" spans="1:4" x14ac:dyDescent="0.25">
      <c r="A26" s="4"/>
      <c r="B26"/>
      <c r="C26" s="1">
        <f t="shared" si="0"/>
        <v>8.3333333333333037E-2</v>
      </c>
      <c r="D26" s="3">
        <f>IF(ISNUMBER(IF(ISNUMBER(Data3[[#This Row],[Temperature]]),Data3[[#This Row],[Temperature]],D25)),IF(ISNUMBER(Data3[[#This Row],[Temperature]]),Data3[[#This Row],[Temperature]],D25),$F$4)</f>
        <v>0</v>
      </c>
    </row>
    <row r="27" spans="1:4" x14ac:dyDescent="0.25">
      <c r="A27" s="4"/>
      <c r="B27"/>
      <c r="C27" s="1">
        <f t="shared" si="0"/>
        <v>8.6805555555555247E-2</v>
      </c>
      <c r="D27" s="3">
        <f>IF(ISNUMBER(IF(ISNUMBER(Data3[[#This Row],[Temperature]]),Data3[[#This Row],[Temperature]],D26)),IF(ISNUMBER(Data3[[#This Row],[Temperature]]),Data3[[#This Row],[Temperature]],D26),$F$4)</f>
        <v>0</v>
      </c>
    </row>
    <row r="28" spans="1:4" x14ac:dyDescent="0.25">
      <c r="A28" s="4"/>
      <c r="B28"/>
      <c r="C28" s="1">
        <f t="shared" si="0"/>
        <v>9.0277777777777457E-2</v>
      </c>
      <c r="D28" s="3">
        <f>IF(ISNUMBER(IF(ISNUMBER(Data3[[#This Row],[Temperature]]),Data3[[#This Row],[Temperature]],D27)),IF(ISNUMBER(Data3[[#This Row],[Temperature]]),Data3[[#This Row],[Temperature]],D27),$F$4)</f>
        <v>0</v>
      </c>
    </row>
    <row r="29" spans="1:4" x14ac:dyDescent="0.25">
      <c r="A29" s="4"/>
      <c r="B29"/>
      <c r="C29" s="1">
        <f t="shared" si="0"/>
        <v>9.3749999999999667E-2</v>
      </c>
      <c r="D29" s="3">
        <f>IF(ISNUMBER(IF(ISNUMBER(Data3[[#This Row],[Temperature]]),Data3[[#This Row],[Temperature]],D28)),IF(ISNUMBER(Data3[[#This Row],[Temperature]]),Data3[[#This Row],[Temperature]],D28),$F$4)</f>
        <v>0</v>
      </c>
    </row>
    <row r="30" spans="1:4" x14ac:dyDescent="0.25">
      <c r="A30" s="4"/>
      <c r="B30"/>
      <c r="C30" s="1">
        <f t="shared" si="0"/>
        <v>9.7222222222221877E-2</v>
      </c>
      <c r="D30" s="3">
        <f>IF(ISNUMBER(IF(ISNUMBER(Data3[[#This Row],[Temperature]]),Data3[[#This Row],[Temperature]],D29)),IF(ISNUMBER(Data3[[#This Row],[Temperature]]),Data3[[#This Row],[Temperature]],D29),$F$4)</f>
        <v>0</v>
      </c>
    </row>
    <row r="31" spans="1:4" x14ac:dyDescent="0.25">
      <c r="A31" s="4"/>
      <c r="B31"/>
      <c r="C31" s="1">
        <f t="shared" si="0"/>
        <v>0.10069444444444409</v>
      </c>
      <c r="D31" s="3">
        <f>IF(ISNUMBER(IF(ISNUMBER(Data3[[#This Row],[Temperature]]),Data3[[#This Row],[Temperature]],D30)),IF(ISNUMBER(Data3[[#This Row],[Temperature]]),Data3[[#This Row],[Temperature]],D30),$F$4)</f>
        <v>0</v>
      </c>
    </row>
    <row r="32" spans="1:4" x14ac:dyDescent="0.25">
      <c r="A32" s="4"/>
      <c r="B32"/>
      <c r="C32" s="1">
        <f t="shared" si="0"/>
        <v>0.1041666666666663</v>
      </c>
      <c r="D32" s="3">
        <f>IF(ISNUMBER(IF(ISNUMBER(Data3[[#This Row],[Temperature]]),Data3[[#This Row],[Temperature]],D31)),IF(ISNUMBER(Data3[[#This Row],[Temperature]]),Data3[[#This Row],[Temperature]],D31),$F$4)</f>
        <v>0</v>
      </c>
    </row>
    <row r="33" spans="1:4" x14ac:dyDescent="0.25">
      <c r="A33" s="4"/>
      <c r="B33"/>
      <c r="C33" s="1">
        <f t="shared" si="0"/>
        <v>0.10763888888888851</v>
      </c>
      <c r="D33" s="3">
        <f>IF(ISNUMBER(IF(ISNUMBER(Data3[[#This Row],[Temperature]]),Data3[[#This Row],[Temperature]],D32)),IF(ISNUMBER(Data3[[#This Row],[Temperature]]),Data3[[#This Row],[Temperature]],D32),$F$4)</f>
        <v>0</v>
      </c>
    </row>
    <row r="34" spans="1:4" x14ac:dyDescent="0.25">
      <c r="A34" s="4"/>
      <c r="B34"/>
      <c r="C34" s="1">
        <f t="shared" si="0"/>
        <v>0.11111111111111072</v>
      </c>
      <c r="D34" s="3">
        <f>IF(ISNUMBER(IF(ISNUMBER(Data3[[#This Row],[Temperature]]),Data3[[#This Row],[Temperature]],D33)),IF(ISNUMBER(Data3[[#This Row],[Temperature]]),Data3[[#This Row],[Temperature]],D33),$F$4)</f>
        <v>0</v>
      </c>
    </row>
    <row r="35" spans="1:4" x14ac:dyDescent="0.25">
      <c r="A35" s="4"/>
      <c r="B35"/>
      <c r="C35" s="1">
        <f t="shared" si="0"/>
        <v>0.11458333333333293</v>
      </c>
      <c r="D35" s="3">
        <f>IF(ISNUMBER(IF(ISNUMBER(Data3[[#This Row],[Temperature]]),Data3[[#This Row],[Temperature]],D34)),IF(ISNUMBER(Data3[[#This Row],[Temperature]]),Data3[[#This Row],[Temperature]],D34),$F$4)</f>
        <v>0</v>
      </c>
    </row>
    <row r="36" spans="1:4" x14ac:dyDescent="0.25">
      <c r="A36" s="4"/>
      <c r="B36"/>
      <c r="C36" s="1">
        <f t="shared" si="0"/>
        <v>0.11805555555555514</v>
      </c>
      <c r="D36" s="3">
        <f>IF(ISNUMBER(IF(ISNUMBER(Data3[[#This Row],[Temperature]]),Data3[[#This Row],[Temperature]],D35)),IF(ISNUMBER(Data3[[#This Row],[Temperature]]),Data3[[#This Row],[Temperature]],D35),$F$4)</f>
        <v>0</v>
      </c>
    </row>
    <row r="37" spans="1:4" x14ac:dyDescent="0.25">
      <c r="A37" s="4"/>
      <c r="B37"/>
      <c r="C37" s="1">
        <f t="shared" si="0"/>
        <v>0.12152777777777735</v>
      </c>
      <c r="D37" s="3">
        <f>IF(ISNUMBER(IF(ISNUMBER(Data3[[#This Row],[Temperature]]),Data3[[#This Row],[Temperature]],D36)),IF(ISNUMBER(Data3[[#This Row],[Temperature]]),Data3[[#This Row],[Temperature]],D36),$F$4)</f>
        <v>0</v>
      </c>
    </row>
    <row r="38" spans="1:4" x14ac:dyDescent="0.25">
      <c r="A38" s="4"/>
      <c r="B38"/>
      <c r="C38" s="1">
        <f t="shared" si="0"/>
        <v>0.12499999999999956</v>
      </c>
      <c r="D38" s="3">
        <f>IF(ISNUMBER(IF(ISNUMBER(Data3[[#This Row],[Temperature]]),Data3[[#This Row],[Temperature]],D37)),IF(ISNUMBER(Data3[[#This Row],[Temperature]]),Data3[[#This Row],[Temperature]],D37),$F$4)</f>
        <v>0</v>
      </c>
    </row>
    <row r="39" spans="1:4" x14ac:dyDescent="0.25">
      <c r="A39" s="4"/>
      <c r="B39"/>
      <c r="C39" s="1">
        <f t="shared" si="0"/>
        <v>0.12847222222222177</v>
      </c>
      <c r="D39" s="3">
        <f>IF(ISNUMBER(IF(ISNUMBER(Data3[[#This Row],[Temperature]]),Data3[[#This Row],[Temperature]],D38)),IF(ISNUMBER(Data3[[#This Row],[Temperature]]),Data3[[#This Row],[Temperature]],D38),$F$4)</f>
        <v>0</v>
      </c>
    </row>
    <row r="40" spans="1:4" x14ac:dyDescent="0.25">
      <c r="A40" s="4"/>
      <c r="B40"/>
      <c r="C40" s="1">
        <f t="shared" si="0"/>
        <v>0.13194444444444398</v>
      </c>
      <c r="D40" s="3">
        <f>IF(ISNUMBER(IF(ISNUMBER(Data3[[#This Row],[Temperature]]),Data3[[#This Row],[Temperature]],D39)),IF(ISNUMBER(Data3[[#This Row],[Temperature]]),Data3[[#This Row],[Temperature]],D39),$F$4)</f>
        <v>0</v>
      </c>
    </row>
    <row r="41" spans="1:4" x14ac:dyDescent="0.25">
      <c r="A41" s="4"/>
      <c r="B41"/>
      <c r="C41" s="1">
        <f t="shared" si="0"/>
        <v>0.13541666666666619</v>
      </c>
      <c r="D41" s="3">
        <f>IF(ISNUMBER(IF(ISNUMBER(Data3[[#This Row],[Temperature]]),Data3[[#This Row],[Temperature]],D40)),IF(ISNUMBER(Data3[[#This Row],[Temperature]]),Data3[[#This Row],[Temperature]],D40),$F$4)</f>
        <v>0</v>
      </c>
    </row>
    <row r="42" spans="1:4" x14ac:dyDescent="0.25">
      <c r="A42" s="4"/>
      <c r="B42"/>
      <c r="C42" s="1">
        <f t="shared" si="0"/>
        <v>0.1388888888888884</v>
      </c>
      <c r="D42" s="3">
        <f>IF(ISNUMBER(IF(ISNUMBER(Data3[[#This Row],[Temperature]]),Data3[[#This Row],[Temperature]],D41)),IF(ISNUMBER(Data3[[#This Row],[Temperature]]),Data3[[#This Row],[Temperature]],D41),$F$4)</f>
        <v>0</v>
      </c>
    </row>
    <row r="43" spans="1:4" x14ac:dyDescent="0.25">
      <c r="A43" s="4"/>
      <c r="B43"/>
      <c r="C43" s="1">
        <f t="shared" si="0"/>
        <v>0.14236111111111061</v>
      </c>
      <c r="D43" s="3">
        <f>IF(ISNUMBER(IF(ISNUMBER(Data3[[#This Row],[Temperature]]),Data3[[#This Row],[Temperature]],D42)),IF(ISNUMBER(Data3[[#This Row],[Temperature]]),Data3[[#This Row],[Temperature]],D42),$F$4)</f>
        <v>0</v>
      </c>
    </row>
    <row r="44" spans="1:4" x14ac:dyDescent="0.25">
      <c r="A44" s="4"/>
      <c r="B44"/>
      <c r="C44" s="1">
        <f t="shared" si="0"/>
        <v>0.14583333333333282</v>
      </c>
      <c r="D44" s="3">
        <f>IF(ISNUMBER(IF(ISNUMBER(Data3[[#This Row],[Temperature]]),Data3[[#This Row],[Temperature]],D43)),IF(ISNUMBER(Data3[[#This Row],[Temperature]]),Data3[[#This Row],[Temperature]],D43),$F$4)</f>
        <v>0</v>
      </c>
    </row>
    <row r="45" spans="1:4" x14ac:dyDescent="0.25">
      <c r="A45" s="4"/>
      <c r="B45"/>
      <c r="C45" s="1">
        <f t="shared" si="0"/>
        <v>0.14930555555555503</v>
      </c>
      <c r="D45" s="3">
        <f>IF(ISNUMBER(IF(ISNUMBER(Data3[[#This Row],[Temperature]]),Data3[[#This Row],[Temperature]],D44)),IF(ISNUMBER(Data3[[#This Row],[Temperature]]),Data3[[#This Row],[Temperature]],D44),$F$4)</f>
        <v>0</v>
      </c>
    </row>
    <row r="46" spans="1:4" x14ac:dyDescent="0.25">
      <c r="A46" s="4"/>
      <c r="B46"/>
      <c r="C46" s="1">
        <f t="shared" si="0"/>
        <v>0.15277777777777724</v>
      </c>
      <c r="D46" s="3">
        <f>IF(ISNUMBER(IF(ISNUMBER(Data3[[#This Row],[Temperature]]),Data3[[#This Row],[Temperature]],D45)),IF(ISNUMBER(Data3[[#This Row],[Temperature]]),Data3[[#This Row],[Temperature]],D45),$F$4)</f>
        <v>0</v>
      </c>
    </row>
    <row r="47" spans="1:4" x14ac:dyDescent="0.25">
      <c r="A47" s="4"/>
      <c r="B47"/>
      <c r="C47" s="1">
        <f t="shared" si="0"/>
        <v>0.15624999999999944</v>
      </c>
      <c r="D47" s="3">
        <f>IF(ISNUMBER(IF(ISNUMBER(Data3[[#This Row],[Temperature]]),Data3[[#This Row],[Temperature]],D46)),IF(ISNUMBER(Data3[[#This Row],[Temperature]]),Data3[[#This Row],[Temperature]],D46),$F$4)</f>
        <v>0</v>
      </c>
    </row>
    <row r="48" spans="1:4" x14ac:dyDescent="0.25">
      <c r="A48" s="4"/>
      <c r="B48"/>
      <c r="C48" s="1">
        <f t="shared" si="0"/>
        <v>0.15972222222222165</v>
      </c>
      <c r="D48" s="3">
        <f>IF(ISNUMBER(IF(ISNUMBER(Data3[[#This Row],[Temperature]]),Data3[[#This Row],[Temperature]],D47)),IF(ISNUMBER(Data3[[#This Row],[Temperature]]),Data3[[#This Row],[Temperature]],D47),$F$4)</f>
        <v>0</v>
      </c>
    </row>
    <row r="49" spans="1:4" x14ac:dyDescent="0.25">
      <c r="A49" s="4"/>
      <c r="B49"/>
      <c r="C49" s="1">
        <f t="shared" si="0"/>
        <v>0.16319444444444386</v>
      </c>
      <c r="D49" s="3">
        <f>IF(ISNUMBER(IF(ISNUMBER(Data3[[#This Row],[Temperature]]),Data3[[#This Row],[Temperature]],D48)),IF(ISNUMBER(Data3[[#This Row],[Temperature]]),Data3[[#This Row],[Temperature]],D48),$F$4)</f>
        <v>0</v>
      </c>
    </row>
    <row r="50" spans="1:4" x14ac:dyDescent="0.25">
      <c r="A50" s="4"/>
      <c r="B50"/>
      <c r="C50" s="1">
        <f t="shared" si="0"/>
        <v>0.16666666666666607</v>
      </c>
      <c r="D50" s="3">
        <f>IF(ISNUMBER(IF(ISNUMBER(Data3[[#This Row],[Temperature]]),Data3[[#This Row],[Temperature]],D49)),IF(ISNUMBER(Data3[[#This Row],[Temperature]]),Data3[[#This Row],[Temperature]],D49),$F$4)</f>
        <v>0</v>
      </c>
    </row>
    <row r="51" spans="1:4" x14ac:dyDescent="0.25">
      <c r="A51" s="4"/>
      <c r="B51"/>
      <c r="C51" s="1">
        <f t="shared" si="0"/>
        <v>0.17013888888888828</v>
      </c>
      <c r="D51" s="3">
        <f>IF(ISNUMBER(IF(ISNUMBER(Data3[[#This Row],[Temperature]]),Data3[[#This Row],[Temperature]],D50)),IF(ISNUMBER(Data3[[#This Row],[Temperature]]),Data3[[#This Row],[Temperature]],D50),$F$4)</f>
        <v>0</v>
      </c>
    </row>
    <row r="52" spans="1:4" x14ac:dyDescent="0.25">
      <c r="A52" s="4"/>
      <c r="B52"/>
      <c r="C52" s="1">
        <f t="shared" si="0"/>
        <v>0.17361111111111049</v>
      </c>
      <c r="D52" s="3">
        <f>IF(ISNUMBER(IF(ISNUMBER(Data3[[#This Row],[Temperature]]),Data3[[#This Row],[Temperature]],D51)),IF(ISNUMBER(Data3[[#This Row],[Temperature]]),Data3[[#This Row],[Temperature]],D51),$F$4)</f>
        <v>0</v>
      </c>
    </row>
    <row r="53" spans="1:4" x14ac:dyDescent="0.25">
      <c r="A53" s="4"/>
      <c r="B53"/>
      <c r="C53" s="1">
        <f t="shared" si="0"/>
        <v>0.1770833333333327</v>
      </c>
      <c r="D53" s="3">
        <f>IF(ISNUMBER(IF(ISNUMBER(Data3[[#This Row],[Temperature]]),Data3[[#This Row],[Temperature]],D52)),IF(ISNUMBER(Data3[[#This Row],[Temperature]]),Data3[[#This Row],[Temperature]],D52),$F$4)</f>
        <v>0</v>
      </c>
    </row>
    <row r="54" spans="1:4" x14ac:dyDescent="0.25">
      <c r="A54" s="4"/>
      <c r="B54"/>
      <c r="C54" s="1">
        <f t="shared" si="0"/>
        <v>0.18055555555555491</v>
      </c>
      <c r="D54" s="3">
        <f>IF(ISNUMBER(IF(ISNUMBER(Data3[[#This Row],[Temperature]]),Data3[[#This Row],[Temperature]],D53)),IF(ISNUMBER(Data3[[#This Row],[Temperature]]),Data3[[#This Row],[Temperature]],D53),$F$4)</f>
        <v>0</v>
      </c>
    </row>
    <row r="55" spans="1:4" x14ac:dyDescent="0.25">
      <c r="A55" s="4"/>
      <c r="B55"/>
      <c r="C55" s="1">
        <f t="shared" si="0"/>
        <v>0.18402777777777712</v>
      </c>
      <c r="D55" s="3">
        <f>IF(ISNUMBER(IF(ISNUMBER(Data3[[#This Row],[Temperature]]),Data3[[#This Row],[Temperature]],D54)),IF(ISNUMBER(Data3[[#This Row],[Temperature]]),Data3[[#This Row],[Temperature]],D54),$F$4)</f>
        <v>0</v>
      </c>
    </row>
    <row r="56" spans="1:4" x14ac:dyDescent="0.25">
      <c r="A56" s="4"/>
      <c r="B56"/>
      <c r="C56" s="1">
        <f t="shared" si="0"/>
        <v>0.18749999999999933</v>
      </c>
      <c r="D56" s="3">
        <f>IF(ISNUMBER(IF(ISNUMBER(Data3[[#This Row],[Temperature]]),Data3[[#This Row],[Temperature]],D55)),IF(ISNUMBER(Data3[[#This Row],[Temperature]]),Data3[[#This Row],[Temperature]],D55),$F$4)</f>
        <v>0</v>
      </c>
    </row>
    <row r="57" spans="1:4" x14ac:dyDescent="0.25">
      <c r="A57" s="4"/>
      <c r="B57"/>
      <c r="C57" s="1">
        <f t="shared" si="0"/>
        <v>0.19097222222222154</v>
      </c>
      <c r="D57" s="3">
        <f>IF(ISNUMBER(IF(ISNUMBER(Data3[[#This Row],[Temperature]]),Data3[[#This Row],[Temperature]],D56)),IF(ISNUMBER(Data3[[#This Row],[Temperature]]),Data3[[#This Row],[Temperature]],D56),$F$4)</f>
        <v>0</v>
      </c>
    </row>
    <row r="58" spans="1:4" x14ac:dyDescent="0.25">
      <c r="A58" s="4"/>
      <c r="B58"/>
      <c r="C58" s="1">
        <f t="shared" si="0"/>
        <v>0.19444444444444375</v>
      </c>
      <c r="D58" s="3">
        <f>IF(ISNUMBER(IF(ISNUMBER(Data3[[#This Row],[Temperature]]),Data3[[#This Row],[Temperature]],D57)),IF(ISNUMBER(Data3[[#This Row],[Temperature]]),Data3[[#This Row],[Temperature]],D57),$F$4)</f>
        <v>0</v>
      </c>
    </row>
    <row r="59" spans="1:4" x14ac:dyDescent="0.25">
      <c r="A59" s="4"/>
      <c r="B59"/>
      <c r="C59" s="1">
        <f t="shared" si="0"/>
        <v>0.19791666666666596</v>
      </c>
      <c r="D59" s="3">
        <f>IF(ISNUMBER(IF(ISNUMBER(Data3[[#This Row],[Temperature]]),Data3[[#This Row],[Temperature]],D58)),IF(ISNUMBER(Data3[[#This Row],[Temperature]]),Data3[[#This Row],[Temperature]],D58),$F$4)</f>
        <v>0</v>
      </c>
    </row>
    <row r="60" spans="1:4" x14ac:dyDescent="0.25">
      <c r="A60" s="4"/>
      <c r="B60"/>
      <c r="C60" s="1">
        <f t="shared" si="0"/>
        <v>0.20138888888888817</v>
      </c>
      <c r="D60" s="3">
        <f>IF(ISNUMBER(IF(ISNUMBER(Data3[[#This Row],[Temperature]]),Data3[[#This Row],[Temperature]],D59)),IF(ISNUMBER(Data3[[#This Row],[Temperature]]),Data3[[#This Row],[Temperature]],D59),$F$4)</f>
        <v>0</v>
      </c>
    </row>
    <row r="61" spans="1:4" x14ac:dyDescent="0.25">
      <c r="A61" s="4"/>
      <c r="B61"/>
      <c r="C61" s="1">
        <f t="shared" si="0"/>
        <v>0.20486111111111038</v>
      </c>
      <c r="D61" s="3">
        <f>IF(ISNUMBER(IF(ISNUMBER(Data3[[#This Row],[Temperature]]),Data3[[#This Row],[Temperature]],D60)),IF(ISNUMBER(Data3[[#This Row],[Temperature]]),Data3[[#This Row],[Temperature]],D60),$F$4)</f>
        <v>0</v>
      </c>
    </row>
    <row r="62" spans="1:4" x14ac:dyDescent="0.25">
      <c r="A62" s="4"/>
      <c r="B62"/>
      <c r="C62" s="1">
        <f t="shared" si="0"/>
        <v>0.20833333333333259</v>
      </c>
      <c r="D62" s="3">
        <f>IF(ISNUMBER(IF(ISNUMBER(Data3[[#This Row],[Temperature]]),Data3[[#This Row],[Temperature]],D61)),IF(ISNUMBER(Data3[[#This Row],[Temperature]]),Data3[[#This Row],[Temperature]],D61),$F$4)</f>
        <v>0</v>
      </c>
    </row>
    <row r="63" spans="1:4" x14ac:dyDescent="0.25">
      <c r="A63" s="4"/>
      <c r="B63"/>
      <c r="C63" s="1">
        <f t="shared" si="0"/>
        <v>0.2118055555555548</v>
      </c>
      <c r="D63" s="3">
        <f>IF(ISNUMBER(IF(ISNUMBER(Data3[[#This Row],[Temperature]]),Data3[[#This Row],[Temperature]],D62)),IF(ISNUMBER(Data3[[#This Row],[Temperature]]),Data3[[#This Row],[Temperature]],D62),$F$4)</f>
        <v>0</v>
      </c>
    </row>
    <row r="64" spans="1:4" x14ac:dyDescent="0.25">
      <c r="A64" s="4"/>
      <c r="B64"/>
      <c r="C64" s="1">
        <f t="shared" si="0"/>
        <v>0.21527777777777701</v>
      </c>
      <c r="D64" s="3">
        <f>IF(ISNUMBER(IF(ISNUMBER(Data3[[#This Row],[Temperature]]),Data3[[#This Row],[Temperature]],D63)),IF(ISNUMBER(Data3[[#This Row],[Temperature]]),Data3[[#This Row],[Temperature]],D63),$F$4)</f>
        <v>0</v>
      </c>
    </row>
    <row r="65" spans="1:4" x14ac:dyDescent="0.25">
      <c r="A65" s="4"/>
      <c r="B65"/>
      <c r="C65" s="1">
        <f t="shared" si="0"/>
        <v>0.21874999999999922</v>
      </c>
      <c r="D65" s="3">
        <f>IF(ISNUMBER(IF(ISNUMBER(Data3[[#This Row],[Temperature]]),Data3[[#This Row],[Temperature]],D64)),IF(ISNUMBER(Data3[[#This Row],[Temperature]]),Data3[[#This Row],[Temperature]],D64),$F$4)</f>
        <v>0</v>
      </c>
    </row>
    <row r="66" spans="1:4" x14ac:dyDescent="0.25">
      <c r="A66" s="4"/>
      <c r="B66"/>
      <c r="C66" s="1">
        <f t="shared" ref="C66:C129" si="1">IFERROR(IF(TIME(HOUR(A66),MINUTE(A66),0) = 0,C65+0.00347222222222221,TIME(HOUR(A66),MINUTE(A66),0)),0)</f>
        <v>0.22222222222222143</v>
      </c>
      <c r="D66" s="3">
        <f>IF(ISNUMBER(IF(ISNUMBER(Data3[[#This Row],[Temperature]]),Data3[[#This Row],[Temperature]],D65)),IF(ISNUMBER(Data3[[#This Row],[Temperature]]),Data3[[#This Row],[Temperature]],D65),$F$4)</f>
        <v>0</v>
      </c>
    </row>
    <row r="67" spans="1:4" x14ac:dyDescent="0.25">
      <c r="A67" s="4"/>
      <c r="B67"/>
      <c r="C67" s="1">
        <f t="shared" si="1"/>
        <v>0.22569444444444364</v>
      </c>
      <c r="D67" s="3">
        <f>IF(ISNUMBER(IF(ISNUMBER(Data3[[#This Row],[Temperature]]),Data3[[#This Row],[Temperature]],D66)),IF(ISNUMBER(Data3[[#This Row],[Temperature]]),Data3[[#This Row],[Temperature]],D66),$F$4)</f>
        <v>0</v>
      </c>
    </row>
    <row r="68" spans="1:4" x14ac:dyDescent="0.25">
      <c r="A68" s="4"/>
      <c r="B68"/>
      <c r="C68" s="1">
        <f t="shared" si="1"/>
        <v>0.22916666666666585</v>
      </c>
      <c r="D68" s="3">
        <f>IF(ISNUMBER(IF(ISNUMBER(Data3[[#This Row],[Temperature]]),Data3[[#This Row],[Temperature]],D67)),IF(ISNUMBER(Data3[[#This Row],[Temperature]]),Data3[[#This Row],[Temperature]],D67),$F$4)</f>
        <v>0</v>
      </c>
    </row>
    <row r="69" spans="1:4" x14ac:dyDescent="0.25">
      <c r="A69" s="4"/>
      <c r="B69"/>
      <c r="C69" s="1">
        <f t="shared" si="1"/>
        <v>0.23263888888888806</v>
      </c>
      <c r="D69" s="3">
        <f>IF(ISNUMBER(IF(ISNUMBER(Data3[[#This Row],[Temperature]]),Data3[[#This Row],[Temperature]],D68)),IF(ISNUMBER(Data3[[#This Row],[Temperature]]),Data3[[#This Row],[Temperature]],D68),$F$4)</f>
        <v>0</v>
      </c>
    </row>
    <row r="70" spans="1:4" x14ac:dyDescent="0.25">
      <c r="A70" s="4"/>
      <c r="B70"/>
      <c r="C70" s="1">
        <f t="shared" si="1"/>
        <v>0.23611111111111027</v>
      </c>
      <c r="D70" s="3">
        <f>IF(ISNUMBER(IF(ISNUMBER(Data3[[#This Row],[Temperature]]),Data3[[#This Row],[Temperature]],D69)),IF(ISNUMBER(Data3[[#This Row],[Temperature]]),Data3[[#This Row],[Temperature]],D69),$F$4)</f>
        <v>0</v>
      </c>
    </row>
    <row r="71" spans="1:4" x14ac:dyDescent="0.25">
      <c r="A71" s="4"/>
      <c r="B71"/>
      <c r="C71" s="1">
        <f t="shared" si="1"/>
        <v>0.23958333333333248</v>
      </c>
      <c r="D71" s="3">
        <f>IF(ISNUMBER(IF(ISNUMBER(Data3[[#This Row],[Temperature]]),Data3[[#This Row],[Temperature]],D70)),IF(ISNUMBER(Data3[[#This Row],[Temperature]]),Data3[[#This Row],[Temperature]],D70),$F$4)</f>
        <v>0</v>
      </c>
    </row>
    <row r="72" spans="1:4" x14ac:dyDescent="0.25">
      <c r="A72" s="4"/>
      <c r="B72"/>
      <c r="C72" s="1">
        <f t="shared" si="1"/>
        <v>0.24305555555555469</v>
      </c>
      <c r="D72" s="3">
        <f>IF(ISNUMBER(IF(ISNUMBER(Data3[[#This Row],[Temperature]]),Data3[[#This Row],[Temperature]],D71)),IF(ISNUMBER(Data3[[#This Row],[Temperature]]),Data3[[#This Row],[Temperature]],D71),$F$4)</f>
        <v>0</v>
      </c>
    </row>
    <row r="73" spans="1:4" x14ac:dyDescent="0.25">
      <c r="A73" s="4"/>
      <c r="B73"/>
      <c r="C73" s="1">
        <f t="shared" si="1"/>
        <v>0.2465277777777769</v>
      </c>
      <c r="D73" s="3">
        <f>IF(ISNUMBER(IF(ISNUMBER(Data3[[#This Row],[Temperature]]),Data3[[#This Row],[Temperature]],D72)),IF(ISNUMBER(Data3[[#This Row],[Temperature]]),Data3[[#This Row],[Temperature]],D72),$F$4)</f>
        <v>0</v>
      </c>
    </row>
    <row r="74" spans="1:4" x14ac:dyDescent="0.25">
      <c r="A74" s="4"/>
      <c r="B74"/>
      <c r="C74" s="1">
        <f t="shared" si="1"/>
        <v>0.24999999999999911</v>
      </c>
      <c r="D74" s="3">
        <f>IF(ISNUMBER(IF(ISNUMBER(Data3[[#This Row],[Temperature]]),Data3[[#This Row],[Temperature]],D73)),IF(ISNUMBER(Data3[[#This Row],[Temperature]]),Data3[[#This Row],[Temperature]],D73),$F$4)</f>
        <v>0</v>
      </c>
    </row>
    <row r="75" spans="1:4" x14ac:dyDescent="0.25">
      <c r="A75" s="4"/>
      <c r="B75"/>
      <c r="C75" s="1">
        <f t="shared" si="1"/>
        <v>0.25347222222222132</v>
      </c>
      <c r="D75" s="3">
        <f>IF(ISNUMBER(IF(ISNUMBER(Data3[[#This Row],[Temperature]]),Data3[[#This Row],[Temperature]],D74)),IF(ISNUMBER(Data3[[#This Row],[Temperature]]),Data3[[#This Row],[Temperature]],D74),$F$4)</f>
        <v>0</v>
      </c>
    </row>
    <row r="76" spans="1:4" x14ac:dyDescent="0.25">
      <c r="A76" s="4"/>
      <c r="B76"/>
      <c r="C76" s="1">
        <f t="shared" si="1"/>
        <v>0.25694444444444353</v>
      </c>
      <c r="D76" s="3">
        <f>IF(ISNUMBER(IF(ISNUMBER(Data3[[#This Row],[Temperature]]),Data3[[#This Row],[Temperature]],D75)),IF(ISNUMBER(Data3[[#This Row],[Temperature]]),Data3[[#This Row],[Temperature]],D75),$F$4)</f>
        <v>0</v>
      </c>
    </row>
    <row r="77" spans="1:4" x14ac:dyDescent="0.25">
      <c r="A77" s="4"/>
      <c r="B77"/>
      <c r="C77" s="1">
        <f t="shared" si="1"/>
        <v>0.26041666666666574</v>
      </c>
      <c r="D77" s="3">
        <f>IF(ISNUMBER(IF(ISNUMBER(Data3[[#This Row],[Temperature]]),Data3[[#This Row],[Temperature]],D76)),IF(ISNUMBER(Data3[[#This Row],[Temperature]]),Data3[[#This Row],[Temperature]],D76),$F$4)</f>
        <v>0</v>
      </c>
    </row>
    <row r="78" spans="1:4" x14ac:dyDescent="0.25">
      <c r="A78" s="4"/>
      <c r="B78"/>
      <c r="C78" s="1">
        <f t="shared" si="1"/>
        <v>0.26388888888888795</v>
      </c>
      <c r="D78" s="3">
        <f>IF(ISNUMBER(IF(ISNUMBER(Data3[[#This Row],[Temperature]]),Data3[[#This Row],[Temperature]],D77)),IF(ISNUMBER(Data3[[#This Row],[Temperature]]),Data3[[#This Row],[Temperature]],D77),$F$4)</f>
        <v>0</v>
      </c>
    </row>
    <row r="79" spans="1:4" x14ac:dyDescent="0.25">
      <c r="A79" s="4"/>
      <c r="B79"/>
      <c r="C79" s="1">
        <f t="shared" si="1"/>
        <v>0.26736111111111016</v>
      </c>
      <c r="D79" s="3">
        <f>IF(ISNUMBER(IF(ISNUMBER(Data3[[#This Row],[Temperature]]),Data3[[#This Row],[Temperature]],D78)),IF(ISNUMBER(Data3[[#This Row],[Temperature]]),Data3[[#This Row],[Temperature]],D78),$F$4)</f>
        <v>0</v>
      </c>
    </row>
    <row r="80" spans="1:4" x14ac:dyDescent="0.25">
      <c r="A80" s="4"/>
      <c r="B80"/>
      <c r="C80" s="1">
        <f t="shared" si="1"/>
        <v>0.27083333333333237</v>
      </c>
      <c r="D80" s="3">
        <f>IF(ISNUMBER(IF(ISNUMBER(Data3[[#This Row],[Temperature]]),Data3[[#This Row],[Temperature]],D79)),IF(ISNUMBER(Data3[[#This Row],[Temperature]]),Data3[[#This Row],[Temperature]],D79),$F$4)</f>
        <v>0</v>
      </c>
    </row>
    <row r="81" spans="1:4" x14ac:dyDescent="0.25">
      <c r="A81" s="4"/>
      <c r="B81"/>
      <c r="C81" s="1">
        <f t="shared" si="1"/>
        <v>0.27430555555555458</v>
      </c>
      <c r="D81" s="3">
        <f>IF(ISNUMBER(IF(ISNUMBER(Data3[[#This Row],[Temperature]]),Data3[[#This Row],[Temperature]],D80)),IF(ISNUMBER(Data3[[#This Row],[Temperature]]),Data3[[#This Row],[Temperature]],D80),$F$4)</f>
        <v>0</v>
      </c>
    </row>
    <row r="82" spans="1:4" x14ac:dyDescent="0.25">
      <c r="A82" s="4"/>
      <c r="B82"/>
      <c r="C82" s="1">
        <f t="shared" si="1"/>
        <v>0.27777777777777679</v>
      </c>
      <c r="D82" s="3">
        <f>IF(ISNUMBER(IF(ISNUMBER(Data3[[#This Row],[Temperature]]),Data3[[#This Row],[Temperature]],D81)),IF(ISNUMBER(Data3[[#This Row],[Temperature]]),Data3[[#This Row],[Temperature]],D81),$F$4)</f>
        <v>0</v>
      </c>
    </row>
    <row r="83" spans="1:4" x14ac:dyDescent="0.25">
      <c r="A83" s="4"/>
      <c r="B83"/>
      <c r="C83" s="1">
        <f t="shared" si="1"/>
        <v>0.281249999999999</v>
      </c>
      <c r="D83" s="3">
        <f>IF(ISNUMBER(IF(ISNUMBER(Data3[[#This Row],[Temperature]]),Data3[[#This Row],[Temperature]],D82)),IF(ISNUMBER(Data3[[#This Row],[Temperature]]),Data3[[#This Row],[Temperature]],D82),$F$4)</f>
        <v>0</v>
      </c>
    </row>
    <row r="84" spans="1:4" x14ac:dyDescent="0.25">
      <c r="A84" s="4"/>
      <c r="B84"/>
      <c r="C84" s="1">
        <f t="shared" si="1"/>
        <v>0.28472222222222121</v>
      </c>
      <c r="D84" s="3">
        <f>IF(ISNUMBER(IF(ISNUMBER(Data3[[#This Row],[Temperature]]),Data3[[#This Row],[Temperature]],D83)),IF(ISNUMBER(Data3[[#This Row],[Temperature]]),Data3[[#This Row],[Temperature]],D83),$F$4)</f>
        <v>0</v>
      </c>
    </row>
    <row r="85" spans="1:4" x14ac:dyDescent="0.25">
      <c r="A85" s="4"/>
      <c r="B85"/>
      <c r="C85" s="1">
        <f t="shared" si="1"/>
        <v>0.28819444444444342</v>
      </c>
      <c r="D85" s="3">
        <f>IF(ISNUMBER(IF(ISNUMBER(Data3[[#This Row],[Temperature]]),Data3[[#This Row],[Temperature]],D84)),IF(ISNUMBER(Data3[[#This Row],[Temperature]]),Data3[[#This Row],[Temperature]],D84),$F$4)</f>
        <v>0</v>
      </c>
    </row>
    <row r="86" spans="1:4" x14ac:dyDescent="0.25">
      <c r="A86" s="4"/>
      <c r="B86"/>
      <c r="C86" s="1">
        <f t="shared" si="1"/>
        <v>0.29166666666666563</v>
      </c>
      <c r="D86" s="3">
        <f>IF(ISNUMBER(IF(ISNUMBER(Data3[[#This Row],[Temperature]]),Data3[[#This Row],[Temperature]],D85)),IF(ISNUMBER(Data3[[#This Row],[Temperature]]),Data3[[#This Row],[Temperature]],D85),$F$4)</f>
        <v>0</v>
      </c>
    </row>
    <row r="87" spans="1:4" x14ac:dyDescent="0.25">
      <c r="A87" s="4"/>
      <c r="B87"/>
      <c r="C87" s="1">
        <f t="shared" si="1"/>
        <v>0.29513888888888784</v>
      </c>
      <c r="D87" s="3">
        <f>IF(ISNUMBER(IF(ISNUMBER(Data3[[#This Row],[Temperature]]),Data3[[#This Row],[Temperature]],D86)),IF(ISNUMBER(Data3[[#This Row],[Temperature]]),Data3[[#This Row],[Temperature]],D86),$F$4)</f>
        <v>0</v>
      </c>
    </row>
    <row r="88" spans="1:4" x14ac:dyDescent="0.25">
      <c r="A88" s="4"/>
      <c r="B88"/>
      <c r="C88" s="1">
        <f t="shared" si="1"/>
        <v>0.29861111111111005</v>
      </c>
      <c r="D88" s="3">
        <f>IF(ISNUMBER(IF(ISNUMBER(Data3[[#This Row],[Temperature]]),Data3[[#This Row],[Temperature]],D87)),IF(ISNUMBER(Data3[[#This Row],[Temperature]]),Data3[[#This Row],[Temperature]],D87),$F$4)</f>
        <v>0</v>
      </c>
    </row>
    <row r="89" spans="1:4" x14ac:dyDescent="0.25">
      <c r="A89" s="4"/>
      <c r="B89"/>
      <c r="C89" s="1">
        <f t="shared" si="1"/>
        <v>0.30208333333333226</v>
      </c>
      <c r="D89" s="3">
        <f>IF(ISNUMBER(IF(ISNUMBER(Data3[[#This Row],[Temperature]]),Data3[[#This Row],[Temperature]],D88)),IF(ISNUMBER(Data3[[#This Row],[Temperature]]),Data3[[#This Row],[Temperature]],D88),$F$4)</f>
        <v>0</v>
      </c>
    </row>
    <row r="90" spans="1:4" x14ac:dyDescent="0.25">
      <c r="A90" s="4"/>
      <c r="B90"/>
      <c r="C90" s="1">
        <f t="shared" si="1"/>
        <v>0.30555555555555447</v>
      </c>
      <c r="D90" s="3">
        <f>IF(ISNUMBER(IF(ISNUMBER(Data3[[#This Row],[Temperature]]),Data3[[#This Row],[Temperature]],D89)),IF(ISNUMBER(Data3[[#This Row],[Temperature]]),Data3[[#This Row],[Temperature]],D89),$F$4)</f>
        <v>0</v>
      </c>
    </row>
    <row r="91" spans="1:4" x14ac:dyDescent="0.25">
      <c r="A91" s="4"/>
      <c r="B91"/>
      <c r="C91" s="1">
        <f t="shared" si="1"/>
        <v>0.30902777777777668</v>
      </c>
      <c r="D91" s="3">
        <f>IF(ISNUMBER(IF(ISNUMBER(Data3[[#This Row],[Temperature]]),Data3[[#This Row],[Temperature]],D90)),IF(ISNUMBER(Data3[[#This Row],[Temperature]]),Data3[[#This Row],[Temperature]],D90),$F$4)</f>
        <v>0</v>
      </c>
    </row>
    <row r="92" spans="1:4" x14ac:dyDescent="0.25">
      <c r="A92" s="4"/>
      <c r="B92"/>
      <c r="C92" s="1">
        <f t="shared" si="1"/>
        <v>0.31249999999999889</v>
      </c>
      <c r="D92" s="3">
        <f>IF(ISNUMBER(IF(ISNUMBER(Data3[[#This Row],[Temperature]]),Data3[[#This Row],[Temperature]],D91)),IF(ISNUMBER(Data3[[#This Row],[Temperature]]),Data3[[#This Row],[Temperature]],D91),$F$4)</f>
        <v>0</v>
      </c>
    </row>
    <row r="93" spans="1:4" x14ac:dyDescent="0.25">
      <c r="A93" s="4"/>
      <c r="B93"/>
      <c r="C93" s="1">
        <f t="shared" si="1"/>
        <v>0.3159722222222211</v>
      </c>
      <c r="D93" s="3">
        <f>IF(ISNUMBER(IF(ISNUMBER(Data3[[#This Row],[Temperature]]),Data3[[#This Row],[Temperature]],D92)),IF(ISNUMBER(Data3[[#This Row],[Temperature]]),Data3[[#This Row],[Temperature]],D92),$F$4)</f>
        <v>0</v>
      </c>
    </row>
    <row r="94" spans="1:4" x14ac:dyDescent="0.25">
      <c r="A94" s="4"/>
      <c r="B94"/>
      <c r="C94" s="1">
        <f t="shared" si="1"/>
        <v>0.31944444444444331</v>
      </c>
      <c r="D94" s="3">
        <f>IF(ISNUMBER(IF(ISNUMBER(Data3[[#This Row],[Temperature]]),Data3[[#This Row],[Temperature]],D93)),IF(ISNUMBER(Data3[[#This Row],[Temperature]]),Data3[[#This Row],[Temperature]],D93),$F$4)</f>
        <v>0</v>
      </c>
    </row>
    <row r="95" spans="1:4" x14ac:dyDescent="0.25">
      <c r="A95" s="4"/>
      <c r="B95"/>
      <c r="C95" s="1">
        <f t="shared" si="1"/>
        <v>0.32291666666666552</v>
      </c>
      <c r="D95" s="3">
        <f>IF(ISNUMBER(IF(ISNUMBER(Data3[[#This Row],[Temperature]]),Data3[[#This Row],[Temperature]],D94)),IF(ISNUMBER(Data3[[#This Row],[Temperature]]),Data3[[#This Row],[Temperature]],D94),$F$4)</f>
        <v>0</v>
      </c>
    </row>
    <row r="96" spans="1:4" x14ac:dyDescent="0.25">
      <c r="A96" s="4"/>
      <c r="B96"/>
      <c r="C96" s="1">
        <f t="shared" si="1"/>
        <v>0.32638888888888773</v>
      </c>
      <c r="D96" s="3">
        <f>IF(ISNUMBER(IF(ISNUMBER(Data3[[#This Row],[Temperature]]),Data3[[#This Row],[Temperature]],D95)),IF(ISNUMBER(Data3[[#This Row],[Temperature]]),Data3[[#This Row],[Temperature]],D95),$F$4)</f>
        <v>0</v>
      </c>
    </row>
    <row r="97" spans="1:4" x14ac:dyDescent="0.25">
      <c r="A97" s="4"/>
      <c r="B97"/>
      <c r="C97" s="1">
        <f t="shared" si="1"/>
        <v>0.32986111111110994</v>
      </c>
      <c r="D97" s="3">
        <f>IF(ISNUMBER(IF(ISNUMBER(Data3[[#This Row],[Temperature]]),Data3[[#This Row],[Temperature]],D96)),IF(ISNUMBER(Data3[[#This Row],[Temperature]]),Data3[[#This Row],[Temperature]],D96),$F$4)</f>
        <v>0</v>
      </c>
    </row>
    <row r="98" spans="1:4" x14ac:dyDescent="0.25">
      <c r="A98" s="4"/>
      <c r="B98"/>
      <c r="C98" s="1">
        <f t="shared" si="1"/>
        <v>0.33333333333333215</v>
      </c>
      <c r="D98" s="3">
        <f>IF(ISNUMBER(IF(ISNUMBER(Data3[[#This Row],[Temperature]]),Data3[[#This Row],[Temperature]],D97)),IF(ISNUMBER(Data3[[#This Row],[Temperature]]),Data3[[#This Row],[Temperature]],D97),$F$4)</f>
        <v>0</v>
      </c>
    </row>
    <row r="99" spans="1:4" x14ac:dyDescent="0.25">
      <c r="A99" s="4"/>
      <c r="B99"/>
      <c r="C99" s="1">
        <f t="shared" si="1"/>
        <v>0.33680555555555436</v>
      </c>
      <c r="D99" s="3">
        <f>IF(ISNUMBER(IF(ISNUMBER(Data3[[#This Row],[Temperature]]),Data3[[#This Row],[Temperature]],D98)),IF(ISNUMBER(Data3[[#This Row],[Temperature]]),Data3[[#This Row],[Temperature]],D98),$F$4)</f>
        <v>0</v>
      </c>
    </row>
    <row r="100" spans="1:4" x14ac:dyDescent="0.25">
      <c r="A100" s="4"/>
      <c r="B100"/>
      <c r="C100" s="1">
        <f t="shared" si="1"/>
        <v>0.34027777777777657</v>
      </c>
      <c r="D100" s="3">
        <f>IF(ISNUMBER(IF(ISNUMBER(Data3[[#This Row],[Temperature]]),Data3[[#This Row],[Temperature]],D99)),IF(ISNUMBER(Data3[[#This Row],[Temperature]]),Data3[[#This Row],[Temperature]],D99),$F$4)</f>
        <v>0</v>
      </c>
    </row>
    <row r="101" spans="1:4" x14ac:dyDescent="0.25">
      <c r="A101" s="4"/>
      <c r="B101"/>
      <c r="C101" s="1">
        <f t="shared" si="1"/>
        <v>0.34374999999999878</v>
      </c>
      <c r="D101" s="3">
        <f>IF(ISNUMBER(IF(ISNUMBER(Data3[[#This Row],[Temperature]]),Data3[[#This Row],[Temperature]],D100)),IF(ISNUMBER(Data3[[#This Row],[Temperature]]),Data3[[#This Row],[Temperature]],D100),$F$4)</f>
        <v>0</v>
      </c>
    </row>
    <row r="102" spans="1:4" x14ac:dyDescent="0.25">
      <c r="A102" s="4"/>
      <c r="B102"/>
      <c r="C102" s="1">
        <f t="shared" si="1"/>
        <v>0.34722222222222099</v>
      </c>
      <c r="D102" s="3">
        <f>IF(ISNUMBER(IF(ISNUMBER(Data3[[#This Row],[Temperature]]),Data3[[#This Row],[Temperature]],D101)),IF(ISNUMBER(Data3[[#This Row],[Temperature]]),Data3[[#This Row],[Temperature]],D101),$F$4)</f>
        <v>0</v>
      </c>
    </row>
    <row r="103" spans="1:4" x14ac:dyDescent="0.25">
      <c r="A103" s="4"/>
      <c r="B103"/>
      <c r="C103" s="1">
        <f t="shared" si="1"/>
        <v>0.3506944444444432</v>
      </c>
      <c r="D103" s="3">
        <f>IF(ISNUMBER(IF(ISNUMBER(Data3[[#This Row],[Temperature]]),Data3[[#This Row],[Temperature]],D102)),IF(ISNUMBER(Data3[[#This Row],[Temperature]]),Data3[[#This Row],[Temperature]],D102),$F$4)</f>
        <v>0</v>
      </c>
    </row>
    <row r="104" spans="1:4" x14ac:dyDescent="0.25">
      <c r="A104" s="4"/>
      <c r="B104"/>
      <c r="C104" s="1">
        <f t="shared" si="1"/>
        <v>0.35416666666666541</v>
      </c>
      <c r="D104" s="3">
        <f>IF(ISNUMBER(IF(ISNUMBER(Data3[[#This Row],[Temperature]]),Data3[[#This Row],[Temperature]],D103)),IF(ISNUMBER(Data3[[#This Row],[Temperature]]),Data3[[#This Row],[Temperature]],D103),$F$4)</f>
        <v>0</v>
      </c>
    </row>
    <row r="105" spans="1:4" x14ac:dyDescent="0.25">
      <c r="A105" s="4"/>
      <c r="B105"/>
      <c r="C105" s="1">
        <f t="shared" si="1"/>
        <v>0.35763888888888762</v>
      </c>
      <c r="D105" s="3">
        <f>IF(ISNUMBER(IF(ISNUMBER(Data3[[#This Row],[Temperature]]),Data3[[#This Row],[Temperature]],D104)),IF(ISNUMBER(Data3[[#This Row],[Temperature]]),Data3[[#This Row],[Temperature]],D104),$F$4)</f>
        <v>0</v>
      </c>
    </row>
    <row r="106" spans="1:4" x14ac:dyDescent="0.25">
      <c r="A106" s="4"/>
      <c r="B106"/>
      <c r="C106" s="1">
        <f t="shared" si="1"/>
        <v>0.36111111111110983</v>
      </c>
      <c r="D106" s="3">
        <f>IF(ISNUMBER(IF(ISNUMBER(Data3[[#This Row],[Temperature]]),Data3[[#This Row],[Temperature]],D105)),IF(ISNUMBER(Data3[[#This Row],[Temperature]]),Data3[[#This Row],[Temperature]],D105),$F$4)</f>
        <v>0</v>
      </c>
    </row>
    <row r="107" spans="1:4" x14ac:dyDescent="0.25">
      <c r="A107" s="4"/>
      <c r="B107"/>
      <c r="C107" s="1">
        <f t="shared" si="1"/>
        <v>0.36458333333333204</v>
      </c>
      <c r="D107" s="3">
        <f>IF(ISNUMBER(IF(ISNUMBER(Data3[[#This Row],[Temperature]]),Data3[[#This Row],[Temperature]],D106)),IF(ISNUMBER(Data3[[#This Row],[Temperature]]),Data3[[#This Row],[Temperature]],D106),$F$4)</f>
        <v>0</v>
      </c>
    </row>
    <row r="108" spans="1:4" x14ac:dyDescent="0.25">
      <c r="A108" s="4"/>
      <c r="B108"/>
      <c r="C108" s="1">
        <f t="shared" si="1"/>
        <v>0.36805555555555425</v>
      </c>
      <c r="D108" s="3">
        <f>IF(ISNUMBER(IF(ISNUMBER(Data3[[#This Row],[Temperature]]),Data3[[#This Row],[Temperature]],D107)),IF(ISNUMBER(Data3[[#This Row],[Temperature]]),Data3[[#This Row],[Temperature]],D107),$F$4)</f>
        <v>0</v>
      </c>
    </row>
    <row r="109" spans="1:4" x14ac:dyDescent="0.25">
      <c r="A109" s="4"/>
      <c r="B109"/>
      <c r="C109" s="1">
        <f t="shared" si="1"/>
        <v>0.37152777777777646</v>
      </c>
      <c r="D109" s="3">
        <f>IF(ISNUMBER(IF(ISNUMBER(Data3[[#This Row],[Temperature]]),Data3[[#This Row],[Temperature]],D108)),IF(ISNUMBER(Data3[[#This Row],[Temperature]]),Data3[[#This Row],[Temperature]],D108),$F$4)</f>
        <v>0</v>
      </c>
    </row>
    <row r="110" spans="1:4" x14ac:dyDescent="0.25">
      <c r="A110" s="4"/>
      <c r="B110"/>
      <c r="C110" s="1">
        <f t="shared" si="1"/>
        <v>0.37499999999999867</v>
      </c>
      <c r="D110" s="3">
        <f>IF(ISNUMBER(IF(ISNUMBER(Data3[[#This Row],[Temperature]]),Data3[[#This Row],[Temperature]],D109)),IF(ISNUMBER(Data3[[#This Row],[Temperature]]),Data3[[#This Row],[Temperature]],D109),$F$4)</f>
        <v>0</v>
      </c>
    </row>
    <row r="111" spans="1:4" x14ac:dyDescent="0.25">
      <c r="A111" s="4"/>
      <c r="B111"/>
      <c r="C111" s="1">
        <f t="shared" si="1"/>
        <v>0.37847222222222088</v>
      </c>
      <c r="D111" s="3">
        <f>IF(ISNUMBER(IF(ISNUMBER(Data3[[#This Row],[Temperature]]),Data3[[#This Row],[Temperature]],D110)),IF(ISNUMBER(Data3[[#This Row],[Temperature]]),Data3[[#This Row],[Temperature]],D110),$F$4)</f>
        <v>0</v>
      </c>
    </row>
    <row r="112" spans="1:4" x14ac:dyDescent="0.25">
      <c r="A112" s="4"/>
      <c r="B112"/>
      <c r="C112" s="1">
        <f t="shared" si="1"/>
        <v>0.38194444444444309</v>
      </c>
      <c r="D112" s="3">
        <f>IF(ISNUMBER(IF(ISNUMBER(Data3[[#This Row],[Temperature]]),Data3[[#This Row],[Temperature]],D111)),IF(ISNUMBER(Data3[[#This Row],[Temperature]]),Data3[[#This Row],[Temperature]],D111),$F$4)</f>
        <v>0</v>
      </c>
    </row>
    <row r="113" spans="1:4" x14ac:dyDescent="0.25">
      <c r="A113" s="4"/>
      <c r="B113"/>
      <c r="C113" s="1">
        <f t="shared" si="1"/>
        <v>0.3854166666666653</v>
      </c>
      <c r="D113" s="3">
        <f>IF(ISNUMBER(IF(ISNUMBER(Data3[[#This Row],[Temperature]]),Data3[[#This Row],[Temperature]],D112)),IF(ISNUMBER(Data3[[#This Row],[Temperature]]),Data3[[#This Row],[Temperature]],D112),$F$4)</f>
        <v>0</v>
      </c>
    </row>
    <row r="114" spans="1:4" x14ac:dyDescent="0.25">
      <c r="A114" s="4"/>
      <c r="B114"/>
      <c r="C114" s="1">
        <f t="shared" si="1"/>
        <v>0.38888888888888751</v>
      </c>
      <c r="D114" s="3">
        <f>IF(ISNUMBER(IF(ISNUMBER(Data3[[#This Row],[Temperature]]),Data3[[#This Row],[Temperature]],D113)),IF(ISNUMBER(Data3[[#This Row],[Temperature]]),Data3[[#This Row],[Temperature]],D113),$F$4)</f>
        <v>0</v>
      </c>
    </row>
    <row r="115" spans="1:4" x14ac:dyDescent="0.25">
      <c r="A115" s="4"/>
      <c r="B115"/>
      <c r="C115" s="1">
        <f t="shared" si="1"/>
        <v>0.39236111111110972</v>
      </c>
      <c r="D115" s="3">
        <f>IF(ISNUMBER(IF(ISNUMBER(Data3[[#This Row],[Temperature]]),Data3[[#This Row],[Temperature]],D114)),IF(ISNUMBER(Data3[[#This Row],[Temperature]]),Data3[[#This Row],[Temperature]],D114),$F$4)</f>
        <v>0</v>
      </c>
    </row>
    <row r="116" spans="1:4" x14ac:dyDescent="0.25">
      <c r="A116" s="4"/>
      <c r="B116"/>
      <c r="C116" s="1">
        <f t="shared" si="1"/>
        <v>0.39583333333333193</v>
      </c>
      <c r="D116" s="3">
        <f>IF(ISNUMBER(IF(ISNUMBER(Data3[[#This Row],[Temperature]]),Data3[[#This Row],[Temperature]],D115)),IF(ISNUMBER(Data3[[#This Row],[Temperature]]),Data3[[#This Row],[Temperature]],D115),$F$4)</f>
        <v>0</v>
      </c>
    </row>
    <row r="117" spans="1:4" x14ac:dyDescent="0.25">
      <c r="A117" s="4"/>
      <c r="B117"/>
      <c r="C117" s="1">
        <f t="shared" si="1"/>
        <v>0.39930555555555414</v>
      </c>
      <c r="D117" s="3">
        <f>IF(ISNUMBER(IF(ISNUMBER(Data3[[#This Row],[Temperature]]),Data3[[#This Row],[Temperature]],D116)),IF(ISNUMBER(Data3[[#This Row],[Temperature]]),Data3[[#This Row],[Temperature]],D116),$F$4)</f>
        <v>0</v>
      </c>
    </row>
    <row r="118" spans="1:4" x14ac:dyDescent="0.25">
      <c r="A118" s="4"/>
      <c r="B118"/>
      <c r="C118" s="1">
        <f t="shared" si="1"/>
        <v>0.40277777777777635</v>
      </c>
      <c r="D118" s="3">
        <f>IF(ISNUMBER(IF(ISNUMBER(Data3[[#This Row],[Temperature]]),Data3[[#This Row],[Temperature]],D117)),IF(ISNUMBER(Data3[[#This Row],[Temperature]]),Data3[[#This Row],[Temperature]],D117),$F$4)</f>
        <v>0</v>
      </c>
    </row>
    <row r="119" spans="1:4" x14ac:dyDescent="0.25">
      <c r="A119" s="4"/>
      <c r="B119"/>
      <c r="C119" s="1">
        <f t="shared" si="1"/>
        <v>0.40624999999999856</v>
      </c>
      <c r="D119" s="3">
        <f>IF(ISNUMBER(IF(ISNUMBER(Data3[[#This Row],[Temperature]]),Data3[[#This Row],[Temperature]],D118)),IF(ISNUMBER(Data3[[#This Row],[Temperature]]),Data3[[#This Row],[Temperature]],D118),$F$4)</f>
        <v>0</v>
      </c>
    </row>
    <row r="120" spans="1:4" x14ac:dyDescent="0.25">
      <c r="A120" s="4"/>
      <c r="B120"/>
      <c r="C120" s="1">
        <f t="shared" si="1"/>
        <v>0.40972222222222077</v>
      </c>
      <c r="D120" s="3">
        <f>IF(ISNUMBER(IF(ISNUMBER(Data3[[#This Row],[Temperature]]),Data3[[#This Row],[Temperature]],D119)),IF(ISNUMBER(Data3[[#This Row],[Temperature]]),Data3[[#This Row],[Temperature]],D119),$F$4)</f>
        <v>0</v>
      </c>
    </row>
    <row r="121" spans="1:4" x14ac:dyDescent="0.25">
      <c r="A121" s="4"/>
      <c r="B121"/>
      <c r="C121" s="1">
        <f t="shared" si="1"/>
        <v>0.41319444444444298</v>
      </c>
      <c r="D121" s="3">
        <f>IF(ISNUMBER(IF(ISNUMBER(Data3[[#This Row],[Temperature]]),Data3[[#This Row],[Temperature]],D120)),IF(ISNUMBER(Data3[[#This Row],[Temperature]]),Data3[[#This Row],[Temperature]],D120),$F$4)</f>
        <v>0</v>
      </c>
    </row>
    <row r="122" spans="1:4" x14ac:dyDescent="0.25">
      <c r="A122" s="4"/>
      <c r="B122"/>
      <c r="C122" s="1">
        <f t="shared" si="1"/>
        <v>0.41666666666666519</v>
      </c>
      <c r="D122" s="3">
        <f>IF(ISNUMBER(IF(ISNUMBER(Data3[[#This Row],[Temperature]]),Data3[[#This Row],[Temperature]],D121)),IF(ISNUMBER(Data3[[#This Row],[Temperature]]),Data3[[#This Row],[Temperature]],D121),$F$4)</f>
        <v>0</v>
      </c>
    </row>
    <row r="123" spans="1:4" x14ac:dyDescent="0.25">
      <c r="A123" s="4"/>
      <c r="B123"/>
      <c r="C123" s="1">
        <f t="shared" si="1"/>
        <v>0.4201388888888874</v>
      </c>
      <c r="D123" s="3">
        <f>IF(ISNUMBER(IF(ISNUMBER(Data3[[#This Row],[Temperature]]),Data3[[#This Row],[Temperature]],D122)),IF(ISNUMBER(Data3[[#This Row],[Temperature]]),Data3[[#This Row],[Temperature]],D122),$F$4)</f>
        <v>0</v>
      </c>
    </row>
    <row r="124" spans="1:4" x14ac:dyDescent="0.25">
      <c r="A124" s="4"/>
      <c r="B124"/>
      <c r="C124" s="1">
        <f t="shared" si="1"/>
        <v>0.42361111111110961</v>
      </c>
      <c r="D124" s="3">
        <f>IF(ISNUMBER(IF(ISNUMBER(Data3[[#This Row],[Temperature]]),Data3[[#This Row],[Temperature]],D123)),IF(ISNUMBER(Data3[[#This Row],[Temperature]]),Data3[[#This Row],[Temperature]],D123),$F$4)</f>
        <v>0</v>
      </c>
    </row>
    <row r="125" spans="1:4" x14ac:dyDescent="0.25">
      <c r="A125" s="4"/>
      <c r="B125"/>
      <c r="C125" s="1">
        <f t="shared" si="1"/>
        <v>0.42708333333333182</v>
      </c>
      <c r="D125" s="3">
        <f>IF(ISNUMBER(IF(ISNUMBER(Data3[[#This Row],[Temperature]]),Data3[[#This Row],[Temperature]],D124)),IF(ISNUMBER(Data3[[#This Row],[Temperature]]),Data3[[#This Row],[Temperature]],D124),$F$4)</f>
        <v>0</v>
      </c>
    </row>
    <row r="126" spans="1:4" x14ac:dyDescent="0.25">
      <c r="A126" s="4"/>
      <c r="B126"/>
      <c r="C126" s="1">
        <f t="shared" si="1"/>
        <v>0.43055555555555403</v>
      </c>
      <c r="D126" s="3">
        <f>IF(ISNUMBER(IF(ISNUMBER(Data3[[#This Row],[Temperature]]),Data3[[#This Row],[Temperature]],D125)),IF(ISNUMBER(Data3[[#This Row],[Temperature]]),Data3[[#This Row],[Temperature]],D125),$F$4)</f>
        <v>0</v>
      </c>
    </row>
    <row r="127" spans="1:4" x14ac:dyDescent="0.25">
      <c r="A127" s="4"/>
      <c r="B127"/>
      <c r="C127" s="1">
        <f t="shared" si="1"/>
        <v>0.43402777777777624</v>
      </c>
      <c r="D127" s="3">
        <f>IF(ISNUMBER(IF(ISNUMBER(Data3[[#This Row],[Temperature]]),Data3[[#This Row],[Temperature]],D126)),IF(ISNUMBER(Data3[[#This Row],[Temperature]]),Data3[[#This Row],[Temperature]],D126),$F$4)</f>
        <v>0</v>
      </c>
    </row>
    <row r="128" spans="1:4" x14ac:dyDescent="0.25">
      <c r="A128" s="4"/>
      <c r="B128"/>
      <c r="C128" s="1">
        <f t="shared" si="1"/>
        <v>0.43749999999999845</v>
      </c>
      <c r="D128" s="3">
        <f>IF(ISNUMBER(IF(ISNUMBER(Data3[[#This Row],[Temperature]]),Data3[[#This Row],[Temperature]],D127)),IF(ISNUMBER(Data3[[#This Row],[Temperature]]),Data3[[#This Row],[Temperature]],D127),$F$4)</f>
        <v>0</v>
      </c>
    </row>
    <row r="129" spans="1:4" x14ac:dyDescent="0.25">
      <c r="A129" s="4"/>
      <c r="B129"/>
      <c r="C129" s="1">
        <f t="shared" si="1"/>
        <v>0.44097222222222066</v>
      </c>
      <c r="D129" s="3">
        <f>IF(ISNUMBER(IF(ISNUMBER(Data3[[#This Row],[Temperature]]),Data3[[#This Row],[Temperature]],D128)),IF(ISNUMBER(Data3[[#This Row],[Temperature]]),Data3[[#This Row],[Temperature]],D128),$F$4)</f>
        <v>0</v>
      </c>
    </row>
    <row r="130" spans="1:4" x14ac:dyDescent="0.25">
      <c r="A130" s="4"/>
      <c r="B130"/>
      <c r="C130" s="1">
        <f t="shared" ref="C130:C193" si="2">IFERROR(IF(TIME(HOUR(A130),MINUTE(A130),0) = 0,C129+0.00347222222222221,TIME(HOUR(A130),MINUTE(A130),0)),0)</f>
        <v>0.44444444444444287</v>
      </c>
      <c r="D130" s="3">
        <f>IF(ISNUMBER(IF(ISNUMBER(Data3[[#This Row],[Temperature]]),Data3[[#This Row],[Temperature]],D129)),IF(ISNUMBER(Data3[[#This Row],[Temperature]]),Data3[[#This Row],[Temperature]],D129),$F$4)</f>
        <v>0</v>
      </c>
    </row>
    <row r="131" spans="1:4" x14ac:dyDescent="0.25">
      <c r="A131" s="4"/>
      <c r="B131"/>
      <c r="C131" s="1">
        <f t="shared" si="2"/>
        <v>0.44791666666666508</v>
      </c>
      <c r="D131" s="3">
        <f>IF(ISNUMBER(IF(ISNUMBER(Data3[[#This Row],[Temperature]]),Data3[[#This Row],[Temperature]],D130)),IF(ISNUMBER(Data3[[#This Row],[Temperature]]),Data3[[#This Row],[Temperature]],D130),$F$4)</f>
        <v>0</v>
      </c>
    </row>
    <row r="132" spans="1:4" x14ac:dyDescent="0.25">
      <c r="A132" s="4"/>
      <c r="B132"/>
      <c r="C132" s="1">
        <f t="shared" si="2"/>
        <v>0.45138888888888729</v>
      </c>
      <c r="D132" s="3">
        <f>IF(ISNUMBER(IF(ISNUMBER(Data3[[#This Row],[Temperature]]),Data3[[#This Row],[Temperature]],D131)),IF(ISNUMBER(Data3[[#This Row],[Temperature]]),Data3[[#This Row],[Temperature]],D131),$F$4)</f>
        <v>0</v>
      </c>
    </row>
    <row r="133" spans="1:4" x14ac:dyDescent="0.25">
      <c r="A133" s="4"/>
      <c r="B133"/>
      <c r="C133" s="1">
        <f t="shared" si="2"/>
        <v>0.4548611111111095</v>
      </c>
      <c r="D133" s="3">
        <f>IF(ISNUMBER(IF(ISNUMBER(Data3[[#This Row],[Temperature]]),Data3[[#This Row],[Temperature]],D132)),IF(ISNUMBER(Data3[[#This Row],[Temperature]]),Data3[[#This Row],[Temperature]],D132),$F$4)</f>
        <v>0</v>
      </c>
    </row>
    <row r="134" spans="1:4" x14ac:dyDescent="0.25">
      <c r="A134" s="4"/>
      <c r="B134"/>
      <c r="C134" s="1">
        <f t="shared" si="2"/>
        <v>0.45833333333333171</v>
      </c>
      <c r="D134" s="3">
        <f>IF(ISNUMBER(IF(ISNUMBER(Data3[[#This Row],[Temperature]]),Data3[[#This Row],[Temperature]],D133)),IF(ISNUMBER(Data3[[#This Row],[Temperature]]),Data3[[#This Row],[Temperature]],D133),$F$4)</f>
        <v>0</v>
      </c>
    </row>
    <row r="135" spans="1:4" x14ac:dyDescent="0.25">
      <c r="A135" s="4"/>
      <c r="B135"/>
      <c r="C135" s="1">
        <f t="shared" si="2"/>
        <v>0.46180555555555391</v>
      </c>
      <c r="D135" s="3">
        <f>IF(ISNUMBER(IF(ISNUMBER(Data3[[#This Row],[Temperature]]),Data3[[#This Row],[Temperature]],D134)),IF(ISNUMBER(Data3[[#This Row],[Temperature]]),Data3[[#This Row],[Temperature]],D134),$F$4)</f>
        <v>0</v>
      </c>
    </row>
    <row r="136" spans="1:4" x14ac:dyDescent="0.25">
      <c r="A136" s="4"/>
      <c r="B136"/>
      <c r="C136" s="1">
        <f t="shared" si="2"/>
        <v>0.46527777777777612</v>
      </c>
      <c r="D136" s="3">
        <f>IF(ISNUMBER(IF(ISNUMBER(Data3[[#This Row],[Temperature]]),Data3[[#This Row],[Temperature]],D135)),IF(ISNUMBER(Data3[[#This Row],[Temperature]]),Data3[[#This Row],[Temperature]],D135),$F$4)</f>
        <v>0</v>
      </c>
    </row>
    <row r="137" spans="1:4" x14ac:dyDescent="0.25">
      <c r="A137" s="4"/>
      <c r="B137"/>
      <c r="C137" s="1">
        <f t="shared" si="2"/>
        <v>0.46874999999999833</v>
      </c>
      <c r="D137" s="3">
        <f>IF(ISNUMBER(IF(ISNUMBER(Data3[[#This Row],[Temperature]]),Data3[[#This Row],[Temperature]],D136)),IF(ISNUMBER(Data3[[#This Row],[Temperature]]),Data3[[#This Row],[Temperature]],D136),$F$4)</f>
        <v>0</v>
      </c>
    </row>
    <row r="138" spans="1:4" x14ac:dyDescent="0.25">
      <c r="A138" s="4"/>
      <c r="B138"/>
      <c r="C138" s="1">
        <f t="shared" si="2"/>
        <v>0.47222222222222054</v>
      </c>
      <c r="D138" s="3">
        <f>IF(ISNUMBER(IF(ISNUMBER(Data3[[#This Row],[Temperature]]),Data3[[#This Row],[Temperature]],D137)),IF(ISNUMBER(Data3[[#This Row],[Temperature]]),Data3[[#This Row],[Temperature]],D137),$F$4)</f>
        <v>0</v>
      </c>
    </row>
    <row r="139" spans="1:4" x14ac:dyDescent="0.25">
      <c r="A139" s="4"/>
      <c r="B139"/>
      <c r="C139" s="1">
        <f t="shared" si="2"/>
        <v>0.47569444444444275</v>
      </c>
      <c r="D139" s="3">
        <f>IF(ISNUMBER(IF(ISNUMBER(Data3[[#This Row],[Temperature]]),Data3[[#This Row],[Temperature]],D138)),IF(ISNUMBER(Data3[[#This Row],[Temperature]]),Data3[[#This Row],[Temperature]],D138),$F$4)</f>
        <v>0</v>
      </c>
    </row>
    <row r="140" spans="1:4" x14ac:dyDescent="0.25">
      <c r="A140" s="4"/>
      <c r="B140"/>
      <c r="C140" s="1">
        <f t="shared" si="2"/>
        <v>0.47916666666666496</v>
      </c>
      <c r="D140" s="3">
        <f>IF(ISNUMBER(IF(ISNUMBER(Data3[[#This Row],[Temperature]]),Data3[[#This Row],[Temperature]],D139)),IF(ISNUMBER(Data3[[#This Row],[Temperature]]),Data3[[#This Row],[Temperature]],D139),$F$4)</f>
        <v>0</v>
      </c>
    </row>
    <row r="141" spans="1:4" x14ac:dyDescent="0.25">
      <c r="A141" s="4"/>
      <c r="B141"/>
      <c r="C141" s="1">
        <f t="shared" si="2"/>
        <v>0.48263888888888717</v>
      </c>
      <c r="D141" s="3">
        <f>IF(ISNUMBER(IF(ISNUMBER(Data3[[#This Row],[Temperature]]),Data3[[#This Row],[Temperature]],D140)),IF(ISNUMBER(Data3[[#This Row],[Temperature]]),Data3[[#This Row],[Temperature]],D140),$F$4)</f>
        <v>0</v>
      </c>
    </row>
    <row r="142" spans="1:4" x14ac:dyDescent="0.25">
      <c r="A142" s="4"/>
      <c r="B142"/>
      <c r="C142" s="1">
        <f t="shared" si="2"/>
        <v>0.48611111111110938</v>
      </c>
      <c r="D142" s="3">
        <f>IF(ISNUMBER(IF(ISNUMBER(Data3[[#This Row],[Temperature]]),Data3[[#This Row],[Temperature]],D141)),IF(ISNUMBER(Data3[[#This Row],[Temperature]]),Data3[[#This Row],[Temperature]],D141),$F$4)</f>
        <v>0</v>
      </c>
    </row>
    <row r="143" spans="1:4" x14ac:dyDescent="0.25">
      <c r="A143" s="4"/>
      <c r="B143"/>
      <c r="C143" s="1">
        <f t="shared" si="2"/>
        <v>0.48958333333333159</v>
      </c>
      <c r="D143" s="3">
        <f>IF(ISNUMBER(IF(ISNUMBER(Data3[[#This Row],[Temperature]]),Data3[[#This Row],[Temperature]],D142)),IF(ISNUMBER(Data3[[#This Row],[Temperature]]),Data3[[#This Row],[Temperature]],D142),$F$4)</f>
        <v>0</v>
      </c>
    </row>
    <row r="144" spans="1:4" x14ac:dyDescent="0.25">
      <c r="A144" s="4"/>
      <c r="B144"/>
      <c r="C144" s="1">
        <f t="shared" si="2"/>
        <v>0.4930555555555538</v>
      </c>
      <c r="D144" s="3">
        <f>IF(ISNUMBER(IF(ISNUMBER(Data3[[#This Row],[Temperature]]),Data3[[#This Row],[Temperature]],D143)),IF(ISNUMBER(Data3[[#This Row],[Temperature]]),Data3[[#This Row],[Temperature]],D143),$F$4)</f>
        <v>0</v>
      </c>
    </row>
    <row r="145" spans="1:4" x14ac:dyDescent="0.25">
      <c r="A145" s="4"/>
      <c r="B145"/>
      <c r="C145" s="1">
        <f t="shared" si="2"/>
        <v>0.49652777777777601</v>
      </c>
      <c r="D145" s="3">
        <f>IF(ISNUMBER(IF(ISNUMBER(Data3[[#This Row],[Temperature]]),Data3[[#This Row],[Temperature]],D144)),IF(ISNUMBER(Data3[[#This Row],[Temperature]]),Data3[[#This Row],[Temperature]],D144),$F$4)</f>
        <v>0</v>
      </c>
    </row>
    <row r="146" spans="1:4" x14ac:dyDescent="0.25">
      <c r="A146" s="4"/>
      <c r="B146"/>
      <c r="C146" s="1">
        <f t="shared" si="2"/>
        <v>0.49999999999999822</v>
      </c>
      <c r="D146" s="3">
        <f>IF(ISNUMBER(IF(ISNUMBER(Data3[[#This Row],[Temperature]]),Data3[[#This Row],[Temperature]],D145)),IF(ISNUMBER(Data3[[#This Row],[Temperature]]),Data3[[#This Row],[Temperature]],D145),$F$4)</f>
        <v>0</v>
      </c>
    </row>
    <row r="147" spans="1:4" x14ac:dyDescent="0.25">
      <c r="A147" s="4"/>
      <c r="B147"/>
      <c r="C147" s="1">
        <f t="shared" si="2"/>
        <v>0.50347222222222043</v>
      </c>
      <c r="D147" s="3">
        <f>IF(ISNUMBER(IF(ISNUMBER(Data3[[#This Row],[Temperature]]),Data3[[#This Row],[Temperature]],D146)),IF(ISNUMBER(Data3[[#This Row],[Temperature]]),Data3[[#This Row],[Temperature]],D146),$F$4)</f>
        <v>0</v>
      </c>
    </row>
    <row r="148" spans="1:4" x14ac:dyDescent="0.25">
      <c r="A148" s="4"/>
      <c r="B148"/>
      <c r="C148" s="1">
        <f t="shared" si="2"/>
        <v>0.50694444444444264</v>
      </c>
      <c r="D148" s="3">
        <f>IF(ISNUMBER(IF(ISNUMBER(Data3[[#This Row],[Temperature]]),Data3[[#This Row],[Temperature]],D147)),IF(ISNUMBER(Data3[[#This Row],[Temperature]]),Data3[[#This Row],[Temperature]],D147),$F$4)</f>
        <v>0</v>
      </c>
    </row>
    <row r="149" spans="1:4" x14ac:dyDescent="0.25">
      <c r="C149" s="1">
        <f t="shared" si="2"/>
        <v>0.51041666666666485</v>
      </c>
      <c r="D149" s="3">
        <f>IF(ISNUMBER(IF(ISNUMBER(Data3[[#This Row],[Temperature]]),Data3[[#This Row],[Temperature]],D148)),IF(ISNUMBER(Data3[[#This Row],[Temperature]]),Data3[[#This Row],[Temperature]],D148),$F$4)</f>
        <v>0</v>
      </c>
    </row>
    <row r="150" spans="1:4" x14ac:dyDescent="0.25">
      <c r="C150" s="1">
        <f t="shared" si="2"/>
        <v>0.51388888888888706</v>
      </c>
      <c r="D150" s="3">
        <f>IF(ISNUMBER(IF(ISNUMBER(Data3[[#This Row],[Temperature]]),Data3[[#This Row],[Temperature]],D149)),IF(ISNUMBER(Data3[[#This Row],[Temperature]]),Data3[[#This Row],[Temperature]],D149),$F$4)</f>
        <v>0</v>
      </c>
    </row>
    <row r="151" spans="1:4" x14ac:dyDescent="0.25">
      <c r="C151" s="1">
        <f t="shared" si="2"/>
        <v>0.51736111111110927</v>
      </c>
      <c r="D151" s="3">
        <f>IF(ISNUMBER(IF(ISNUMBER(Data3[[#This Row],[Temperature]]),Data3[[#This Row],[Temperature]],D150)),IF(ISNUMBER(Data3[[#This Row],[Temperature]]),Data3[[#This Row],[Temperature]],D150),$F$4)</f>
        <v>0</v>
      </c>
    </row>
    <row r="152" spans="1:4" x14ac:dyDescent="0.25">
      <c r="C152" s="1">
        <f t="shared" si="2"/>
        <v>0.52083333333333148</v>
      </c>
      <c r="D152" s="3">
        <f>IF(ISNUMBER(IF(ISNUMBER(Data3[[#This Row],[Temperature]]),Data3[[#This Row],[Temperature]],D151)),IF(ISNUMBER(Data3[[#This Row],[Temperature]]),Data3[[#This Row],[Temperature]],D151),$F$4)</f>
        <v>0</v>
      </c>
    </row>
    <row r="153" spans="1:4" x14ac:dyDescent="0.25">
      <c r="C153" s="1">
        <f t="shared" si="2"/>
        <v>0.52430555555555369</v>
      </c>
      <c r="D153" s="3">
        <f>IF(ISNUMBER(IF(ISNUMBER(Data3[[#This Row],[Temperature]]),Data3[[#This Row],[Temperature]],D152)),IF(ISNUMBER(Data3[[#This Row],[Temperature]]),Data3[[#This Row],[Temperature]],D152),$F$4)</f>
        <v>0</v>
      </c>
    </row>
    <row r="154" spans="1:4" x14ac:dyDescent="0.25">
      <c r="C154" s="1">
        <f t="shared" si="2"/>
        <v>0.5277777777777759</v>
      </c>
      <c r="D154" s="3">
        <f>IF(ISNUMBER(IF(ISNUMBER(Data3[[#This Row],[Temperature]]),Data3[[#This Row],[Temperature]],D153)),IF(ISNUMBER(Data3[[#This Row],[Temperature]]),Data3[[#This Row],[Temperature]],D153),$F$4)</f>
        <v>0</v>
      </c>
    </row>
    <row r="155" spans="1:4" x14ac:dyDescent="0.25">
      <c r="C155" s="1">
        <f t="shared" si="2"/>
        <v>0.53124999999999811</v>
      </c>
      <c r="D155" s="3">
        <f>IF(ISNUMBER(IF(ISNUMBER(Data3[[#This Row],[Temperature]]),Data3[[#This Row],[Temperature]],D154)),IF(ISNUMBER(Data3[[#This Row],[Temperature]]),Data3[[#This Row],[Temperature]],D154),$F$4)</f>
        <v>0</v>
      </c>
    </row>
    <row r="156" spans="1:4" x14ac:dyDescent="0.25">
      <c r="C156" s="1">
        <f t="shared" si="2"/>
        <v>0.53472222222222032</v>
      </c>
      <c r="D156" s="3">
        <f>IF(ISNUMBER(IF(ISNUMBER(Data3[[#This Row],[Temperature]]),Data3[[#This Row],[Temperature]],D155)),IF(ISNUMBER(Data3[[#This Row],[Temperature]]),Data3[[#This Row],[Temperature]],D155),$F$4)</f>
        <v>0</v>
      </c>
    </row>
    <row r="157" spans="1:4" x14ac:dyDescent="0.25">
      <c r="C157" s="1">
        <f t="shared" si="2"/>
        <v>0.53819444444444253</v>
      </c>
      <c r="D157" s="3">
        <f>IF(ISNUMBER(IF(ISNUMBER(Data3[[#This Row],[Temperature]]),Data3[[#This Row],[Temperature]],D156)),IF(ISNUMBER(Data3[[#This Row],[Temperature]]),Data3[[#This Row],[Temperature]],D156),$F$4)</f>
        <v>0</v>
      </c>
    </row>
    <row r="158" spans="1:4" x14ac:dyDescent="0.25">
      <c r="C158" s="1">
        <f t="shared" si="2"/>
        <v>0.54166666666666474</v>
      </c>
      <c r="D158" s="3">
        <f>IF(ISNUMBER(IF(ISNUMBER(Data3[[#This Row],[Temperature]]),Data3[[#This Row],[Temperature]],D157)),IF(ISNUMBER(Data3[[#This Row],[Temperature]]),Data3[[#This Row],[Temperature]],D157),$F$4)</f>
        <v>0</v>
      </c>
    </row>
    <row r="159" spans="1:4" x14ac:dyDescent="0.25">
      <c r="C159" s="1">
        <f t="shared" si="2"/>
        <v>0.54513888888888695</v>
      </c>
      <c r="D159" s="3">
        <f>IF(ISNUMBER(IF(ISNUMBER(Data3[[#This Row],[Temperature]]),Data3[[#This Row],[Temperature]],D158)),IF(ISNUMBER(Data3[[#This Row],[Temperature]]),Data3[[#This Row],[Temperature]],D158),$F$4)</f>
        <v>0</v>
      </c>
    </row>
    <row r="160" spans="1:4" x14ac:dyDescent="0.25">
      <c r="C160" s="1">
        <f t="shared" si="2"/>
        <v>0.54861111111110916</v>
      </c>
      <c r="D160" s="3">
        <f>IF(ISNUMBER(IF(ISNUMBER(Data3[[#This Row],[Temperature]]),Data3[[#This Row],[Temperature]],D159)),IF(ISNUMBER(Data3[[#This Row],[Temperature]]),Data3[[#This Row],[Temperature]],D159),$F$4)</f>
        <v>0</v>
      </c>
    </row>
    <row r="161" spans="3:4" x14ac:dyDescent="0.25">
      <c r="C161" s="1">
        <f t="shared" si="2"/>
        <v>0.55208333333333137</v>
      </c>
      <c r="D161" s="3">
        <f>IF(ISNUMBER(IF(ISNUMBER(Data3[[#This Row],[Temperature]]),Data3[[#This Row],[Temperature]],D160)),IF(ISNUMBER(Data3[[#This Row],[Temperature]]),Data3[[#This Row],[Temperature]],D160),$F$4)</f>
        <v>0</v>
      </c>
    </row>
    <row r="162" spans="3:4" x14ac:dyDescent="0.25">
      <c r="C162" s="1">
        <f t="shared" si="2"/>
        <v>0.55555555555555358</v>
      </c>
      <c r="D162" s="3">
        <f>IF(ISNUMBER(IF(ISNUMBER(Data3[[#This Row],[Temperature]]),Data3[[#This Row],[Temperature]],D161)),IF(ISNUMBER(Data3[[#This Row],[Temperature]]),Data3[[#This Row],[Temperature]],D161),$F$4)</f>
        <v>0</v>
      </c>
    </row>
    <row r="163" spans="3:4" x14ac:dyDescent="0.25">
      <c r="C163" s="1">
        <f t="shared" si="2"/>
        <v>0.55902777777777579</v>
      </c>
      <c r="D163" s="3">
        <f>IF(ISNUMBER(IF(ISNUMBER(Data3[[#This Row],[Temperature]]),Data3[[#This Row],[Temperature]],D162)),IF(ISNUMBER(Data3[[#This Row],[Temperature]]),Data3[[#This Row],[Temperature]],D162),$F$4)</f>
        <v>0</v>
      </c>
    </row>
    <row r="164" spans="3:4" x14ac:dyDescent="0.25">
      <c r="C164" s="1">
        <f t="shared" si="2"/>
        <v>0.562499999999998</v>
      </c>
      <c r="D164" s="3">
        <f>IF(ISNUMBER(IF(ISNUMBER(Data3[[#This Row],[Temperature]]),Data3[[#This Row],[Temperature]],D163)),IF(ISNUMBER(Data3[[#This Row],[Temperature]]),Data3[[#This Row],[Temperature]],D163),$F$4)</f>
        <v>0</v>
      </c>
    </row>
    <row r="165" spans="3:4" x14ac:dyDescent="0.25">
      <c r="C165" s="1">
        <f t="shared" si="2"/>
        <v>0.56597222222222021</v>
      </c>
      <c r="D165" s="3">
        <f>IF(ISNUMBER(IF(ISNUMBER(Data3[[#This Row],[Temperature]]),Data3[[#This Row],[Temperature]],D164)),IF(ISNUMBER(Data3[[#This Row],[Temperature]]),Data3[[#This Row],[Temperature]],D164),$F$4)</f>
        <v>0</v>
      </c>
    </row>
    <row r="166" spans="3:4" x14ac:dyDescent="0.25">
      <c r="C166" s="1">
        <f t="shared" si="2"/>
        <v>0.56944444444444242</v>
      </c>
      <c r="D166" s="3">
        <f>IF(ISNUMBER(IF(ISNUMBER(Data3[[#This Row],[Temperature]]),Data3[[#This Row],[Temperature]],D165)),IF(ISNUMBER(Data3[[#This Row],[Temperature]]),Data3[[#This Row],[Temperature]],D165),$F$4)</f>
        <v>0</v>
      </c>
    </row>
    <row r="167" spans="3:4" x14ac:dyDescent="0.25">
      <c r="C167" s="1">
        <f t="shared" si="2"/>
        <v>0.57291666666666463</v>
      </c>
      <c r="D167" s="3">
        <f>IF(ISNUMBER(IF(ISNUMBER(Data3[[#This Row],[Temperature]]),Data3[[#This Row],[Temperature]],D166)),IF(ISNUMBER(Data3[[#This Row],[Temperature]]),Data3[[#This Row],[Temperature]],D166),$F$4)</f>
        <v>0</v>
      </c>
    </row>
    <row r="168" spans="3:4" x14ac:dyDescent="0.25">
      <c r="C168" s="1">
        <f t="shared" si="2"/>
        <v>0.57638888888888684</v>
      </c>
      <c r="D168" s="3">
        <f>IF(ISNUMBER(IF(ISNUMBER(Data3[[#This Row],[Temperature]]),Data3[[#This Row],[Temperature]],D167)),IF(ISNUMBER(Data3[[#This Row],[Temperature]]),Data3[[#This Row],[Temperature]],D167),$F$4)</f>
        <v>0</v>
      </c>
    </row>
    <row r="169" spans="3:4" x14ac:dyDescent="0.25">
      <c r="C169" s="1">
        <f t="shared" si="2"/>
        <v>0.57986111111110905</v>
      </c>
      <c r="D169" s="3">
        <f>IF(ISNUMBER(IF(ISNUMBER(Data3[[#This Row],[Temperature]]),Data3[[#This Row],[Temperature]],D168)),IF(ISNUMBER(Data3[[#This Row],[Temperature]]),Data3[[#This Row],[Temperature]],D168),$F$4)</f>
        <v>0</v>
      </c>
    </row>
    <row r="170" spans="3:4" x14ac:dyDescent="0.25">
      <c r="C170" s="1">
        <f t="shared" si="2"/>
        <v>0.58333333333333126</v>
      </c>
      <c r="D170" s="3">
        <f>IF(ISNUMBER(IF(ISNUMBER(Data3[[#This Row],[Temperature]]),Data3[[#This Row],[Temperature]],D169)),IF(ISNUMBER(Data3[[#This Row],[Temperature]]),Data3[[#This Row],[Temperature]],D169),$F$4)</f>
        <v>0</v>
      </c>
    </row>
    <row r="171" spans="3:4" x14ac:dyDescent="0.25">
      <c r="C171" s="1">
        <f t="shared" si="2"/>
        <v>0.58680555555555347</v>
      </c>
      <c r="D171" s="3">
        <f>IF(ISNUMBER(IF(ISNUMBER(Data3[[#This Row],[Temperature]]),Data3[[#This Row],[Temperature]],D170)),IF(ISNUMBER(Data3[[#This Row],[Temperature]]),Data3[[#This Row],[Temperature]],D170),$F$4)</f>
        <v>0</v>
      </c>
    </row>
    <row r="172" spans="3:4" x14ac:dyDescent="0.25">
      <c r="C172" s="1">
        <f t="shared" si="2"/>
        <v>0.59027777777777568</v>
      </c>
      <c r="D172" s="3">
        <f>IF(ISNUMBER(IF(ISNUMBER(Data3[[#This Row],[Temperature]]),Data3[[#This Row],[Temperature]],D171)),IF(ISNUMBER(Data3[[#This Row],[Temperature]]),Data3[[#This Row],[Temperature]],D171),$F$4)</f>
        <v>0</v>
      </c>
    </row>
    <row r="173" spans="3:4" x14ac:dyDescent="0.25">
      <c r="C173" s="1">
        <f t="shared" si="2"/>
        <v>0.59374999999999789</v>
      </c>
      <c r="D173" s="3">
        <f>IF(ISNUMBER(IF(ISNUMBER(Data3[[#This Row],[Temperature]]),Data3[[#This Row],[Temperature]],D172)),IF(ISNUMBER(Data3[[#This Row],[Temperature]]),Data3[[#This Row],[Temperature]],D172),$F$4)</f>
        <v>0</v>
      </c>
    </row>
    <row r="174" spans="3:4" x14ac:dyDescent="0.25">
      <c r="C174" s="1">
        <f t="shared" si="2"/>
        <v>0.5972222222222201</v>
      </c>
      <c r="D174" s="3">
        <f>IF(ISNUMBER(IF(ISNUMBER(Data3[[#This Row],[Temperature]]),Data3[[#This Row],[Temperature]],D173)),IF(ISNUMBER(Data3[[#This Row],[Temperature]]),Data3[[#This Row],[Temperature]],D173),$F$4)</f>
        <v>0</v>
      </c>
    </row>
    <row r="175" spans="3:4" x14ac:dyDescent="0.25">
      <c r="C175" s="1">
        <f t="shared" si="2"/>
        <v>0.60069444444444231</v>
      </c>
      <c r="D175" s="3">
        <f>IF(ISNUMBER(IF(ISNUMBER(Data3[[#This Row],[Temperature]]),Data3[[#This Row],[Temperature]],D174)),IF(ISNUMBER(Data3[[#This Row],[Temperature]]),Data3[[#This Row],[Temperature]],D174),$F$4)</f>
        <v>0</v>
      </c>
    </row>
    <row r="176" spans="3:4" x14ac:dyDescent="0.25">
      <c r="C176" s="1">
        <f t="shared" si="2"/>
        <v>0.60416666666666452</v>
      </c>
      <c r="D176" s="3">
        <f>IF(ISNUMBER(IF(ISNUMBER(Data3[[#This Row],[Temperature]]),Data3[[#This Row],[Temperature]],D175)),IF(ISNUMBER(Data3[[#This Row],[Temperature]]),Data3[[#This Row],[Temperature]],D175),$F$4)</f>
        <v>0</v>
      </c>
    </row>
    <row r="177" spans="3:4" x14ac:dyDescent="0.25">
      <c r="C177" s="1">
        <f t="shared" si="2"/>
        <v>0.60763888888888673</v>
      </c>
      <c r="D177" s="3">
        <f>IF(ISNUMBER(IF(ISNUMBER(Data3[[#This Row],[Temperature]]),Data3[[#This Row],[Temperature]],D176)),IF(ISNUMBER(Data3[[#This Row],[Temperature]]),Data3[[#This Row],[Temperature]],D176),$F$4)</f>
        <v>0</v>
      </c>
    </row>
    <row r="178" spans="3:4" x14ac:dyDescent="0.25">
      <c r="C178" s="1">
        <f t="shared" si="2"/>
        <v>0.61111111111110894</v>
      </c>
      <c r="D178" s="3">
        <f>IF(ISNUMBER(IF(ISNUMBER(Data3[[#This Row],[Temperature]]),Data3[[#This Row],[Temperature]],D177)),IF(ISNUMBER(Data3[[#This Row],[Temperature]]),Data3[[#This Row],[Temperature]],D177),$F$4)</f>
        <v>0</v>
      </c>
    </row>
    <row r="179" spans="3:4" x14ac:dyDescent="0.25">
      <c r="C179" s="1">
        <f t="shared" si="2"/>
        <v>0.61458333333333115</v>
      </c>
      <c r="D179" s="3">
        <f>IF(ISNUMBER(IF(ISNUMBER(Data3[[#This Row],[Temperature]]),Data3[[#This Row],[Temperature]],D178)),IF(ISNUMBER(Data3[[#This Row],[Temperature]]),Data3[[#This Row],[Temperature]],D178),$F$4)</f>
        <v>0</v>
      </c>
    </row>
    <row r="180" spans="3:4" x14ac:dyDescent="0.25">
      <c r="C180" s="1">
        <f t="shared" si="2"/>
        <v>0.61805555555555336</v>
      </c>
      <c r="D180" s="3">
        <f>IF(ISNUMBER(IF(ISNUMBER(Data3[[#This Row],[Temperature]]),Data3[[#This Row],[Temperature]],D179)),IF(ISNUMBER(Data3[[#This Row],[Temperature]]),Data3[[#This Row],[Temperature]],D179),$F$4)</f>
        <v>0</v>
      </c>
    </row>
    <row r="181" spans="3:4" x14ac:dyDescent="0.25">
      <c r="C181" s="1">
        <f t="shared" si="2"/>
        <v>0.62152777777777557</v>
      </c>
      <c r="D181" s="3">
        <f>IF(ISNUMBER(IF(ISNUMBER(Data3[[#This Row],[Temperature]]),Data3[[#This Row],[Temperature]],D180)),IF(ISNUMBER(Data3[[#This Row],[Temperature]]),Data3[[#This Row],[Temperature]],D180),$F$4)</f>
        <v>0</v>
      </c>
    </row>
    <row r="182" spans="3:4" x14ac:dyDescent="0.25">
      <c r="C182" s="1">
        <f t="shared" si="2"/>
        <v>0.62499999999999778</v>
      </c>
      <c r="D182" s="3">
        <f>IF(ISNUMBER(IF(ISNUMBER(Data3[[#This Row],[Temperature]]),Data3[[#This Row],[Temperature]],D181)),IF(ISNUMBER(Data3[[#This Row],[Temperature]]),Data3[[#This Row],[Temperature]],D181),$F$4)</f>
        <v>0</v>
      </c>
    </row>
    <row r="183" spans="3:4" x14ac:dyDescent="0.25">
      <c r="C183" s="1">
        <f t="shared" si="2"/>
        <v>0.62847222222221999</v>
      </c>
      <c r="D183" s="3">
        <f>IF(ISNUMBER(IF(ISNUMBER(Data3[[#This Row],[Temperature]]),Data3[[#This Row],[Temperature]],D182)),IF(ISNUMBER(Data3[[#This Row],[Temperature]]),Data3[[#This Row],[Temperature]],D182),$F$4)</f>
        <v>0</v>
      </c>
    </row>
    <row r="184" spans="3:4" x14ac:dyDescent="0.25">
      <c r="C184" s="1">
        <f t="shared" si="2"/>
        <v>0.6319444444444422</v>
      </c>
      <c r="D184" s="3">
        <f>IF(ISNUMBER(IF(ISNUMBER(Data3[[#This Row],[Temperature]]),Data3[[#This Row],[Temperature]],D183)),IF(ISNUMBER(Data3[[#This Row],[Temperature]]),Data3[[#This Row],[Temperature]],D183),$F$4)</f>
        <v>0</v>
      </c>
    </row>
    <row r="185" spans="3:4" x14ac:dyDescent="0.25">
      <c r="C185" s="1">
        <f t="shared" si="2"/>
        <v>0.63541666666666441</v>
      </c>
      <c r="D185" s="3">
        <f>IF(ISNUMBER(IF(ISNUMBER(Data3[[#This Row],[Temperature]]),Data3[[#This Row],[Temperature]],D184)),IF(ISNUMBER(Data3[[#This Row],[Temperature]]),Data3[[#This Row],[Temperature]],D184),$F$4)</f>
        <v>0</v>
      </c>
    </row>
    <row r="186" spans="3:4" x14ac:dyDescent="0.25">
      <c r="C186" s="1">
        <f t="shared" si="2"/>
        <v>0.63888888888888662</v>
      </c>
      <c r="D186" s="3">
        <f>IF(ISNUMBER(IF(ISNUMBER(Data3[[#This Row],[Temperature]]),Data3[[#This Row],[Temperature]],D185)),IF(ISNUMBER(Data3[[#This Row],[Temperature]]),Data3[[#This Row],[Temperature]],D185),$F$4)</f>
        <v>0</v>
      </c>
    </row>
    <row r="187" spans="3:4" x14ac:dyDescent="0.25">
      <c r="C187" s="1">
        <f t="shared" si="2"/>
        <v>0.64236111111110883</v>
      </c>
      <c r="D187" s="3">
        <f>IF(ISNUMBER(IF(ISNUMBER(Data3[[#This Row],[Temperature]]),Data3[[#This Row],[Temperature]],D186)),IF(ISNUMBER(Data3[[#This Row],[Temperature]]),Data3[[#This Row],[Temperature]],D186),$F$4)</f>
        <v>0</v>
      </c>
    </row>
    <row r="188" spans="3:4" x14ac:dyDescent="0.25">
      <c r="C188" s="1">
        <f t="shared" si="2"/>
        <v>0.64583333333333104</v>
      </c>
      <c r="D188" s="3">
        <f>IF(ISNUMBER(IF(ISNUMBER(Data3[[#This Row],[Temperature]]),Data3[[#This Row],[Temperature]],D187)),IF(ISNUMBER(Data3[[#This Row],[Temperature]]),Data3[[#This Row],[Temperature]],D187),$F$4)</f>
        <v>0</v>
      </c>
    </row>
    <row r="189" spans="3:4" x14ac:dyDescent="0.25">
      <c r="C189" s="1">
        <f t="shared" si="2"/>
        <v>0.64930555555555325</v>
      </c>
      <c r="D189" s="3">
        <f>IF(ISNUMBER(IF(ISNUMBER(Data3[[#This Row],[Temperature]]),Data3[[#This Row],[Temperature]],D188)),IF(ISNUMBER(Data3[[#This Row],[Temperature]]),Data3[[#This Row],[Temperature]],D188),$F$4)</f>
        <v>0</v>
      </c>
    </row>
    <row r="190" spans="3:4" x14ac:dyDescent="0.25">
      <c r="C190" s="1">
        <f t="shared" si="2"/>
        <v>0.65277777777777546</v>
      </c>
      <c r="D190" s="3">
        <f>IF(ISNUMBER(IF(ISNUMBER(Data3[[#This Row],[Temperature]]),Data3[[#This Row],[Temperature]],D189)),IF(ISNUMBER(Data3[[#This Row],[Temperature]]),Data3[[#This Row],[Temperature]],D189),$F$4)</f>
        <v>0</v>
      </c>
    </row>
    <row r="191" spans="3:4" x14ac:dyDescent="0.25">
      <c r="C191" s="1">
        <f t="shared" si="2"/>
        <v>0.65624999999999767</v>
      </c>
      <c r="D191" s="3">
        <f>IF(ISNUMBER(IF(ISNUMBER(Data3[[#This Row],[Temperature]]),Data3[[#This Row],[Temperature]],D190)),IF(ISNUMBER(Data3[[#This Row],[Temperature]]),Data3[[#This Row],[Temperature]],D190),$F$4)</f>
        <v>0</v>
      </c>
    </row>
    <row r="192" spans="3:4" x14ac:dyDescent="0.25">
      <c r="C192" s="1">
        <f t="shared" si="2"/>
        <v>0.65972222222221988</v>
      </c>
      <c r="D192" s="3">
        <f>IF(ISNUMBER(IF(ISNUMBER(Data3[[#This Row],[Temperature]]),Data3[[#This Row],[Temperature]],D191)),IF(ISNUMBER(Data3[[#This Row],[Temperature]]),Data3[[#This Row],[Temperature]],D191),$F$4)</f>
        <v>0</v>
      </c>
    </row>
    <row r="193" spans="3:4" x14ac:dyDescent="0.25">
      <c r="C193" s="1">
        <f t="shared" si="2"/>
        <v>0.66319444444444209</v>
      </c>
      <c r="D193" s="3">
        <f>IF(ISNUMBER(IF(ISNUMBER(Data3[[#This Row],[Temperature]]),Data3[[#This Row],[Temperature]],D192)),IF(ISNUMBER(Data3[[#This Row],[Temperature]]),Data3[[#This Row],[Temperature]],D192),$F$4)</f>
        <v>0</v>
      </c>
    </row>
    <row r="194" spans="3:4" x14ac:dyDescent="0.25">
      <c r="C194" s="1">
        <f t="shared" ref="C194:C257" si="3">IFERROR(IF(TIME(HOUR(A194),MINUTE(A194),0) = 0,C193+0.00347222222222221,TIME(HOUR(A194),MINUTE(A194),0)),0)</f>
        <v>0.6666666666666643</v>
      </c>
      <c r="D194" s="3">
        <f>IF(ISNUMBER(IF(ISNUMBER(Data3[[#This Row],[Temperature]]),Data3[[#This Row],[Temperature]],D193)),IF(ISNUMBER(Data3[[#This Row],[Temperature]]),Data3[[#This Row],[Temperature]],D193),$F$4)</f>
        <v>0</v>
      </c>
    </row>
    <row r="195" spans="3:4" x14ac:dyDescent="0.25">
      <c r="C195" s="1">
        <f t="shared" si="3"/>
        <v>0.67013888888888651</v>
      </c>
      <c r="D195" s="3">
        <f>IF(ISNUMBER(IF(ISNUMBER(Data3[[#This Row],[Temperature]]),Data3[[#This Row],[Temperature]],D194)),IF(ISNUMBER(Data3[[#This Row],[Temperature]]),Data3[[#This Row],[Temperature]],D194),$F$4)</f>
        <v>0</v>
      </c>
    </row>
    <row r="196" spans="3:4" x14ac:dyDescent="0.25">
      <c r="C196" s="1">
        <f t="shared" si="3"/>
        <v>0.67361111111110872</v>
      </c>
      <c r="D196" s="3">
        <f>IF(ISNUMBER(IF(ISNUMBER(Data3[[#This Row],[Temperature]]),Data3[[#This Row],[Temperature]],D195)),IF(ISNUMBER(Data3[[#This Row],[Temperature]]),Data3[[#This Row],[Temperature]],D195),$F$4)</f>
        <v>0</v>
      </c>
    </row>
    <row r="197" spans="3:4" x14ac:dyDescent="0.25">
      <c r="C197" s="1">
        <f t="shared" si="3"/>
        <v>0.67708333333333093</v>
      </c>
      <c r="D197" s="3">
        <f>IF(ISNUMBER(IF(ISNUMBER(Data3[[#This Row],[Temperature]]),Data3[[#This Row],[Temperature]],D196)),IF(ISNUMBER(Data3[[#This Row],[Temperature]]),Data3[[#This Row],[Temperature]],D196),$F$4)</f>
        <v>0</v>
      </c>
    </row>
    <row r="198" spans="3:4" x14ac:dyDescent="0.25">
      <c r="C198" s="1">
        <f t="shared" si="3"/>
        <v>0.68055555555555314</v>
      </c>
      <c r="D198" s="3">
        <f>IF(ISNUMBER(IF(ISNUMBER(Data3[[#This Row],[Temperature]]),Data3[[#This Row],[Temperature]],D197)),IF(ISNUMBER(Data3[[#This Row],[Temperature]]),Data3[[#This Row],[Temperature]],D197),$F$4)</f>
        <v>0</v>
      </c>
    </row>
    <row r="199" spans="3:4" x14ac:dyDescent="0.25">
      <c r="C199" s="1">
        <f t="shared" si="3"/>
        <v>0.68402777777777535</v>
      </c>
      <c r="D199" s="3">
        <f>IF(ISNUMBER(IF(ISNUMBER(Data3[[#This Row],[Temperature]]),Data3[[#This Row],[Temperature]],D198)),IF(ISNUMBER(Data3[[#This Row],[Temperature]]),Data3[[#This Row],[Temperature]],D198),$F$4)</f>
        <v>0</v>
      </c>
    </row>
    <row r="200" spans="3:4" x14ac:dyDescent="0.25">
      <c r="C200" s="1">
        <f t="shared" si="3"/>
        <v>0.68749999999999756</v>
      </c>
      <c r="D200" s="3">
        <f>IF(ISNUMBER(IF(ISNUMBER(Data3[[#This Row],[Temperature]]),Data3[[#This Row],[Temperature]],D199)),IF(ISNUMBER(Data3[[#This Row],[Temperature]]),Data3[[#This Row],[Temperature]],D199),$F$4)</f>
        <v>0</v>
      </c>
    </row>
    <row r="201" spans="3:4" x14ac:dyDescent="0.25">
      <c r="C201" s="1">
        <f t="shared" si="3"/>
        <v>0.69097222222221977</v>
      </c>
      <c r="D201" s="3">
        <f>IF(ISNUMBER(IF(ISNUMBER(Data3[[#This Row],[Temperature]]),Data3[[#This Row],[Temperature]],D200)),IF(ISNUMBER(Data3[[#This Row],[Temperature]]),Data3[[#This Row],[Temperature]],D200),$F$4)</f>
        <v>0</v>
      </c>
    </row>
    <row r="202" spans="3:4" x14ac:dyDescent="0.25">
      <c r="C202" s="1">
        <f t="shared" si="3"/>
        <v>0.69444444444444198</v>
      </c>
      <c r="D202" s="3">
        <f>IF(ISNUMBER(IF(ISNUMBER(Data3[[#This Row],[Temperature]]),Data3[[#This Row],[Temperature]],D201)),IF(ISNUMBER(Data3[[#This Row],[Temperature]]),Data3[[#This Row],[Temperature]],D201),$F$4)</f>
        <v>0</v>
      </c>
    </row>
    <row r="203" spans="3:4" x14ac:dyDescent="0.25">
      <c r="C203" s="1">
        <f t="shared" si="3"/>
        <v>0.69791666666666419</v>
      </c>
      <c r="D203" s="3">
        <f>IF(ISNUMBER(IF(ISNUMBER(Data3[[#This Row],[Temperature]]),Data3[[#This Row],[Temperature]],D202)),IF(ISNUMBER(Data3[[#This Row],[Temperature]]),Data3[[#This Row],[Temperature]],D202),$F$4)</f>
        <v>0</v>
      </c>
    </row>
    <row r="204" spans="3:4" x14ac:dyDescent="0.25">
      <c r="C204" s="1">
        <f t="shared" si="3"/>
        <v>0.7013888888888864</v>
      </c>
      <c r="D204" s="3">
        <f>IF(ISNUMBER(IF(ISNUMBER(Data3[[#This Row],[Temperature]]),Data3[[#This Row],[Temperature]],D203)),IF(ISNUMBER(Data3[[#This Row],[Temperature]]),Data3[[#This Row],[Temperature]],D203),$F$4)</f>
        <v>0</v>
      </c>
    </row>
    <row r="205" spans="3:4" x14ac:dyDescent="0.25">
      <c r="C205" s="1">
        <f t="shared" si="3"/>
        <v>0.70486111111110861</v>
      </c>
      <c r="D205" s="3">
        <f>IF(ISNUMBER(IF(ISNUMBER(Data3[[#This Row],[Temperature]]),Data3[[#This Row],[Temperature]],D204)),IF(ISNUMBER(Data3[[#This Row],[Temperature]]),Data3[[#This Row],[Temperature]],D204),$F$4)</f>
        <v>0</v>
      </c>
    </row>
    <row r="206" spans="3:4" x14ac:dyDescent="0.25">
      <c r="C206" s="1">
        <f t="shared" si="3"/>
        <v>0.70833333333333082</v>
      </c>
      <c r="D206" s="3">
        <f>IF(ISNUMBER(IF(ISNUMBER(Data3[[#This Row],[Temperature]]),Data3[[#This Row],[Temperature]],D205)),IF(ISNUMBER(Data3[[#This Row],[Temperature]]),Data3[[#This Row],[Temperature]],D205),$F$4)</f>
        <v>0</v>
      </c>
    </row>
    <row r="207" spans="3:4" x14ac:dyDescent="0.25">
      <c r="C207" s="1">
        <f t="shared" si="3"/>
        <v>0.71180555555555303</v>
      </c>
      <c r="D207" s="3">
        <f>IF(ISNUMBER(IF(ISNUMBER(Data3[[#This Row],[Temperature]]),Data3[[#This Row],[Temperature]],D206)),IF(ISNUMBER(Data3[[#This Row],[Temperature]]),Data3[[#This Row],[Temperature]],D206),$F$4)</f>
        <v>0</v>
      </c>
    </row>
    <row r="208" spans="3:4" x14ac:dyDescent="0.25">
      <c r="C208" s="1">
        <f t="shared" si="3"/>
        <v>0.71527777777777524</v>
      </c>
      <c r="D208" s="3">
        <f>IF(ISNUMBER(IF(ISNUMBER(Data3[[#This Row],[Temperature]]),Data3[[#This Row],[Temperature]],D207)),IF(ISNUMBER(Data3[[#This Row],[Temperature]]),Data3[[#This Row],[Temperature]],D207),$F$4)</f>
        <v>0</v>
      </c>
    </row>
    <row r="209" spans="3:4" x14ac:dyDescent="0.25">
      <c r="C209" s="1">
        <f t="shared" si="3"/>
        <v>0.71874999999999745</v>
      </c>
      <c r="D209" s="3">
        <f>IF(ISNUMBER(IF(ISNUMBER(Data3[[#This Row],[Temperature]]),Data3[[#This Row],[Temperature]],D208)),IF(ISNUMBER(Data3[[#This Row],[Temperature]]),Data3[[#This Row],[Temperature]],D208),$F$4)</f>
        <v>0</v>
      </c>
    </row>
    <row r="210" spans="3:4" x14ac:dyDescent="0.25">
      <c r="C210" s="1">
        <f t="shared" si="3"/>
        <v>0.72222222222221966</v>
      </c>
      <c r="D210" s="3">
        <f>IF(ISNUMBER(IF(ISNUMBER(Data3[[#This Row],[Temperature]]),Data3[[#This Row],[Temperature]],D209)),IF(ISNUMBER(Data3[[#This Row],[Temperature]]),Data3[[#This Row],[Temperature]],D209),$F$4)</f>
        <v>0</v>
      </c>
    </row>
    <row r="211" spans="3:4" x14ac:dyDescent="0.25">
      <c r="C211" s="1">
        <f t="shared" si="3"/>
        <v>0.72569444444444187</v>
      </c>
      <c r="D211" s="3">
        <f>IF(ISNUMBER(IF(ISNUMBER(Data3[[#This Row],[Temperature]]),Data3[[#This Row],[Temperature]],D210)),IF(ISNUMBER(Data3[[#This Row],[Temperature]]),Data3[[#This Row],[Temperature]],D210),$F$4)</f>
        <v>0</v>
      </c>
    </row>
    <row r="212" spans="3:4" x14ac:dyDescent="0.25">
      <c r="C212" s="1">
        <f t="shared" si="3"/>
        <v>0.72916666666666408</v>
      </c>
      <c r="D212" s="3">
        <f>IF(ISNUMBER(IF(ISNUMBER(Data3[[#This Row],[Temperature]]),Data3[[#This Row],[Temperature]],D211)),IF(ISNUMBER(Data3[[#This Row],[Temperature]]),Data3[[#This Row],[Temperature]],D211),$F$4)</f>
        <v>0</v>
      </c>
    </row>
    <row r="213" spans="3:4" x14ac:dyDescent="0.25">
      <c r="C213" s="1">
        <f t="shared" si="3"/>
        <v>0.73263888888888629</v>
      </c>
      <c r="D213" s="3">
        <f>IF(ISNUMBER(IF(ISNUMBER(Data3[[#This Row],[Temperature]]),Data3[[#This Row],[Temperature]],D212)),IF(ISNUMBER(Data3[[#This Row],[Temperature]]),Data3[[#This Row],[Temperature]],D212),$F$4)</f>
        <v>0</v>
      </c>
    </row>
    <row r="214" spans="3:4" x14ac:dyDescent="0.25">
      <c r="C214" s="1">
        <f t="shared" si="3"/>
        <v>0.7361111111111085</v>
      </c>
      <c r="D214" s="3">
        <f>IF(ISNUMBER(IF(ISNUMBER(Data3[[#This Row],[Temperature]]),Data3[[#This Row],[Temperature]],D213)),IF(ISNUMBER(Data3[[#This Row],[Temperature]]),Data3[[#This Row],[Temperature]],D213),$F$4)</f>
        <v>0</v>
      </c>
    </row>
    <row r="215" spans="3:4" x14ac:dyDescent="0.25">
      <c r="C215" s="1">
        <f t="shared" si="3"/>
        <v>0.73958333333333071</v>
      </c>
      <c r="D215" s="3">
        <f>IF(ISNUMBER(IF(ISNUMBER(Data3[[#This Row],[Temperature]]),Data3[[#This Row],[Temperature]],D214)),IF(ISNUMBER(Data3[[#This Row],[Temperature]]),Data3[[#This Row],[Temperature]],D214),$F$4)</f>
        <v>0</v>
      </c>
    </row>
    <row r="216" spans="3:4" x14ac:dyDescent="0.25">
      <c r="C216" s="1">
        <f t="shared" si="3"/>
        <v>0.74305555555555292</v>
      </c>
      <c r="D216" s="3">
        <f>IF(ISNUMBER(IF(ISNUMBER(Data3[[#This Row],[Temperature]]),Data3[[#This Row],[Temperature]],D215)),IF(ISNUMBER(Data3[[#This Row],[Temperature]]),Data3[[#This Row],[Temperature]],D215),$F$4)</f>
        <v>0</v>
      </c>
    </row>
    <row r="217" spans="3:4" x14ac:dyDescent="0.25">
      <c r="C217" s="1">
        <f t="shared" si="3"/>
        <v>0.74652777777777513</v>
      </c>
      <c r="D217" s="3">
        <f>IF(ISNUMBER(IF(ISNUMBER(Data3[[#This Row],[Temperature]]),Data3[[#This Row],[Temperature]],D216)),IF(ISNUMBER(Data3[[#This Row],[Temperature]]),Data3[[#This Row],[Temperature]],D216),$F$4)</f>
        <v>0</v>
      </c>
    </row>
    <row r="218" spans="3:4" x14ac:dyDescent="0.25">
      <c r="C218" s="1">
        <f t="shared" si="3"/>
        <v>0.74999999999999734</v>
      </c>
      <c r="D218" s="3">
        <f>IF(ISNUMBER(IF(ISNUMBER(Data3[[#This Row],[Temperature]]),Data3[[#This Row],[Temperature]],D217)),IF(ISNUMBER(Data3[[#This Row],[Temperature]]),Data3[[#This Row],[Temperature]],D217),$F$4)</f>
        <v>0</v>
      </c>
    </row>
    <row r="219" spans="3:4" x14ac:dyDescent="0.25">
      <c r="C219" s="1">
        <f t="shared" si="3"/>
        <v>0.75347222222221955</v>
      </c>
      <c r="D219" s="3">
        <f>IF(ISNUMBER(IF(ISNUMBER(Data3[[#This Row],[Temperature]]),Data3[[#This Row],[Temperature]],D218)),IF(ISNUMBER(Data3[[#This Row],[Temperature]]),Data3[[#This Row],[Temperature]],D218),$F$4)</f>
        <v>0</v>
      </c>
    </row>
    <row r="220" spans="3:4" x14ac:dyDescent="0.25">
      <c r="C220" s="1">
        <f t="shared" si="3"/>
        <v>0.75694444444444176</v>
      </c>
      <c r="D220" s="3">
        <f>IF(ISNUMBER(IF(ISNUMBER(Data3[[#This Row],[Temperature]]),Data3[[#This Row],[Temperature]],D219)),IF(ISNUMBER(Data3[[#This Row],[Temperature]]),Data3[[#This Row],[Temperature]],D219),$F$4)</f>
        <v>0</v>
      </c>
    </row>
    <row r="221" spans="3:4" x14ac:dyDescent="0.25">
      <c r="C221" s="1">
        <f t="shared" si="3"/>
        <v>0.76041666666666397</v>
      </c>
      <c r="D221" s="3">
        <f>IF(ISNUMBER(IF(ISNUMBER(Data3[[#This Row],[Temperature]]),Data3[[#This Row],[Temperature]],D220)),IF(ISNUMBER(Data3[[#This Row],[Temperature]]),Data3[[#This Row],[Temperature]],D220),$F$4)</f>
        <v>0</v>
      </c>
    </row>
    <row r="222" spans="3:4" x14ac:dyDescent="0.25">
      <c r="C222" s="1">
        <f t="shared" si="3"/>
        <v>0.76388888888888618</v>
      </c>
      <c r="D222" s="3">
        <f>IF(ISNUMBER(IF(ISNUMBER(Data3[[#This Row],[Temperature]]),Data3[[#This Row],[Temperature]],D221)),IF(ISNUMBER(Data3[[#This Row],[Temperature]]),Data3[[#This Row],[Temperature]],D221),$F$4)</f>
        <v>0</v>
      </c>
    </row>
    <row r="223" spans="3:4" x14ac:dyDescent="0.25">
      <c r="C223" s="1">
        <f t="shared" si="3"/>
        <v>0.76736111111110838</v>
      </c>
      <c r="D223" s="3">
        <f>IF(ISNUMBER(IF(ISNUMBER(Data3[[#This Row],[Temperature]]),Data3[[#This Row],[Temperature]],D222)),IF(ISNUMBER(Data3[[#This Row],[Temperature]]),Data3[[#This Row],[Temperature]],D222),$F$4)</f>
        <v>0</v>
      </c>
    </row>
    <row r="224" spans="3:4" x14ac:dyDescent="0.25">
      <c r="C224" s="1">
        <f t="shared" si="3"/>
        <v>0.77083333333333059</v>
      </c>
      <c r="D224" s="3">
        <f>IF(ISNUMBER(IF(ISNUMBER(Data3[[#This Row],[Temperature]]),Data3[[#This Row],[Temperature]],D223)),IF(ISNUMBER(Data3[[#This Row],[Temperature]]),Data3[[#This Row],[Temperature]],D223),$F$4)</f>
        <v>0</v>
      </c>
    </row>
    <row r="225" spans="3:4" x14ac:dyDescent="0.25">
      <c r="C225" s="1">
        <f t="shared" si="3"/>
        <v>0.7743055555555528</v>
      </c>
      <c r="D225" s="3">
        <f>IF(ISNUMBER(IF(ISNUMBER(Data3[[#This Row],[Temperature]]),Data3[[#This Row],[Temperature]],D224)),IF(ISNUMBER(Data3[[#This Row],[Temperature]]),Data3[[#This Row],[Temperature]],D224),$F$4)</f>
        <v>0</v>
      </c>
    </row>
    <row r="226" spans="3:4" x14ac:dyDescent="0.25">
      <c r="C226" s="1">
        <f t="shared" si="3"/>
        <v>0.77777777777777501</v>
      </c>
      <c r="D226" s="3">
        <f>IF(ISNUMBER(IF(ISNUMBER(Data3[[#This Row],[Temperature]]),Data3[[#This Row],[Temperature]],D225)),IF(ISNUMBER(Data3[[#This Row],[Temperature]]),Data3[[#This Row],[Temperature]],D225),$F$4)</f>
        <v>0</v>
      </c>
    </row>
    <row r="227" spans="3:4" x14ac:dyDescent="0.25">
      <c r="C227" s="1">
        <f t="shared" si="3"/>
        <v>0.78124999999999722</v>
      </c>
      <c r="D227" s="3">
        <f>IF(ISNUMBER(IF(ISNUMBER(Data3[[#This Row],[Temperature]]),Data3[[#This Row],[Temperature]],D226)),IF(ISNUMBER(Data3[[#This Row],[Temperature]]),Data3[[#This Row],[Temperature]],D226),$F$4)</f>
        <v>0</v>
      </c>
    </row>
    <row r="228" spans="3:4" x14ac:dyDescent="0.25">
      <c r="C228" s="1">
        <f t="shared" si="3"/>
        <v>0.78472222222221943</v>
      </c>
      <c r="D228" s="3">
        <f>IF(ISNUMBER(IF(ISNUMBER(Data3[[#This Row],[Temperature]]),Data3[[#This Row],[Temperature]],D227)),IF(ISNUMBER(Data3[[#This Row],[Temperature]]),Data3[[#This Row],[Temperature]],D227),$F$4)</f>
        <v>0</v>
      </c>
    </row>
    <row r="229" spans="3:4" x14ac:dyDescent="0.25">
      <c r="C229" s="1">
        <f t="shared" si="3"/>
        <v>0.78819444444444164</v>
      </c>
      <c r="D229" s="3">
        <f>IF(ISNUMBER(IF(ISNUMBER(Data3[[#This Row],[Temperature]]),Data3[[#This Row],[Temperature]],D228)),IF(ISNUMBER(Data3[[#This Row],[Temperature]]),Data3[[#This Row],[Temperature]],D228),$F$4)</f>
        <v>0</v>
      </c>
    </row>
    <row r="230" spans="3:4" x14ac:dyDescent="0.25">
      <c r="C230" s="1">
        <f t="shared" si="3"/>
        <v>0.79166666666666385</v>
      </c>
      <c r="D230" s="3">
        <f>IF(ISNUMBER(IF(ISNUMBER(Data3[[#This Row],[Temperature]]),Data3[[#This Row],[Temperature]],D229)),IF(ISNUMBER(Data3[[#This Row],[Temperature]]),Data3[[#This Row],[Temperature]],D229),$F$4)</f>
        <v>0</v>
      </c>
    </row>
    <row r="231" spans="3:4" x14ac:dyDescent="0.25">
      <c r="C231" s="1">
        <f t="shared" si="3"/>
        <v>0.79513888888888606</v>
      </c>
      <c r="D231" s="3">
        <f>IF(ISNUMBER(IF(ISNUMBER(Data3[[#This Row],[Temperature]]),Data3[[#This Row],[Temperature]],D230)),IF(ISNUMBER(Data3[[#This Row],[Temperature]]),Data3[[#This Row],[Temperature]],D230),$F$4)</f>
        <v>0</v>
      </c>
    </row>
    <row r="232" spans="3:4" x14ac:dyDescent="0.25">
      <c r="C232" s="1">
        <f t="shared" si="3"/>
        <v>0.79861111111110827</v>
      </c>
      <c r="D232" s="3">
        <f>IF(ISNUMBER(IF(ISNUMBER(Data3[[#This Row],[Temperature]]),Data3[[#This Row],[Temperature]],D231)),IF(ISNUMBER(Data3[[#This Row],[Temperature]]),Data3[[#This Row],[Temperature]],D231),$F$4)</f>
        <v>0</v>
      </c>
    </row>
    <row r="233" spans="3:4" x14ac:dyDescent="0.25">
      <c r="C233" s="1">
        <f t="shared" si="3"/>
        <v>0.80208333333333048</v>
      </c>
      <c r="D233" s="3">
        <f>IF(ISNUMBER(IF(ISNUMBER(Data3[[#This Row],[Temperature]]),Data3[[#This Row],[Temperature]],D232)),IF(ISNUMBER(Data3[[#This Row],[Temperature]]),Data3[[#This Row],[Temperature]],D232),$F$4)</f>
        <v>0</v>
      </c>
    </row>
    <row r="234" spans="3:4" x14ac:dyDescent="0.25">
      <c r="C234" s="1">
        <f t="shared" si="3"/>
        <v>0.80555555555555269</v>
      </c>
      <c r="D234" s="3">
        <f>IF(ISNUMBER(IF(ISNUMBER(Data3[[#This Row],[Temperature]]),Data3[[#This Row],[Temperature]],D233)),IF(ISNUMBER(Data3[[#This Row],[Temperature]]),Data3[[#This Row],[Temperature]],D233),$F$4)</f>
        <v>0</v>
      </c>
    </row>
    <row r="235" spans="3:4" x14ac:dyDescent="0.25">
      <c r="C235" s="1">
        <f t="shared" si="3"/>
        <v>0.8090277777777749</v>
      </c>
      <c r="D235" s="3">
        <f>IF(ISNUMBER(IF(ISNUMBER(Data3[[#This Row],[Temperature]]),Data3[[#This Row],[Temperature]],D234)),IF(ISNUMBER(Data3[[#This Row],[Temperature]]),Data3[[#This Row],[Temperature]],D234),$F$4)</f>
        <v>0</v>
      </c>
    </row>
    <row r="236" spans="3:4" x14ac:dyDescent="0.25">
      <c r="C236" s="1">
        <f t="shared" si="3"/>
        <v>0.81249999999999711</v>
      </c>
      <c r="D236" s="3">
        <f>IF(ISNUMBER(IF(ISNUMBER(Data3[[#This Row],[Temperature]]),Data3[[#This Row],[Temperature]],D235)),IF(ISNUMBER(Data3[[#This Row],[Temperature]]),Data3[[#This Row],[Temperature]],D235),$F$4)</f>
        <v>0</v>
      </c>
    </row>
    <row r="237" spans="3:4" x14ac:dyDescent="0.25">
      <c r="C237" s="1">
        <f t="shared" si="3"/>
        <v>0.81597222222221932</v>
      </c>
      <c r="D237" s="3">
        <f>IF(ISNUMBER(IF(ISNUMBER(Data3[[#This Row],[Temperature]]),Data3[[#This Row],[Temperature]],D236)),IF(ISNUMBER(Data3[[#This Row],[Temperature]]),Data3[[#This Row],[Temperature]],D236),$F$4)</f>
        <v>0</v>
      </c>
    </row>
    <row r="238" spans="3:4" x14ac:dyDescent="0.25">
      <c r="C238" s="1">
        <f t="shared" si="3"/>
        <v>0.81944444444444153</v>
      </c>
      <c r="D238" s="3">
        <f>IF(ISNUMBER(IF(ISNUMBER(Data3[[#This Row],[Temperature]]),Data3[[#This Row],[Temperature]],D237)),IF(ISNUMBER(Data3[[#This Row],[Temperature]]),Data3[[#This Row],[Temperature]],D237),$F$4)</f>
        <v>0</v>
      </c>
    </row>
    <row r="239" spans="3:4" x14ac:dyDescent="0.25">
      <c r="C239" s="1">
        <f t="shared" si="3"/>
        <v>0.82291666666666374</v>
      </c>
      <c r="D239" s="3">
        <f>IF(ISNUMBER(IF(ISNUMBER(Data3[[#This Row],[Temperature]]),Data3[[#This Row],[Temperature]],D238)),IF(ISNUMBER(Data3[[#This Row],[Temperature]]),Data3[[#This Row],[Temperature]],D238),$F$4)</f>
        <v>0</v>
      </c>
    </row>
    <row r="240" spans="3:4" x14ac:dyDescent="0.25">
      <c r="C240" s="1">
        <f t="shared" si="3"/>
        <v>0.82638888888888595</v>
      </c>
      <c r="D240" s="3">
        <f>IF(ISNUMBER(IF(ISNUMBER(Data3[[#This Row],[Temperature]]),Data3[[#This Row],[Temperature]],D239)),IF(ISNUMBER(Data3[[#This Row],[Temperature]]),Data3[[#This Row],[Temperature]],D239),$F$4)</f>
        <v>0</v>
      </c>
    </row>
    <row r="241" spans="3:4" x14ac:dyDescent="0.25">
      <c r="C241" s="1">
        <f t="shared" si="3"/>
        <v>0.82986111111110816</v>
      </c>
      <c r="D241" s="3">
        <f>IF(ISNUMBER(IF(ISNUMBER(Data3[[#This Row],[Temperature]]),Data3[[#This Row],[Temperature]],D240)),IF(ISNUMBER(Data3[[#This Row],[Temperature]]),Data3[[#This Row],[Temperature]],D240),$F$4)</f>
        <v>0</v>
      </c>
    </row>
    <row r="242" spans="3:4" x14ac:dyDescent="0.25">
      <c r="C242" s="1">
        <f t="shared" si="3"/>
        <v>0.83333333333333037</v>
      </c>
      <c r="D242" s="3">
        <f>IF(ISNUMBER(IF(ISNUMBER(Data3[[#This Row],[Temperature]]),Data3[[#This Row],[Temperature]],D241)),IF(ISNUMBER(Data3[[#This Row],[Temperature]]),Data3[[#This Row],[Temperature]],D241),$F$4)</f>
        <v>0</v>
      </c>
    </row>
    <row r="243" spans="3:4" x14ac:dyDescent="0.25">
      <c r="C243" s="1">
        <f t="shared" si="3"/>
        <v>0.83680555555555258</v>
      </c>
      <c r="D243" s="3">
        <f>IF(ISNUMBER(IF(ISNUMBER(Data3[[#This Row],[Temperature]]),Data3[[#This Row],[Temperature]],D242)),IF(ISNUMBER(Data3[[#This Row],[Temperature]]),Data3[[#This Row],[Temperature]],D242),$F$4)</f>
        <v>0</v>
      </c>
    </row>
    <row r="244" spans="3:4" x14ac:dyDescent="0.25">
      <c r="C244" s="1">
        <f t="shared" si="3"/>
        <v>0.84027777777777479</v>
      </c>
      <c r="D244" s="3">
        <f>IF(ISNUMBER(IF(ISNUMBER(Data3[[#This Row],[Temperature]]),Data3[[#This Row],[Temperature]],D243)),IF(ISNUMBER(Data3[[#This Row],[Temperature]]),Data3[[#This Row],[Temperature]],D243),$F$4)</f>
        <v>0</v>
      </c>
    </row>
    <row r="245" spans="3:4" x14ac:dyDescent="0.25">
      <c r="C245" s="1">
        <f t="shared" si="3"/>
        <v>0.843749999999997</v>
      </c>
      <c r="D245" s="3">
        <f>IF(ISNUMBER(IF(ISNUMBER(Data3[[#This Row],[Temperature]]),Data3[[#This Row],[Temperature]],D244)),IF(ISNUMBER(Data3[[#This Row],[Temperature]]),Data3[[#This Row],[Temperature]],D244),$F$4)</f>
        <v>0</v>
      </c>
    </row>
    <row r="246" spans="3:4" x14ac:dyDescent="0.25">
      <c r="C246" s="1">
        <f t="shared" si="3"/>
        <v>0.84722222222221921</v>
      </c>
      <c r="D246" s="3">
        <f>IF(ISNUMBER(IF(ISNUMBER(Data3[[#This Row],[Temperature]]),Data3[[#This Row],[Temperature]],D245)),IF(ISNUMBER(Data3[[#This Row],[Temperature]]),Data3[[#This Row],[Temperature]],D245),$F$4)</f>
        <v>0</v>
      </c>
    </row>
    <row r="247" spans="3:4" x14ac:dyDescent="0.25">
      <c r="C247" s="1">
        <f t="shared" si="3"/>
        <v>0.85069444444444142</v>
      </c>
      <c r="D247" s="3">
        <f>IF(ISNUMBER(IF(ISNUMBER(Data3[[#This Row],[Temperature]]),Data3[[#This Row],[Temperature]],D246)),IF(ISNUMBER(Data3[[#This Row],[Temperature]]),Data3[[#This Row],[Temperature]],D246),$F$4)</f>
        <v>0</v>
      </c>
    </row>
    <row r="248" spans="3:4" x14ac:dyDescent="0.25">
      <c r="C248" s="1">
        <f t="shared" si="3"/>
        <v>0.85416666666666363</v>
      </c>
      <c r="D248" s="3">
        <f>IF(ISNUMBER(IF(ISNUMBER(Data3[[#This Row],[Temperature]]),Data3[[#This Row],[Temperature]],D247)),IF(ISNUMBER(Data3[[#This Row],[Temperature]]),Data3[[#This Row],[Temperature]],D247),$F$4)</f>
        <v>0</v>
      </c>
    </row>
    <row r="249" spans="3:4" x14ac:dyDescent="0.25">
      <c r="C249" s="1">
        <f t="shared" si="3"/>
        <v>0.85763888888888584</v>
      </c>
      <c r="D249" s="3">
        <f>IF(ISNUMBER(IF(ISNUMBER(Data3[[#This Row],[Temperature]]),Data3[[#This Row],[Temperature]],D248)),IF(ISNUMBER(Data3[[#This Row],[Temperature]]),Data3[[#This Row],[Temperature]],D248),$F$4)</f>
        <v>0</v>
      </c>
    </row>
    <row r="250" spans="3:4" x14ac:dyDescent="0.25">
      <c r="C250" s="1">
        <f t="shared" si="3"/>
        <v>0.86111111111110805</v>
      </c>
      <c r="D250" s="3">
        <f>IF(ISNUMBER(IF(ISNUMBER(Data3[[#This Row],[Temperature]]),Data3[[#This Row],[Temperature]],D249)),IF(ISNUMBER(Data3[[#This Row],[Temperature]]),Data3[[#This Row],[Temperature]],D249),$F$4)</f>
        <v>0</v>
      </c>
    </row>
    <row r="251" spans="3:4" x14ac:dyDescent="0.25">
      <c r="C251" s="1">
        <f t="shared" si="3"/>
        <v>0.86458333333333026</v>
      </c>
      <c r="D251" s="3">
        <f>IF(ISNUMBER(IF(ISNUMBER(Data3[[#This Row],[Temperature]]),Data3[[#This Row],[Temperature]],D250)),IF(ISNUMBER(Data3[[#This Row],[Temperature]]),Data3[[#This Row],[Temperature]],D250),$F$4)</f>
        <v>0</v>
      </c>
    </row>
    <row r="252" spans="3:4" x14ac:dyDescent="0.25">
      <c r="C252" s="1">
        <f t="shared" si="3"/>
        <v>0.86805555555555247</v>
      </c>
      <c r="D252" s="3">
        <f>IF(ISNUMBER(IF(ISNUMBER(Data3[[#This Row],[Temperature]]),Data3[[#This Row],[Temperature]],D251)),IF(ISNUMBER(Data3[[#This Row],[Temperature]]),Data3[[#This Row],[Temperature]],D251),$F$4)</f>
        <v>0</v>
      </c>
    </row>
    <row r="253" spans="3:4" x14ac:dyDescent="0.25">
      <c r="C253" s="1">
        <f t="shared" si="3"/>
        <v>0.87152777777777468</v>
      </c>
      <c r="D253" s="3">
        <f>IF(ISNUMBER(IF(ISNUMBER(Data3[[#This Row],[Temperature]]),Data3[[#This Row],[Temperature]],D252)),IF(ISNUMBER(Data3[[#This Row],[Temperature]]),Data3[[#This Row],[Temperature]],D252),$F$4)</f>
        <v>0</v>
      </c>
    </row>
    <row r="254" spans="3:4" x14ac:dyDescent="0.25">
      <c r="C254" s="1">
        <f t="shared" si="3"/>
        <v>0.87499999999999689</v>
      </c>
      <c r="D254" s="3">
        <f>IF(ISNUMBER(IF(ISNUMBER(Data3[[#This Row],[Temperature]]),Data3[[#This Row],[Temperature]],D253)),IF(ISNUMBER(Data3[[#This Row],[Temperature]]),Data3[[#This Row],[Temperature]],D253),$F$4)</f>
        <v>0</v>
      </c>
    </row>
    <row r="255" spans="3:4" x14ac:dyDescent="0.25">
      <c r="C255" s="1">
        <f t="shared" si="3"/>
        <v>0.8784722222222191</v>
      </c>
      <c r="D255" s="3">
        <f>IF(ISNUMBER(IF(ISNUMBER(Data3[[#This Row],[Temperature]]),Data3[[#This Row],[Temperature]],D254)),IF(ISNUMBER(Data3[[#This Row],[Temperature]]),Data3[[#This Row],[Temperature]],D254),$F$4)</f>
        <v>0</v>
      </c>
    </row>
    <row r="256" spans="3:4" x14ac:dyDescent="0.25">
      <c r="C256" s="1">
        <f t="shared" si="3"/>
        <v>0.88194444444444131</v>
      </c>
      <c r="D256" s="3">
        <f>IF(ISNUMBER(IF(ISNUMBER(Data3[[#This Row],[Temperature]]),Data3[[#This Row],[Temperature]],D255)),IF(ISNUMBER(Data3[[#This Row],[Temperature]]),Data3[[#This Row],[Temperature]],D255),$F$4)</f>
        <v>0</v>
      </c>
    </row>
    <row r="257" spans="3:4" x14ac:dyDescent="0.25">
      <c r="C257" s="1">
        <f t="shared" si="3"/>
        <v>0.88541666666666352</v>
      </c>
      <c r="D257" s="3">
        <f>IF(ISNUMBER(IF(ISNUMBER(Data3[[#This Row],[Temperature]]),Data3[[#This Row],[Temperature]],D256)),IF(ISNUMBER(Data3[[#This Row],[Temperature]]),Data3[[#This Row],[Temperature]],D256),$F$4)</f>
        <v>0</v>
      </c>
    </row>
    <row r="258" spans="3:4" x14ac:dyDescent="0.25">
      <c r="C258" s="1">
        <f t="shared" ref="C258:C289" si="4">IFERROR(IF(TIME(HOUR(A258),MINUTE(A258),0) = 0,C257+0.00347222222222221,TIME(HOUR(A258),MINUTE(A258),0)),0)</f>
        <v>0.88888888888888573</v>
      </c>
      <c r="D258" s="3">
        <f>IF(ISNUMBER(IF(ISNUMBER(Data3[[#This Row],[Temperature]]),Data3[[#This Row],[Temperature]],D257)),IF(ISNUMBER(Data3[[#This Row],[Temperature]]),Data3[[#This Row],[Temperature]],D257),$F$4)</f>
        <v>0</v>
      </c>
    </row>
    <row r="259" spans="3:4" x14ac:dyDescent="0.25">
      <c r="C259" s="1">
        <f t="shared" si="4"/>
        <v>0.89236111111110794</v>
      </c>
      <c r="D259" s="3">
        <f>IF(ISNUMBER(IF(ISNUMBER(Data3[[#This Row],[Temperature]]),Data3[[#This Row],[Temperature]],D258)),IF(ISNUMBER(Data3[[#This Row],[Temperature]]),Data3[[#This Row],[Temperature]],D258),$F$4)</f>
        <v>0</v>
      </c>
    </row>
    <row r="260" spans="3:4" x14ac:dyDescent="0.25">
      <c r="C260" s="1">
        <f t="shared" si="4"/>
        <v>0.89583333333333015</v>
      </c>
      <c r="D260" s="3">
        <f>IF(ISNUMBER(IF(ISNUMBER(Data3[[#This Row],[Temperature]]),Data3[[#This Row],[Temperature]],D259)),IF(ISNUMBER(Data3[[#This Row],[Temperature]]),Data3[[#This Row],[Temperature]],D259),$F$4)</f>
        <v>0</v>
      </c>
    </row>
    <row r="261" spans="3:4" x14ac:dyDescent="0.25">
      <c r="C261" s="1">
        <f t="shared" si="4"/>
        <v>0.89930555555555236</v>
      </c>
      <c r="D261" s="3">
        <f>IF(ISNUMBER(IF(ISNUMBER(Data3[[#This Row],[Temperature]]),Data3[[#This Row],[Temperature]],D260)),IF(ISNUMBER(Data3[[#This Row],[Temperature]]),Data3[[#This Row],[Temperature]],D260),$F$4)</f>
        <v>0</v>
      </c>
    </row>
    <row r="262" spans="3:4" x14ac:dyDescent="0.25">
      <c r="C262" s="1">
        <f t="shared" si="4"/>
        <v>0.90277777777777457</v>
      </c>
      <c r="D262" s="3">
        <f>IF(ISNUMBER(IF(ISNUMBER(Data3[[#This Row],[Temperature]]),Data3[[#This Row],[Temperature]],D261)),IF(ISNUMBER(Data3[[#This Row],[Temperature]]),Data3[[#This Row],[Temperature]],D261),$F$4)</f>
        <v>0</v>
      </c>
    </row>
    <row r="263" spans="3:4" x14ac:dyDescent="0.25">
      <c r="C263" s="1">
        <f t="shared" si="4"/>
        <v>0.90624999999999678</v>
      </c>
      <c r="D263" s="3">
        <f>IF(ISNUMBER(IF(ISNUMBER(Data3[[#This Row],[Temperature]]),Data3[[#This Row],[Temperature]],D262)),IF(ISNUMBER(Data3[[#This Row],[Temperature]]),Data3[[#This Row],[Temperature]],D262),$F$4)</f>
        <v>0</v>
      </c>
    </row>
    <row r="264" spans="3:4" x14ac:dyDescent="0.25">
      <c r="C264" s="1">
        <f t="shared" si="4"/>
        <v>0.90972222222221899</v>
      </c>
      <c r="D264" s="3">
        <f>IF(ISNUMBER(IF(ISNUMBER(Data3[[#This Row],[Temperature]]),Data3[[#This Row],[Temperature]],D263)),IF(ISNUMBER(Data3[[#This Row],[Temperature]]),Data3[[#This Row],[Temperature]],D263),$F$4)</f>
        <v>0</v>
      </c>
    </row>
    <row r="265" spans="3:4" x14ac:dyDescent="0.25">
      <c r="C265" s="1">
        <f t="shared" si="4"/>
        <v>0.9131944444444412</v>
      </c>
      <c r="D265" s="3">
        <f>IF(ISNUMBER(IF(ISNUMBER(Data3[[#This Row],[Temperature]]),Data3[[#This Row],[Temperature]],D264)),IF(ISNUMBER(Data3[[#This Row],[Temperature]]),Data3[[#This Row],[Temperature]],D264),$F$4)</f>
        <v>0</v>
      </c>
    </row>
    <row r="266" spans="3:4" x14ac:dyDescent="0.25">
      <c r="C266" s="1">
        <f t="shared" si="4"/>
        <v>0.91666666666666341</v>
      </c>
      <c r="D266" s="3">
        <f>IF(ISNUMBER(IF(ISNUMBER(Data3[[#This Row],[Temperature]]),Data3[[#This Row],[Temperature]],D265)),IF(ISNUMBER(Data3[[#This Row],[Temperature]]),Data3[[#This Row],[Temperature]],D265),$F$4)</f>
        <v>0</v>
      </c>
    </row>
    <row r="267" spans="3:4" x14ac:dyDescent="0.25">
      <c r="C267" s="1">
        <f t="shared" si="4"/>
        <v>0.92013888888888562</v>
      </c>
      <c r="D267" s="3">
        <f>IF(ISNUMBER(IF(ISNUMBER(Data3[[#This Row],[Temperature]]),Data3[[#This Row],[Temperature]],D266)),IF(ISNUMBER(Data3[[#This Row],[Temperature]]),Data3[[#This Row],[Temperature]],D266),$F$4)</f>
        <v>0</v>
      </c>
    </row>
    <row r="268" spans="3:4" x14ac:dyDescent="0.25">
      <c r="C268" s="1">
        <f t="shared" si="4"/>
        <v>0.92361111111110783</v>
      </c>
      <c r="D268" s="3">
        <f>IF(ISNUMBER(IF(ISNUMBER(Data3[[#This Row],[Temperature]]),Data3[[#This Row],[Temperature]],D267)),IF(ISNUMBER(Data3[[#This Row],[Temperature]]),Data3[[#This Row],[Temperature]],D267),$F$4)</f>
        <v>0</v>
      </c>
    </row>
    <row r="269" spans="3:4" x14ac:dyDescent="0.25">
      <c r="C269" s="1">
        <f t="shared" si="4"/>
        <v>0.92708333333333004</v>
      </c>
      <c r="D269" s="3">
        <f>IF(ISNUMBER(IF(ISNUMBER(Data3[[#This Row],[Temperature]]),Data3[[#This Row],[Temperature]],D268)),IF(ISNUMBER(Data3[[#This Row],[Temperature]]),Data3[[#This Row],[Temperature]],D268),$F$4)</f>
        <v>0</v>
      </c>
    </row>
    <row r="270" spans="3:4" x14ac:dyDescent="0.25">
      <c r="C270" s="1">
        <f t="shared" si="4"/>
        <v>0.93055555555555225</v>
      </c>
      <c r="D270" s="3">
        <f>IF(ISNUMBER(IF(ISNUMBER(Data3[[#This Row],[Temperature]]),Data3[[#This Row],[Temperature]],D269)),IF(ISNUMBER(Data3[[#This Row],[Temperature]]),Data3[[#This Row],[Temperature]],D269),$F$4)</f>
        <v>0</v>
      </c>
    </row>
    <row r="271" spans="3:4" x14ac:dyDescent="0.25">
      <c r="C271" s="1">
        <f t="shared" si="4"/>
        <v>0.93402777777777446</v>
      </c>
      <c r="D271" s="3">
        <f>IF(ISNUMBER(IF(ISNUMBER(Data3[[#This Row],[Temperature]]),Data3[[#This Row],[Temperature]],D270)),IF(ISNUMBER(Data3[[#This Row],[Temperature]]),Data3[[#This Row],[Temperature]],D270),$F$4)</f>
        <v>0</v>
      </c>
    </row>
    <row r="272" spans="3:4" x14ac:dyDescent="0.25">
      <c r="C272" s="1">
        <f t="shared" si="4"/>
        <v>0.93749999999999667</v>
      </c>
      <c r="D272" s="3">
        <f>IF(ISNUMBER(IF(ISNUMBER(Data3[[#This Row],[Temperature]]),Data3[[#This Row],[Temperature]],D271)),IF(ISNUMBER(Data3[[#This Row],[Temperature]]),Data3[[#This Row],[Temperature]],D271),$F$4)</f>
        <v>0</v>
      </c>
    </row>
    <row r="273" spans="3:4" x14ac:dyDescent="0.25">
      <c r="C273" s="1">
        <f t="shared" si="4"/>
        <v>0.94097222222221888</v>
      </c>
      <c r="D273" s="3">
        <f>IF(ISNUMBER(IF(ISNUMBER(Data3[[#This Row],[Temperature]]),Data3[[#This Row],[Temperature]],D272)),IF(ISNUMBER(Data3[[#This Row],[Temperature]]),Data3[[#This Row],[Temperature]],D272),$F$4)</f>
        <v>0</v>
      </c>
    </row>
    <row r="274" spans="3:4" x14ac:dyDescent="0.25">
      <c r="C274" s="1">
        <f t="shared" si="4"/>
        <v>0.94444444444444109</v>
      </c>
      <c r="D274" s="3">
        <f>IF(ISNUMBER(IF(ISNUMBER(Data3[[#This Row],[Temperature]]),Data3[[#This Row],[Temperature]],D273)),IF(ISNUMBER(Data3[[#This Row],[Temperature]]),Data3[[#This Row],[Temperature]],D273),$F$4)</f>
        <v>0</v>
      </c>
    </row>
    <row r="275" spans="3:4" x14ac:dyDescent="0.25">
      <c r="C275" s="1">
        <f t="shared" si="4"/>
        <v>0.9479166666666633</v>
      </c>
      <c r="D275" s="3">
        <f>IF(ISNUMBER(IF(ISNUMBER(Data3[[#This Row],[Temperature]]),Data3[[#This Row],[Temperature]],D274)),IF(ISNUMBER(Data3[[#This Row],[Temperature]]),Data3[[#This Row],[Temperature]],D274),$F$4)</f>
        <v>0</v>
      </c>
    </row>
    <row r="276" spans="3:4" x14ac:dyDescent="0.25">
      <c r="C276" s="1">
        <f t="shared" si="4"/>
        <v>0.95138888888888551</v>
      </c>
      <c r="D276" s="3">
        <f>IF(ISNUMBER(IF(ISNUMBER(Data3[[#This Row],[Temperature]]),Data3[[#This Row],[Temperature]],D275)),IF(ISNUMBER(Data3[[#This Row],[Temperature]]),Data3[[#This Row],[Temperature]],D275),$F$4)</f>
        <v>0</v>
      </c>
    </row>
    <row r="277" spans="3:4" x14ac:dyDescent="0.25">
      <c r="C277" s="1">
        <f t="shared" si="4"/>
        <v>0.95486111111110772</v>
      </c>
      <c r="D277" s="3">
        <f>IF(ISNUMBER(IF(ISNUMBER(Data3[[#This Row],[Temperature]]),Data3[[#This Row],[Temperature]],D276)),IF(ISNUMBER(Data3[[#This Row],[Temperature]]),Data3[[#This Row],[Temperature]],D276),$F$4)</f>
        <v>0</v>
      </c>
    </row>
    <row r="278" spans="3:4" x14ac:dyDescent="0.25">
      <c r="C278" s="1">
        <f t="shared" si="4"/>
        <v>0.95833333333332993</v>
      </c>
      <c r="D278" s="3">
        <f>IF(ISNUMBER(IF(ISNUMBER(Data3[[#This Row],[Temperature]]),Data3[[#This Row],[Temperature]],D277)),IF(ISNUMBER(Data3[[#This Row],[Temperature]]),Data3[[#This Row],[Temperature]],D277),$F$4)</f>
        <v>0</v>
      </c>
    </row>
    <row r="279" spans="3:4" x14ac:dyDescent="0.25">
      <c r="C279" s="1">
        <f t="shared" si="4"/>
        <v>0.96180555555555214</v>
      </c>
      <c r="D279" s="3">
        <f>IF(ISNUMBER(IF(ISNUMBER(Data3[[#This Row],[Temperature]]),Data3[[#This Row],[Temperature]],D278)),IF(ISNUMBER(Data3[[#This Row],[Temperature]]),Data3[[#This Row],[Temperature]],D278),$F$4)</f>
        <v>0</v>
      </c>
    </row>
    <row r="280" spans="3:4" x14ac:dyDescent="0.25">
      <c r="C280" s="1">
        <f t="shared" si="4"/>
        <v>0.96527777777777435</v>
      </c>
      <c r="D280" s="3">
        <f>IF(ISNUMBER(IF(ISNUMBER(Data3[[#This Row],[Temperature]]),Data3[[#This Row],[Temperature]],D279)),IF(ISNUMBER(Data3[[#This Row],[Temperature]]),Data3[[#This Row],[Temperature]],D279),$F$4)</f>
        <v>0</v>
      </c>
    </row>
    <row r="281" spans="3:4" x14ac:dyDescent="0.25">
      <c r="C281" s="1">
        <f t="shared" si="4"/>
        <v>0.96874999999999656</v>
      </c>
      <c r="D281" s="3">
        <f>IF(ISNUMBER(IF(ISNUMBER(Data3[[#This Row],[Temperature]]),Data3[[#This Row],[Temperature]],D280)),IF(ISNUMBER(Data3[[#This Row],[Temperature]]),Data3[[#This Row],[Temperature]],D280),$F$4)</f>
        <v>0</v>
      </c>
    </row>
    <row r="282" spans="3:4" x14ac:dyDescent="0.25">
      <c r="C282" s="1">
        <f t="shared" si="4"/>
        <v>0.97222222222221877</v>
      </c>
      <c r="D282" s="3">
        <f>IF(ISNUMBER(IF(ISNUMBER(Data3[[#This Row],[Temperature]]),Data3[[#This Row],[Temperature]],D281)),IF(ISNUMBER(Data3[[#This Row],[Temperature]]),Data3[[#This Row],[Temperature]],D281),$F$4)</f>
        <v>0</v>
      </c>
    </row>
    <row r="283" spans="3:4" x14ac:dyDescent="0.25">
      <c r="C283" s="1">
        <f t="shared" si="4"/>
        <v>0.97569444444444098</v>
      </c>
      <c r="D283" s="3">
        <f>IF(ISNUMBER(IF(ISNUMBER(Data3[[#This Row],[Temperature]]),Data3[[#This Row],[Temperature]],D282)),IF(ISNUMBER(Data3[[#This Row],[Temperature]]),Data3[[#This Row],[Temperature]],D282),$F$4)</f>
        <v>0</v>
      </c>
    </row>
    <row r="284" spans="3:4" x14ac:dyDescent="0.25">
      <c r="C284" s="1">
        <f t="shared" si="4"/>
        <v>0.97916666666666319</v>
      </c>
      <c r="D284" s="3">
        <f>IF(ISNUMBER(IF(ISNUMBER(Data3[[#This Row],[Temperature]]),Data3[[#This Row],[Temperature]],D283)),IF(ISNUMBER(Data3[[#This Row],[Temperature]]),Data3[[#This Row],[Temperature]],D283),$F$4)</f>
        <v>0</v>
      </c>
    </row>
    <row r="285" spans="3:4" x14ac:dyDescent="0.25">
      <c r="C285" s="1">
        <f t="shared" si="4"/>
        <v>0.9826388888888854</v>
      </c>
      <c r="D285" s="3">
        <f>IF(ISNUMBER(IF(ISNUMBER(Data3[[#This Row],[Temperature]]),Data3[[#This Row],[Temperature]],D284)),IF(ISNUMBER(Data3[[#This Row],[Temperature]]),Data3[[#This Row],[Temperature]],D284),$F$4)</f>
        <v>0</v>
      </c>
    </row>
    <row r="286" spans="3:4" x14ac:dyDescent="0.25">
      <c r="C286" s="1">
        <f t="shared" si="4"/>
        <v>0.98611111111110761</v>
      </c>
      <c r="D286" s="3">
        <f>IF(ISNUMBER(IF(ISNUMBER(Data3[[#This Row],[Temperature]]),Data3[[#This Row],[Temperature]],D285)),IF(ISNUMBER(Data3[[#This Row],[Temperature]]),Data3[[#This Row],[Temperature]],D285),$F$4)</f>
        <v>0</v>
      </c>
    </row>
    <row r="287" spans="3:4" x14ac:dyDescent="0.25">
      <c r="C287" s="1">
        <f t="shared" si="4"/>
        <v>0.98958333333332982</v>
      </c>
      <c r="D287" s="3">
        <f>IF(ISNUMBER(IF(ISNUMBER(Data3[[#This Row],[Temperature]]),Data3[[#This Row],[Temperature]],D286)),IF(ISNUMBER(Data3[[#This Row],[Temperature]]),Data3[[#This Row],[Temperature]],D286),$F$4)</f>
        <v>0</v>
      </c>
    </row>
    <row r="288" spans="3:4" x14ac:dyDescent="0.25">
      <c r="C288" s="1">
        <f t="shared" si="4"/>
        <v>0.99305555555555203</v>
      </c>
      <c r="D288" s="3">
        <f>IF(ISNUMBER(IF(ISNUMBER(Data3[[#This Row],[Temperature]]),Data3[[#This Row],[Temperature]],D287)),IF(ISNUMBER(Data3[[#This Row],[Temperature]]),Data3[[#This Row],[Temperature]],D287),$F$4)</f>
        <v>0</v>
      </c>
    </row>
    <row r="289" spans="3:4" x14ac:dyDescent="0.25">
      <c r="C289" s="1">
        <f t="shared" si="4"/>
        <v>0.99652777777777424</v>
      </c>
      <c r="D289" s="3">
        <f>IF(ISNUMBER(IF(ISNUMBER(Data3[[#This Row],[Temperature]]),Data3[[#This Row],[Temperature]],D288)),IF(ISNUMBER(Data3[[#This Row],[Temperature]]),Data3[[#This Row],[Temperature]],D288),$F$4)</f>
        <v>0</v>
      </c>
    </row>
  </sheetData>
  <conditionalFormatting sqref="D2:D289 F2:F4">
    <cfRule type="colorScale" priority="2">
      <colorScale>
        <cfvo type="num" val="19"/>
        <cfvo type="num" val="21"/>
        <cfvo type="num" val="23.8"/>
        <color rgb="FF00B0F0"/>
        <color theme="7" tint="0.39997558519241921"/>
        <color rgb="FFFF0000"/>
      </colorScale>
    </cfRule>
  </conditionalFormatting>
  <conditionalFormatting sqref="F5">
    <cfRule type="colorScale" priority="1">
      <colorScale>
        <cfvo type="num" val="-1"/>
        <cfvo type="num" val="0"/>
        <cfvo type="num" val="1"/>
        <color rgb="FFF8696B"/>
        <color rgb="FF63BE7B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X K E V W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D B c o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K E V S i K R 7 g O A A A A E Q A A A B M A H A B G b 3 J t d W x h c y 9 T Z W N 0 a W 9 u M S 5 t I K I Y A C i g F A A A A A A A A A A A A A A A A A A A A A A A A A A A A C t O T S 7 J z M 9 T C I b Q h t Y A U E s B A i 0 A F A A C A A g A w X K E V W q j V N y j A A A A 9 g A A A B I A A A A A A A A A A A A A A A A A A A A A A E N v b m Z p Z y 9 Q Y W N r Y W d l L n h t b F B L A Q I t A B Q A A g A I A M F y h F U P y u m r p A A A A O k A A A A T A A A A A A A A A A A A A A A A A O 8 A A A B b Q 2 9 u d G V u d F 9 U e X B l c 1 0 u e G 1 s U E s B A i 0 A F A A C A A g A w X K E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9 Y I E 9 Z v U F L i l 3 L x 0 8 0 Z D 4 A A A A A A g A A A A A A E G Y A A A A B A A A g A A A A R e Y C 7 R Z F E w j 4 b e 6 H + 1 2 r k y I M v f V p w e I X 8 S w g B T C 3 Y X c A A A A A D o A A A A A C A A A g A A A A H k e Q v t r Y I b 7 O R J D W h 6 d y W F V 8 F q w s E c X L y J 1 V i r 9 e L k N Q A A A A S A g X W E C 7 W y 9 d g U N o V z 4 e k 5 E S k B r 2 u P T U Y 0 O D s P r V o h w + U l I M x C v S 2 4 n T 2 G 7 V k p M y B q d A b s o H 4 K G E l Y i R h h O s Q m k B s C U a q O 6 Q B x a U E y F R L T J A A A A A D R 9 z z I d 1 Y y V 0 7 R S t t b K h i U B p 6 o y I p L p r T f l 0 M j M s N 7 8 6 y i o k 0 f q d F G J F j w 1 c v 4 c i p f r J f 0 Y 8 a v P L R U S y H y n N U g = = < / D a t a M a s h u p > 
</file>

<file path=customXml/itemProps1.xml><?xml version="1.0" encoding="utf-8"?>
<ds:datastoreItem xmlns:ds="http://schemas.openxmlformats.org/officeDocument/2006/customXml" ds:itemID="{C797BD8F-5AF6-43F9-82B2-034141CF0D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2022-12-04T11:58:45Z</dcterms:created>
  <dcterms:modified xsi:type="dcterms:W3CDTF">2022-12-05T18:57:34Z</dcterms:modified>
</cp:coreProperties>
</file>