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mployment\02.서머너즈워 도감 시스템 역기획서\"/>
    </mc:Choice>
  </mc:AlternateContent>
  <bookViews>
    <workbookView xWindow="11985" yWindow="495" windowWidth="24420" windowHeight="18225"/>
  </bookViews>
  <sheets>
    <sheet name="collcetion_summons" sheetId="4" r:id="rId1"/>
    <sheet name="collcetion_summons_slot" sheetId="11" r:id="rId2"/>
    <sheet name="collection_expertiseItem" sheetId="13" r:id="rId3"/>
    <sheet name="collcetion_expertiseItem_slot" sheetId="18" r:id="rId4"/>
    <sheet name="collection_monster" sheetId="14" r:id="rId5"/>
    <sheet name="collcetion_monster_slot" sheetId="17" r:id="rId6"/>
    <sheet name="reward_Type" sheetId="24" r:id="rId7"/>
    <sheet name="summons" sheetId="3" r:id="rId8"/>
    <sheet name="summons_Awake" sheetId="26" r:id="rId9"/>
    <sheet name="element_Type" sheetId="19" r:id="rId10"/>
    <sheet name="class_Type" sheetId="21" r:id="rId11"/>
    <sheet name="starGrade_Type" sheetId="23" r:id="rId12"/>
    <sheet name="monster" sheetId="16" r:id="rId13"/>
    <sheet name="Item" sheetId="5" r:id="rId14"/>
    <sheet name="ItemGrade_Type" sheetId="22" r:id="rId15"/>
    <sheet name="text" sheetId="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3" l="1"/>
  <c r="H18" i="13"/>
  <c r="H19" i="13"/>
  <c r="H20" i="13"/>
  <c r="H16" i="13"/>
  <c r="F211" i="5" l="1"/>
  <c r="F212" i="5"/>
  <c r="F213" i="5"/>
  <c r="F214" i="5"/>
  <c r="F210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187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6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38" i="5"/>
  <c r="I28" i="4" l="1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78" i="5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C128" i="5"/>
  <c r="C129" i="5"/>
  <c r="C130" i="5"/>
  <c r="C131" i="5"/>
  <c r="C132" i="5"/>
  <c r="C133" i="5"/>
  <c r="C134" i="5"/>
  <c r="C135" i="5"/>
  <c r="C136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K4" i="26"/>
  <c r="J4" i="26"/>
  <c r="I4" i="4"/>
  <c r="D5" i="21" l="1"/>
  <c r="D6" i="21"/>
  <c r="D7" i="21"/>
  <c r="D8" i="21"/>
  <c r="D9" i="21"/>
  <c r="D4" i="21"/>
  <c r="I34" i="4"/>
  <c r="I20" i="4"/>
  <c r="F75" i="5"/>
  <c r="F76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4" i="5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4" i="3"/>
  <c r="C65" i="5"/>
  <c r="C66" i="5"/>
  <c r="C67" i="5"/>
  <c r="C68" i="5"/>
  <c r="C69" i="5"/>
  <c r="C70" i="5"/>
  <c r="C71" i="5"/>
  <c r="C72" i="5"/>
  <c r="C73" i="5"/>
  <c r="C74" i="5"/>
  <c r="C75" i="5"/>
  <c r="C76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4" i="5"/>
  <c r="I21" i="4" l="1"/>
  <c r="I22" i="4"/>
  <c r="I23" i="4"/>
  <c r="I24" i="4"/>
  <c r="I25" i="4"/>
  <c r="I26" i="4"/>
  <c r="I27" i="4"/>
  <c r="I29" i="4"/>
  <c r="I30" i="4"/>
  <c r="I31" i="4"/>
  <c r="I32" i="4"/>
  <c r="I33" i="4"/>
  <c r="H8" i="14"/>
  <c r="H7" i="14"/>
  <c r="H6" i="14"/>
  <c r="H5" i="14"/>
  <c r="H4" i="14"/>
  <c r="H11" i="13" l="1"/>
  <c r="H12" i="13"/>
  <c r="H13" i="13"/>
  <c r="H14" i="13"/>
  <c r="H10" i="13"/>
  <c r="H5" i="13"/>
  <c r="H6" i="13"/>
  <c r="H7" i="13"/>
  <c r="H8" i="13"/>
  <c r="H4" i="13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</calcChain>
</file>

<file path=xl/comments1.xml><?xml version="1.0" encoding="utf-8"?>
<comments xmlns="http://schemas.openxmlformats.org/spreadsheetml/2006/main">
  <authors>
    <author>김효진</author>
    <author>USER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Index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 xml:space="preserve">.
1: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보유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</t>
        </r>
      </text>
    </comment>
    <comment ref="E1" authorId="1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needType </t>
        </r>
        <r>
          <rPr>
            <sz val="9"/>
            <color indexed="81"/>
            <rFont val="돋움"/>
            <family val="3"/>
            <charset val="129"/>
          </rPr>
          <t>칼럼의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</t>
        </r>
        <r>
          <rPr>
            <sz val="9"/>
            <color indexed="81"/>
            <rFont val="Tahoma"/>
            <family val="2"/>
          </rPr>
          <t xml:space="preserve">. 
needType=1: 
</t>
        </r>
        <r>
          <rPr>
            <sz val="9"/>
            <color indexed="81"/>
            <rFont val="돋움"/>
            <family val="3"/>
            <charset val="129"/>
          </rPr>
          <t>획득해야하는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>. 
summons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needType=2: 
</t>
        </r>
        <r>
          <rPr>
            <sz val="9"/>
            <color indexed="81"/>
            <rFont val="돋움"/>
            <family val="3"/>
            <charset val="129"/>
          </rPr>
          <t>얻어야하는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>.
Item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needType_ID </t>
        </r>
        <r>
          <rPr>
            <sz val="9"/>
            <color indexed="81"/>
            <rFont val="돋움"/>
            <family val="3"/>
            <charset val="129"/>
          </rPr>
          <t>칼럼의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G1" authorId="1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기재
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. reward_type </t>
        </r>
        <r>
          <rPr>
            <sz val="9"/>
            <color indexed="81"/>
            <rFont val="돋움"/>
            <family val="3"/>
            <charset val="129"/>
          </rPr>
          <t>칼럼의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</t>
        </r>
        <r>
          <rPr>
            <sz val="9"/>
            <color indexed="81"/>
            <rFont val="Tahoma"/>
            <family val="2"/>
          </rPr>
          <t xml:space="preserve">. 
reward_type=Fire_Str_UP: </t>
        </r>
        <r>
          <rPr>
            <sz val="9"/>
            <color indexed="81"/>
            <rFont val="돋움"/>
            <family val="3"/>
            <charset val="129"/>
          </rPr>
          <t>플레이어가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+N</t>
        </r>
        <r>
          <rPr>
            <sz val="9"/>
            <color indexed="81"/>
            <rFont val="돋움"/>
            <family val="3"/>
            <charset val="129"/>
          </rPr>
          <t>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[collcetion_summons]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의미함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김효진</author>
  </authors>
  <commentLis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 xml:space="preserve">불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물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 xml:space="preserve">바람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 xml:space="preserve">빛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돋움"/>
            <family val="3"/>
            <charset val="129"/>
          </rPr>
          <t>어둠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 xml:space="preserve">기사형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전사형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 xml:space="preserve">지원형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 xml:space="preserve">마법사형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 xml:space="preserve">궁수형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암살자형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 xml:space="preserve">불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물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 xml:space="preserve">바람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 xml:space="preserve">빛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돋움"/>
            <family val="3"/>
            <charset val="129"/>
          </rPr>
          <t>어둠</t>
        </r>
      </text>
    </comment>
    <comment ref="E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 xml:space="preserve">기사형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전사형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 xml:space="preserve">지원형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 xml:space="preserve">마법사형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 xml:space="preserve">궁수형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암살자형</t>
        </r>
      </text>
    </comment>
    <comment ref="F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출력명</t>
        </r>
        <r>
          <rPr>
            <sz val="9"/>
            <color indexed="81"/>
            <rFont val="Tahoma"/>
            <family val="2"/>
          </rPr>
          <t xml:space="preserve"> 
text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지정한다</t>
        </r>
        <r>
          <rPr>
            <sz val="9"/>
            <color indexed="81"/>
            <rFont val="Tahoma"/>
            <family val="2"/>
          </rPr>
          <t xml:space="preserve"> 
[itemGrade_Type]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
1: normal(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magic(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3: rare(</t>
        </r>
        <r>
          <rPr>
            <sz val="9"/>
            <color indexed="81"/>
            <rFont val="돋움"/>
            <family val="3"/>
            <charset val="129"/>
          </rPr>
          <t>희귀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4: epic(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5: legend(</t>
        </r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2.xml><?xml version="1.0" encoding="utf-8"?>
<comments xmlns="http://schemas.openxmlformats.org/spreadsheetml/2006/main">
  <authors>
    <author>USER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출력명</t>
        </r>
        <r>
          <rPr>
            <sz val="9"/>
            <color indexed="81"/>
            <rFont val="Tahoma"/>
            <family val="2"/>
          </rPr>
          <t xml:space="preserve"> 
text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돋움"/>
            <family val="3"/>
            <charset val="129"/>
          </rPr>
          <t>불속성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돋움"/>
            <family val="3"/>
            <charset val="129"/>
          </rPr>
          <t>물속성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돋움"/>
            <family val="3"/>
            <charset val="129"/>
          </rPr>
          <t>풍속성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4:</t>
        </r>
        <r>
          <rPr>
            <sz val="9"/>
            <color indexed="81"/>
            <rFont val="돋움"/>
            <family val="3"/>
            <charset val="129"/>
          </rPr>
          <t>빛속성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암속성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 xml:space="preserve">5: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</commentList>
</comments>
</file>

<file path=xl/comments3.xml><?xml version="1.0" encoding="utf-8"?>
<comments xmlns="http://schemas.openxmlformats.org/spreadsheetml/2006/main">
  <authors>
    <author>김효진</author>
  </authors>
  <commentLis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의미함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USER</author>
    <author>김효진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기재한다
</t>
        </r>
        <r>
          <rPr>
            <sz val="9"/>
            <color indexed="81"/>
            <rFont val="Tahoma"/>
            <family val="2"/>
          </rPr>
          <t>[item]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참조한다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 xml:space="preserve"> 
[collection_expertiseItem]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Group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참조한다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 xml:space="preserve">. 
1: </t>
        </r>
        <r>
          <rPr>
            <sz val="9"/>
            <color indexed="81"/>
            <rFont val="돋움"/>
            <family val="3"/>
            <charset val="129"/>
          </rPr>
          <t>낚시</t>
        </r>
        <r>
          <rPr>
            <sz val="9"/>
            <color indexed="81"/>
            <rFont val="Tahoma"/>
            <family val="2"/>
          </rPr>
          <t>(fish)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채집</t>
        </r>
        <r>
          <rPr>
            <sz val="9"/>
            <color indexed="81"/>
            <rFont val="Tahoma"/>
            <family val="2"/>
          </rPr>
          <t xml:space="preserve">(gathering)
3: </t>
        </r>
        <r>
          <rPr>
            <sz val="9"/>
            <color indexed="81"/>
            <rFont val="돋움"/>
            <family val="3"/>
            <charset val="129"/>
          </rPr>
          <t>채광</t>
        </r>
        <r>
          <rPr>
            <sz val="9"/>
            <color indexed="81"/>
            <rFont val="Tahoma"/>
            <family val="2"/>
          </rPr>
          <t>(mining)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소분류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카테고리를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기재한다
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돋움"/>
            <family val="3"/>
            <charset val="129"/>
          </rPr>
          <t>모든지역</t>
        </r>
        <r>
          <rPr>
            <sz val="9"/>
            <color indexed="81"/>
            <rFont val="Tahoma"/>
            <family val="2"/>
          </rPr>
          <t xml:space="preserve"> 
2:</t>
        </r>
        <r>
          <rPr>
            <sz val="9"/>
            <color indexed="81"/>
            <rFont val="돋움"/>
            <family val="3"/>
            <charset val="129"/>
          </rPr>
          <t>루델린</t>
        </r>
        <r>
          <rPr>
            <sz val="9"/>
            <color indexed="81"/>
            <rFont val="Tahoma"/>
            <family val="2"/>
          </rPr>
          <t xml:space="preserve"> 
3:</t>
        </r>
        <r>
          <rPr>
            <sz val="9"/>
            <color indexed="81"/>
            <rFont val="돋움"/>
            <family val="3"/>
            <charset val="129"/>
          </rPr>
          <t>테스카</t>
        </r>
        <r>
          <rPr>
            <sz val="9"/>
            <color indexed="81"/>
            <rFont val="Tahoma"/>
            <family val="2"/>
          </rPr>
          <t xml:space="preserve"> 
4:</t>
        </r>
        <r>
          <rPr>
            <sz val="9"/>
            <color indexed="81"/>
            <rFont val="돋움"/>
            <family val="3"/>
            <charset val="129"/>
          </rPr>
          <t xml:space="preserve">아야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플루랜스</t>
        </r>
        <r>
          <rPr>
            <sz val="9"/>
            <color indexed="81"/>
            <rFont val="Tahoma"/>
            <family val="2"/>
          </rPr>
          <t xml:space="preserve"> 
6:</t>
        </r>
        <r>
          <rPr>
            <sz val="9"/>
            <color indexed="81"/>
            <rFont val="돋움"/>
            <family val="3"/>
            <charset val="129"/>
          </rPr>
          <t>루쿠랑마</t>
        </r>
        <r>
          <rPr>
            <sz val="9"/>
            <color indexed="81"/>
            <rFont val="Tahoma"/>
            <family val="2"/>
          </rPr>
          <t xml:space="preserve"> 
7: </t>
        </r>
        <r>
          <rPr>
            <sz val="9"/>
            <color indexed="81"/>
            <rFont val="돋움"/>
            <family val="3"/>
            <charset val="129"/>
          </rPr>
          <t>약초</t>
        </r>
        <r>
          <rPr>
            <sz val="9"/>
            <color indexed="81"/>
            <rFont val="Tahoma"/>
            <family val="2"/>
          </rPr>
          <t xml:space="preserve"> 
8: </t>
        </r>
        <r>
          <rPr>
            <sz val="9"/>
            <color indexed="81"/>
            <rFont val="돋움"/>
            <family val="3"/>
            <charset val="129"/>
          </rPr>
          <t>과일</t>
        </r>
        <r>
          <rPr>
            <sz val="9"/>
            <color indexed="81"/>
            <rFont val="Tahoma"/>
            <family val="2"/>
          </rPr>
          <t xml:space="preserve">
9: </t>
        </r>
        <r>
          <rPr>
            <sz val="9"/>
            <color indexed="81"/>
            <rFont val="돋움"/>
            <family val="3"/>
            <charset val="129"/>
          </rPr>
          <t>광물</t>
        </r>
        <r>
          <rPr>
            <sz val="9"/>
            <color indexed="81"/>
            <rFont val="Tahoma"/>
            <family val="2"/>
          </rPr>
          <t xml:space="preserve"> 
10: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</text>
    </comment>
  </commentList>
</comments>
</file>

<file path=xl/comments5.xml><?xml version="1.0" encoding="utf-8"?>
<comments xmlns="http://schemas.openxmlformats.org/spreadsheetml/2006/main">
  <authors>
    <author>김효진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Index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</commentList>
</comments>
</file>

<file path=xl/comments6.xml><?xml version="1.0" encoding="utf-8"?>
<comments xmlns="http://schemas.openxmlformats.org/spreadsheetml/2006/main">
  <authors>
    <author>김효진</author>
    <author>USER</author>
  </authors>
  <commentLis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 xml:space="preserve">불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물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 xml:space="preserve">바람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 xml:space="preserve">빛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돋움"/>
            <family val="3"/>
            <charset val="129"/>
          </rPr>
          <t>어둠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 xml:space="preserve">기사형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전사형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 xml:space="preserve">지원형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 xml:space="preserve">마법사형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 xml:space="preserve">궁수형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암살자형</t>
        </r>
      </text>
    </comment>
    <comment ref="G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아이템이다</t>
        </r>
        <r>
          <rPr>
            <sz val="9"/>
            <color indexed="81"/>
            <rFont val="Tahoma"/>
            <family val="2"/>
          </rPr>
          <t>.
Item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summons_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성급</t>
        </r>
        <r>
          <rPr>
            <sz val="9"/>
            <color indexed="81"/>
            <rFont val="Tahoma"/>
            <family val="2"/>
          </rPr>
          <t>_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[elemental_Type]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
fire: </t>
        </r>
        <r>
          <rPr>
            <sz val="9"/>
            <color indexed="81"/>
            <rFont val="돋움"/>
            <family val="3"/>
            <charset val="129"/>
          </rPr>
          <t>불속성</t>
        </r>
        <r>
          <rPr>
            <sz val="9"/>
            <color indexed="81"/>
            <rFont val="Tahoma"/>
            <family val="2"/>
          </rPr>
          <t xml:space="preserve">
water: </t>
        </r>
        <r>
          <rPr>
            <sz val="9"/>
            <color indexed="81"/>
            <rFont val="돋움"/>
            <family val="3"/>
            <charset val="129"/>
          </rPr>
          <t>물속성</t>
        </r>
        <r>
          <rPr>
            <sz val="9"/>
            <color indexed="81"/>
            <rFont val="Tahoma"/>
            <family val="2"/>
          </rPr>
          <t xml:space="preserve">
wind: </t>
        </r>
        <r>
          <rPr>
            <sz val="9"/>
            <color indexed="81"/>
            <rFont val="돋움"/>
            <family val="3"/>
            <charset val="129"/>
          </rPr>
          <t xml:space="preserve">풍속성
</t>
        </r>
        <r>
          <rPr>
            <sz val="9"/>
            <color indexed="81"/>
            <rFont val="Tahoma"/>
            <family val="2"/>
          </rPr>
          <t xml:space="preserve">light: </t>
        </r>
        <r>
          <rPr>
            <sz val="9"/>
            <color indexed="81"/>
            <rFont val="돋움"/>
            <family val="3"/>
            <charset val="129"/>
          </rPr>
          <t>빛속성</t>
        </r>
        <r>
          <rPr>
            <sz val="9"/>
            <color indexed="81"/>
            <rFont val="Tahoma"/>
            <family val="2"/>
          </rPr>
          <t xml:space="preserve">
dark: </t>
        </r>
        <r>
          <rPr>
            <sz val="9"/>
            <color indexed="81"/>
            <rFont val="돋움"/>
            <family val="3"/>
            <charset val="129"/>
          </rPr>
          <t>암속성</t>
        </r>
      </text>
    </comment>
    <comment ref="E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[class_Type]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
1: knight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warrior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3: healer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4: magicion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5: archer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6: shadow</t>
        </r>
      </text>
    </comment>
    <comment ref="F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[starGrade_Type] table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성급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초월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성급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  <comment ref="J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기재한다
</t>
        </r>
        <r>
          <rPr>
            <sz val="9"/>
            <color indexed="81"/>
            <rFont val="Tahoma"/>
            <family val="2"/>
          </rPr>
          <t xml:space="preserve">[summons_Awake] table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김효진</author>
    <author>USER</author>
  </authors>
  <commentLis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아이템이다</t>
        </r>
        <r>
          <rPr>
            <sz val="9"/>
            <color indexed="81"/>
            <rFont val="Tahoma"/>
            <family val="2"/>
          </rPr>
          <t>.
Item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summons_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성급</t>
        </r>
        <r>
          <rPr>
            <sz val="9"/>
            <color indexed="81"/>
            <rFont val="Tahoma"/>
            <family val="2"/>
          </rPr>
          <t>_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[elemental_Type]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
fire: </t>
        </r>
        <r>
          <rPr>
            <sz val="9"/>
            <color indexed="81"/>
            <rFont val="돋움"/>
            <family val="3"/>
            <charset val="129"/>
          </rPr>
          <t>불속성</t>
        </r>
        <r>
          <rPr>
            <sz val="9"/>
            <color indexed="81"/>
            <rFont val="Tahoma"/>
            <family val="2"/>
          </rPr>
          <t xml:space="preserve">
water: </t>
        </r>
        <r>
          <rPr>
            <sz val="9"/>
            <color indexed="81"/>
            <rFont val="돋움"/>
            <family val="3"/>
            <charset val="129"/>
          </rPr>
          <t>물속성</t>
        </r>
        <r>
          <rPr>
            <sz val="9"/>
            <color indexed="81"/>
            <rFont val="Tahoma"/>
            <family val="2"/>
          </rPr>
          <t xml:space="preserve">
wind: </t>
        </r>
        <r>
          <rPr>
            <sz val="9"/>
            <color indexed="81"/>
            <rFont val="돋움"/>
            <family val="3"/>
            <charset val="129"/>
          </rPr>
          <t xml:space="preserve">풍속성
</t>
        </r>
        <r>
          <rPr>
            <sz val="9"/>
            <color indexed="81"/>
            <rFont val="Tahoma"/>
            <family val="2"/>
          </rPr>
          <t xml:space="preserve">light: </t>
        </r>
        <r>
          <rPr>
            <sz val="9"/>
            <color indexed="81"/>
            <rFont val="돋움"/>
            <family val="3"/>
            <charset val="129"/>
          </rPr>
          <t>빛속성</t>
        </r>
        <r>
          <rPr>
            <sz val="9"/>
            <color indexed="81"/>
            <rFont val="Tahoma"/>
            <family val="2"/>
          </rPr>
          <t xml:space="preserve">
dark: </t>
        </r>
        <r>
          <rPr>
            <sz val="9"/>
            <color indexed="81"/>
            <rFont val="돋움"/>
            <family val="3"/>
            <charset val="129"/>
          </rPr>
          <t>암속성</t>
        </r>
      </text>
    </comment>
    <comment ref="E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[class_Type]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
1: knight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warrior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3: healer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4: magicion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5: archer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6: shadow</t>
        </r>
      </text>
    </comment>
    <comment ref="F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[starGrade_Type] table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>1: general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special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출력명</t>
        </r>
        <r>
          <rPr>
            <sz val="9"/>
            <color indexed="81"/>
            <rFont val="Tahoma"/>
            <family val="2"/>
          </rPr>
          <t xml:space="preserve"> 
text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출력명</t>
        </r>
        <r>
          <rPr>
            <sz val="9"/>
            <color indexed="81"/>
            <rFont val="Tahoma"/>
            <family val="2"/>
          </rPr>
          <t xml:space="preserve"> 
text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</commentList>
</comments>
</file>

<file path=xl/sharedStrings.xml><?xml version="1.0" encoding="utf-8"?>
<sst xmlns="http://schemas.openxmlformats.org/spreadsheetml/2006/main" count="2174" uniqueCount="1226">
  <si>
    <t>속성 타입</t>
    <phoneticPr fontId="1" type="noConversion"/>
  </si>
  <si>
    <t>보상 타입</t>
    <phoneticPr fontId="1" type="noConversion"/>
  </si>
  <si>
    <t>도감 ID</t>
    <phoneticPr fontId="1" type="noConversion"/>
  </si>
  <si>
    <t>다음 단계 도감ID</t>
    <phoneticPr fontId="1" type="noConversion"/>
  </si>
  <si>
    <t>물</t>
    <phoneticPr fontId="1" type="noConversion"/>
  </si>
  <si>
    <t>골드</t>
    <phoneticPr fontId="1" type="noConversion"/>
  </si>
  <si>
    <t>생명의 숨결</t>
    <phoneticPr fontId="1" type="noConversion"/>
  </si>
  <si>
    <t>무료 크리스탈</t>
    <phoneticPr fontId="1" type="noConversion"/>
  </si>
  <si>
    <t>3-5성 소환수 상자</t>
    <phoneticPr fontId="1" type="noConversion"/>
  </si>
  <si>
    <t>ID</t>
    <phoneticPr fontId="1" type="noConversion"/>
  </si>
  <si>
    <t>기획명</t>
    <phoneticPr fontId="1" type="noConversion"/>
  </si>
  <si>
    <t>출력명</t>
    <phoneticPr fontId="1" type="noConversion"/>
  </si>
  <si>
    <t>2D 이미지</t>
    <phoneticPr fontId="1" type="noConversion"/>
  </si>
  <si>
    <t>한국어</t>
    <phoneticPr fontId="1" type="noConversion"/>
  </si>
  <si>
    <t>불-숲지기</t>
    <phoneticPr fontId="1" type="noConversion"/>
  </si>
  <si>
    <t>불-뿔개구리</t>
    <phoneticPr fontId="1" type="noConversion"/>
  </si>
  <si>
    <t>불-버섯돌이</t>
    <phoneticPr fontId="1" type="noConversion"/>
  </si>
  <si>
    <t>불-미믹</t>
    <phoneticPr fontId="1" type="noConversion"/>
  </si>
  <si>
    <t>클래스 타입</t>
    <phoneticPr fontId="1" type="noConversion"/>
  </si>
  <si>
    <t xml:space="preserve"> </t>
    <phoneticPr fontId="1" type="noConversion"/>
  </si>
  <si>
    <t>보상_value</t>
    <phoneticPr fontId="1" type="noConversion"/>
  </si>
  <si>
    <t>보상 개수</t>
    <phoneticPr fontId="1" type="noConversion"/>
  </si>
  <si>
    <t>다음 단계 도감 ID</t>
    <phoneticPr fontId="1" type="noConversion"/>
  </si>
  <si>
    <t>보상 아이템</t>
    <phoneticPr fontId="1" type="noConversion"/>
  </si>
  <si>
    <t>그룹 ID</t>
    <phoneticPr fontId="1" type="noConversion"/>
  </si>
  <si>
    <t>불-숲지기 도감 0단계</t>
    <phoneticPr fontId="1" type="noConversion"/>
  </si>
  <si>
    <t>불-숲지기 도감 1단계</t>
  </si>
  <si>
    <t>불-숲지기 도감 2단계</t>
  </si>
  <si>
    <t>불-숲지기 도감 3단계</t>
  </si>
  <si>
    <t>불-숲지기 도감 4단계</t>
  </si>
  <si>
    <t>불-숲지기 도감 5단계</t>
  </si>
  <si>
    <t>불-숲지기 도감 6단계</t>
  </si>
  <si>
    <t>불-숲지기 도감 7단계</t>
  </si>
  <si>
    <t>불-숲지기 도감 8단계</t>
  </si>
  <si>
    <t>불-숲지기 도감 9단계</t>
  </si>
  <si>
    <t>불-숲지기 도감 10단계</t>
  </si>
  <si>
    <t>불-숲지기 도감 11단계</t>
  </si>
  <si>
    <t>불-숲지기 도감 12단계</t>
  </si>
  <si>
    <t>불-숲지기 도감 13단계</t>
  </si>
  <si>
    <t>불-숲지기 도감 14단계</t>
  </si>
  <si>
    <t>물-고블린 도감 1단계</t>
    <phoneticPr fontId="1" type="noConversion"/>
  </si>
  <si>
    <t>피라미 - 도감 1단계</t>
    <phoneticPr fontId="1" type="noConversion"/>
  </si>
  <si>
    <t>피라미 - 도감 2단계</t>
  </si>
  <si>
    <t>피라미 - 도감 3단계</t>
  </si>
  <si>
    <t>피라미 - 도감 4단계</t>
  </si>
  <si>
    <t>피라미 - 도감 5단계</t>
  </si>
  <si>
    <t>매가오리- 도감 1단계</t>
    <phoneticPr fontId="1" type="noConversion"/>
  </si>
  <si>
    <t>매가오리- 도감 2단계</t>
  </si>
  <si>
    <t>매가오리- 도감 3단계</t>
  </si>
  <si>
    <t>매가오리- 도감 4단계</t>
  </si>
  <si>
    <t>매가오리- 도감 5단계</t>
  </si>
  <si>
    <t>물-고블린 도감 2단계</t>
  </si>
  <si>
    <t>물-고블린 도감 3단계</t>
  </si>
  <si>
    <t>물-고블린 도감 4단계</t>
  </si>
  <si>
    <t>물-고블린 도감 5단계</t>
  </si>
  <si>
    <t>불-뿔개구리 도감 1단계</t>
  </si>
  <si>
    <t>불-뿔개구리 도감 2단계</t>
  </si>
  <si>
    <t>불-뿔개구리 도감 3단계</t>
  </si>
  <si>
    <t>불-뿔개구리 도감 4단계</t>
  </si>
  <si>
    <t>불-뿔개구리 도감 5단계</t>
  </si>
  <si>
    <t>불-뿔개구리 도감 6단계</t>
  </si>
  <si>
    <t>불-뿔개구리 도감 7단계</t>
  </si>
  <si>
    <t>불-뿔개구리 도감 8단계</t>
  </si>
  <si>
    <t>불-뿔개구리 도감 9단계</t>
  </si>
  <si>
    <t>불-뿔개구리 도감 10단계</t>
  </si>
  <si>
    <t>불-뿔개구리 도감 11단계</t>
  </si>
  <si>
    <t>불-뿔개구리 도감 12단계</t>
  </si>
  <si>
    <t>불-뿔개구리 도감 13단계</t>
  </si>
  <si>
    <t>불-뿔개구리 도감 14단계</t>
  </si>
  <si>
    <t>불-뿔개구리 도감 0단계</t>
    <phoneticPr fontId="1" type="noConversion"/>
  </si>
  <si>
    <t>물-고블린1</t>
    <phoneticPr fontId="1" type="noConversion"/>
  </si>
  <si>
    <t>물-고블린2</t>
  </si>
  <si>
    <t>물-고블린3</t>
  </si>
  <si>
    <t>물-고블린4</t>
  </si>
  <si>
    <t>next_collectionID</t>
    <phoneticPr fontId="1" type="noConversion"/>
  </si>
  <si>
    <t>reward_value</t>
    <phoneticPr fontId="1" type="noConversion"/>
  </si>
  <si>
    <t>reward_type</t>
    <phoneticPr fontId="1" type="noConversion"/>
  </si>
  <si>
    <t>#기획명</t>
    <phoneticPr fontId="1" type="noConversion"/>
  </si>
  <si>
    <t>int</t>
    <phoneticPr fontId="1" type="noConversion"/>
  </si>
  <si>
    <t>string</t>
    <phoneticPr fontId="1" type="noConversion"/>
  </si>
  <si>
    <t>인덱스</t>
    <phoneticPr fontId="1" type="noConversion"/>
  </si>
  <si>
    <t>contents_korean</t>
    <phoneticPr fontId="1" type="noConversion"/>
  </si>
  <si>
    <t>summonsID</t>
    <phoneticPr fontId="1" type="noConversion"/>
  </si>
  <si>
    <t>속성 타입 이미지</t>
    <phoneticPr fontId="1" type="noConversion"/>
  </si>
  <si>
    <t>클래스 타입 이미지</t>
    <phoneticPr fontId="1" type="noConversion"/>
  </si>
  <si>
    <t>몬스터 도감 그룹 ID</t>
    <phoneticPr fontId="1" type="noConversion"/>
  </si>
  <si>
    <t>#도감 목록 배치</t>
    <phoneticPr fontId="1" type="noConversion"/>
  </si>
  <si>
    <t>불속성 소환수 공격력</t>
    <phoneticPr fontId="1" type="noConversion"/>
  </si>
  <si>
    <t>적용 효과 없음</t>
    <phoneticPr fontId="1" type="noConversion"/>
  </si>
  <si>
    <t>summonsPiece_itemID</t>
    <phoneticPr fontId="1" type="noConversion"/>
  </si>
  <si>
    <t>classType_image</t>
    <phoneticPr fontId="1" type="noConversion"/>
  </si>
  <si>
    <t>elementType_image</t>
    <phoneticPr fontId="1" type="noConversion"/>
  </si>
  <si>
    <t>소환수 도감 단계</t>
    <phoneticPr fontId="1" type="noConversion"/>
  </si>
  <si>
    <t>제작 아이템 도감 단계</t>
    <phoneticPr fontId="1" type="noConversion"/>
  </si>
  <si>
    <t>소환수 도감 출력 목록</t>
    <phoneticPr fontId="1" type="noConversion"/>
  </si>
  <si>
    <t>reward_itemID</t>
    <phoneticPr fontId="1" type="noConversion"/>
  </si>
  <si>
    <t>reward_item_value</t>
    <phoneticPr fontId="1" type="noConversion"/>
  </si>
  <si>
    <t>소환수 도감 그룹 ID</t>
    <phoneticPr fontId="1" type="noConversion"/>
  </si>
  <si>
    <t>제작 아이템 도감 그룹 ID</t>
    <phoneticPr fontId="1" type="noConversion"/>
  </si>
  <si>
    <t>대분류 - 제작 타입별 분류</t>
    <phoneticPr fontId="1" type="noConversion"/>
  </si>
  <si>
    <t>GroupID</t>
    <phoneticPr fontId="1" type="noConversion"/>
  </si>
  <si>
    <t>아이템 아이콘</t>
    <phoneticPr fontId="1" type="noConversion"/>
  </si>
  <si>
    <t>아이템 기획명</t>
    <phoneticPr fontId="1" type="noConversion"/>
  </si>
  <si>
    <t>item_Icon</t>
    <phoneticPr fontId="1" type="noConversion"/>
  </si>
  <si>
    <t>출력명_[text] table ID</t>
    <phoneticPr fontId="1" type="noConversion"/>
  </si>
  <si>
    <t>monster_Name_textID</t>
    <phoneticPr fontId="1" type="noConversion"/>
  </si>
  <si>
    <t>item_Name_textID</t>
    <phoneticPr fontId="1" type="noConversion"/>
  </si>
  <si>
    <t>사냥 권장 최소 레벨</t>
    <phoneticPr fontId="1" type="noConversion"/>
  </si>
  <si>
    <t>사냥 권장 최대 레벨</t>
    <phoneticPr fontId="1" type="noConversion"/>
  </si>
  <si>
    <t>monster_2D</t>
    <phoneticPr fontId="1" type="noConversion"/>
  </si>
  <si>
    <t>3D 모델링</t>
    <phoneticPr fontId="1" type="noConversion"/>
  </si>
  <si>
    <t>monster_3D</t>
    <phoneticPr fontId="1" type="noConversion"/>
  </si>
  <si>
    <t>#수집 도감 목록 배치</t>
    <phoneticPr fontId="1" type="noConversion"/>
  </si>
  <si>
    <t>몬스터 도감 단계</t>
    <phoneticPr fontId="1" type="noConversion"/>
  </si>
  <si>
    <t>제작 아이템 도감 단계 설명</t>
    <phoneticPr fontId="1" type="noConversion"/>
  </si>
  <si>
    <t>소환수 도감 단계 설명</t>
    <phoneticPr fontId="1" type="noConversion"/>
  </si>
  <si>
    <t>몬스터 도감 단계 설명</t>
    <phoneticPr fontId="1" type="noConversion"/>
  </si>
  <si>
    <t>monster_ID</t>
    <phoneticPr fontId="1" type="noConversion"/>
  </si>
  <si>
    <t>kiil_monster_ID</t>
    <phoneticPr fontId="1" type="noConversion"/>
  </si>
  <si>
    <t>kill_monster_value</t>
    <phoneticPr fontId="1" type="noConversion"/>
  </si>
  <si>
    <t>Item_ID</t>
    <phoneticPr fontId="1" type="noConversion"/>
  </si>
  <si>
    <t>item 등급</t>
    <phoneticPr fontId="1" type="noConversion"/>
  </si>
  <si>
    <t>출력명- [text] table ID</t>
    <phoneticPr fontId="1" type="noConversion"/>
  </si>
  <si>
    <t>소환수 조각_[item] table ID</t>
    <phoneticPr fontId="1" type="noConversion"/>
  </si>
  <si>
    <t xml:space="preserve">최대 달성 가능한 성급 </t>
    <phoneticPr fontId="1" type="noConversion"/>
  </si>
  <si>
    <t>해당 monster ID의 일부 컬럼 연결</t>
    <phoneticPr fontId="1" type="noConversion"/>
  </si>
  <si>
    <t>대분류 - 몬스터가 등장하는 대륙 분류</t>
    <phoneticPr fontId="1" type="noConversion"/>
  </si>
  <si>
    <t>소분류 - 몬스터가 등장 하는 세부지역 분류</t>
    <phoneticPr fontId="1" type="noConversion"/>
  </si>
  <si>
    <t>보상 - [item] table ID</t>
    <phoneticPr fontId="1" type="noConversion"/>
  </si>
  <si>
    <t>처치해야하는 [monster] table ID</t>
    <phoneticPr fontId="1" type="noConversion"/>
  </si>
  <si>
    <t>등록 아이템_필요량</t>
    <phoneticPr fontId="1" type="noConversion"/>
  </si>
  <si>
    <t xml:space="preserve">목표 처치 수량 </t>
    <phoneticPr fontId="1" type="noConversion"/>
  </si>
  <si>
    <t>활성화 조건Type과 연결된 table ID</t>
    <phoneticPr fontId="1" type="noConversion"/>
  </si>
  <si>
    <t>해당 단계 활성화 조건 Type</t>
    <phoneticPr fontId="1" type="noConversion"/>
  </si>
  <si>
    <t>해당 단계 활성화에 필요한 아이템</t>
    <phoneticPr fontId="1" type="noConversion"/>
  </si>
  <si>
    <t>Name_textID</t>
    <phoneticPr fontId="1" type="noConversion"/>
  </si>
  <si>
    <t>starGrade_Min</t>
    <phoneticPr fontId="1" type="noConversion"/>
  </si>
  <si>
    <t>starGrade_Max</t>
    <phoneticPr fontId="1" type="noConversion"/>
  </si>
  <si>
    <t>element_Type</t>
    <phoneticPr fontId="1" type="noConversion"/>
  </si>
  <si>
    <t>class_Type</t>
    <phoneticPr fontId="1" type="noConversion"/>
  </si>
  <si>
    <t>불-슬라임</t>
    <phoneticPr fontId="1" type="noConversion"/>
  </si>
  <si>
    <t>fire</t>
    <phoneticPr fontId="1" type="noConversion"/>
  </si>
  <si>
    <t>불-샌드맨</t>
    <phoneticPr fontId="1" type="noConversion"/>
  </si>
  <si>
    <t>불-고스트</t>
    <phoneticPr fontId="1" type="noConversion"/>
  </si>
  <si>
    <t>불-하급 엘리멘탈</t>
    <phoneticPr fontId="1" type="noConversion"/>
  </si>
  <si>
    <t>불-갈기멧돼지</t>
    <phoneticPr fontId="1" type="noConversion"/>
  </si>
  <si>
    <t>불-가시지옥꽃</t>
    <phoneticPr fontId="1" type="noConversion"/>
  </si>
  <si>
    <t>불-해골병사</t>
    <phoneticPr fontId="1" type="noConversion"/>
  </si>
  <si>
    <t>불-심술 박쥐</t>
    <phoneticPr fontId="1" type="noConversion"/>
  </si>
  <si>
    <t>불-전투전갈</t>
    <phoneticPr fontId="1" type="noConversion"/>
  </si>
  <si>
    <t>불-깜짝상자</t>
    <phoneticPr fontId="1" type="noConversion"/>
  </si>
  <si>
    <t>불-페어리</t>
    <phoneticPr fontId="1" type="noConversion"/>
  </si>
  <si>
    <t>불-리빙아머</t>
    <phoneticPr fontId="1" type="noConversion"/>
  </si>
  <si>
    <t>불-골렘</t>
    <phoneticPr fontId="1" type="noConversion"/>
  </si>
  <si>
    <t>불-그림리퍼</t>
    <phoneticPr fontId="1" type="noConversion"/>
  </si>
  <si>
    <t>불-서펀트</t>
    <phoneticPr fontId="1" type="noConversion"/>
  </si>
  <si>
    <t>불-프랑켄</t>
    <phoneticPr fontId="1" type="noConversion"/>
  </si>
  <si>
    <t>불-샐라맨더</t>
    <phoneticPr fontId="1" type="noConversion"/>
  </si>
  <si>
    <t>불-하피</t>
    <phoneticPr fontId="1" type="noConversion"/>
  </si>
  <si>
    <t>불-돌격상어</t>
    <phoneticPr fontId="1" type="noConversion"/>
  </si>
  <si>
    <t>불-미라</t>
    <phoneticPr fontId="1" type="noConversion"/>
  </si>
  <si>
    <t>불-임프</t>
    <phoneticPr fontId="1" type="noConversion"/>
  </si>
  <si>
    <t>불-픽시</t>
    <phoneticPr fontId="1" type="noConversion"/>
  </si>
  <si>
    <t>불-헬하운드</t>
    <phoneticPr fontId="1" type="noConversion"/>
  </si>
  <si>
    <t>불-가루다</t>
    <phoneticPr fontId="1" type="noConversion"/>
  </si>
  <si>
    <t>불-워베어</t>
    <phoneticPr fontId="1" type="noConversion"/>
  </si>
  <si>
    <t>불-엘리멘탈</t>
    <phoneticPr fontId="1" type="noConversion"/>
  </si>
  <si>
    <t>불-예티</t>
    <phoneticPr fontId="1" type="noConversion"/>
  </si>
  <si>
    <t>s_fire_g1_1</t>
    <phoneticPr fontId="1" type="noConversion"/>
  </si>
  <si>
    <t>s_fire_g1_2</t>
    <phoneticPr fontId="1" type="noConversion"/>
  </si>
  <si>
    <t>s_fire_g1_3</t>
    <phoneticPr fontId="1" type="noConversion"/>
  </si>
  <si>
    <t>s_fire_g1_4</t>
    <phoneticPr fontId="1" type="noConversion"/>
  </si>
  <si>
    <t>s_fire_g1_5</t>
    <phoneticPr fontId="1" type="noConversion"/>
  </si>
  <si>
    <t>s_fire_g1_6</t>
    <phoneticPr fontId="1" type="noConversion"/>
  </si>
  <si>
    <t>s_fire_g2_1</t>
    <phoneticPr fontId="1" type="noConversion"/>
  </si>
  <si>
    <t>성급 타입</t>
    <phoneticPr fontId="1" type="noConversion"/>
  </si>
  <si>
    <t>s_fire_g3_1</t>
    <phoneticPr fontId="1" type="noConversion"/>
  </si>
  <si>
    <t>s_fire_g3_2</t>
  </si>
  <si>
    <t>s_fire_g3_3</t>
  </si>
  <si>
    <t>s_fire_g3_4</t>
  </si>
  <si>
    <t>s_fire_g3_5</t>
  </si>
  <si>
    <t>s_fire_g3_6</t>
  </si>
  <si>
    <t>s_fire_g3_7</t>
  </si>
  <si>
    <t>s_fire_g3_8</t>
  </si>
  <si>
    <t>s_fire_g3_9</t>
  </si>
  <si>
    <t>s_fire_g3_10</t>
  </si>
  <si>
    <t>s_fire_g3_11</t>
  </si>
  <si>
    <t>s_fire_g3_12</t>
  </si>
  <si>
    <t>s_fire_g3_13</t>
  </si>
  <si>
    <t>s_fire_g3_14</t>
  </si>
  <si>
    <t>s_fire_g3_15</t>
  </si>
  <si>
    <t>s_fire_g3_16</t>
  </si>
  <si>
    <t>s_fire_g3_17</t>
  </si>
  <si>
    <t>s_fire_g3_18</t>
  </si>
  <si>
    <t>불-고르</t>
    <phoneticPr fontId="1" type="noConversion"/>
  </si>
  <si>
    <t>펭귄기사</t>
  </si>
  <si>
    <t>불-펭귄기사</t>
    <phoneticPr fontId="1" type="noConversion"/>
  </si>
  <si>
    <t>불-방랑 기사</t>
    <phoneticPr fontId="1" type="noConversion"/>
  </si>
  <si>
    <t>불-미스틱 위치</t>
    <phoneticPr fontId="1" type="noConversion"/>
  </si>
  <si>
    <t>불-하이엘리멘탈</t>
    <phoneticPr fontId="1" type="noConversion"/>
  </si>
  <si>
    <t>불-그리폰</t>
    <phoneticPr fontId="1" type="noConversion"/>
  </si>
  <si>
    <t>불-이누가미</t>
    <phoneticPr fontId="1" type="noConversion"/>
  </si>
  <si>
    <t>불-전투 매머드</t>
    <phoneticPr fontId="1" type="noConversion"/>
  </si>
  <si>
    <t>불-리자드맨</t>
    <phoneticPr fontId="1" type="noConversion"/>
  </si>
  <si>
    <t>불-마살캣</t>
    <phoneticPr fontId="1" type="noConversion"/>
  </si>
  <si>
    <t>불-아마존</t>
    <phoneticPr fontId="1" type="noConversion"/>
  </si>
  <si>
    <t>불-늑대인간</t>
    <phoneticPr fontId="1" type="noConversion"/>
  </si>
  <si>
    <t>불-인페르노</t>
    <phoneticPr fontId="1" type="noConversion"/>
  </si>
  <si>
    <t>불-카우걸</t>
    <phoneticPr fontId="1" type="noConversion"/>
  </si>
  <si>
    <t>불-임프 챔피온</t>
    <phoneticPr fontId="1" type="noConversion"/>
  </si>
  <si>
    <t>불-하르퓨</t>
    <phoneticPr fontId="1" type="noConversion"/>
  </si>
  <si>
    <t>불-하울</t>
    <phoneticPr fontId="1" type="noConversion"/>
  </si>
  <si>
    <t>불-하그</t>
    <phoneticPr fontId="1" type="noConversion"/>
  </si>
  <si>
    <t>불-에피키온 사제</t>
    <phoneticPr fontId="1" type="noConversion"/>
  </si>
  <si>
    <t>불-리치</t>
    <phoneticPr fontId="1" type="noConversion"/>
  </si>
  <si>
    <t>s_fire_g4_1</t>
    <phoneticPr fontId="1" type="noConversion"/>
  </si>
  <si>
    <t>s_fire_g4_2</t>
  </si>
  <si>
    <t>s_fire_g4_3</t>
  </si>
  <si>
    <t>s_fire_g4_4</t>
  </si>
  <si>
    <t>s_fire_g4_5</t>
  </si>
  <si>
    <t>s_fire_g4_6</t>
  </si>
  <si>
    <t>s_fire_g4_7</t>
  </si>
  <si>
    <t>s_fire_g4_8</t>
  </si>
  <si>
    <t>s_fire_g4_9</t>
  </si>
  <si>
    <t>s_fire_g4_10</t>
  </si>
  <si>
    <t>s_fire_g4_11</t>
  </si>
  <si>
    <t>s_fire_g4_12</t>
  </si>
  <si>
    <t>s_fire_g4_13</t>
  </si>
  <si>
    <t>s_fire_g4_14</t>
  </si>
  <si>
    <t>s_fire_g4_15</t>
  </si>
  <si>
    <t>s_fire_g4_16</t>
  </si>
  <si>
    <t>s_fire_g4_17</t>
  </si>
  <si>
    <t>s_fire_g4_18</t>
  </si>
  <si>
    <t>s_fire_g4_19</t>
    <phoneticPr fontId="1" type="noConversion"/>
  </si>
  <si>
    <t>s_fire_g5_1</t>
    <phoneticPr fontId="1" type="noConversion"/>
  </si>
  <si>
    <t>불-극지 여왕</t>
    <phoneticPr fontId="1" type="noConversion"/>
  </si>
  <si>
    <t>불-신수승</t>
    <phoneticPr fontId="1" type="noConversion"/>
  </si>
  <si>
    <t>불-마법 검사</t>
    <phoneticPr fontId="1" type="noConversion"/>
  </si>
  <si>
    <t>불-머메이드</t>
    <phoneticPr fontId="1" type="noConversion"/>
  </si>
  <si>
    <t>불-발키리</t>
    <phoneticPr fontId="1" type="noConversion"/>
  </si>
  <si>
    <t>불-뱀파이어</t>
    <phoneticPr fontId="1" type="noConversion"/>
  </si>
  <si>
    <t>불-사막 여왕</t>
    <phoneticPr fontId="1" type="noConversion"/>
  </si>
  <si>
    <t>불-손오공</t>
    <phoneticPr fontId="1" type="noConversion"/>
  </si>
  <si>
    <t>불-실프</t>
    <phoneticPr fontId="1" type="noConversion"/>
  </si>
  <si>
    <t>불-아크엔젤</t>
    <phoneticPr fontId="1" type="noConversion"/>
  </si>
  <si>
    <t>불-오컬트</t>
    <phoneticPr fontId="1" type="noConversion"/>
  </si>
  <si>
    <t>불-운디네</t>
    <phoneticPr fontId="1" type="noConversion"/>
  </si>
  <si>
    <t>불-웅묘무사</t>
    <phoneticPr fontId="1" type="noConversion"/>
  </si>
  <si>
    <t>불-이프리트</t>
    <phoneticPr fontId="1" type="noConversion"/>
  </si>
  <si>
    <t>불-잭오랜턴</t>
    <phoneticPr fontId="1" type="noConversion"/>
  </si>
  <si>
    <t>불-코볼트 폭탄광</t>
    <phoneticPr fontId="1" type="noConversion"/>
  </si>
  <si>
    <t>불-키메라</t>
    <phoneticPr fontId="1" type="noConversion"/>
  </si>
  <si>
    <t>불-하늘 무희</t>
    <phoneticPr fontId="1" type="noConversion"/>
  </si>
  <si>
    <t>불-해적선장</t>
    <phoneticPr fontId="1" type="noConversion"/>
  </si>
  <si>
    <t>불-레이븐</t>
    <phoneticPr fontId="1" type="noConversion"/>
  </si>
  <si>
    <t>불-선인</t>
    <phoneticPr fontId="1" type="noConversion"/>
  </si>
  <si>
    <t>불-오라클</t>
    <phoneticPr fontId="1" type="noConversion"/>
  </si>
  <si>
    <t>s_fire_g5_2</t>
  </si>
  <si>
    <t>s_fire_g5_3</t>
  </si>
  <si>
    <t>s_fire_g5_4</t>
  </si>
  <si>
    <t>s_fire_g5_5</t>
  </si>
  <si>
    <t>s_fire_g5_6</t>
  </si>
  <si>
    <t>s_fire_g5_7</t>
  </si>
  <si>
    <t>s_fire_g5_8</t>
  </si>
  <si>
    <t>s_fire_g5_9</t>
  </si>
  <si>
    <t>s_fire_g5_10</t>
  </si>
  <si>
    <t>s_fire_g5_11</t>
  </si>
  <si>
    <t>s_fire_g5_12</t>
  </si>
  <si>
    <t>s_fire_g5_13</t>
  </si>
  <si>
    <t>s_fire_g5_14</t>
  </si>
  <si>
    <t>s_fire_g5_15</t>
  </si>
  <si>
    <t>s_fire_g5_16</t>
  </si>
  <si>
    <t>s_fire_g5_17</t>
  </si>
  <si>
    <t>s_fire_g5_18</t>
  </si>
  <si>
    <t>s_fire_g5_19</t>
  </si>
  <si>
    <t>s_fire_g5_20</t>
  </si>
  <si>
    <t>s_fire_g5_21</t>
  </si>
  <si>
    <t>summons_2D</t>
    <phoneticPr fontId="1" type="noConversion"/>
  </si>
  <si>
    <t>summons_3D</t>
    <phoneticPr fontId="1" type="noConversion"/>
  </si>
  <si>
    <t>starGrade_Type</t>
    <phoneticPr fontId="1" type="noConversion"/>
  </si>
  <si>
    <t>int</t>
    <phoneticPr fontId="1" type="noConversion"/>
  </si>
  <si>
    <t>s_fire_g2_2</t>
  </si>
  <si>
    <t>s_fire_g2_3</t>
  </si>
  <si>
    <t>s_fire_g2_4</t>
  </si>
  <si>
    <t>s_fire_g2_5</t>
  </si>
  <si>
    <t>s_fire_g2_6</t>
  </si>
  <si>
    <t>i_fire_g1_1</t>
    <phoneticPr fontId="1" type="noConversion"/>
  </si>
  <si>
    <t>i_fire_g1_5</t>
  </si>
  <si>
    <t>i_fire_g1_6</t>
  </si>
  <si>
    <t>i_fire_g2_1</t>
  </si>
  <si>
    <t>i_fire_g2_2</t>
  </si>
  <si>
    <t>i_fire_g2_3</t>
  </si>
  <si>
    <t>i_fire_g2_4</t>
  </si>
  <si>
    <t>i_fire_g2_5</t>
  </si>
  <si>
    <t>i_fire_g2_6</t>
  </si>
  <si>
    <t>i_fire_g3_1</t>
  </si>
  <si>
    <t>i_fire_g3_2</t>
  </si>
  <si>
    <t>i_fire_g3_3</t>
  </si>
  <si>
    <t>i_fire_g3_4</t>
  </si>
  <si>
    <t>i_fire_g3_5</t>
  </si>
  <si>
    <t>i_fire_g3_6</t>
  </si>
  <si>
    <t>i_fire_g3_7</t>
  </si>
  <si>
    <t>i_fire_g3_8</t>
  </si>
  <si>
    <t>i_fire_g3_9</t>
  </si>
  <si>
    <t>i_fire_g3_10</t>
  </si>
  <si>
    <t>i_fire_g3_11</t>
  </si>
  <si>
    <t>i_fire_g3_12</t>
  </si>
  <si>
    <t>i_fire_g3_13</t>
  </si>
  <si>
    <t>i_fire_g3_14</t>
  </si>
  <si>
    <t>i_fire_g3_15</t>
  </si>
  <si>
    <t>i_fire_g3_16</t>
  </si>
  <si>
    <t>i_fire_g3_17</t>
  </si>
  <si>
    <t>i_fire_g3_18</t>
  </si>
  <si>
    <t>i_fire_g4_1</t>
  </si>
  <si>
    <t>i_fire_g4_2</t>
  </si>
  <si>
    <t>i_fire_g4_3</t>
  </si>
  <si>
    <t>i_fire_g4_4</t>
  </si>
  <si>
    <t>i_fire_g4_5</t>
  </si>
  <si>
    <t>i_fire_g4_6</t>
  </si>
  <si>
    <t>i_fire_g4_7</t>
  </si>
  <si>
    <t>i_fire_g4_8</t>
  </si>
  <si>
    <t>i_fire_g4_9</t>
  </si>
  <si>
    <t>i_fire_g4_10</t>
  </si>
  <si>
    <t>i_fire_g4_11</t>
  </si>
  <si>
    <t>i_fire_g4_12</t>
  </si>
  <si>
    <t>i_fire_g4_13</t>
  </si>
  <si>
    <t>i_fire_g4_14</t>
  </si>
  <si>
    <t>i_fire_g4_15</t>
  </si>
  <si>
    <t>i_fire_g4_16</t>
  </si>
  <si>
    <t>i_fire_g4_17</t>
  </si>
  <si>
    <t>i_fire_g4_18</t>
  </si>
  <si>
    <t>i_fire_g4_19</t>
  </si>
  <si>
    <t>i_fire_g5_1</t>
  </si>
  <si>
    <t>i_fire_g5_2</t>
  </si>
  <si>
    <t>i_fire_g5_3</t>
  </si>
  <si>
    <t>i_fire_g5_4</t>
  </si>
  <si>
    <t>i_fire_g5_5</t>
  </si>
  <si>
    <t>i_fire_g5_6</t>
  </si>
  <si>
    <t>불-숲지기</t>
    <phoneticPr fontId="1" type="noConversion"/>
  </si>
  <si>
    <t>참조명</t>
    <phoneticPr fontId="1" type="noConversion"/>
  </si>
  <si>
    <t>#참조명</t>
    <phoneticPr fontId="1" type="noConversion"/>
  </si>
  <si>
    <t>i_fire_g1_2</t>
  </si>
  <si>
    <t>i_fire_g1_3</t>
  </si>
  <si>
    <t>i_fire_g1_4</t>
  </si>
  <si>
    <t>i_fire_g5_7</t>
  </si>
  <si>
    <t>i_fire_g5_8</t>
  </si>
  <si>
    <t>i_fire_g5_9</t>
  </si>
  <si>
    <t>i_fire_g5_10</t>
  </si>
  <si>
    <t>i_fire_g5_11</t>
  </si>
  <si>
    <t>i_fire_g5_12</t>
  </si>
  <si>
    <t>i_fire_g5_13</t>
  </si>
  <si>
    <t>i_fire_g5_14</t>
  </si>
  <si>
    <t>i_fire_g5_15</t>
  </si>
  <si>
    <t>i_fire_g5_16</t>
  </si>
  <si>
    <t>i_fire_g5_17</t>
  </si>
  <si>
    <t>i_fire_g5_18</t>
  </si>
  <si>
    <t>i_fire_g5_19</t>
  </si>
  <si>
    <t>i_fire_g5_20</t>
  </si>
  <si>
    <t>i_fire_g5_21</t>
  </si>
  <si>
    <t>i_fire_g5_22</t>
  </si>
  <si>
    <t>string</t>
    <phoneticPr fontId="1" type="noConversion"/>
  </si>
  <si>
    <t>최소 설정된 성급</t>
    <phoneticPr fontId="1" type="noConversion"/>
  </si>
  <si>
    <t>s_fire_g5_22</t>
    <phoneticPr fontId="1" type="noConversion"/>
  </si>
  <si>
    <t xml:space="preserve">숲지기 </t>
    <phoneticPr fontId="1" type="noConversion"/>
  </si>
  <si>
    <t>뿔개구리</t>
  </si>
  <si>
    <t>버섯돌이</t>
  </si>
  <si>
    <t>미믹</t>
  </si>
  <si>
    <t>슬라임</t>
  </si>
  <si>
    <t>샌드맨</t>
  </si>
  <si>
    <t>고스트</t>
  </si>
  <si>
    <t>하급 엘리멘탈</t>
  </si>
  <si>
    <t>갈기멧돼지</t>
  </si>
  <si>
    <t>가시지옥꽃</t>
  </si>
  <si>
    <t>해골병사</t>
  </si>
  <si>
    <t>심술 박쥐</t>
  </si>
  <si>
    <t>전투전갈</t>
  </si>
  <si>
    <t>깜짝상자</t>
  </si>
  <si>
    <t>페어리</t>
  </si>
  <si>
    <t>리빙아머</t>
  </si>
  <si>
    <t>골렘</t>
  </si>
  <si>
    <t>그림리퍼</t>
  </si>
  <si>
    <t>서펀트</t>
  </si>
  <si>
    <t>프랑켄</t>
  </si>
  <si>
    <t>샐라맨더</t>
  </si>
  <si>
    <t>하피</t>
  </si>
  <si>
    <t>돌격상어</t>
  </si>
  <si>
    <t>미라</t>
  </si>
  <si>
    <t>임프</t>
  </si>
  <si>
    <t>픽시</t>
  </si>
  <si>
    <t>헬하운드</t>
  </si>
  <si>
    <t>가루다</t>
  </si>
  <si>
    <t>워베어</t>
  </si>
  <si>
    <t>엘리멘탈</t>
  </si>
  <si>
    <t>예티</t>
  </si>
  <si>
    <t>고르</t>
  </si>
  <si>
    <t>방랑 기사</t>
  </si>
  <si>
    <t>미스틱 위치</t>
  </si>
  <si>
    <t>하이엘리멘탈</t>
  </si>
  <si>
    <t>그리폰</t>
  </si>
  <si>
    <t>이누가미</t>
  </si>
  <si>
    <t>전투 매머드</t>
  </si>
  <si>
    <t>리자드맨</t>
  </si>
  <si>
    <t>마살캣</t>
  </si>
  <si>
    <t>아마존</t>
  </si>
  <si>
    <t>늑대인간</t>
  </si>
  <si>
    <t>인페르노</t>
  </si>
  <si>
    <t>카우걸</t>
  </si>
  <si>
    <t>임프 챔피온</t>
  </si>
  <si>
    <t>하르퓨</t>
  </si>
  <si>
    <t>하울</t>
  </si>
  <si>
    <t>하그</t>
  </si>
  <si>
    <t>에피키온 사제</t>
  </si>
  <si>
    <t>리치</t>
  </si>
  <si>
    <t>극지 여왕</t>
  </si>
  <si>
    <t>신수승</t>
  </si>
  <si>
    <t>마법 검사</t>
  </si>
  <si>
    <t>머메이드</t>
  </si>
  <si>
    <t>발키리</t>
  </si>
  <si>
    <t>뱀파이어</t>
  </si>
  <si>
    <t>사막 여왕</t>
  </si>
  <si>
    <t>손오공</t>
  </si>
  <si>
    <t>실프</t>
  </si>
  <si>
    <t>아크엔젤</t>
  </si>
  <si>
    <t>오컬트</t>
  </si>
  <si>
    <t>운디네</t>
  </si>
  <si>
    <t>웅묘무사</t>
  </si>
  <si>
    <t>이프리트</t>
  </si>
  <si>
    <t>잭오랜턴</t>
  </si>
  <si>
    <t>코볼트 폭탄광</t>
  </si>
  <si>
    <t>키메라</t>
  </si>
  <si>
    <t>하늘 무희</t>
  </si>
  <si>
    <t>해적선장</t>
  </si>
  <si>
    <t>레이븐</t>
  </si>
  <si>
    <t>선인</t>
  </si>
  <si>
    <t>숲지기의 조각</t>
    <phoneticPr fontId="1" type="noConversion"/>
  </si>
  <si>
    <t>뿔개구리의 조각</t>
    <phoneticPr fontId="1" type="noConversion"/>
  </si>
  <si>
    <t>버섯돌이의 조각</t>
    <phoneticPr fontId="1" type="noConversion"/>
  </si>
  <si>
    <t>미믹의 조각</t>
    <phoneticPr fontId="1" type="noConversion"/>
  </si>
  <si>
    <t>슬라임의 조각</t>
    <phoneticPr fontId="1" type="noConversion"/>
  </si>
  <si>
    <t>샌드맨의 조각</t>
    <phoneticPr fontId="1" type="noConversion"/>
  </si>
  <si>
    <t>고스트의 조각</t>
    <phoneticPr fontId="1" type="noConversion"/>
  </si>
  <si>
    <t>하급 엘리멘탈의 조각</t>
    <phoneticPr fontId="1" type="noConversion"/>
  </si>
  <si>
    <t>갈기멧돼지의 조각</t>
    <phoneticPr fontId="1" type="noConversion"/>
  </si>
  <si>
    <t>가시지옥꽃의 조각</t>
    <phoneticPr fontId="1" type="noConversion"/>
  </si>
  <si>
    <t>해골병사의 조각</t>
    <phoneticPr fontId="1" type="noConversion"/>
  </si>
  <si>
    <t>심술 박쥐의 조각</t>
    <phoneticPr fontId="1" type="noConversion"/>
  </si>
  <si>
    <t>전투전갈의 조각</t>
    <phoneticPr fontId="1" type="noConversion"/>
  </si>
  <si>
    <t>깜짝상자의 조각</t>
    <phoneticPr fontId="1" type="noConversion"/>
  </si>
  <si>
    <t xml:space="preserve">페어리의 조각 </t>
    <phoneticPr fontId="1" type="noConversion"/>
  </si>
  <si>
    <t>리빙아머의 조각</t>
    <phoneticPr fontId="1" type="noConversion"/>
  </si>
  <si>
    <t>골렘의 조각</t>
    <phoneticPr fontId="1" type="noConversion"/>
  </si>
  <si>
    <t>그림리퍼의 조각</t>
    <phoneticPr fontId="1" type="noConversion"/>
  </si>
  <si>
    <t>서펀트의 조각</t>
    <phoneticPr fontId="1" type="noConversion"/>
  </si>
  <si>
    <t>프랑켄의 조각</t>
    <phoneticPr fontId="1" type="noConversion"/>
  </si>
  <si>
    <t>샐라맨더의 조각</t>
    <phoneticPr fontId="1" type="noConversion"/>
  </si>
  <si>
    <t>하피의 조각</t>
    <phoneticPr fontId="1" type="noConversion"/>
  </si>
  <si>
    <t>돌격상어의 조각</t>
    <phoneticPr fontId="1" type="noConversion"/>
  </si>
  <si>
    <t>미라의 조각</t>
    <phoneticPr fontId="1" type="noConversion"/>
  </si>
  <si>
    <t>임프의 조각</t>
    <phoneticPr fontId="1" type="noConversion"/>
  </si>
  <si>
    <t>픽시의 조각</t>
    <phoneticPr fontId="1" type="noConversion"/>
  </si>
  <si>
    <t>헬하운드의 조각</t>
    <phoneticPr fontId="1" type="noConversion"/>
  </si>
  <si>
    <t>가루다의 조각</t>
    <phoneticPr fontId="1" type="noConversion"/>
  </si>
  <si>
    <t>워베어의 조각</t>
    <phoneticPr fontId="1" type="noConversion"/>
  </si>
  <si>
    <t>엘리멘탈의 조각</t>
    <phoneticPr fontId="1" type="noConversion"/>
  </si>
  <si>
    <t>예티의 조각</t>
    <phoneticPr fontId="1" type="noConversion"/>
  </si>
  <si>
    <t>고르의 조각</t>
    <phoneticPr fontId="1" type="noConversion"/>
  </si>
  <si>
    <t>펭귄기사의 조각</t>
    <phoneticPr fontId="1" type="noConversion"/>
  </si>
  <si>
    <t>방랑 기사의 조각</t>
    <phoneticPr fontId="1" type="noConversion"/>
  </si>
  <si>
    <t>미스틱 위치의 조각</t>
    <phoneticPr fontId="1" type="noConversion"/>
  </si>
  <si>
    <t>하이엘리멘탈의 조각</t>
    <phoneticPr fontId="1" type="noConversion"/>
  </si>
  <si>
    <t>그리폰의 조각</t>
    <phoneticPr fontId="1" type="noConversion"/>
  </si>
  <si>
    <t>이누가미의 조각</t>
    <phoneticPr fontId="1" type="noConversion"/>
  </si>
  <si>
    <t>전투 매머드의 조각</t>
    <phoneticPr fontId="1" type="noConversion"/>
  </si>
  <si>
    <t>리자드맨의 조각</t>
    <phoneticPr fontId="1" type="noConversion"/>
  </si>
  <si>
    <t>마살캣의 조각</t>
    <phoneticPr fontId="1" type="noConversion"/>
  </si>
  <si>
    <t>아마존의 조각</t>
    <phoneticPr fontId="1" type="noConversion"/>
  </si>
  <si>
    <t>늑대인간의 조각</t>
    <phoneticPr fontId="1" type="noConversion"/>
  </si>
  <si>
    <t>인페르노의 조각</t>
    <phoneticPr fontId="1" type="noConversion"/>
  </si>
  <si>
    <t>카우걸의 조각</t>
    <phoneticPr fontId="1" type="noConversion"/>
  </si>
  <si>
    <t>임프 챔피온의 조각</t>
    <phoneticPr fontId="1" type="noConversion"/>
  </si>
  <si>
    <t>하르퓨의 조각</t>
    <phoneticPr fontId="1" type="noConversion"/>
  </si>
  <si>
    <t>하울의 조각</t>
    <phoneticPr fontId="1" type="noConversion"/>
  </si>
  <si>
    <t>하그의 조각</t>
    <phoneticPr fontId="1" type="noConversion"/>
  </si>
  <si>
    <t>에피키온 사제의 조각</t>
    <phoneticPr fontId="1" type="noConversion"/>
  </si>
  <si>
    <t>리치의 조각</t>
    <phoneticPr fontId="1" type="noConversion"/>
  </si>
  <si>
    <t>극지 여왕의 조각</t>
    <phoneticPr fontId="1" type="noConversion"/>
  </si>
  <si>
    <t>신수승의 조각</t>
    <phoneticPr fontId="1" type="noConversion"/>
  </si>
  <si>
    <t>마법 검사의 조각</t>
    <phoneticPr fontId="1" type="noConversion"/>
  </si>
  <si>
    <t>머메이드의 조각</t>
    <phoneticPr fontId="1" type="noConversion"/>
  </si>
  <si>
    <t>발키리의 조각</t>
    <phoneticPr fontId="1" type="noConversion"/>
  </si>
  <si>
    <t>뱀파이어의 조각</t>
    <phoneticPr fontId="1" type="noConversion"/>
  </si>
  <si>
    <t>사막 여왕의 조각</t>
    <phoneticPr fontId="1" type="noConversion"/>
  </si>
  <si>
    <t>손오공의 조각</t>
    <phoneticPr fontId="1" type="noConversion"/>
  </si>
  <si>
    <t>실프의 조각</t>
    <phoneticPr fontId="1" type="noConversion"/>
  </si>
  <si>
    <t>아크엔젤의 조각</t>
    <phoneticPr fontId="1" type="noConversion"/>
  </si>
  <si>
    <t>오컬트의 조각</t>
    <phoneticPr fontId="1" type="noConversion"/>
  </si>
  <si>
    <t>운디네의 조각</t>
    <phoneticPr fontId="1" type="noConversion"/>
  </si>
  <si>
    <t>웅묘무사의 조각</t>
    <phoneticPr fontId="1" type="noConversion"/>
  </si>
  <si>
    <t>이프리트의 조각</t>
    <phoneticPr fontId="1" type="noConversion"/>
  </si>
  <si>
    <t>잭오랜턴의 조각</t>
    <phoneticPr fontId="1" type="noConversion"/>
  </si>
  <si>
    <t>코볼트 폭탄광의 조각</t>
    <phoneticPr fontId="1" type="noConversion"/>
  </si>
  <si>
    <t>키메라의 조각</t>
    <phoneticPr fontId="1" type="noConversion"/>
  </si>
  <si>
    <t>하늘 무희의 조각</t>
    <phoneticPr fontId="1" type="noConversion"/>
  </si>
  <si>
    <t>해적선장의 조각</t>
    <phoneticPr fontId="1" type="noConversion"/>
  </si>
  <si>
    <t>레이븐의 조각</t>
    <phoneticPr fontId="1" type="noConversion"/>
  </si>
  <si>
    <t>선인의 조각</t>
    <phoneticPr fontId="1" type="noConversion"/>
  </si>
  <si>
    <t>오라클의 조각</t>
    <phoneticPr fontId="1" type="noConversion"/>
  </si>
  <si>
    <t>needType</t>
    <phoneticPr fontId="1" type="noConversion"/>
  </si>
  <si>
    <t>collcetion_level</t>
    <phoneticPr fontId="1" type="noConversion"/>
  </si>
  <si>
    <t>needType_ID</t>
    <phoneticPr fontId="1" type="noConversion"/>
  </si>
  <si>
    <t>need_valueMin</t>
    <phoneticPr fontId="1" type="noConversion"/>
  </si>
  <si>
    <t>c_fire_g1_1_0</t>
    <phoneticPr fontId="1" type="noConversion"/>
  </si>
  <si>
    <t>c_fire_g1_1_2</t>
  </si>
  <si>
    <t>c_fire_g1_1_3</t>
  </si>
  <si>
    <t>c_fire_g1_1_4</t>
  </si>
  <si>
    <t>c_fire_g1_1_5</t>
  </si>
  <si>
    <t>c_fire_g1_1_6</t>
  </si>
  <si>
    <t>c_fire_g1_1_7</t>
  </si>
  <si>
    <t>c_fire_g1_1_8</t>
  </si>
  <si>
    <t>c_fire_g1_1_9</t>
  </si>
  <si>
    <t>c_fire_g1_1_10</t>
  </si>
  <si>
    <t>c_fire_g1_1_11</t>
  </si>
  <si>
    <t>c_fire_g1_1_12</t>
  </si>
  <si>
    <t>c_fire_g1_1_13</t>
  </si>
  <si>
    <t>c_fire_g1_1_14</t>
    <phoneticPr fontId="1" type="noConversion"/>
  </si>
  <si>
    <t>c_fire_g1_2_0</t>
    <phoneticPr fontId="1" type="noConversion"/>
  </si>
  <si>
    <t>c_fire_g1_2_1</t>
  </si>
  <si>
    <t>c_fire_g1_2_2</t>
  </si>
  <si>
    <t>c_fire_g1_2_3</t>
  </si>
  <si>
    <t>c_fire_g1_2_4</t>
  </si>
  <si>
    <t>c_fire_g1_2_5</t>
  </si>
  <si>
    <t>c_fire_g1_2_6</t>
  </si>
  <si>
    <t>c_fire_g1_2_7</t>
  </si>
  <si>
    <t>c_fire_g1_2_8</t>
  </si>
  <si>
    <t>c_fire_g1_2_9</t>
  </si>
  <si>
    <t>c_fire_g1_2_10</t>
  </si>
  <si>
    <t>c_fire_g1_2_11</t>
  </si>
  <si>
    <t>c_fire_g1_2_12</t>
  </si>
  <si>
    <t>c_fire_g1_2_13</t>
  </si>
  <si>
    <t>c_fire_g1_2_14</t>
    <phoneticPr fontId="1" type="noConversion"/>
  </si>
  <si>
    <t>i_fire_g1_2</t>
    <phoneticPr fontId="1" type="noConversion"/>
  </si>
  <si>
    <t>보상 ID</t>
    <phoneticPr fontId="1" type="noConversion"/>
  </si>
  <si>
    <t>보상 이름</t>
    <phoneticPr fontId="1" type="noConversion"/>
  </si>
  <si>
    <t>reward_textID</t>
    <phoneticPr fontId="1" type="noConversion"/>
  </si>
  <si>
    <t>water</t>
    <phoneticPr fontId="1" type="noConversion"/>
  </si>
  <si>
    <t>#기획용</t>
    <phoneticPr fontId="1" type="noConversion"/>
  </si>
  <si>
    <t>속성명</t>
    <phoneticPr fontId="1" type="noConversion"/>
  </si>
  <si>
    <t>#기획용</t>
    <phoneticPr fontId="1" type="noConversion"/>
  </si>
  <si>
    <t>인덱스</t>
    <phoneticPr fontId="1" type="noConversion"/>
  </si>
  <si>
    <t>불</t>
    <phoneticPr fontId="1" type="noConversion"/>
  </si>
  <si>
    <t>물</t>
    <phoneticPr fontId="1" type="noConversion"/>
  </si>
  <si>
    <t>풍</t>
    <phoneticPr fontId="1" type="noConversion"/>
  </si>
  <si>
    <t>빛</t>
    <phoneticPr fontId="1" type="noConversion"/>
  </si>
  <si>
    <t>암</t>
    <phoneticPr fontId="1" type="noConversion"/>
  </si>
  <si>
    <t>light</t>
    <phoneticPr fontId="1" type="noConversion"/>
  </si>
  <si>
    <t>dark</t>
    <phoneticPr fontId="1" type="noConversion"/>
  </si>
  <si>
    <t>wind</t>
    <phoneticPr fontId="1" type="noConversion"/>
  </si>
  <si>
    <t>element_Type_textID</t>
    <phoneticPr fontId="1" type="noConversion"/>
  </si>
  <si>
    <t>출력명</t>
    <phoneticPr fontId="1" type="noConversion"/>
  </si>
  <si>
    <t>icon_fire</t>
    <phoneticPr fontId="1" type="noConversion"/>
  </si>
  <si>
    <t>icon_wind</t>
  </si>
  <si>
    <t>icon_light</t>
  </si>
  <si>
    <t>icon_dark</t>
  </si>
  <si>
    <t>아이콘</t>
    <phoneticPr fontId="1" type="noConversion"/>
  </si>
  <si>
    <t>icon_water</t>
    <phoneticPr fontId="1" type="noConversion"/>
  </si>
  <si>
    <t>element_Icon</t>
    <phoneticPr fontId="1" type="noConversion"/>
  </si>
  <si>
    <t>element_color</t>
    <phoneticPr fontId="1" type="noConversion"/>
  </si>
  <si>
    <t>class_Icon</t>
    <phoneticPr fontId="1" type="noConversion"/>
  </si>
  <si>
    <t>class_Type_textID</t>
    <phoneticPr fontId="1" type="noConversion"/>
  </si>
  <si>
    <t>knight</t>
    <phoneticPr fontId="1" type="noConversion"/>
  </si>
  <si>
    <t>warrior</t>
    <phoneticPr fontId="1" type="noConversion"/>
  </si>
  <si>
    <t>healer</t>
    <phoneticPr fontId="1" type="noConversion"/>
  </si>
  <si>
    <t>magicion</t>
    <phoneticPr fontId="1" type="noConversion"/>
  </si>
  <si>
    <t>archer</t>
    <phoneticPr fontId="1" type="noConversion"/>
  </si>
  <si>
    <t>shadow</t>
    <phoneticPr fontId="1" type="noConversion"/>
  </si>
  <si>
    <t>기사형</t>
    <phoneticPr fontId="1" type="noConversion"/>
  </si>
  <si>
    <t>전사형</t>
    <phoneticPr fontId="1" type="noConversion"/>
  </si>
  <si>
    <t>지원형</t>
    <phoneticPr fontId="1" type="noConversion"/>
  </si>
  <si>
    <t>마법사형</t>
    <phoneticPr fontId="1" type="noConversion"/>
  </si>
  <si>
    <t>궁수형</t>
    <phoneticPr fontId="1" type="noConversion"/>
  </si>
  <si>
    <t>암살자형</t>
    <phoneticPr fontId="1" type="noConversion"/>
  </si>
  <si>
    <t>c_s_listType_1</t>
    <phoneticPr fontId="1" type="noConversion"/>
  </si>
  <si>
    <t>c_s_listType_2</t>
    <phoneticPr fontId="1" type="noConversion"/>
  </si>
  <si>
    <t>int</t>
    <phoneticPr fontId="1" type="noConversion"/>
  </si>
  <si>
    <t>Awake_summonsID</t>
    <phoneticPr fontId="1" type="noConversion"/>
  </si>
  <si>
    <t>각성 시 해당 소환수로 변화</t>
    <phoneticPr fontId="1" type="noConversion"/>
  </si>
  <si>
    <t>s_fire_a3_1</t>
    <phoneticPr fontId="1" type="noConversion"/>
  </si>
  <si>
    <t>불-이셀리아</t>
    <phoneticPr fontId="1" type="noConversion"/>
  </si>
  <si>
    <t>fire</t>
    <phoneticPr fontId="1" type="noConversion"/>
  </si>
  <si>
    <t>불-아이언</t>
    <phoneticPr fontId="1" type="noConversion"/>
  </si>
  <si>
    <t>불-쿠고</t>
    <phoneticPr fontId="1" type="noConversion"/>
  </si>
  <si>
    <t>불-사스</t>
    <phoneticPr fontId="1" type="noConversion"/>
  </si>
  <si>
    <t>불-파오</t>
    <phoneticPr fontId="1" type="noConversion"/>
  </si>
  <si>
    <t>s_fire_a3_2</t>
  </si>
  <si>
    <t>s_fire_a3_3</t>
  </si>
  <si>
    <t>s_fire_a3_4</t>
  </si>
  <si>
    <t>s_fire_a3_5</t>
  </si>
  <si>
    <t>s_fire_a3_6</t>
  </si>
  <si>
    <t>불-불도저</t>
    <phoneticPr fontId="1" type="noConversion"/>
  </si>
  <si>
    <t>불-크라크돈</t>
    <phoneticPr fontId="1" type="noConversion"/>
  </si>
  <si>
    <t>s_fire_a3_7</t>
  </si>
  <si>
    <t>불-루카샤</t>
    <phoneticPr fontId="1" type="noConversion"/>
  </si>
  <si>
    <t>불-이그니쿠스</t>
    <phoneticPr fontId="1" type="noConversion"/>
  </si>
  <si>
    <t>불-소노라</t>
    <phoneticPr fontId="1" type="noConversion"/>
  </si>
  <si>
    <t>불-코그마</t>
    <phoneticPr fontId="1" type="noConversion"/>
  </si>
  <si>
    <t>불-타투</t>
    <phoneticPr fontId="1" type="noConversion"/>
  </si>
  <si>
    <t>불-지크</t>
    <phoneticPr fontId="1" type="noConversion"/>
  </si>
  <si>
    <t>불-우르샤</t>
    <phoneticPr fontId="1" type="noConversion"/>
  </si>
  <si>
    <t>불-캬휼</t>
    <phoneticPr fontId="1" type="noConversion"/>
  </si>
  <si>
    <t>불-브레메스</t>
    <phoneticPr fontId="1" type="noConversion"/>
  </si>
  <si>
    <t>불-탄트라</t>
    <phoneticPr fontId="1" type="noConversion"/>
  </si>
  <si>
    <t>불-다이앤</t>
    <phoneticPr fontId="1" type="noConversion"/>
  </si>
  <si>
    <t>s_fire_a4_1</t>
    <phoneticPr fontId="1" type="noConversion"/>
  </si>
  <si>
    <t>불-나키</t>
    <phoneticPr fontId="1" type="noConversion"/>
  </si>
  <si>
    <t>불-카이엔</t>
    <phoneticPr fontId="1" type="noConversion"/>
  </si>
  <si>
    <t>불-레베카</t>
    <phoneticPr fontId="1" type="noConversion"/>
  </si>
  <si>
    <t>불-칼리</t>
    <phoneticPr fontId="1" type="noConversion"/>
  </si>
  <si>
    <t>블-스펙트라</t>
    <phoneticPr fontId="1" type="noConversion"/>
  </si>
  <si>
    <t>불-라오크</t>
    <phoneticPr fontId="1" type="noConversion"/>
  </si>
  <si>
    <t>불-그라니트</t>
    <phoneticPr fontId="1" type="noConversion"/>
  </si>
  <si>
    <t>불-메이</t>
    <phoneticPr fontId="1" type="noConversion"/>
  </si>
  <si>
    <t>불-세레스</t>
    <phoneticPr fontId="1" type="noConversion"/>
  </si>
  <si>
    <t>불-가로쉬</t>
    <phoneticPr fontId="1" type="noConversion"/>
  </si>
  <si>
    <t>불-타가로스</t>
    <phoneticPr fontId="1" type="noConversion"/>
  </si>
  <si>
    <t>불-앤</t>
    <phoneticPr fontId="1" type="noConversion"/>
  </si>
  <si>
    <t>불-파이로</t>
    <phoneticPr fontId="1" type="noConversion"/>
  </si>
  <si>
    <t>불-칼린</t>
    <phoneticPr fontId="1" type="noConversion"/>
  </si>
  <si>
    <t>불-라라</t>
    <phoneticPr fontId="1" type="noConversion"/>
  </si>
  <si>
    <t>불-라쿠니</t>
    <phoneticPr fontId="1" type="noConversion"/>
  </si>
  <si>
    <t>불-클로이</t>
    <phoneticPr fontId="1" type="noConversion"/>
  </si>
  <si>
    <t>불-안타레스</t>
    <phoneticPr fontId="1" type="noConversion"/>
  </si>
  <si>
    <t>불-브랜디아</t>
    <phoneticPr fontId="1" type="noConversion"/>
  </si>
  <si>
    <t>s_fire_a5_1</t>
    <phoneticPr fontId="1" type="noConversion"/>
  </si>
  <si>
    <t>불-쿠마르</t>
    <phoneticPr fontId="1" type="noConversion"/>
  </si>
  <si>
    <t>불-아스타</t>
    <phoneticPr fontId="1" type="noConversion"/>
  </si>
  <si>
    <t>불-플레티</t>
    <phoneticPr fontId="1" type="noConversion"/>
  </si>
  <si>
    <t>불-바네사</t>
    <phoneticPr fontId="1" type="noConversion"/>
  </si>
  <si>
    <t>불-베르데하일</t>
    <phoneticPr fontId="1" type="noConversion"/>
  </si>
  <si>
    <t>불-세크메트</t>
    <phoneticPr fontId="1" type="noConversion"/>
  </si>
  <si>
    <t>불-미후왕</t>
    <phoneticPr fontId="1" type="noConversion"/>
  </si>
  <si>
    <t>불-바네타</t>
    <phoneticPr fontId="1" type="noConversion"/>
  </si>
  <si>
    <t>불-벨라쥬엘</t>
    <phoneticPr fontId="1" type="noConversion"/>
  </si>
  <si>
    <t>불-리카</t>
    <phoneticPr fontId="1" type="noConversion"/>
  </si>
  <si>
    <t>불-아테나이</t>
    <phoneticPr fontId="1" type="noConversion"/>
  </si>
  <si>
    <t>불-웅비</t>
    <phoneticPr fontId="1" type="noConversion"/>
  </si>
  <si>
    <t>불-테사리온</t>
    <phoneticPr fontId="1" type="noConversion"/>
  </si>
  <si>
    <t>불-스모키</t>
    <phoneticPr fontId="1" type="noConversion"/>
  </si>
  <si>
    <t>불-지브롤터</t>
    <phoneticPr fontId="1" type="noConversion"/>
  </si>
  <si>
    <t>불-라칸</t>
    <phoneticPr fontId="1" type="noConversion"/>
  </si>
  <si>
    <t>불-화희</t>
    <phoneticPr fontId="1" type="noConversion"/>
  </si>
  <si>
    <t>불-카라크</t>
    <phoneticPr fontId="1" type="noConversion"/>
  </si>
  <si>
    <t>불-카람빗</t>
    <phoneticPr fontId="1" type="noConversion"/>
  </si>
  <si>
    <t>불-치우</t>
    <phoneticPr fontId="1" type="noConversion"/>
  </si>
  <si>
    <t>불-주노</t>
    <phoneticPr fontId="1" type="noConversion"/>
  </si>
  <si>
    <t>s_fire_a3_8</t>
  </si>
  <si>
    <t>s_fire_a3_9</t>
  </si>
  <si>
    <t>s_fire_a3_10</t>
  </si>
  <si>
    <t>s_fire_a3_11</t>
  </si>
  <si>
    <t>s_fire_a3_12</t>
  </si>
  <si>
    <t>s_fire_a3_13</t>
  </si>
  <si>
    <t>s_fire_a3_14</t>
  </si>
  <si>
    <t>s_fire_a3_15</t>
  </si>
  <si>
    <t>s_fire_a3_16</t>
  </si>
  <si>
    <t>s_fire_a3_17</t>
  </si>
  <si>
    <t>s_fire_a3_18</t>
  </si>
  <si>
    <t>s_fire_a4_2</t>
  </si>
  <si>
    <t>s_fire_a4_3</t>
  </si>
  <si>
    <t>s_fire_a4_4</t>
  </si>
  <si>
    <t>s_fire_a4_5</t>
  </si>
  <si>
    <t>s_fire_a4_6</t>
  </si>
  <si>
    <t>s_fire_a4_7</t>
  </si>
  <si>
    <t>s_fire_a4_8</t>
  </si>
  <si>
    <t>s_fire_a4_9</t>
  </si>
  <si>
    <t>s_fire_a4_10</t>
  </si>
  <si>
    <t>s_fire_a4_11</t>
  </si>
  <si>
    <t>s_fire_a4_12</t>
  </si>
  <si>
    <t>s_fire_a4_13</t>
  </si>
  <si>
    <t>s_fire_a4_14</t>
  </si>
  <si>
    <t>s_fire_a4_15</t>
  </si>
  <si>
    <t>s_fire_a4_16</t>
  </si>
  <si>
    <t>s_fire_a4_17</t>
  </si>
  <si>
    <t>s_fire_a4_18</t>
  </si>
  <si>
    <t>s_fire_a4_19</t>
  </si>
  <si>
    <t>s_fire_a5_2</t>
  </si>
  <si>
    <t>s_fire_a5_3</t>
  </si>
  <si>
    <t>s_fire_a5_4</t>
  </si>
  <si>
    <t>s_fire_a5_5</t>
  </si>
  <si>
    <t>s_fire_a5_6</t>
  </si>
  <si>
    <t>s_fire_a5_7</t>
  </si>
  <si>
    <t>s_fire_a5_8</t>
  </si>
  <si>
    <t>s_fire_a5_9</t>
  </si>
  <si>
    <t>s_fire_a5_10</t>
  </si>
  <si>
    <t>s_fire_a5_11</t>
  </si>
  <si>
    <t>s_fire_a5_12</t>
  </si>
  <si>
    <t>s_fire_a5_13</t>
  </si>
  <si>
    <t>s_fire_a5_14</t>
  </si>
  <si>
    <t>s_fire_a5_15</t>
  </si>
  <si>
    <t>s_fire_a5_16</t>
  </si>
  <si>
    <t>s_fire_a5_17</t>
  </si>
  <si>
    <t>s_fire_a5_18</t>
  </si>
  <si>
    <t>s_fire_a5_19</t>
  </si>
  <si>
    <t>s_fire_a5_20</t>
  </si>
  <si>
    <t>s_fire_a5_21</t>
  </si>
  <si>
    <t>s_fire_a5_22</t>
  </si>
  <si>
    <t>general</t>
    <phoneticPr fontId="1" type="noConversion"/>
  </si>
  <si>
    <t>special</t>
    <phoneticPr fontId="1" type="noConversion"/>
  </si>
  <si>
    <t>일반 등급</t>
    <phoneticPr fontId="1" type="noConversion"/>
  </si>
  <si>
    <t>초월 등급</t>
    <phoneticPr fontId="1" type="noConversion"/>
  </si>
  <si>
    <t>등급명</t>
    <phoneticPr fontId="1" type="noConversion"/>
  </si>
  <si>
    <t>starGrade_Icon</t>
    <phoneticPr fontId="1" type="noConversion"/>
  </si>
  <si>
    <t>icon_generalStar</t>
    <phoneticPr fontId="1" type="noConversion"/>
  </si>
  <si>
    <t>icon_specialStar</t>
    <phoneticPr fontId="1" type="noConversion"/>
  </si>
  <si>
    <t>오라클</t>
    <phoneticPr fontId="1" type="noConversion"/>
  </si>
  <si>
    <t>이셀리아</t>
  </si>
  <si>
    <t>아이언</t>
  </si>
  <si>
    <t>쿠고</t>
  </si>
  <si>
    <t>사스</t>
  </si>
  <si>
    <t>파오</t>
  </si>
  <si>
    <t>불도저</t>
  </si>
  <si>
    <t>크라크돈</t>
  </si>
  <si>
    <t>루카샤</t>
  </si>
  <si>
    <t>이그니쿠스</t>
  </si>
  <si>
    <t>소노라</t>
  </si>
  <si>
    <t>코그마</t>
  </si>
  <si>
    <t>타투</t>
  </si>
  <si>
    <t>지크</t>
  </si>
  <si>
    <t>캬휼</t>
  </si>
  <si>
    <t>우르샤</t>
  </si>
  <si>
    <t>브레메스</t>
  </si>
  <si>
    <t>탄트라</t>
  </si>
  <si>
    <t>다이앤</t>
  </si>
  <si>
    <t>나키</t>
  </si>
  <si>
    <t>카이엔</t>
  </si>
  <si>
    <t>레베카</t>
  </si>
  <si>
    <t>칼리</t>
  </si>
  <si>
    <t>라오크</t>
  </si>
  <si>
    <t>그라니트</t>
  </si>
  <si>
    <t>메이</t>
  </si>
  <si>
    <t>세레스</t>
  </si>
  <si>
    <t>가로쉬</t>
  </si>
  <si>
    <t>타가로스</t>
  </si>
  <si>
    <t>앤</t>
  </si>
  <si>
    <t>파이로</t>
  </si>
  <si>
    <t>칼린</t>
  </si>
  <si>
    <t>라라</t>
  </si>
  <si>
    <t>라쿠니</t>
  </si>
  <si>
    <t>클로이</t>
  </si>
  <si>
    <t>안타레스</t>
  </si>
  <si>
    <t>브랜디아</t>
  </si>
  <si>
    <t>쿠마르</t>
  </si>
  <si>
    <t>아스타</t>
  </si>
  <si>
    <t>플레티</t>
  </si>
  <si>
    <t>바네사</t>
  </si>
  <si>
    <t>베르데하일</t>
  </si>
  <si>
    <t>세크메트</t>
  </si>
  <si>
    <t>미후왕</t>
  </si>
  <si>
    <t>바네타</t>
  </si>
  <si>
    <t>벨라쥬엘</t>
  </si>
  <si>
    <t>리카</t>
  </si>
  <si>
    <t>아테나이</t>
  </si>
  <si>
    <t>웅비</t>
  </si>
  <si>
    <t>테사리온</t>
  </si>
  <si>
    <t>스모키</t>
  </si>
  <si>
    <t>지브롤터</t>
  </si>
  <si>
    <t>라칸</t>
  </si>
  <si>
    <t>화희</t>
  </si>
  <si>
    <t>카라크</t>
  </si>
  <si>
    <t>카람빗</t>
  </si>
  <si>
    <t>치우</t>
  </si>
  <si>
    <t>주노</t>
  </si>
  <si>
    <t>이셀리아의 조각</t>
    <phoneticPr fontId="1" type="noConversion"/>
  </si>
  <si>
    <t>아이언의 조각</t>
    <phoneticPr fontId="1" type="noConversion"/>
  </si>
  <si>
    <t>쿠고의 조각</t>
    <phoneticPr fontId="1" type="noConversion"/>
  </si>
  <si>
    <t>사스의 조각</t>
    <phoneticPr fontId="1" type="noConversion"/>
  </si>
  <si>
    <t>파오의 조각</t>
    <phoneticPr fontId="1" type="noConversion"/>
  </si>
  <si>
    <t>불도저의 조각</t>
    <phoneticPr fontId="1" type="noConversion"/>
  </si>
  <si>
    <t>크라크돈의 조각</t>
    <phoneticPr fontId="1" type="noConversion"/>
  </si>
  <si>
    <t>루카샤의 조각</t>
    <phoneticPr fontId="1" type="noConversion"/>
  </si>
  <si>
    <t>이그니쿠스의 조각</t>
    <phoneticPr fontId="1" type="noConversion"/>
  </si>
  <si>
    <t>소노라의 조각</t>
    <phoneticPr fontId="1" type="noConversion"/>
  </si>
  <si>
    <t>코그마의 조각</t>
    <phoneticPr fontId="1" type="noConversion"/>
  </si>
  <si>
    <t>i_fire_a3_1</t>
  </si>
  <si>
    <t>i_fire_a3_2</t>
  </si>
  <si>
    <t>i_fire_a3_3</t>
  </si>
  <si>
    <t>i_fire_a3_4</t>
  </si>
  <si>
    <t>i_fire_a3_5</t>
  </si>
  <si>
    <t>i_fire_a3_6</t>
  </si>
  <si>
    <t>i_fire_a3_7</t>
  </si>
  <si>
    <t>i_fire_a3_8</t>
  </si>
  <si>
    <t>i_fire_a3_9</t>
  </si>
  <si>
    <t>i_fire_a3_10</t>
  </si>
  <si>
    <t>i_fire_a3_11</t>
  </si>
  <si>
    <t>i_fire_a3_12</t>
  </si>
  <si>
    <t>i_fire_a3_13</t>
  </si>
  <si>
    <t>i_fire_a3_14</t>
  </si>
  <si>
    <t>i_fire_a3_15</t>
  </si>
  <si>
    <t>i_fire_a3_16</t>
  </si>
  <si>
    <t>i_fire_a3_17</t>
  </si>
  <si>
    <t>i_fire_a3_18</t>
  </si>
  <si>
    <t>i_fire_a4_1</t>
  </si>
  <si>
    <t>i_fire_a4_2</t>
  </si>
  <si>
    <t>i_fire_a4_3</t>
  </si>
  <si>
    <t>i_fire_a4_4</t>
  </si>
  <si>
    <t>i_fire_a4_5</t>
  </si>
  <si>
    <t>i_fire_a4_6</t>
  </si>
  <si>
    <t>i_fire_a4_7</t>
  </si>
  <si>
    <t>i_fire_a4_8</t>
  </si>
  <si>
    <t>i_fire_a4_9</t>
  </si>
  <si>
    <t>i_fire_a4_10</t>
  </si>
  <si>
    <t>i_fire_a4_11</t>
  </si>
  <si>
    <t>i_fire_a4_12</t>
  </si>
  <si>
    <t>i_fire_a4_13</t>
  </si>
  <si>
    <t>i_fire_a4_14</t>
  </si>
  <si>
    <t>i_fire_a4_15</t>
  </si>
  <si>
    <t>i_fire_a4_16</t>
  </si>
  <si>
    <t>i_fire_a4_17</t>
  </si>
  <si>
    <t>i_fire_a4_18</t>
  </si>
  <si>
    <t>i_fire_a4_19</t>
  </si>
  <si>
    <t>i_fire_a5_1</t>
  </si>
  <si>
    <t>i_fire_a5_2</t>
  </si>
  <si>
    <t>i_fire_a5_3</t>
  </si>
  <si>
    <t>i_fire_a5_4</t>
  </si>
  <si>
    <t>i_fire_a5_5</t>
  </si>
  <si>
    <t>i_fire_a5_6</t>
  </si>
  <si>
    <t>i_fire_a5_7</t>
  </si>
  <si>
    <t>i_fire_a5_8</t>
  </si>
  <si>
    <t>i_fire_a5_9</t>
  </si>
  <si>
    <t>i_fire_a5_10</t>
  </si>
  <si>
    <t>i_fire_a5_11</t>
  </si>
  <si>
    <t>i_fire_a5_12</t>
  </si>
  <si>
    <t>i_fire_a5_13</t>
  </si>
  <si>
    <t>i_fire_a5_14</t>
  </si>
  <si>
    <t>i_fire_a5_15</t>
  </si>
  <si>
    <t>i_fire_a5_16</t>
  </si>
  <si>
    <t>i_fire_a5_17</t>
  </si>
  <si>
    <t>i_fire_a5_18</t>
  </si>
  <si>
    <t>i_fire_a5_19</t>
  </si>
  <si>
    <t>i_fire_a5_20</t>
  </si>
  <si>
    <t>i_fire_a5_21</t>
  </si>
  <si>
    <t>i_fire_a5_22</t>
  </si>
  <si>
    <t>타투의 조각</t>
    <phoneticPr fontId="1" type="noConversion"/>
  </si>
  <si>
    <t>지크의 조각</t>
    <phoneticPr fontId="1" type="noConversion"/>
  </si>
  <si>
    <t>캬휼의 조각</t>
    <phoneticPr fontId="1" type="noConversion"/>
  </si>
  <si>
    <t>collection_level</t>
    <phoneticPr fontId="1" type="noConversion"/>
  </si>
  <si>
    <t>needItemID</t>
    <phoneticPr fontId="1" type="noConversion"/>
  </si>
  <si>
    <t>c_e_GroupID</t>
    <phoneticPr fontId="1" type="noConversion"/>
  </si>
  <si>
    <t>c_e_listType_1</t>
    <phoneticPr fontId="1" type="noConversion"/>
  </si>
  <si>
    <t>c_e_listType_2</t>
    <phoneticPr fontId="1" type="noConversion"/>
  </si>
  <si>
    <t>c_m_GroupID</t>
    <phoneticPr fontId="1" type="noConversion"/>
  </si>
  <si>
    <t>c_m_listType_2</t>
    <phoneticPr fontId="1" type="noConversion"/>
  </si>
  <si>
    <t>소환수 도감-불-1성_1칸</t>
    <phoneticPr fontId="1" type="noConversion"/>
  </si>
  <si>
    <t>소환수 도감-불-1성_2칸</t>
  </si>
  <si>
    <t>소환수 도감-불-1성_3칸</t>
  </si>
  <si>
    <t>소환수 도감-불-1성_4칸</t>
  </si>
  <si>
    <t>소환수 도감-불-1성_5칸</t>
  </si>
  <si>
    <t>소환수 도감-불-1성_6칸</t>
  </si>
  <si>
    <t>소환수 도감-불-1성_7칸</t>
  </si>
  <si>
    <t>소환수 도감-불-1성_8칸</t>
  </si>
  <si>
    <t>소환수 도감-불-2성_1칸</t>
    <phoneticPr fontId="1" type="noConversion"/>
  </si>
  <si>
    <t>소환수 도감-불-2성_2칸</t>
  </si>
  <si>
    <t>소환수 도감-불-2성_3칸</t>
  </si>
  <si>
    <t>소환수 도감-불-2성_4칸</t>
  </si>
  <si>
    <t>소환수 도감-불-2성_5칸</t>
  </si>
  <si>
    <t>소환수 도감-불-2성_6칸</t>
  </si>
  <si>
    <t>소환수 도감-불-2성_7칸</t>
  </si>
  <si>
    <t>소환수 도감-불-2성_8칸</t>
  </si>
  <si>
    <t>몬스터 성급</t>
    <phoneticPr fontId="1" type="noConversion"/>
  </si>
  <si>
    <t>elementType</t>
    <phoneticPr fontId="1" type="noConversion"/>
  </si>
  <si>
    <t>classType</t>
    <phoneticPr fontId="1" type="noConversion"/>
  </si>
  <si>
    <t>starGrade</t>
    <phoneticPr fontId="1" type="noConversion"/>
  </si>
  <si>
    <t>hunt_level_Min</t>
    <phoneticPr fontId="1" type="noConversion"/>
  </si>
  <si>
    <t>hunt_level_Max</t>
    <phoneticPr fontId="1" type="noConversion"/>
  </si>
  <si>
    <t>대분류 - 속성</t>
    <phoneticPr fontId="1" type="noConversion"/>
  </si>
  <si>
    <t xml:space="preserve">소분류 - 성급 </t>
    <phoneticPr fontId="1" type="noConversion"/>
  </si>
  <si>
    <t>c_fire_g1_slot1</t>
    <phoneticPr fontId="1" type="noConversion"/>
  </si>
  <si>
    <t>c_fire_g1_slot2</t>
  </si>
  <si>
    <t>c_fire_g1_slot3</t>
  </si>
  <si>
    <t>c_fire_g1_slot4</t>
  </si>
  <si>
    <t>c_fire_g1_slot5</t>
  </si>
  <si>
    <t>c_fire_g1_slot6</t>
  </si>
  <si>
    <t>c_fire_g1_slot7</t>
  </si>
  <si>
    <t>c_fire_g1_slot8</t>
  </si>
  <si>
    <t>c_fire_g2_slot1</t>
    <phoneticPr fontId="1" type="noConversion"/>
  </si>
  <si>
    <t>c_fire_g2_slot2</t>
  </si>
  <si>
    <t>c_fire_g2_slot3</t>
  </si>
  <si>
    <t>c_fire_g2_slot4</t>
  </si>
  <si>
    <t>c_fire_g2_slot5</t>
  </si>
  <si>
    <t>c_fire_g2_slot6</t>
  </si>
  <si>
    <t>c_fire_g2_slot7</t>
  </si>
  <si>
    <t>c_fire_g2_slot8</t>
  </si>
  <si>
    <t>불-페어리 도감 0단계</t>
    <phoneticPr fontId="1" type="noConversion"/>
  </si>
  <si>
    <t>불-페어리 도감 1단계</t>
  </si>
  <si>
    <t>불-페어리 도감 2단계</t>
  </si>
  <si>
    <t>불-페어리 도감 3단계</t>
  </si>
  <si>
    <t>불-페어리 도감 4단계</t>
  </si>
  <si>
    <t>불-페어리 도감 5단계</t>
  </si>
  <si>
    <t>불-페어리 도감 6단계</t>
  </si>
  <si>
    <t>불-페어리 도감 7단계</t>
  </si>
  <si>
    <t>불-페어리 도감 8단계</t>
  </si>
  <si>
    <t>불-페어리 도감 9단계</t>
  </si>
  <si>
    <t>불-페어리 도감 10단계</t>
  </si>
  <si>
    <t>불-페어리 도감 11단계</t>
  </si>
  <si>
    <t>불-페어리 도감 12단계</t>
  </si>
  <si>
    <t>불-페어리 도감 13단계</t>
  </si>
  <si>
    <t>불-페어리 도감 14단계</t>
    <phoneticPr fontId="1" type="noConversion"/>
  </si>
  <si>
    <t>불-이셀리아 도감 0단계</t>
    <phoneticPr fontId="1" type="noConversion"/>
  </si>
  <si>
    <t>불-이셀리아 도감 1단계</t>
  </si>
  <si>
    <t>불-이셀리아 도감 2단계</t>
  </si>
  <si>
    <t>불-이셀리아 도감 3단계</t>
  </si>
  <si>
    <t>불-이셀리아 도감 4단계</t>
  </si>
  <si>
    <t>불-이셀리아 도감 5단계</t>
  </si>
  <si>
    <t>불-이셀리아 도감 6단계</t>
  </si>
  <si>
    <t>불-이셀리아 도감 7단계</t>
  </si>
  <si>
    <t>불-이셀리아 도감 8단계</t>
  </si>
  <si>
    <t>불-이셀리아 도감 9단계</t>
  </si>
  <si>
    <t>불-이셀리아 도감 10단계</t>
  </si>
  <si>
    <t>불-이셀리아 도감 11단계</t>
  </si>
  <si>
    <t>불-이셀리아 도감 12단계</t>
  </si>
  <si>
    <t>불-이셀리아 도감 13단계</t>
  </si>
  <si>
    <t>불-이셀리아 도감 14단계</t>
  </si>
  <si>
    <t>c_fire_g3_1_0</t>
    <phoneticPr fontId="1" type="noConversion"/>
  </si>
  <si>
    <t>c_fire_g3_1_1</t>
  </si>
  <si>
    <t>c_fire_g3_1_2</t>
  </si>
  <si>
    <t>c_fire_g3_1_3</t>
  </si>
  <si>
    <t>c_fire_g3_1_4</t>
  </si>
  <si>
    <t>c_fire_g3_1_5</t>
  </si>
  <si>
    <t>c_fire_g3_1_6</t>
  </si>
  <si>
    <t>c_fire_g3_1_7</t>
  </si>
  <si>
    <t>c_fire_g3_1_8</t>
  </si>
  <si>
    <t>c_fire_g3_1_9</t>
  </si>
  <si>
    <t>c_fire_g3_1_10</t>
  </si>
  <si>
    <t>c_fire_g3_1_11</t>
  </si>
  <si>
    <t>c_fire_g3_1_12</t>
  </si>
  <si>
    <t>c_fire_g3_1_13</t>
  </si>
  <si>
    <t>c_fire_g3_1_14</t>
  </si>
  <si>
    <t>c_fire_a3_1_0</t>
    <phoneticPr fontId="1" type="noConversion"/>
  </si>
  <si>
    <t>c_fire_a3_1_1</t>
  </si>
  <si>
    <t>c_fire_a3_1_2</t>
  </si>
  <si>
    <t>c_fire_a3_1_3</t>
  </si>
  <si>
    <t>c_fire_a3_1_4</t>
  </si>
  <si>
    <t>c_fire_a3_1_5</t>
  </si>
  <si>
    <t>c_fire_a3_1_6</t>
  </si>
  <si>
    <t>c_fire_a3_1_7</t>
  </si>
  <si>
    <t>c_fire_a3_1_8</t>
  </si>
  <si>
    <t>c_fire_a3_1_9</t>
  </si>
  <si>
    <t>c_fire_a3_1_10</t>
  </si>
  <si>
    <t>c_fire_a3_1_11</t>
  </si>
  <si>
    <t>c_fire_a3_1_12</t>
  </si>
  <si>
    <t>c_fire_a3_1_13</t>
  </si>
  <si>
    <t>c_fire_a3_1_14</t>
  </si>
  <si>
    <t>s_fire_g2_8</t>
  </si>
  <si>
    <t>i_fire_a3_1</t>
    <phoneticPr fontId="1" type="noConversion"/>
  </si>
  <si>
    <t>s_fire_g3_2</t>
    <phoneticPr fontId="1" type="noConversion"/>
  </si>
  <si>
    <t>i_fire_g3_2</t>
    <phoneticPr fontId="1" type="noConversion"/>
  </si>
  <si>
    <t>c_fire_g1_1_1</t>
    <phoneticPr fontId="1" type="noConversion"/>
  </si>
  <si>
    <t>소환수 도감</t>
    <phoneticPr fontId="1" type="noConversion"/>
  </si>
  <si>
    <t>수집 도감</t>
    <phoneticPr fontId="1" type="noConversion"/>
  </si>
  <si>
    <t xml:space="preserve">몬스터 도감 </t>
    <phoneticPr fontId="1" type="noConversion"/>
  </si>
  <si>
    <t>도감</t>
    <phoneticPr fontId="1" type="noConversion"/>
  </si>
  <si>
    <t xml:space="preserve">불속성 소환수 </t>
    <phoneticPr fontId="1" type="noConversion"/>
  </si>
  <si>
    <t xml:space="preserve">물속성 소환수 </t>
    <phoneticPr fontId="1" type="noConversion"/>
  </si>
  <si>
    <t>풍속성 소환수</t>
    <phoneticPr fontId="1" type="noConversion"/>
  </si>
  <si>
    <t xml:space="preserve">빛속성 소환수 </t>
    <phoneticPr fontId="1" type="noConversion"/>
  </si>
  <si>
    <t>암속성 소환수</t>
    <phoneticPr fontId="1" type="noConversion"/>
  </si>
  <si>
    <t xml:space="preserve">각성 전 소환수 ID </t>
    <phoneticPr fontId="1" type="noConversion"/>
  </si>
  <si>
    <t>각성 후 소환수 ID</t>
    <phoneticPr fontId="1" type="noConversion"/>
  </si>
  <si>
    <t>s_fire_g1_7</t>
  </si>
  <si>
    <t>s_fire_g1_8</t>
  </si>
  <si>
    <t>s_fire_g2_7</t>
  </si>
  <si>
    <t>c_s_GroupID_1</t>
    <phoneticPr fontId="1" type="noConversion"/>
  </si>
  <si>
    <t>c_s_GroupID_2</t>
    <phoneticPr fontId="1" type="noConversion"/>
  </si>
  <si>
    <t>각성 전 적용되는 도감 단계</t>
    <phoneticPr fontId="1" type="noConversion"/>
  </si>
  <si>
    <t>각성 후 적용되는 도감 단계</t>
    <phoneticPr fontId="1" type="noConversion"/>
  </si>
  <si>
    <t xml:space="preserve"> nameTextID</t>
    <phoneticPr fontId="1" type="noConversion"/>
  </si>
  <si>
    <t>&lt;해당 조건_필요량</t>
    <phoneticPr fontId="1" type="noConversion"/>
  </si>
  <si>
    <t xml:space="preserve">의 도감 효과 단계가 상승했습니다 </t>
    <phoneticPr fontId="1" type="noConversion"/>
  </si>
  <si>
    <t xml:space="preserve">개의 소환수 도감 효과 단계가 상승했습니다 </t>
    <phoneticPr fontId="1" type="noConversion"/>
  </si>
  <si>
    <t xml:space="preserve">받을 수 있는 도감 효과가 없습니다 </t>
    <phoneticPr fontId="1" type="noConversion"/>
  </si>
  <si>
    <t>피라미</t>
    <phoneticPr fontId="1" type="noConversion"/>
  </si>
  <si>
    <t>매가오리</t>
    <phoneticPr fontId="1" type="noConversion"/>
  </si>
  <si>
    <t>가숭어</t>
    <phoneticPr fontId="1" type="noConversion"/>
  </si>
  <si>
    <t>거울잉어</t>
    <phoneticPr fontId="1" type="noConversion"/>
  </si>
  <si>
    <t>손칼민어</t>
    <phoneticPr fontId="1" type="noConversion"/>
  </si>
  <si>
    <t>노랑눈우럭</t>
    <phoneticPr fontId="1" type="noConversion"/>
  </si>
  <si>
    <t>쏘가리</t>
    <phoneticPr fontId="1" type="noConversion"/>
  </si>
  <si>
    <t>꼬치고기</t>
    <phoneticPr fontId="1" type="noConversion"/>
  </si>
  <si>
    <t xml:space="preserve">타이거락피쉬 </t>
    <phoneticPr fontId="1" type="noConversion"/>
  </si>
  <si>
    <t>모든지역</t>
    <phoneticPr fontId="1" type="noConversion"/>
  </si>
  <si>
    <t>루델린</t>
    <phoneticPr fontId="1" type="noConversion"/>
  </si>
  <si>
    <t>곱추능성어</t>
    <phoneticPr fontId="1" type="noConversion"/>
  </si>
  <si>
    <t>흰동가리</t>
    <phoneticPr fontId="1" type="noConversion"/>
  </si>
  <si>
    <t>메기</t>
    <phoneticPr fontId="1" type="noConversion"/>
  </si>
  <si>
    <t>테스카</t>
    <phoneticPr fontId="1" type="noConversion"/>
  </si>
  <si>
    <t>송어</t>
    <phoneticPr fontId="1" type="noConversion"/>
  </si>
  <si>
    <t>큰입배스</t>
    <phoneticPr fontId="1" type="noConversion"/>
  </si>
  <si>
    <t>은빛 정어리</t>
    <phoneticPr fontId="1" type="noConversion"/>
  </si>
  <si>
    <t>연어</t>
    <phoneticPr fontId="1" type="noConversion"/>
  </si>
  <si>
    <t>전어</t>
    <phoneticPr fontId="1" type="noConversion"/>
  </si>
  <si>
    <t>아야</t>
    <phoneticPr fontId="1" type="noConversion"/>
  </si>
  <si>
    <t>하늘 비봉</t>
    <phoneticPr fontId="1" type="noConversion"/>
  </si>
  <si>
    <t>하늘비늘돔</t>
    <phoneticPr fontId="1" type="noConversion"/>
  </si>
  <si>
    <t>스왈로우테일</t>
    <phoneticPr fontId="1" type="noConversion"/>
  </si>
  <si>
    <t>산천어</t>
    <phoneticPr fontId="1" type="noConversion"/>
  </si>
  <si>
    <t>은어</t>
    <phoneticPr fontId="1" type="noConversion"/>
  </si>
  <si>
    <t>플루렌스</t>
    <phoneticPr fontId="1" type="noConversion"/>
  </si>
  <si>
    <t>꺼끌복</t>
    <phoneticPr fontId="1" type="noConversion"/>
  </si>
  <si>
    <t>동자개</t>
    <phoneticPr fontId="1" type="noConversion"/>
  </si>
  <si>
    <t>꽃게</t>
    <phoneticPr fontId="1" type="noConversion"/>
  </si>
  <si>
    <t>쏠배감펭</t>
    <phoneticPr fontId="1" type="noConversion"/>
  </si>
  <si>
    <t>무지개고등어</t>
    <phoneticPr fontId="1" type="noConversion"/>
  </si>
  <si>
    <t>루쿠랑마</t>
    <phoneticPr fontId="1" type="noConversion"/>
  </si>
  <si>
    <t>큰 줄무늬 잉어</t>
    <phoneticPr fontId="1" type="noConversion"/>
  </si>
  <si>
    <t>느긋한 고등어</t>
    <phoneticPr fontId="1" type="noConversion"/>
  </si>
  <si>
    <t xml:space="preserve">필드이벤트 </t>
    <phoneticPr fontId="1" type="noConversion"/>
  </si>
  <si>
    <t>일반</t>
    <phoneticPr fontId="1" type="noConversion"/>
  </si>
  <si>
    <t>영웅</t>
    <phoneticPr fontId="1" type="noConversion"/>
  </si>
  <si>
    <t>마법</t>
    <phoneticPr fontId="1" type="noConversion"/>
  </si>
  <si>
    <t>희귀</t>
    <phoneticPr fontId="1" type="noConversion"/>
  </si>
  <si>
    <t>itemGrade_Type</t>
    <phoneticPr fontId="1" type="noConversion"/>
  </si>
  <si>
    <t>전설</t>
    <phoneticPr fontId="1" type="noConversion"/>
  </si>
  <si>
    <t>약초</t>
    <phoneticPr fontId="1" type="noConversion"/>
  </si>
  <si>
    <t>라벤더 줄기</t>
    <phoneticPr fontId="1" type="noConversion"/>
  </si>
  <si>
    <t>바질 잎사귀</t>
    <phoneticPr fontId="1" type="noConversion"/>
  </si>
  <si>
    <t>네잎 클로버</t>
    <phoneticPr fontId="1" type="noConversion"/>
  </si>
  <si>
    <t>캐모마일 꽃봉오리</t>
    <phoneticPr fontId="1" type="noConversion"/>
  </si>
  <si>
    <t>사프란 꽃잎</t>
    <phoneticPr fontId="1" type="noConversion"/>
  </si>
  <si>
    <t>세이지 잎</t>
    <phoneticPr fontId="1" type="noConversion"/>
  </si>
  <si>
    <t>영원한 나뭇잎</t>
    <phoneticPr fontId="1" type="noConversion"/>
  </si>
  <si>
    <t>잎사귀</t>
    <phoneticPr fontId="1" type="noConversion"/>
  </si>
  <si>
    <t>질긴 잎사귀</t>
    <phoneticPr fontId="1" type="noConversion"/>
  </si>
  <si>
    <t>과일</t>
    <phoneticPr fontId="1" type="noConversion"/>
  </si>
  <si>
    <t>망고</t>
    <phoneticPr fontId="1" type="noConversion"/>
  </si>
  <si>
    <t xml:space="preserve">얼음망고 </t>
    <phoneticPr fontId="1" type="noConversion"/>
  </si>
  <si>
    <t xml:space="preserve">복숭아 </t>
    <phoneticPr fontId="1" type="noConversion"/>
  </si>
  <si>
    <t>사과</t>
    <phoneticPr fontId="1" type="noConversion"/>
  </si>
  <si>
    <t>꿀사과</t>
    <phoneticPr fontId="1" type="noConversion"/>
  </si>
  <si>
    <t>딸기</t>
    <phoneticPr fontId="1" type="noConversion"/>
  </si>
  <si>
    <t>키위</t>
    <phoneticPr fontId="1" type="noConversion"/>
  </si>
  <si>
    <t>필드 이벤트</t>
    <phoneticPr fontId="1" type="noConversion"/>
  </si>
  <si>
    <t>과육 두배 망고</t>
    <phoneticPr fontId="1" type="noConversion"/>
  </si>
  <si>
    <t xml:space="preserve">햇살 가득 캐모마일 </t>
    <phoneticPr fontId="1" type="noConversion"/>
  </si>
  <si>
    <t>광물</t>
    <phoneticPr fontId="1" type="noConversion"/>
  </si>
  <si>
    <t>철광석</t>
    <phoneticPr fontId="1" type="noConversion"/>
  </si>
  <si>
    <t>은광석</t>
    <phoneticPr fontId="1" type="noConversion"/>
  </si>
  <si>
    <t xml:space="preserve">미스릴 광석 </t>
    <phoneticPr fontId="1" type="noConversion"/>
  </si>
  <si>
    <t>금광석</t>
    <phoneticPr fontId="1" type="noConversion"/>
  </si>
  <si>
    <t>코발트 광석</t>
    <phoneticPr fontId="1" type="noConversion"/>
  </si>
  <si>
    <t>플루라이트 광석</t>
    <phoneticPr fontId="1" type="noConversion"/>
  </si>
  <si>
    <t>아다만티움 광석</t>
    <phoneticPr fontId="1" type="noConversion"/>
  </si>
  <si>
    <t>백금 광석</t>
    <phoneticPr fontId="1" type="noConversion"/>
  </si>
  <si>
    <t>흑요암 광석</t>
    <phoneticPr fontId="1" type="noConversion"/>
  </si>
  <si>
    <t>트리튬 광석</t>
    <phoneticPr fontId="1" type="noConversion"/>
  </si>
  <si>
    <t>가넷 원석</t>
    <phoneticPr fontId="1" type="noConversion"/>
  </si>
  <si>
    <t>오팔 원석</t>
    <phoneticPr fontId="1" type="noConversion"/>
  </si>
  <si>
    <t>지르콘 원석</t>
    <phoneticPr fontId="1" type="noConversion"/>
  </si>
  <si>
    <t>루비 원석</t>
    <phoneticPr fontId="1" type="noConversion"/>
  </si>
  <si>
    <t>아쿠아마린 원석</t>
    <phoneticPr fontId="1" type="noConversion"/>
  </si>
  <si>
    <t>페리도트 원석</t>
    <phoneticPr fontId="1" type="noConversion"/>
  </si>
  <si>
    <t>레드 다이아몬드 원석</t>
    <phoneticPr fontId="1" type="noConversion"/>
  </si>
  <si>
    <t>사파이어 원석</t>
    <phoneticPr fontId="1" type="noConversion"/>
  </si>
  <si>
    <t>에메랄드 원석</t>
    <phoneticPr fontId="1" type="noConversion"/>
  </si>
  <si>
    <t>토파즈 원석</t>
    <phoneticPr fontId="1" type="noConversion"/>
  </si>
  <si>
    <t>필드이벤트</t>
    <phoneticPr fontId="1" type="noConversion"/>
  </si>
  <si>
    <t>더 단단한 철광석</t>
    <phoneticPr fontId="1" type="noConversion"/>
  </si>
  <si>
    <t xml:space="preserve">달궈진 백금 광석 </t>
    <phoneticPr fontId="1" type="noConversion"/>
  </si>
  <si>
    <t xml:space="preserve">제작 아이템 ID </t>
    <phoneticPr fontId="1" type="noConversion"/>
  </si>
  <si>
    <t>&lt;적용하는 도감 단계</t>
    <phoneticPr fontId="1" type="noConversion"/>
  </si>
  <si>
    <t xml:space="preserve">소분류 </t>
    <phoneticPr fontId="1" type="noConversion"/>
  </si>
  <si>
    <t>general</t>
    <phoneticPr fontId="1" type="noConversion"/>
  </si>
  <si>
    <t>magic</t>
    <phoneticPr fontId="1" type="noConversion"/>
  </si>
  <si>
    <t>epic</t>
    <phoneticPr fontId="1" type="noConversion"/>
  </si>
  <si>
    <t>legend</t>
    <phoneticPr fontId="1" type="noConversion"/>
  </si>
  <si>
    <t>rare</t>
    <phoneticPr fontId="1" type="noConversion"/>
  </si>
  <si>
    <t>불-2 검사</t>
  </si>
  <si>
    <t xml:space="preserve">모든지역 </t>
    <phoneticPr fontId="1" type="noConversion"/>
  </si>
  <si>
    <t xml:space="preserve">루델린 </t>
    <phoneticPr fontId="1" type="noConversion"/>
  </si>
  <si>
    <t xml:space="preserve">테스카 </t>
    <phoneticPr fontId="1" type="noConversion"/>
  </si>
  <si>
    <t xml:space="preserve">플루랜스 </t>
    <phoneticPr fontId="1" type="noConversion"/>
  </si>
  <si>
    <t xml:space="preserve">루쿠랑마 </t>
    <phoneticPr fontId="1" type="noConversion"/>
  </si>
  <si>
    <t xml:space="preserve">약초 </t>
    <phoneticPr fontId="1" type="noConversion"/>
  </si>
  <si>
    <t>유료 크리스탈</t>
    <phoneticPr fontId="1" type="noConversion"/>
  </si>
  <si>
    <t>i_fish_1</t>
    <phoneticPr fontId="1" type="noConversion"/>
  </si>
  <si>
    <t>i_fish_2</t>
  </si>
  <si>
    <t>i_fish_3</t>
  </si>
  <si>
    <t>i_fish_4</t>
  </si>
  <si>
    <t>i_fish_5</t>
  </si>
  <si>
    <t>i_fish_6</t>
  </si>
  <si>
    <t>i_fish_7</t>
  </si>
  <si>
    <t>i_fish_8</t>
  </si>
  <si>
    <t>i_fish_9</t>
  </si>
  <si>
    <t>i_fish_10</t>
  </si>
  <si>
    <t>i_fish_11</t>
  </si>
  <si>
    <t>i_fish_12</t>
  </si>
  <si>
    <t>i_fish_13</t>
  </si>
  <si>
    <t>i_fish_14</t>
  </si>
  <si>
    <t>i_fish_15</t>
  </si>
  <si>
    <t>i_fish_16</t>
  </si>
  <si>
    <t>i_fish_17</t>
  </si>
  <si>
    <t>i_fish_18</t>
  </si>
  <si>
    <t>i_fish_19</t>
  </si>
  <si>
    <t>i_fish_20</t>
  </si>
  <si>
    <t>i_fish_21</t>
  </si>
  <si>
    <t>i_fish_22</t>
  </si>
  <si>
    <t>i_fish_23</t>
  </si>
  <si>
    <t>i_fish_24</t>
  </si>
  <si>
    <t>i_fish_25</t>
  </si>
  <si>
    <t>i_fish_26</t>
  </si>
  <si>
    <t>i_fish_27</t>
  </si>
  <si>
    <t>i_fish_28</t>
  </si>
  <si>
    <t>i_fish_29</t>
  </si>
  <si>
    <t>i_gathering_1</t>
    <phoneticPr fontId="1" type="noConversion"/>
  </si>
  <si>
    <t>i_gathering_2</t>
  </si>
  <si>
    <t>i_gathering_3</t>
  </si>
  <si>
    <t>i_gathering_4</t>
  </si>
  <si>
    <t>i_gathering_5</t>
  </si>
  <si>
    <t>i_gathering_6</t>
  </si>
  <si>
    <t>i_gathering_7</t>
  </si>
  <si>
    <t>i_gathering_8</t>
  </si>
  <si>
    <t>i_gathering_9</t>
  </si>
  <si>
    <t>i_gathering_10</t>
  </si>
  <si>
    <t>i_gathering_11</t>
  </si>
  <si>
    <t>i_gathering_12</t>
  </si>
  <si>
    <t>i_gathering_13</t>
  </si>
  <si>
    <t>i_gathering_14</t>
  </si>
  <si>
    <t>i_gathering_15</t>
  </si>
  <si>
    <t>i_gathering_16</t>
  </si>
  <si>
    <t>i_gathering_17</t>
  </si>
  <si>
    <t>i_gathering_18</t>
  </si>
  <si>
    <t>i_mining_1</t>
    <phoneticPr fontId="1" type="noConversion"/>
  </si>
  <si>
    <t>i_mining_2</t>
  </si>
  <si>
    <t>i_mining_3</t>
  </si>
  <si>
    <t>i_mining_4</t>
  </si>
  <si>
    <t>i_mining_5</t>
  </si>
  <si>
    <t>i_mining_6</t>
  </si>
  <si>
    <t>i_mining_7</t>
  </si>
  <si>
    <t>i_mining_8</t>
  </si>
  <si>
    <t>i_mining_9</t>
  </si>
  <si>
    <t>i_mining_10</t>
  </si>
  <si>
    <t>i_mining_11</t>
  </si>
  <si>
    <t>i_mining_12</t>
  </si>
  <si>
    <t>i_mining_13</t>
  </si>
  <si>
    <t>i_mining_14</t>
  </si>
  <si>
    <t>i_mining_15</t>
  </si>
  <si>
    <t>i_mining_16</t>
  </si>
  <si>
    <t>i_mining_17</t>
  </si>
  <si>
    <t>i_mining_18</t>
  </si>
  <si>
    <t>i_mining_19</t>
  </si>
  <si>
    <t>i_mining_20</t>
  </si>
  <si>
    <t>i_mining_21</t>
  </si>
  <si>
    <t>i_mining_22</t>
  </si>
  <si>
    <t>i_money_1</t>
    <phoneticPr fontId="1" type="noConversion"/>
  </si>
  <si>
    <t>i_money_2</t>
  </si>
  <si>
    <t>i_money_3</t>
  </si>
  <si>
    <t>i_grow_1</t>
    <phoneticPr fontId="1" type="noConversion"/>
  </si>
  <si>
    <t>i_grow_2</t>
    <phoneticPr fontId="1" type="noConversion"/>
  </si>
  <si>
    <t>i_fish_2</t>
    <phoneticPr fontId="1" type="noConversion"/>
  </si>
  <si>
    <t>c_i_fish_1_1</t>
    <phoneticPr fontId="1" type="noConversion"/>
  </si>
  <si>
    <t>c_i_fish_1_2</t>
  </si>
  <si>
    <t>c_i_fish_1_3</t>
  </si>
  <si>
    <t>c_i_fish_1_4</t>
  </si>
  <si>
    <t>c_i_fish_1_5</t>
  </si>
  <si>
    <t>c_i_fish_2_1</t>
    <phoneticPr fontId="1" type="noConversion"/>
  </si>
  <si>
    <t>c_i_fish_2_2</t>
  </si>
  <si>
    <t>c_i_fish_2_3</t>
  </si>
  <si>
    <t>c_i_fish_2_4</t>
  </si>
  <si>
    <t>c_i_fish_2_5</t>
  </si>
  <si>
    <t>대표컬러/헥스코드</t>
    <phoneticPr fontId="1" type="noConversion"/>
  </si>
  <si>
    <t>008000</t>
    <phoneticPr fontId="1" type="noConversion"/>
  </si>
  <si>
    <t>4E38BB</t>
    <phoneticPr fontId="1" type="noConversion"/>
  </si>
  <si>
    <t>ff0000 </t>
    <phoneticPr fontId="1" type="noConversion"/>
  </si>
  <si>
    <t>0067a3</t>
    <phoneticPr fontId="1" type="noConversion"/>
  </si>
  <si>
    <t>ffd400</t>
    <phoneticPr fontId="1" type="noConversion"/>
  </si>
  <si>
    <t>8b00ff</t>
    <phoneticPr fontId="1" type="noConversion"/>
  </si>
  <si>
    <t>i_money_1</t>
    <phoneticPr fontId="1" type="noConversion"/>
  </si>
  <si>
    <t>i_money_3</t>
    <phoneticPr fontId="1" type="noConversion"/>
  </si>
  <si>
    <t>i_money_3</t>
    <phoneticPr fontId="1" type="noConversion"/>
  </si>
  <si>
    <t>c_i_fish_3_1</t>
    <phoneticPr fontId="1" type="noConversion"/>
  </si>
  <si>
    <t>c_i_fish_3_2</t>
  </si>
  <si>
    <t>c_i_fish_3_3</t>
  </si>
  <si>
    <t>c_i_fish_3_4</t>
  </si>
  <si>
    <t>c_i_fish_3_5</t>
  </si>
  <si>
    <t>i_fish_3</t>
    <phoneticPr fontId="1" type="noConversion"/>
  </si>
  <si>
    <t>가숭어 - 도감 1단계</t>
    <phoneticPr fontId="1" type="noConversion"/>
  </si>
  <si>
    <t>가숭어 - 도감 2단계</t>
  </si>
  <si>
    <t>가숭어 - 도감 3단계</t>
  </si>
  <si>
    <t>가숭어 - 도감 4단계</t>
  </si>
  <si>
    <t>가숭어 - 도감 5단계</t>
  </si>
  <si>
    <t>수집 도감-채광-광물_1칸</t>
  </si>
  <si>
    <t>수집 도감-낚시-모든지역_1칸</t>
    <phoneticPr fontId="1" type="noConversion"/>
  </si>
  <si>
    <t>수집 도감-낚시-모든지역_2칸</t>
  </si>
  <si>
    <t>수집 도감-채집-과일_1칸</t>
    <phoneticPr fontId="1" type="noConversion"/>
  </si>
  <si>
    <t>수집 도감-낚시-루델란_1칸</t>
    <phoneticPr fontId="1" type="noConversion"/>
  </si>
  <si>
    <t>수집 도감-낚시-루델란_2칸</t>
  </si>
  <si>
    <t>수집 도감-낚시-루델란_3칸</t>
  </si>
  <si>
    <t>수집 도감-낚시-루델란_4칸</t>
  </si>
  <si>
    <t>수집 도감-낚시-루델란_5칸</t>
  </si>
  <si>
    <t>수집 도감-낚시-루델란_6칸</t>
  </si>
  <si>
    <t>수집 도감-낚시-루델란_7칸</t>
  </si>
  <si>
    <t>수집 도감-낚시-루델란_8칸</t>
  </si>
  <si>
    <t>수집 도감-채집-과일_2칸</t>
  </si>
  <si>
    <t>수집 도감-채집-과일_3칸</t>
  </si>
  <si>
    <t>수집 도감-채광-광물_2칸</t>
  </si>
  <si>
    <t>수집 도감-채광-광물_3칸</t>
  </si>
  <si>
    <t>i_fish_1</t>
    <phoneticPr fontId="1" type="noConversion"/>
  </si>
  <si>
    <t>c_fish_1_slot1</t>
    <phoneticPr fontId="1" type="noConversion"/>
  </si>
  <si>
    <t>i_fish_2</t>
    <phoneticPr fontId="1" type="noConversion"/>
  </si>
  <si>
    <t>i_fish_3</t>
    <phoneticPr fontId="1" type="noConversion"/>
  </si>
  <si>
    <t>c_fish_1_slot2</t>
    <phoneticPr fontId="1" type="noConversion"/>
  </si>
  <si>
    <t>c_fish_2_slot2</t>
  </si>
  <si>
    <t>c_fish_2_slot1</t>
    <phoneticPr fontId="1" type="noConversion"/>
  </si>
  <si>
    <t>c_fish_2_slot3</t>
  </si>
  <si>
    <t>c_fish_2_slot4</t>
  </si>
  <si>
    <t>c_fish_2_slot5</t>
  </si>
  <si>
    <t>c_fish_2_slot6</t>
  </si>
  <si>
    <t>c_fish_2_slot7</t>
  </si>
  <si>
    <t>c_fish_2_slot8</t>
    <phoneticPr fontId="1" type="noConversion"/>
  </si>
  <si>
    <t>c_gathering_1_slot1</t>
    <phoneticPr fontId="1" type="noConversion"/>
  </si>
  <si>
    <t>c_gathering_1_slot2</t>
  </si>
  <si>
    <t>i_fish_10</t>
    <phoneticPr fontId="1" type="noConversion"/>
  </si>
  <si>
    <t>i_gathering_1</t>
    <phoneticPr fontId="1" type="noConversion"/>
  </si>
  <si>
    <t>i_mining_1</t>
    <phoneticPr fontId="1" type="noConversion"/>
  </si>
  <si>
    <t>c_gathering_1_slot3</t>
    <phoneticPr fontId="1" type="noConversion"/>
  </si>
  <si>
    <t>c_mining_1_slot3</t>
  </si>
  <si>
    <t>c_mining_1_slot1</t>
    <phoneticPr fontId="1" type="noConversion"/>
  </si>
  <si>
    <t>c_mining_1_slot2</t>
  </si>
  <si>
    <t>c_m_listType_1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</si>
</sst>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@&quot;의&quot;\ &quot;조&quot;&quot;각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rgb="FF006100"/>
      <name val="맑은 고딕"/>
      <family val="2"/>
      <charset val="129"/>
      <scheme val="minor"/>
    </font>
    <font>
      <b/>
      <sz val="10"/>
      <color rgb="FF006100"/>
      <name val="맑은 고딕"/>
      <family val="3"/>
      <charset val="129"/>
      <scheme val="minor"/>
    </font>
    <font>
      <sz val="10"/>
      <color rgb="FF9C6500"/>
      <name val="맑은 고딕"/>
      <family val="2"/>
      <charset val="129"/>
      <scheme val="minor"/>
    </font>
    <font>
      <b/>
      <sz val="10"/>
      <color rgb="FF9C6500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color rgb="FF9C0006"/>
      <name val="맑은 고딕"/>
      <family val="2"/>
      <charset val="129"/>
      <scheme val="minor"/>
    </font>
    <font>
      <b/>
      <sz val="10"/>
      <color rgb="FF9C0006"/>
      <name val="맑은 고딕"/>
      <family val="3"/>
      <charset val="129"/>
      <scheme val="minor"/>
    </font>
    <font>
      <sz val="10"/>
      <color rgb="FF9C0006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10" fillId="4" borderId="1" xfId="0" applyFont="1" applyFill="1" applyBorder="1">
      <alignment vertical="center"/>
    </xf>
    <xf numFmtId="0" fontId="10" fillId="0" borderId="2" xfId="0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6" fillId="5" borderId="1" xfId="1" applyFont="1" applyBorder="1" applyAlignment="1">
      <alignment horizontal="center" vertical="center"/>
    </xf>
    <xf numFmtId="0" fontId="17" fillId="5" borderId="1" xfId="1" applyFont="1" applyBorder="1" applyAlignment="1">
      <alignment horizontal="center" vertical="center"/>
    </xf>
    <xf numFmtId="0" fontId="18" fillId="7" borderId="1" xfId="3" applyFont="1" applyBorder="1" applyAlignment="1">
      <alignment horizontal="center" vertical="center"/>
    </xf>
    <xf numFmtId="0" fontId="19" fillId="7" borderId="1" xfId="3" applyFont="1" applyBorder="1" applyAlignment="1">
      <alignment horizontal="center" vertical="center"/>
    </xf>
    <xf numFmtId="0" fontId="20" fillId="7" borderId="1" xfId="3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21" fillId="6" borderId="1" xfId="2" applyFont="1" applyBorder="1" applyAlignment="1">
      <alignment horizontal="center" vertical="center"/>
    </xf>
    <xf numFmtId="0" fontId="22" fillId="6" borderId="1" xfId="2" applyFont="1" applyBorder="1" applyAlignment="1">
      <alignment horizontal="center" vertical="center"/>
    </xf>
    <xf numFmtId="0" fontId="23" fillId="6" borderId="1" xfId="2" applyFont="1" applyBorder="1" applyAlignment="1">
      <alignment horizontal="center"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"/>
  <sheetViews>
    <sheetView tabSelected="1" zoomScale="70" zoomScaleNormal="70" workbookViewId="0">
      <selection activeCell="O24" sqref="O24"/>
    </sheetView>
  </sheetViews>
  <sheetFormatPr defaultRowHeight="16.5" x14ac:dyDescent="0.3"/>
  <cols>
    <col min="1" max="1" width="14" style="1" bestFit="1" customWidth="1"/>
    <col min="2" max="2" width="27.875" style="1" bestFit="1" customWidth="1"/>
    <col min="3" max="3" width="25.75" style="1" bestFit="1" customWidth="1"/>
    <col min="4" max="4" width="26.5" style="1" bestFit="1" customWidth="1"/>
    <col min="5" max="5" width="33.25" style="1" bestFit="1" customWidth="1"/>
    <col min="6" max="6" width="18.125" style="1" bestFit="1" customWidth="1"/>
    <col min="7" max="7" width="20.625" style="1" bestFit="1" customWidth="1"/>
    <col min="8" max="8" width="12.75" style="1" bestFit="1" customWidth="1"/>
    <col min="9" max="9" width="16.5" style="1" bestFit="1" customWidth="1"/>
    <col min="10" max="10" width="19.25" style="1" bestFit="1" customWidth="1"/>
    <col min="11" max="16384" width="9" style="1"/>
  </cols>
  <sheetData>
    <row r="1" spans="1:10" s="5" customFormat="1" x14ac:dyDescent="0.3">
      <c r="A1" s="33" t="s">
        <v>2</v>
      </c>
      <c r="B1" s="33" t="s">
        <v>115</v>
      </c>
      <c r="C1" s="33" t="s">
        <v>92</v>
      </c>
      <c r="D1" s="33" t="s">
        <v>133</v>
      </c>
      <c r="E1" s="33" t="s">
        <v>132</v>
      </c>
      <c r="F1" s="33" t="s">
        <v>974</v>
      </c>
      <c r="G1" s="33" t="s">
        <v>1</v>
      </c>
      <c r="H1" s="33" t="s">
        <v>20</v>
      </c>
      <c r="I1" s="33" t="s">
        <v>3</v>
      </c>
      <c r="J1" s="33" t="s">
        <v>97</v>
      </c>
    </row>
    <row r="2" spans="1:10" s="5" customFormat="1" x14ac:dyDescent="0.3">
      <c r="A2" s="33" t="s">
        <v>79</v>
      </c>
      <c r="B2" s="33" t="s">
        <v>77</v>
      </c>
      <c r="C2" s="33" t="s">
        <v>78</v>
      </c>
      <c r="D2" s="33" t="s">
        <v>78</v>
      </c>
      <c r="E2" s="33" t="s">
        <v>79</v>
      </c>
      <c r="F2" s="33" t="s">
        <v>78</v>
      </c>
      <c r="G2" s="33" t="s">
        <v>79</v>
      </c>
      <c r="H2" s="33" t="s">
        <v>78</v>
      </c>
      <c r="I2" s="33" t="s">
        <v>79</v>
      </c>
      <c r="J2" s="33" t="s">
        <v>78</v>
      </c>
    </row>
    <row r="3" spans="1:10" x14ac:dyDescent="0.3">
      <c r="A3" s="34" t="s">
        <v>9</v>
      </c>
      <c r="B3" s="34" t="s">
        <v>77</v>
      </c>
      <c r="C3" s="34" t="s">
        <v>508</v>
      </c>
      <c r="D3" s="34" t="s">
        <v>507</v>
      </c>
      <c r="E3" s="34" t="s">
        <v>509</v>
      </c>
      <c r="F3" s="34" t="s">
        <v>510</v>
      </c>
      <c r="G3" s="34" t="s">
        <v>76</v>
      </c>
      <c r="H3" s="34" t="s">
        <v>75</v>
      </c>
      <c r="I3" s="34" t="s">
        <v>74</v>
      </c>
      <c r="J3" s="34" t="s">
        <v>100</v>
      </c>
    </row>
    <row r="4" spans="1:10" x14ac:dyDescent="0.3">
      <c r="A4" s="2" t="s">
        <v>511</v>
      </c>
      <c r="B4" s="2" t="s">
        <v>25</v>
      </c>
      <c r="C4" s="2">
        <v>0</v>
      </c>
      <c r="D4" s="2">
        <v>1</v>
      </c>
      <c r="E4" s="2" t="s">
        <v>168</v>
      </c>
      <c r="F4" s="2">
        <v>1</v>
      </c>
      <c r="G4" s="2" t="s">
        <v>88</v>
      </c>
      <c r="H4" s="2">
        <v>0</v>
      </c>
      <c r="I4" s="2" t="str">
        <f>(A5)</f>
        <v>c_fire_g1_1_1</v>
      </c>
      <c r="J4" s="2">
        <v>1</v>
      </c>
    </row>
    <row r="5" spans="1:10" x14ac:dyDescent="0.3">
      <c r="A5" s="2" t="s">
        <v>954</v>
      </c>
      <c r="B5" s="2" t="s">
        <v>26</v>
      </c>
      <c r="C5" s="2">
        <v>1</v>
      </c>
      <c r="D5" s="2">
        <v>2</v>
      </c>
      <c r="E5" s="2" t="s">
        <v>286</v>
      </c>
      <c r="F5" s="2">
        <v>40</v>
      </c>
      <c r="G5" s="2" t="s">
        <v>87</v>
      </c>
      <c r="H5" s="2">
        <v>2</v>
      </c>
      <c r="I5" s="2" t="str">
        <f t="shared" ref="I5:I17" si="0">(A6)</f>
        <v>c_fire_g1_1_2</v>
      </c>
      <c r="J5" s="2">
        <v>1</v>
      </c>
    </row>
    <row r="6" spans="1:10" x14ac:dyDescent="0.3">
      <c r="A6" s="2" t="s">
        <v>512</v>
      </c>
      <c r="B6" s="2" t="s">
        <v>27</v>
      </c>
      <c r="C6" s="2">
        <v>2</v>
      </c>
      <c r="D6" s="2">
        <v>2</v>
      </c>
      <c r="E6" s="2" t="s">
        <v>286</v>
      </c>
      <c r="F6" s="2">
        <v>60</v>
      </c>
      <c r="G6" s="2" t="s">
        <v>87</v>
      </c>
      <c r="H6" s="2">
        <v>3</v>
      </c>
      <c r="I6" s="2" t="str">
        <f t="shared" si="0"/>
        <v>c_fire_g1_1_3</v>
      </c>
      <c r="J6" s="2">
        <v>1</v>
      </c>
    </row>
    <row r="7" spans="1:10" x14ac:dyDescent="0.3">
      <c r="A7" s="2" t="s">
        <v>513</v>
      </c>
      <c r="B7" s="2" t="s">
        <v>28</v>
      </c>
      <c r="C7" s="2">
        <v>3</v>
      </c>
      <c r="D7" s="2">
        <v>2</v>
      </c>
      <c r="E7" s="2" t="s">
        <v>286</v>
      </c>
      <c r="F7" s="2">
        <v>80</v>
      </c>
      <c r="G7" s="2" t="s">
        <v>87</v>
      </c>
      <c r="H7" s="2">
        <v>4</v>
      </c>
      <c r="I7" s="2" t="str">
        <f t="shared" si="0"/>
        <v>c_fire_g1_1_4</v>
      </c>
      <c r="J7" s="2">
        <v>1</v>
      </c>
    </row>
    <row r="8" spans="1:10" x14ac:dyDescent="0.3">
      <c r="A8" s="2" t="s">
        <v>514</v>
      </c>
      <c r="B8" s="2" t="s">
        <v>29</v>
      </c>
      <c r="C8" s="2">
        <v>4</v>
      </c>
      <c r="D8" s="2">
        <v>2</v>
      </c>
      <c r="E8" s="2" t="s">
        <v>286</v>
      </c>
      <c r="F8" s="2">
        <v>100</v>
      </c>
      <c r="G8" s="2" t="s">
        <v>87</v>
      </c>
      <c r="H8" s="2">
        <v>5</v>
      </c>
      <c r="I8" s="2" t="str">
        <f t="shared" si="0"/>
        <v>c_fire_g1_1_5</v>
      </c>
      <c r="J8" s="2">
        <v>1</v>
      </c>
    </row>
    <row r="9" spans="1:10" x14ac:dyDescent="0.3">
      <c r="A9" s="2" t="s">
        <v>515</v>
      </c>
      <c r="B9" s="2" t="s">
        <v>30</v>
      </c>
      <c r="C9" s="2">
        <v>5</v>
      </c>
      <c r="D9" s="2">
        <v>2</v>
      </c>
      <c r="E9" s="2" t="s">
        <v>286</v>
      </c>
      <c r="F9" s="2">
        <v>120</v>
      </c>
      <c r="G9" s="2" t="s">
        <v>87</v>
      </c>
      <c r="H9" s="2">
        <v>6</v>
      </c>
      <c r="I9" s="2" t="str">
        <f t="shared" si="0"/>
        <v>c_fire_g1_1_6</v>
      </c>
      <c r="J9" s="2">
        <v>1</v>
      </c>
    </row>
    <row r="10" spans="1:10" ht="15.75" customHeight="1" x14ac:dyDescent="0.3">
      <c r="A10" s="2" t="s">
        <v>516</v>
      </c>
      <c r="B10" s="2" t="s">
        <v>31</v>
      </c>
      <c r="C10" s="2">
        <v>6</v>
      </c>
      <c r="D10" s="2">
        <v>2</v>
      </c>
      <c r="E10" s="2" t="s">
        <v>286</v>
      </c>
      <c r="F10" s="2">
        <v>140</v>
      </c>
      <c r="G10" s="2" t="s">
        <v>87</v>
      </c>
      <c r="H10" s="2">
        <v>7</v>
      </c>
      <c r="I10" s="2" t="str">
        <f t="shared" si="0"/>
        <v>c_fire_g1_1_7</v>
      </c>
      <c r="J10" s="2">
        <v>1</v>
      </c>
    </row>
    <row r="11" spans="1:10" x14ac:dyDescent="0.3">
      <c r="A11" s="2" t="s">
        <v>517</v>
      </c>
      <c r="B11" s="2" t="s">
        <v>32</v>
      </c>
      <c r="C11" s="2">
        <v>7</v>
      </c>
      <c r="D11" s="2">
        <v>2</v>
      </c>
      <c r="E11" s="2" t="s">
        <v>286</v>
      </c>
      <c r="F11" s="2">
        <v>160</v>
      </c>
      <c r="G11" s="2" t="s">
        <v>87</v>
      </c>
      <c r="H11" s="2">
        <v>8</v>
      </c>
      <c r="I11" s="2" t="str">
        <f t="shared" si="0"/>
        <v>c_fire_g1_1_8</v>
      </c>
      <c r="J11" s="2">
        <v>1</v>
      </c>
    </row>
    <row r="12" spans="1:10" x14ac:dyDescent="0.3">
      <c r="A12" s="2" t="s">
        <v>518</v>
      </c>
      <c r="B12" s="2" t="s">
        <v>33</v>
      </c>
      <c r="C12" s="2">
        <v>8</v>
      </c>
      <c r="D12" s="2">
        <v>2</v>
      </c>
      <c r="E12" s="2" t="s">
        <v>286</v>
      </c>
      <c r="F12" s="2">
        <v>180</v>
      </c>
      <c r="G12" s="2" t="s">
        <v>87</v>
      </c>
      <c r="H12" s="2">
        <v>9</v>
      </c>
      <c r="I12" s="2" t="str">
        <f t="shared" si="0"/>
        <v>c_fire_g1_1_9</v>
      </c>
      <c r="J12" s="2">
        <v>1</v>
      </c>
    </row>
    <row r="13" spans="1:10" x14ac:dyDescent="0.3">
      <c r="A13" s="2" t="s">
        <v>519</v>
      </c>
      <c r="B13" s="2" t="s">
        <v>34</v>
      </c>
      <c r="C13" s="2">
        <v>9</v>
      </c>
      <c r="D13" s="2">
        <v>2</v>
      </c>
      <c r="E13" s="2" t="s">
        <v>286</v>
      </c>
      <c r="F13" s="2">
        <v>200</v>
      </c>
      <c r="G13" s="2" t="s">
        <v>87</v>
      </c>
      <c r="H13" s="2">
        <v>10</v>
      </c>
      <c r="I13" s="2" t="str">
        <f t="shared" si="0"/>
        <v>c_fire_g1_1_10</v>
      </c>
      <c r="J13" s="2">
        <v>1</v>
      </c>
    </row>
    <row r="14" spans="1:10" x14ac:dyDescent="0.3">
      <c r="A14" s="2" t="s">
        <v>520</v>
      </c>
      <c r="B14" s="2" t="s">
        <v>35</v>
      </c>
      <c r="C14" s="2">
        <v>10</v>
      </c>
      <c r="D14" s="2">
        <v>2</v>
      </c>
      <c r="E14" s="2" t="s">
        <v>286</v>
      </c>
      <c r="F14" s="2">
        <v>220</v>
      </c>
      <c r="G14" s="2" t="s">
        <v>87</v>
      </c>
      <c r="H14" s="2">
        <v>11</v>
      </c>
      <c r="I14" s="2" t="str">
        <f t="shared" si="0"/>
        <v>c_fire_g1_1_11</v>
      </c>
      <c r="J14" s="2">
        <v>1</v>
      </c>
    </row>
    <row r="15" spans="1:10" x14ac:dyDescent="0.3">
      <c r="A15" s="2" t="s">
        <v>521</v>
      </c>
      <c r="B15" s="2" t="s">
        <v>36</v>
      </c>
      <c r="C15" s="2">
        <v>11</v>
      </c>
      <c r="D15" s="2">
        <v>2</v>
      </c>
      <c r="E15" s="2" t="s">
        <v>286</v>
      </c>
      <c r="F15" s="2">
        <v>240</v>
      </c>
      <c r="G15" s="2" t="s">
        <v>87</v>
      </c>
      <c r="H15" s="2">
        <v>12</v>
      </c>
      <c r="I15" s="2" t="str">
        <f t="shared" si="0"/>
        <v>c_fire_g1_1_12</v>
      </c>
      <c r="J15" s="2">
        <v>1</v>
      </c>
    </row>
    <row r="16" spans="1:10" x14ac:dyDescent="0.3">
      <c r="A16" s="2" t="s">
        <v>522</v>
      </c>
      <c r="B16" s="2" t="s">
        <v>37</v>
      </c>
      <c r="C16" s="2">
        <v>12</v>
      </c>
      <c r="D16" s="2">
        <v>2</v>
      </c>
      <c r="E16" s="2" t="s">
        <v>286</v>
      </c>
      <c r="F16" s="2">
        <v>260</v>
      </c>
      <c r="G16" s="2" t="s">
        <v>87</v>
      </c>
      <c r="H16" s="2">
        <v>13</v>
      </c>
      <c r="I16" s="2" t="str">
        <f t="shared" si="0"/>
        <v>c_fire_g1_1_13</v>
      </c>
      <c r="J16" s="2">
        <v>1</v>
      </c>
    </row>
    <row r="17" spans="1:10" x14ac:dyDescent="0.3">
      <c r="A17" s="2" t="s">
        <v>523</v>
      </c>
      <c r="B17" s="2" t="s">
        <v>38</v>
      </c>
      <c r="C17" s="2">
        <v>13</v>
      </c>
      <c r="D17" s="2">
        <v>2</v>
      </c>
      <c r="E17" s="2" t="s">
        <v>286</v>
      </c>
      <c r="F17" s="2">
        <v>280</v>
      </c>
      <c r="G17" s="2" t="s">
        <v>87</v>
      </c>
      <c r="H17" s="2">
        <v>14</v>
      </c>
      <c r="I17" s="2" t="str">
        <f t="shared" si="0"/>
        <v>c_fire_g1_1_14</v>
      </c>
      <c r="J17" s="2">
        <v>1</v>
      </c>
    </row>
    <row r="18" spans="1:10" x14ac:dyDescent="0.3">
      <c r="A18" s="2" t="s">
        <v>524</v>
      </c>
      <c r="B18" s="2" t="s">
        <v>39</v>
      </c>
      <c r="C18" s="2">
        <v>14</v>
      </c>
      <c r="D18" s="2">
        <v>2</v>
      </c>
      <c r="E18" s="2" t="s">
        <v>286</v>
      </c>
      <c r="F18" s="2">
        <v>300</v>
      </c>
      <c r="G18" s="2" t="s">
        <v>87</v>
      </c>
      <c r="H18" s="2">
        <v>15</v>
      </c>
      <c r="I18" s="2">
        <f>(A19)</f>
        <v>0</v>
      </c>
      <c r="J18" s="2">
        <v>1</v>
      </c>
    </row>
    <row r="19" spans="1:10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</row>
    <row r="20" spans="1:10" x14ac:dyDescent="0.3">
      <c r="A20" s="2" t="s">
        <v>525</v>
      </c>
      <c r="B20" s="2" t="s">
        <v>69</v>
      </c>
      <c r="C20" s="2">
        <v>0</v>
      </c>
      <c r="D20" s="2">
        <v>1</v>
      </c>
      <c r="E20" s="2" t="s">
        <v>169</v>
      </c>
      <c r="F20" s="2">
        <v>20</v>
      </c>
      <c r="G20" s="2" t="s">
        <v>88</v>
      </c>
      <c r="H20" s="2">
        <v>0</v>
      </c>
      <c r="I20" s="2" t="str">
        <f>(A21)</f>
        <v>c_fire_g1_2_1</v>
      </c>
      <c r="J20" s="2">
        <v>2</v>
      </c>
    </row>
    <row r="21" spans="1:10" x14ac:dyDescent="0.3">
      <c r="A21" s="2" t="s">
        <v>526</v>
      </c>
      <c r="B21" s="2" t="s">
        <v>55</v>
      </c>
      <c r="C21" s="2">
        <v>1</v>
      </c>
      <c r="D21" s="2">
        <v>2</v>
      </c>
      <c r="E21" s="2" t="s">
        <v>540</v>
      </c>
      <c r="F21" s="2">
        <v>40</v>
      </c>
      <c r="G21" s="2" t="s">
        <v>87</v>
      </c>
      <c r="H21" s="2">
        <v>2</v>
      </c>
      <c r="I21" s="2" t="str">
        <f t="shared" ref="I21:I33" si="1">(A22)</f>
        <v>c_fire_g1_2_2</v>
      </c>
      <c r="J21" s="2">
        <v>2</v>
      </c>
    </row>
    <row r="22" spans="1:10" x14ac:dyDescent="0.3">
      <c r="A22" s="2" t="s">
        <v>527</v>
      </c>
      <c r="B22" s="2" t="s">
        <v>56</v>
      </c>
      <c r="C22" s="2">
        <v>2</v>
      </c>
      <c r="D22" s="2">
        <v>2</v>
      </c>
      <c r="E22" s="2" t="s">
        <v>540</v>
      </c>
      <c r="F22" s="2">
        <v>60</v>
      </c>
      <c r="G22" s="2" t="s">
        <v>87</v>
      </c>
      <c r="H22" s="2">
        <v>3</v>
      </c>
      <c r="I22" s="2" t="str">
        <f t="shared" si="1"/>
        <v>c_fire_g1_2_3</v>
      </c>
      <c r="J22" s="2">
        <v>2</v>
      </c>
    </row>
    <row r="23" spans="1:10" x14ac:dyDescent="0.3">
      <c r="A23" s="2" t="s">
        <v>528</v>
      </c>
      <c r="B23" s="2" t="s">
        <v>57</v>
      </c>
      <c r="C23" s="2">
        <v>3</v>
      </c>
      <c r="D23" s="2">
        <v>2</v>
      </c>
      <c r="E23" s="2" t="s">
        <v>540</v>
      </c>
      <c r="F23" s="2">
        <v>80</v>
      </c>
      <c r="G23" s="2" t="s">
        <v>87</v>
      </c>
      <c r="H23" s="2">
        <v>4</v>
      </c>
      <c r="I23" s="2" t="str">
        <f t="shared" si="1"/>
        <v>c_fire_g1_2_4</v>
      </c>
      <c r="J23" s="2">
        <v>2</v>
      </c>
    </row>
    <row r="24" spans="1:10" x14ac:dyDescent="0.3">
      <c r="A24" s="2" t="s">
        <v>529</v>
      </c>
      <c r="B24" s="2" t="s">
        <v>58</v>
      </c>
      <c r="C24" s="2">
        <v>4</v>
      </c>
      <c r="D24" s="2">
        <v>2</v>
      </c>
      <c r="E24" s="2" t="s">
        <v>540</v>
      </c>
      <c r="F24" s="2">
        <v>100</v>
      </c>
      <c r="G24" s="2" t="s">
        <v>87</v>
      </c>
      <c r="H24" s="2">
        <v>5</v>
      </c>
      <c r="I24" s="2" t="str">
        <f t="shared" si="1"/>
        <v>c_fire_g1_2_5</v>
      </c>
      <c r="J24" s="2">
        <v>2</v>
      </c>
    </row>
    <row r="25" spans="1:10" x14ac:dyDescent="0.3">
      <c r="A25" s="2" t="s">
        <v>530</v>
      </c>
      <c r="B25" s="2" t="s">
        <v>59</v>
      </c>
      <c r="C25" s="2">
        <v>5</v>
      </c>
      <c r="D25" s="2">
        <v>2</v>
      </c>
      <c r="E25" s="2" t="s">
        <v>540</v>
      </c>
      <c r="F25" s="2">
        <v>120</v>
      </c>
      <c r="G25" s="2" t="s">
        <v>87</v>
      </c>
      <c r="H25" s="2">
        <v>6</v>
      </c>
      <c r="I25" s="2" t="str">
        <f t="shared" si="1"/>
        <v>c_fire_g1_2_6</v>
      </c>
      <c r="J25" s="2">
        <v>2</v>
      </c>
    </row>
    <row r="26" spans="1:10" x14ac:dyDescent="0.3">
      <c r="A26" s="2" t="s">
        <v>531</v>
      </c>
      <c r="B26" s="2" t="s">
        <v>60</v>
      </c>
      <c r="C26" s="2">
        <v>6</v>
      </c>
      <c r="D26" s="2">
        <v>2</v>
      </c>
      <c r="E26" s="2" t="s">
        <v>540</v>
      </c>
      <c r="F26" s="2">
        <v>140</v>
      </c>
      <c r="G26" s="2" t="s">
        <v>87</v>
      </c>
      <c r="H26" s="2">
        <v>7</v>
      </c>
      <c r="I26" s="2" t="str">
        <f t="shared" si="1"/>
        <v>c_fire_g1_2_7</v>
      </c>
      <c r="J26" s="2">
        <v>2</v>
      </c>
    </row>
    <row r="27" spans="1:10" x14ac:dyDescent="0.3">
      <c r="A27" s="2" t="s">
        <v>532</v>
      </c>
      <c r="B27" s="2" t="s">
        <v>61</v>
      </c>
      <c r="C27" s="2">
        <v>7</v>
      </c>
      <c r="D27" s="2">
        <v>2</v>
      </c>
      <c r="E27" s="2" t="s">
        <v>540</v>
      </c>
      <c r="F27" s="2">
        <v>160</v>
      </c>
      <c r="G27" s="2" t="s">
        <v>87</v>
      </c>
      <c r="H27" s="2">
        <v>8</v>
      </c>
      <c r="I27" s="2" t="str">
        <f t="shared" si="1"/>
        <v>c_fire_g1_2_8</v>
      </c>
      <c r="J27" s="2">
        <v>2</v>
      </c>
    </row>
    <row r="28" spans="1:10" x14ac:dyDescent="0.3">
      <c r="A28" s="2" t="s">
        <v>533</v>
      </c>
      <c r="B28" s="2" t="s">
        <v>62</v>
      </c>
      <c r="C28" s="2">
        <v>8</v>
      </c>
      <c r="D28" s="2">
        <v>2</v>
      </c>
      <c r="E28" s="2" t="s">
        <v>540</v>
      </c>
      <c r="F28" s="2">
        <v>180</v>
      </c>
      <c r="G28" s="2" t="s">
        <v>87</v>
      </c>
      <c r="H28" s="2">
        <v>9</v>
      </c>
      <c r="I28" s="2" t="str">
        <f t="shared" si="1"/>
        <v>c_fire_g1_2_9</v>
      </c>
      <c r="J28" s="2">
        <v>2</v>
      </c>
    </row>
    <row r="29" spans="1:10" x14ac:dyDescent="0.3">
      <c r="A29" s="2" t="s">
        <v>534</v>
      </c>
      <c r="B29" s="2" t="s">
        <v>63</v>
      </c>
      <c r="C29" s="2">
        <v>8</v>
      </c>
      <c r="D29" s="2">
        <v>2</v>
      </c>
      <c r="E29" s="2" t="s">
        <v>540</v>
      </c>
      <c r="F29" s="2">
        <v>200</v>
      </c>
      <c r="G29" s="2" t="s">
        <v>87</v>
      </c>
      <c r="H29" s="2">
        <v>10</v>
      </c>
      <c r="I29" s="2" t="str">
        <f t="shared" si="1"/>
        <v>c_fire_g1_2_10</v>
      </c>
      <c r="J29" s="2">
        <v>2</v>
      </c>
    </row>
    <row r="30" spans="1:10" x14ac:dyDescent="0.3">
      <c r="A30" s="2" t="s">
        <v>535</v>
      </c>
      <c r="B30" s="2" t="s">
        <v>64</v>
      </c>
      <c r="C30" s="2">
        <v>10</v>
      </c>
      <c r="D30" s="2">
        <v>2</v>
      </c>
      <c r="E30" s="2" t="s">
        <v>540</v>
      </c>
      <c r="F30" s="2">
        <v>220</v>
      </c>
      <c r="G30" s="2" t="s">
        <v>87</v>
      </c>
      <c r="H30" s="2">
        <v>11</v>
      </c>
      <c r="I30" s="2" t="str">
        <f t="shared" si="1"/>
        <v>c_fire_g1_2_11</v>
      </c>
      <c r="J30" s="2">
        <v>2</v>
      </c>
    </row>
    <row r="31" spans="1:10" x14ac:dyDescent="0.3">
      <c r="A31" s="2" t="s">
        <v>536</v>
      </c>
      <c r="B31" s="2" t="s">
        <v>65</v>
      </c>
      <c r="C31" s="2">
        <v>11</v>
      </c>
      <c r="D31" s="2">
        <v>2</v>
      </c>
      <c r="E31" s="2" t="s">
        <v>540</v>
      </c>
      <c r="F31" s="2">
        <v>240</v>
      </c>
      <c r="G31" s="2" t="s">
        <v>87</v>
      </c>
      <c r="H31" s="2">
        <v>12</v>
      </c>
      <c r="I31" s="2" t="str">
        <f t="shared" si="1"/>
        <v>c_fire_g1_2_12</v>
      </c>
      <c r="J31" s="2">
        <v>2</v>
      </c>
    </row>
    <row r="32" spans="1:10" x14ac:dyDescent="0.3">
      <c r="A32" s="2" t="s">
        <v>537</v>
      </c>
      <c r="B32" s="2" t="s">
        <v>66</v>
      </c>
      <c r="C32" s="2">
        <v>12</v>
      </c>
      <c r="D32" s="2">
        <v>2</v>
      </c>
      <c r="E32" s="2" t="s">
        <v>540</v>
      </c>
      <c r="F32" s="2">
        <v>260</v>
      </c>
      <c r="G32" s="2" t="s">
        <v>87</v>
      </c>
      <c r="H32" s="2">
        <v>13</v>
      </c>
      <c r="I32" s="2" t="str">
        <f t="shared" si="1"/>
        <v>c_fire_g1_2_13</v>
      </c>
      <c r="J32" s="2">
        <v>2</v>
      </c>
    </row>
    <row r="33" spans="1:10" x14ac:dyDescent="0.3">
      <c r="A33" s="2" t="s">
        <v>538</v>
      </c>
      <c r="B33" s="2" t="s">
        <v>67</v>
      </c>
      <c r="C33" s="2">
        <v>13</v>
      </c>
      <c r="D33" s="2">
        <v>2</v>
      </c>
      <c r="E33" s="2" t="s">
        <v>540</v>
      </c>
      <c r="F33" s="2">
        <v>280</v>
      </c>
      <c r="G33" s="2" t="s">
        <v>87</v>
      </c>
      <c r="H33" s="2">
        <v>14</v>
      </c>
      <c r="I33" s="2" t="str">
        <f t="shared" si="1"/>
        <v>c_fire_g1_2_14</v>
      </c>
      <c r="J33" s="2">
        <v>2</v>
      </c>
    </row>
    <row r="34" spans="1:10" x14ac:dyDescent="0.3">
      <c r="A34" s="2" t="s">
        <v>539</v>
      </c>
      <c r="B34" s="2" t="s">
        <v>68</v>
      </c>
      <c r="C34" s="2">
        <v>14</v>
      </c>
      <c r="D34" s="2">
        <v>2</v>
      </c>
      <c r="E34" s="2" t="s">
        <v>540</v>
      </c>
      <c r="F34" s="2">
        <v>300</v>
      </c>
      <c r="G34" s="2" t="s">
        <v>87</v>
      </c>
      <c r="H34" s="2">
        <v>15</v>
      </c>
      <c r="I34" s="2">
        <f>I35</f>
        <v>0</v>
      </c>
      <c r="J34" s="2">
        <v>2</v>
      </c>
    </row>
    <row r="35" spans="1:10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</row>
    <row r="36" spans="1:10" x14ac:dyDescent="0.3">
      <c r="A36" s="2" t="s">
        <v>920</v>
      </c>
      <c r="B36" s="2" t="s">
        <v>890</v>
      </c>
      <c r="C36" s="2">
        <v>0</v>
      </c>
      <c r="D36" s="2">
        <v>1</v>
      </c>
      <c r="E36" s="2" t="s">
        <v>952</v>
      </c>
      <c r="F36" s="2">
        <v>20</v>
      </c>
      <c r="G36" s="2" t="s">
        <v>88</v>
      </c>
      <c r="H36" s="2">
        <v>0</v>
      </c>
      <c r="I36" s="2" t="str">
        <f>(A37)</f>
        <v>c_fire_g3_1_1</v>
      </c>
      <c r="J36" s="2">
        <v>15</v>
      </c>
    </row>
    <row r="37" spans="1:10" x14ac:dyDescent="0.3">
      <c r="A37" s="2" t="s">
        <v>921</v>
      </c>
      <c r="B37" s="2" t="s">
        <v>891</v>
      </c>
      <c r="C37" s="2">
        <v>1</v>
      </c>
      <c r="D37" s="2">
        <v>2</v>
      </c>
      <c r="E37" s="2" t="s">
        <v>953</v>
      </c>
      <c r="F37" s="2">
        <v>40</v>
      </c>
      <c r="G37" s="2" t="s">
        <v>87</v>
      </c>
      <c r="H37" s="2">
        <v>2</v>
      </c>
      <c r="I37" s="2" t="str">
        <f t="shared" ref="I37:I49" si="2">(A38)</f>
        <v>c_fire_g3_1_2</v>
      </c>
      <c r="J37" s="2">
        <v>15</v>
      </c>
    </row>
    <row r="38" spans="1:10" x14ac:dyDescent="0.3">
      <c r="A38" s="2" t="s">
        <v>922</v>
      </c>
      <c r="B38" s="2" t="s">
        <v>892</v>
      </c>
      <c r="C38" s="2">
        <v>2</v>
      </c>
      <c r="D38" s="2">
        <v>2</v>
      </c>
      <c r="E38" s="2" t="s">
        <v>953</v>
      </c>
      <c r="F38" s="2">
        <v>60</v>
      </c>
      <c r="G38" s="2" t="s">
        <v>87</v>
      </c>
      <c r="H38" s="2">
        <v>3</v>
      </c>
      <c r="I38" s="2" t="str">
        <f t="shared" si="2"/>
        <v>c_fire_g3_1_3</v>
      </c>
      <c r="J38" s="2">
        <v>15</v>
      </c>
    </row>
    <row r="39" spans="1:10" x14ac:dyDescent="0.3">
      <c r="A39" s="2" t="s">
        <v>923</v>
      </c>
      <c r="B39" s="2" t="s">
        <v>893</v>
      </c>
      <c r="C39" s="2">
        <v>3</v>
      </c>
      <c r="D39" s="2">
        <v>2</v>
      </c>
      <c r="E39" s="2" t="s">
        <v>953</v>
      </c>
      <c r="F39" s="2">
        <v>80</v>
      </c>
      <c r="G39" s="2" t="s">
        <v>87</v>
      </c>
      <c r="H39" s="2">
        <v>4</v>
      </c>
      <c r="I39" s="2" t="str">
        <f t="shared" si="2"/>
        <v>c_fire_g3_1_4</v>
      </c>
      <c r="J39" s="2">
        <v>15</v>
      </c>
    </row>
    <row r="40" spans="1:10" x14ac:dyDescent="0.3">
      <c r="A40" s="2" t="s">
        <v>924</v>
      </c>
      <c r="B40" s="2" t="s">
        <v>894</v>
      </c>
      <c r="C40" s="2">
        <v>4</v>
      </c>
      <c r="D40" s="2">
        <v>2</v>
      </c>
      <c r="E40" s="2" t="s">
        <v>953</v>
      </c>
      <c r="F40" s="2">
        <v>100</v>
      </c>
      <c r="G40" s="2" t="s">
        <v>87</v>
      </c>
      <c r="H40" s="2">
        <v>5</v>
      </c>
      <c r="I40" s="2" t="str">
        <f t="shared" si="2"/>
        <v>c_fire_g3_1_5</v>
      </c>
      <c r="J40" s="2">
        <v>15</v>
      </c>
    </row>
    <row r="41" spans="1:10" x14ac:dyDescent="0.3">
      <c r="A41" s="2" t="s">
        <v>925</v>
      </c>
      <c r="B41" s="2" t="s">
        <v>895</v>
      </c>
      <c r="C41" s="2">
        <v>5</v>
      </c>
      <c r="D41" s="2">
        <v>2</v>
      </c>
      <c r="E41" s="2" t="s">
        <v>953</v>
      </c>
      <c r="F41" s="2">
        <v>120</v>
      </c>
      <c r="G41" s="2" t="s">
        <v>87</v>
      </c>
      <c r="H41" s="2">
        <v>6</v>
      </c>
      <c r="I41" s="2" t="str">
        <f t="shared" si="2"/>
        <v>c_fire_g3_1_6</v>
      </c>
      <c r="J41" s="2">
        <v>15</v>
      </c>
    </row>
    <row r="42" spans="1:10" x14ac:dyDescent="0.3">
      <c r="A42" s="2" t="s">
        <v>926</v>
      </c>
      <c r="B42" s="2" t="s">
        <v>896</v>
      </c>
      <c r="C42" s="2">
        <v>6</v>
      </c>
      <c r="D42" s="2">
        <v>2</v>
      </c>
      <c r="E42" s="2" t="s">
        <v>953</v>
      </c>
      <c r="F42" s="2">
        <v>140</v>
      </c>
      <c r="G42" s="2" t="s">
        <v>87</v>
      </c>
      <c r="H42" s="2">
        <v>7</v>
      </c>
      <c r="I42" s="2" t="str">
        <f t="shared" si="2"/>
        <v>c_fire_g3_1_7</v>
      </c>
      <c r="J42" s="2">
        <v>15</v>
      </c>
    </row>
    <row r="43" spans="1:10" x14ac:dyDescent="0.3">
      <c r="A43" s="2" t="s">
        <v>927</v>
      </c>
      <c r="B43" s="2" t="s">
        <v>897</v>
      </c>
      <c r="C43" s="2">
        <v>7</v>
      </c>
      <c r="D43" s="2">
        <v>2</v>
      </c>
      <c r="E43" s="2" t="s">
        <v>953</v>
      </c>
      <c r="F43" s="2">
        <v>160</v>
      </c>
      <c r="G43" s="2" t="s">
        <v>87</v>
      </c>
      <c r="H43" s="2">
        <v>8</v>
      </c>
      <c r="I43" s="2" t="str">
        <f t="shared" si="2"/>
        <v>c_fire_g3_1_8</v>
      </c>
      <c r="J43" s="2">
        <v>15</v>
      </c>
    </row>
    <row r="44" spans="1:10" x14ac:dyDescent="0.3">
      <c r="A44" s="2" t="s">
        <v>928</v>
      </c>
      <c r="B44" s="2" t="s">
        <v>898</v>
      </c>
      <c r="C44" s="2">
        <v>8</v>
      </c>
      <c r="D44" s="2">
        <v>2</v>
      </c>
      <c r="E44" s="2" t="s">
        <v>953</v>
      </c>
      <c r="F44" s="2">
        <v>180</v>
      </c>
      <c r="G44" s="2" t="s">
        <v>87</v>
      </c>
      <c r="H44" s="2">
        <v>9</v>
      </c>
      <c r="I44" s="2" t="str">
        <f t="shared" si="2"/>
        <v>c_fire_g3_1_9</v>
      </c>
      <c r="J44" s="2">
        <v>15</v>
      </c>
    </row>
    <row r="45" spans="1:10" x14ac:dyDescent="0.3">
      <c r="A45" s="2" t="s">
        <v>929</v>
      </c>
      <c r="B45" s="2" t="s">
        <v>899</v>
      </c>
      <c r="C45" s="2">
        <v>8</v>
      </c>
      <c r="D45" s="2">
        <v>2</v>
      </c>
      <c r="E45" s="2" t="s">
        <v>953</v>
      </c>
      <c r="F45" s="2">
        <v>200</v>
      </c>
      <c r="G45" s="2" t="s">
        <v>87</v>
      </c>
      <c r="H45" s="2">
        <v>10</v>
      </c>
      <c r="I45" s="2" t="str">
        <f t="shared" si="2"/>
        <v>c_fire_g3_1_10</v>
      </c>
      <c r="J45" s="2">
        <v>15</v>
      </c>
    </row>
    <row r="46" spans="1:10" x14ac:dyDescent="0.3">
      <c r="A46" s="2" t="s">
        <v>930</v>
      </c>
      <c r="B46" s="2" t="s">
        <v>900</v>
      </c>
      <c r="C46" s="2">
        <v>10</v>
      </c>
      <c r="D46" s="2">
        <v>2</v>
      </c>
      <c r="E46" s="2" t="s">
        <v>953</v>
      </c>
      <c r="F46" s="2">
        <v>220</v>
      </c>
      <c r="G46" s="2" t="s">
        <v>87</v>
      </c>
      <c r="H46" s="2">
        <v>11</v>
      </c>
      <c r="I46" s="2" t="str">
        <f t="shared" si="2"/>
        <v>c_fire_g3_1_11</v>
      </c>
      <c r="J46" s="2">
        <v>15</v>
      </c>
    </row>
    <row r="47" spans="1:10" x14ac:dyDescent="0.3">
      <c r="A47" s="2" t="s">
        <v>931</v>
      </c>
      <c r="B47" s="2" t="s">
        <v>901</v>
      </c>
      <c r="C47" s="2">
        <v>11</v>
      </c>
      <c r="D47" s="2">
        <v>2</v>
      </c>
      <c r="E47" s="2" t="s">
        <v>953</v>
      </c>
      <c r="F47" s="2">
        <v>240</v>
      </c>
      <c r="G47" s="2" t="s">
        <v>87</v>
      </c>
      <c r="H47" s="2">
        <v>12</v>
      </c>
      <c r="I47" s="2" t="str">
        <f t="shared" si="2"/>
        <v>c_fire_g3_1_12</v>
      </c>
      <c r="J47" s="2">
        <v>15</v>
      </c>
    </row>
    <row r="48" spans="1:10" x14ac:dyDescent="0.3">
      <c r="A48" s="2" t="s">
        <v>932</v>
      </c>
      <c r="B48" s="2" t="s">
        <v>902</v>
      </c>
      <c r="C48" s="2">
        <v>12</v>
      </c>
      <c r="D48" s="2">
        <v>2</v>
      </c>
      <c r="E48" s="2" t="s">
        <v>953</v>
      </c>
      <c r="F48" s="2">
        <v>260</v>
      </c>
      <c r="G48" s="2" t="s">
        <v>87</v>
      </c>
      <c r="H48" s="2">
        <v>13</v>
      </c>
      <c r="I48" s="2" t="str">
        <f t="shared" si="2"/>
        <v>c_fire_g3_1_13</v>
      </c>
      <c r="J48" s="2">
        <v>15</v>
      </c>
    </row>
    <row r="49" spans="1:10" x14ac:dyDescent="0.3">
      <c r="A49" s="2" t="s">
        <v>933</v>
      </c>
      <c r="B49" s="2" t="s">
        <v>903</v>
      </c>
      <c r="C49" s="2">
        <v>13</v>
      </c>
      <c r="D49" s="2">
        <v>2</v>
      </c>
      <c r="E49" s="2" t="s">
        <v>953</v>
      </c>
      <c r="F49" s="2">
        <v>280</v>
      </c>
      <c r="G49" s="2" t="s">
        <v>87</v>
      </c>
      <c r="H49" s="2">
        <v>14</v>
      </c>
      <c r="I49" s="2" t="str">
        <f t="shared" si="2"/>
        <v>c_fire_g3_1_14</v>
      </c>
      <c r="J49" s="2">
        <v>15</v>
      </c>
    </row>
    <row r="50" spans="1:10" x14ac:dyDescent="0.3">
      <c r="A50" s="2" t="s">
        <v>934</v>
      </c>
      <c r="B50" s="2" t="s">
        <v>904</v>
      </c>
      <c r="C50" s="2">
        <v>14</v>
      </c>
      <c r="D50" s="2">
        <v>2</v>
      </c>
      <c r="E50" s="2" t="s">
        <v>953</v>
      </c>
      <c r="F50" s="2">
        <v>300</v>
      </c>
      <c r="G50" s="2" t="s">
        <v>87</v>
      </c>
      <c r="H50" s="2">
        <v>15</v>
      </c>
      <c r="I50" s="2">
        <f>I51</f>
        <v>0</v>
      </c>
      <c r="J50" s="2">
        <v>15</v>
      </c>
    </row>
    <row r="51" spans="1:10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</row>
    <row r="52" spans="1:10" x14ac:dyDescent="0.3">
      <c r="A52" s="2" t="s">
        <v>935</v>
      </c>
      <c r="B52" s="2" t="s">
        <v>905</v>
      </c>
      <c r="C52" s="2">
        <v>0</v>
      </c>
      <c r="D52" s="2">
        <v>1</v>
      </c>
      <c r="E52" s="2" t="s">
        <v>586</v>
      </c>
      <c r="F52" s="2">
        <v>20</v>
      </c>
      <c r="G52" s="2" t="s">
        <v>88</v>
      </c>
      <c r="H52" s="2">
        <v>0</v>
      </c>
      <c r="I52" s="2" t="str">
        <f>(A53)</f>
        <v>c_fire_a3_1_1</v>
      </c>
      <c r="J52" s="2">
        <v>16</v>
      </c>
    </row>
    <row r="53" spans="1:10" x14ac:dyDescent="0.3">
      <c r="A53" s="2" t="s">
        <v>936</v>
      </c>
      <c r="B53" s="2" t="s">
        <v>906</v>
      </c>
      <c r="C53" s="2">
        <v>1</v>
      </c>
      <c r="D53" s="2">
        <v>2</v>
      </c>
      <c r="E53" s="2" t="s">
        <v>951</v>
      </c>
      <c r="F53" s="2">
        <v>40</v>
      </c>
      <c r="G53" s="2" t="s">
        <v>87</v>
      </c>
      <c r="H53" s="2">
        <v>2</v>
      </c>
      <c r="I53" s="2" t="str">
        <f t="shared" ref="I53:I65" si="3">(A54)</f>
        <v>c_fire_a3_1_2</v>
      </c>
      <c r="J53" s="2">
        <v>16</v>
      </c>
    </row>
    <row r="54" spans="1:10" x14ac:dyDescent="0.3">
      <c r="A54" s="2" t="s">
        <v>937</v>
      </c>
      <c r="B54" s="2" t="s">
        <v>907</v>
      </c>
      <c r="C54" s="2">
        <v>2</v>
      </c>
      <c r="D54" s="2">
        <v>2</v>
      </c>
      <c r="E54" s="2" t="s">
        <v>951</v>
      </c>
      <c r="F54" s="2">
        <v>60</v>
      </c>
      <c r="G54" s="2" t="s">
        <v>87</v>
      </c>
      <c r="H54" s="2">
        <v>3</v>
      </c>
      <c r="I54" s="2" t="str">
        <f t="shared" si="3"/>
        <v>c_fire_a3_1_3</v>
      </c>
      <c r="J54" s="2">
        <v>16</v>
      </c>
    </row>
    <row r="55" spans="1:10" x14ac:dyDescent="0.3">
      <c r="A55" s="2" t="s">
        <v>938</v>
      </c>
      <c r="B55" s="2" t="s">
        <v>908</v>
      </c>
      <c r="C55" s="2">
        <v>3</v>
      </c>
      <c r="D55" s="2">
        <v>2</v>
      </c>
      <c r="E55" s="2" t="s">
        <v>951</v>
      </c>
      <c r="F55" s="2">
        <v>80</v>
      </c>
      <c r="G55" s="2" t="s">
        <v>87</v>
      </c>
      <c r="H55" s="2">
        <v>4</v>
      </c>
      <c r="I55" s="2" t="str">
        <f t="shared" si="3"/>
        <v>c_fire_a3_1_4</v>
      </c>
      <c r="J55" s="2">
        <v>16</v>
      </c>
    </row>
    <row r="56" spans="1:10" x14ac:dyDescent="0.3">
      <c r="A56" s="2" t="s">
        <v>939</v>
      </c>
      <c r="B56" s="2" t="s">
        <v>909</v>
      </c>
      <c r="C56" s="2">
        <v>4</v>
      </c>
      <c r="D56" s="2">
        <v>2</v>
      </c>
      <c r="E56" s="2" t="s">
        <v>951</v>
      </c>
      <c r="F56" s="2">
        <v>100</v>
      </c>
      <c r="G56" s="2" t="s">
        <v>87</v>
      </c>
      <c r="H56" s="2">
        <v>5</v>
      </c>
      <c r="I56" s="2" t="str">
        <f t="shared" si="3"/>
        <v>c_fire_a3_1_5</v>
      </c>
      <c r="J56" s="2">
        <v>16</v>
      </c>
    </row>
    <row r="57" spans="1:10" x14ac:dyDescent="0.3">
      <c r="A57" s="2" t="s">
        <v>940</v>
      </c>
      <c r="B57" s="2" t="s">
        <v>910</v>
      </c>
      <c r="C57" s="2">
        <v>5</v>
      </c>
      <c r="D57" s="2">
        <v>2</v>
      </c>
      <c r="E57" s="2" t="s">
        <v>951</v>
      </c>
      <c r="F57" s="2">
        <v>120</v>
      </c>
      <c r="G57" s="2" t="s">
        <v>87</v>
      </c>
      <c r="H57" s="2">
        <v>6</v>
      </c>
      <c r="I57" s="2" t="str">
        <f t="shared" si="3"/>
        <v>c_fire_a3_1_6</v>
      </c>
      <c r="J57" s="2">
        <v>16</v>
      </c>
    </row>
    <row r="58" spans="1:10" x14ac:dyDescent="0.3">
      <c r="A58" s="2" t="s">
        <v>941</v>
      </c>
      <c r="B58" s="2" t="s">
        <v>911</v>
      </c>
      <c r="C58" s="2">
        <v>6</v>
      </c>
      <c r="D58" s="2">
        <v>2</v>
      </c>
      <c r="E58" s="2" t="s">
        <v>951</v>
      </c>
      <c r="F58" s="2">
        <v>140</v>
      </c>
      <c r="G58" s="2" t="s">
        <v>87</v>
      </c>
      <c r="H58" s="2">
        <v>7</v>
      </c>
      <c r="I58" s="2" t="str">
        <f t="shared" si="3"/>
        <v>c_fire_a3_1_7</v>
      </c>
      <c r="J58" s="2">
        <v>16</v>
      </c>
    </row>
    <row r="59" spans="1:10" x14ac:dyDescent="0.3">
      <c r="A59" s="2" t="s">
        <v>942</v>
      </c>
      <c r="B59" s="2" t="s">
        <v>912</v>
      </c>
      <c r="C59" s="2">
        <v>7</v>
      </c>
      <c r="D59" s="2">
        <v>2</v>
      </c>
      <c r="E59" s="2" t="s">
        <v>951</v>
      </c>
      <c r="F59" s="2">
        <v>160</v>
      </c>
      <c r="G59" s="2" t="s">
        <v>87</v>
      </c>
      <c r="H59" s="2">
        <v>8</v>
      </c>
      <c r="I59" s="2" t="str">
        <f t="shared" si="3"/>
        <v>c_fire_a3_1_8</v>
      </c>
      <c r="J59" s="2">
        <v>16</v>
      </c>
    </row>
    <row r="60" spans="1:10" x14ac:dyDescent="0.3">
      <c r="A60" s="2" t="s">
        <v>943</v>
      </c>
      <c r="B60" s="2" t="s">
        <v>913</v>
      </c>
      <c r="C60" s="2">
        <v>8</v>
      </c>
      <c r="D60" s="2">
        <v>2</v>
      </c>
      <c r="E60" s="2" t="s">
        <v>951</v>
      </c>
      <c r="F60" s="2">
        <v>180</v>
      </c>
      <c r="G60" s="2" t="s">
        <v>87</v>
      </c>
      <c r="H60" s="2">
        <v>9</v>
      </c>
      <c r="I60" s="2" t="str">
        <f t="shared" si="3"/>
        <v>c_fire_a3_1_9</v>
      </c>
      <c r="J60" s="2">
        <v>16</v>
      </c>
    </row>
    <row r="61" spans="1:10" x14ac:dyDescent="0.3">
      <c r="A61" s="2" t="s">
        <v>944</v>
      </c>
      <c r="B61" s="2" t="s">
        <v>914</v>
      </c>
      <c r="C61" s="2">
        <v>8</v>
      </c>
      <c r="D61" s="2">
        <v>2</v>
      </c>
      <c r="E61" s="2" t="s">
        <v>951</v>
      </c>
      <c r="F61" s="2">
        <v>200</v>
      </c>
      <c r="G61" s="2" t="s">
        <v>87</v>
      </c>
      <c r="H61" s="2">
        <v>10</v>
      </c>
      <c r="I61" s="2" t="str">
        <f t="shared" si="3"/>
        <v>c_fire_a3_1_10</v>
      </c>
      <c r="J61" s="2">
        <v>16</v>
      </c>
    </row>
    <row r="62" spans="1:10" x14ac:dyDescent="0.3">
      <c r="A62" s="2" t="s">
        <v>945</v>
      </c>
      <c r="B62" s="2" t="s">
        <v>915</v>
      </c>
      <c r="C62" s="2">
        <v>10</v>
      </c>
      <c r="D62" s="2">
        <v>2</v>
      </c>
      <c r="E62" s="2" t="s">
        <v>951</v>
      </c>
      <c r="F62" s="2">
        <v>220</v>
      </c>
      <c r="G62" s="2" t="s">
        <v>87</v>
      </c>
      <c r="H62" s="2">
        <v>11</v>
      </c>
      <c r="I62" s="2" t="str">
        <f t="shared" si="3"/>
        <v>c_fire_a3_1_11</v>
      </c>
      <c r="J62" s="2">
        <v>16</v>
      </c>
    </row>
    <row r="63" spans="1:10" x14ac:dyDescent="0.3">
      <c r="A63" s="2" t="s">
        <v>946</v>
      </c>
      <c r="B63" s="2" t="s">
        <v>916</v>
      </c>
      <c r="C63" s="2">
        <v>11</v>
      </c>
      <c r="D63" s="2">
        <v>2</v>
      </c>
      <c r="E63" s="2" t="s">
        <v>951</v>
      </c>
      <c r="F63" s="2">
        <v>240</v>
      </c>
      <c r="G63" s="2" t="s">
        <v>87</v>
      </c>
      <c r="H63" s="2">
        <v>12</v>
      </c>
      <c r="I63" s="2" t="str">
        <f t="shared" si="3"/>
        <v>c_fire_a3_1_12</v>
      </c>
      <c r="J63" s="2">
        <v>16</v>
      </c>
    </row>
    <row r="64" spans="1:10" x14ac:dyDescent="0.3">
      <c r="A64" s="2" t="s">
        <v>947</v>
      </c>
      <c r="B64" s="2" t="s">
        <v>917</v>
      </c>
      <c r="C64" s="2">
        <v>12</v>
      </c>
      <c r="D64" s="2">
        <v>2</v>
      </c>
      <c r="E64" s="2" t="s">
        <v>951</v>
      </c>
      <c r="F64" s="2">
        <v>260</v>
      </c>
      <c r="G64" s="2" t="s">
        <v>87</v>
      </c>
      <c r="H64" s="2">
        <v>13</v>
      </c>
      <c r="I64" s="2" t="str">
        <f t="shared" si="3"/>
        <v>c_fire_a3_1_13</v>
      </c>
      <c r="J64" s="2">
        <v>16</v>
      </c>
    </row>
    <row r="65" spans="1:10" x14ac:dyDescent="0.3">
      <c r="A65" s="2" t="s">
        <v>948</v>
      </c>
      <c r="B65" s="2" t="s">
        <v>918</v>
      </c>
      <c r="C65" s="2">
        <v>13</v>
      </c>
      <c r="D65" s="2">
        <v>2</v>
      </c>
      <c r="E65" s="2" t="s">
        <v>951</v>
      </c>
      <c r="F65" s="2">
        <v>280</v>
      </c>
      <c r="G65" s="2" t="s">
        <v>87</v>
      </c>
      <c r="H65" s="2">
        <v>14</v>
      </c>
      <c r="I65" s="2" t="str">
        <f t="shared" si="3"/>
        <v>c_fire_a3_1_14</v>
      </c>
      <c r="J65" s="2">
        <v>16</v>
      </c>
    </row>
    <row r="66" spans="1:10" x14ac:dyDescent="0.3">
      <c r="A66" s="2" t="s">
        <v>949</v>
      </c>
      <c r="B66" s="2" t="s">
        <v>919</v>
      </c>
      <c r="C66" s="2">
        <v>14</v>
      </c>
      <c r="D66" s="2">
        <v>2</v>
      </c>
      <c r="E66" s="2" t="s">
        <v>951</v>
      </c>
      <c r="F66" s="2">
        <v>300</v>
      </c>
      <c r="G66" s="2" t="s">
        <v>87</v>
      </c>
      <c r="H66" s="2">
        <v>15</v>
      </c>
      <c r="I66" s="2">
        <f>I67</f>
        <v>0</v>
      </c>
      <c r="J66" s="2">
        <v>16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E21" sqref="E21"/>
    </sheetView>
  </sheetViews>
  <sheetFormatPr defaultRowHeight="16.5" x14ac:dyDescent="0.3"/>
  <cols>
    <col min="3" max="3" width="19.875" bestFit="1" customWidth="1"/>
    <col min="4" max="4" width="15.625" bestFit="1" customWidth="1"/>
    <col min="5" max="5" width="13" bestFit="1" customWidth="1"/>
  </cols>
  <sheetData>
    <row r="1" spans="1:5" x14ac:dyDescent="0.3">
      <c r="A1" s="19" t="s">
        <v>548</v>
      </c>
      <c r="B1" s="20" t="s">
        <v>546</v>
      </c>
      <c r="C1" s="20" t="s">
        <v>558</v>
      </c>
      <c r="D1" s="20" t="s">
        <v>1166</v>
      </c>
      <c r="E1" s="20" t="s">
        <v>563</v>
      </c>
    </row>
    <row r="2" spans="1:5" x14ac:dyDescent="0.3">
      <c r="A2" s="20" t="s">
        <v>360</v>
      </c>
      <c r="B2" s="20" t="s">
        <v>547</v>
      </c>
      <c r="C2" s="20" t="s">
        <v>360</v>
      </c>
      <c r="D2" s="20" t="s">
        <v>360</v>
      </c>
      <c r="E2" s="20" t="s">
        <v>360</v>
      </c>
    </row>
    <row r="3" spans="1:5" x14ac:dyDescent="0.3">
      <c r="A3" s="21" t="s">
        <v>9</v>
      </c>
      <c r="B3" s="21" t="s">
        <v>545</v>
      </c>
      <c r="C3" s="21" t="s">
        <v>557</v>
      </c>
      <c r="D3" s="21" t="s">
        <v>566</v>
      </c>
      <c r="E3" s="21" t="s">
        <v>565</v>
      </c>
    </row>
    <row r="4" spans="1:5" x14ac:dyDescent="0.3">
      <c r="A4" s="13" t="s">
        <v>141</v>
      </c>
      <c r="B4" s="13" t="s">
        <v>549</v>
      </c>
      <c r="C4" s="18">
        <v>20001</v>
      </c>
      <c r="D4" s="13" t="s">
        <v>1169</v>
      </c>
      <c r="E4" s="13" t="s">
        <v>559</v>
      </c>
    </row>
    <row r="5" spans="1:5" x14ac:dyDescent="0.3">
      <c r="A5" s="13" t="s">
        <v>544</v>
      </c>
      <c r="B5" s="13" t="s">
        <v>550</v>
      </c>
      <c r="C5" s="18">
        <v>20002</v>
      </c>
      <c r="D5" s="13" t="s">
        <v>1170</v>
      </c>
      <c r="E5" s="13" t="s">
        <v>564</v>
      </c>
    </row>
    <row r="6" spans="1:5" x14ac:dyDescent="0.3">
      <c r="A6" s="13" t="s">
        <v>556</v>
      </c>
      <c r="B6" s="13" t="s">
        <v>551</v>
      </c>
      <c r="C6" s="18">
        <v>20003</v>
      </c>
      <c r="D6" s="13">
        <v>8000</v>
      </c>
      <c r="E6" s="13" t="s">
        <v>560</v>
      </c>
    </row>
    <row r="7" spans="1:5" x14ac:dyDescent="0.3">
      <c r="A7" s="13" t="s">
        <v>554</v>
      </c>
      <c r="B7" s="13" t="s">
        <v>552</v>
      </c>
      <c r="C7" s="18">
        <v>20004</v>
      </c>
      <c r="D7" s="13" t="s">
        <v>1171</v>
      </c>
      <c r="E7" s="13" t="s">
        <v>561</v>
      </c>
    </row>
    <row r="8" spans="1:5" x14ac:dyDescent="0.3">
      <c r="A8" s="13" t="s">
        <v>555</v>
      </c>
      <c r="B8" s="13" t="s">
        <v>553</v>
      </c>
      <c r="C8" s="18">
        <v>20005</v>
      </c>
      <c r="D8" s="13" t="s">
        <v>1172</v>
      </c>
      <c r="E8" s="13" t="s">
        <v>562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workbookViewId="0">
      <selection activeCell="C37" sqref="C37"/>
    </sheetView>
  </sheetViews>
  <sheetFormatPr defaultRowHeight="16.5" x14ac:dyDescent="0.3"/>
  <cols>
    <col min="3" max="3" width="18.625" bestFit="1" customWidth="1"/>
    <col min="4" max="4" width="11.875" bestFit="1" customWidth="1"/>
  </cols>
  <sheetData>
    <row r="1" spans="1:4" x14ac:dyDescent="0.3">
      <c r="A1" s="19" t="s">
        <v>548</v>
      </c>
      <c r="B1" s="20" t="s">
        <v>546</v>
      </c>
      <c r="C1" s="20" t="s">
        <v>558</v>
      </c>
      <c r="D1" s="20" t="s">
        <v>563</v>
      </c>
    </row>
    <row r="2" spans="1:4" x14ac:dyDescent="0.3">
      <c r="A2" s="20" t="s">
        <v>360</v>
      </c>
      <c r="B2" s="20" t="s">
        <v>547</v>
      </c>
      <c r="C2" s="20" t="s">
        <v>360</v>
      </c>
      <c r="D2" s="20" t="s">
        <v>360</v>
      </c>
    </row>
    <row r="3" spans="1:4" x14ac:dyDescent="0.3">
      <c r="A3" s="21" t="s">
        <v>9</v>
      </c>
      <c r="B3" s="21" t="s">
        <v>545</v>
      </c>
      <c r="C3" s="21" t="s">
        <v>568</v>
      </c>
      <c r="D3" s="21" t="s">
        <v>567</v>
      </c>
    </row>
    <row r="4" spans="1:4" x14ac:dyDescent="0.3">
      <c r="A4" s="13" t="s">
        <v>569</v>
      </c>
      <c r="B4" s="13" t="s">
        <v>575</v>
      </c>
      <c r="C4" s="18">
        <v>23001</v>
      </c>
      <c r="D4" s="13" t="str">
        <f>"icon_"&amp;A4</f>
        <v>icon_knight</v>
      </c>
    </row>
    <row r="5" spans="1:4" x14ac:dyDescent="0.3">
      <c r="A5" s="13" t="s">
        <v>570</v>
      </c>
      <c r="B5" s="13" t="s">
        <v>576</v>
      </c>
      <c r="C5" s="18">
        <v>23002</v>
      </c>
      <c r="D5" s="13" t="str">
        <f t="shared" ref="D5:D9" si="0">"icon_"&amp;A5</f>
        <v>icon_warrior</v>
      </c>
    </row>
    <row r="6" spans="1:4" x14ac:dyDescent="0.3">
      <c r="A6" s="13" t="s">
        <v>571</v>
      </c>
      <c r="B6" s="13" t="s">
        <v>577</v>
      </c>
      <c r="C6" s="18">
        <v>23003</v>
      </c>
      <c r="D6" s="13" t="str">
        <f t="shared" si="0"/>
        <v>icon_healer</v>
      </c>
    </row>
    <row r="7" spans="1:4" x14ac:dyDescent="0.3">
      <c r="A7" s="13" t="s">
        <v>572</v>
      </c>
      <c r="B7" s="13" t="s">
        <v>578</v>
      </c>
      <c r="C7" s="18">
        <v>23004</v>
      </c>
      <c r="D7" s="13" t="str">
        <f t="shared" si="0"/>
        <v>icon_magicion</v>
      </c>
    </row>
    <row r="8" spans="1:4" x14ac:dyDescent="0.3">
      <c r="A8" s="13" t="s">
        <v>573</v>
      </c>
      <c r="B8" s="13" t="s">
        <v>579</v>
      </c>
      <c r="C8" s="18">
        <v>23005</v>
      </c>
      <c r="D8" s="13" t="str">
        <f t="shared" si="0"/>
        <v>icon_archer</v>
      </c>
    </row>
    <row r="9" spans="1:4" x14ac:dyDescent="0.3">
      <c r="A9" s="13" t="s">
        <v>574</v>
      </c>
      <c r="B9" s="13" t="s">
        <v>580</v>
      </c>
      <c r="C9" s="18">
        <v>23006</v>
      </c>
      <c r="D9" s="13" t="str">
        <f t="shared" si="0"/>
        <v>icon_shadow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5" sqref="E5"/>
    </sheetView>
  </sheetViews>
  <sheetFormatPr defaultRowHeight="16.5" x14ac:dyDescent="0.3"/>
  <cols>
    <col min="3" max="3" width="13.125" bestFit="1" customWidth="1"/>
  </cols>
  <sheetData>
    <row r="1" spans="1:3" x14ac:dyDescent="0.3">
      <c r="A1" s="19" t="s">
        <v>80</v>
      </c>
      <c r="B1" s="20" t="s">
        <v>708</v>
      </c>
      <c r="C1" s="20" t="s">
        <v>563</v>
      </c>
    </row>
    <row r="2" spans="1:3" x14ac:dyDescent="0.3">
      <c r="A2" s="20" t="s">
        <v>79</v>
      </c>
      <c r="B2" s="20" t="s">
        <v>545</v>
      </c>
      <c r="C2" s="20" t="s">
        <v>79</v>
      </c>
    </row>
    <row r="3" spans="1:3" x14ac:dyDescent="0.3">
      <c r="A3" s="21" t="s">
        <v>9</v>
      </c>
      <c r="B3" s="21" t="s">
        <v>545</v>
      </c>
      <c r="C3" s="21" t="s">
        <v>709</v>
      </c>
    </row>
    <row r="4" spans="1:3" x14ac:dyDescent="0.3">
      <c r="A4" s="13" t="s">
        <v>704</v>
      </c>
      <c r="B4" s="13" t="s">
        <v>706</v>
      </c>
      <c r="C4" s="13" t="s">
        <v>710</v>
      </c>
    </row>
    <row r="5" spans="1:3" x14ac:dyDescent="0.3">
      <c r="A5" s="13" t="s">
        <v>705</v>
      </c>
      <c r="B5" s="13" t="s">
        <v>707</v>
      </c>
      <c r="C5" s="13" t="s">
        <v>711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zoomScale="85" zoomScaleNormal="85" workbookViewId="0">
      <selection activeCell="E40" sqref="E40"/>
    </sheetView>
  </sheetViews>
  <sheetFormatPr defaultRowHeight="16.5" x14ac:dyDescent="0.3"/>
  <cols>
    <col min="2" max="2" width="11.75" bestFit="1" customWidth="1"/>
    <col min="3" max="3" width="19.5" bestFit="1" customWidth="1"/>
    <col min="4" max="4" width="20.75" bestFit="1" customWidth="1"/>
    <col min="5" max="5" width="17.875" bestFit="1" customWidth="1"/>
    <col min="6" max="6" width="10.375" bestFit="1" customWidth="1"/>
    <col min="7" max="8" width="22.5" customWidth="1"/>
    <col min="9" max="10" width="15.875" bestFit="1" customWidth="1"/>
    <col min="11" max="11" width="17.75" bestFit="1" customWidth="1"/>
    <col min="12" max="12" width="16.375" bestFit="1" customWidth="1"/>
  </cols>
  <sheetData>
    <row r="1" spans="1:12" x14ac:dyDescent="0.3">
      <c r="A1" s="7" t="s">
        <v>80</v>
      </c>
      <c r="B1" s="7" t="s">
        <v>77</v>
      </c>
      <c r="C1" s="7" t="s">
        <v>11</v>
      </c>
      <c r="D1" s="7" t="s">
        <v>0</v>
      </c>
      <c r="E1" s="7" t="s">
        <v>18</v>
      </c>
      <c r="F1" s="7" t="s">
        <v>866</v>
      </c>
      <c r="G1" s="7" t="s">
        <v>107</v>
      </c>
      <c r="H1" s="7" t="s">
        <v>108</v>
      </c>
      <c r="I1" s="7" t="s">
        <v>12</v>
      </c>
      <c r="J1" s="7" t="s">
        <v>110</v>
      </c>
      <c r="K1" s="7" t="s">
        <v>83</v>
      </c>
      <c r="L1" s="7" t="s">
        <v>84</v>
      </c>
    </row>
    <row r="2" spans="1:12" x14ac:dyDescent="0.3">
      <c r="A2" s="7" t="s">
        <v>78</v>
      </c>
      <c r="B2" s="7" t="s">
        <v>77</v>
      </c>
      <c r="C2" s="7" t="s">
        <v>78</v>
      </c>
      <c r="D2" s="7" t="s">
        <v>78</v>
      </c>
      <c r="E2" s="7" t="s">
        <v>78</v>
      </c>
      <c r="F2" s="7" t="s">
        <v>78</v>
      </c>
      <c r="G2" s="7" t="s">
        <v>78</v>
      </c>
      <c r="H2" s="7" t="s">
        <v>78</v>
      </c>
      <c r="I2" s="7" t="s">
        <v>79</v>
      </c>
      <c r="J2" s="7" t="s">
        <v>79</v>
      </c>
      <c r="K2" s="7" t="s">
        <v>79</v>
      </c>
      <c r="L2" s="7" t="s">
        <v>79</v>
      </c>
    </row>
    <row r="3" spans="1:12" x14ac:dyDescent="0.3">
      <c r="A3" s="9" t="s">
        <v>9</v>
      </c>
      <c r="B3" s="9" t="s">
        <v>77</v>
      </c>
      <c r="C3" s="9" t="s">
        <v>105</v>
      </c>
      <c r="D3" s="9" t="s">
        <v>867</v>
      </c>
      <c r="E3" s="9" t="s">
        <v>868</v>
      </c>
      <c r="F3" s="9" t="s">
        <v>869</v>
      </c>
      <c r="G3" s="9" t="s">
        <v>870</v>
      </c>
      <c r="H3" s="9" t="s">
        <v>871</v>
      </c>
      <c r="I3" s="9" t="s">
        <v>109</v>
      </c>
      <c r="J3" s="9" t="s">
        <v>111</v>
      </c>
      <c r="K3" s="9" t="s">
        <v>91</v>
      </c>
      <c r="L3" s="9" t="s">
        <v>90</v>
      </c>
    </row>
    <row r="4" spans="1:12" x14ac:dyDescent="0.3">
      <c r="A4" s="13">
        <v>1</v>
      </c>
      <c r="B4" s="13" t="s">
        <v>70</v>
      </c>
      <c r="C4" s="13"/>
      <c r="D4" s="13" t="s">
        <v>4</v>
      </c>
      <c r="E4" s="13">
        <v>1</v>
      </c>
      <c r="F4" s="13"/>
      <c r="G4" s="13"/>
      <c r="H4" s="13"/>
      <c r="I4" s="3"/>
      <c r="J4" s="3"/>
      <c r="K4" s="3"/>
      <c r="L4" s="3"/>
    </row>
    <row r="5" spans="1:12" x14ac:dyDescent="0.3">
      <c r="A5" s="13">
        <v>2</v>
      </c>
      <c r="B5" s="13" t="s">
        <v>71</v>
      </c>
      <c r="C5" s="13"/>
      <c r="D5" s="13" t="s">
        <v>4</v>
      </c>
      <c r="E5" s="13">
        <v>1</v>
      </c>
      <c r="F5" s="13"/>
      <c r="G5" s="13"/>
      <c r="H5" s="13"/>
      <c r="I5" s="3"/>
      <c r="J5" s="3"/>
      <c r="K5" s="3"/>
      <c r="L5" s="3"/>
    </row>
    <row r="6" spans="1:12" x14ac:dyDescent="0.3">
      <c r="A6" s="13">
        <v>3</v>
      </c>
      <c r="B6" s="13" t="s">
        <v>72</v>
      </c>
      <c r="C6" s="13"/>
      <c r="D6" s="13" t="s">
        <v>4</v>
      </c>
      <c r="E6" s="13">
        <v>2</v>
      </c>
      <c r="F6" s="13"/>
      <c r="G6" s="13"/>
      <c r="H6" s="13"/>
      <c r="I6" s="3"/>
      <c r="J6" s="3"/>
      <c r="K6" s="3"/>
      <c r="L6" s="3"/>
    </row>
    <row r="7" spans="1:12" x14ac:dyDescent="0.3">
      <c r="A7" s="13">
        <v>4</v>
      </c>
      <c r="B7" s="13" t="s">
        <v>73</v>
      </c>
      <c r="C7" s="13"/>
      <c r="D7" s="13" t="s">
        <v>4</v>
      </c>
      <c r="E7" s="13">
        <v>3</v>
      </c>
      <c r="F7" s="13"/>
      <c r="G7" s="13"/>
      <c r="H7" s="13"/>
      <c r="I7" s="3"/>
      <c r="J7" s="3"/>
      <c r="K7" s="3"/>
      <c r="L7" s="3"/>
    </row>
  </sheetData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4"/>
  <sheetViews>
    <sheetView zoomScaleNormal="100" workbookViewId="0">
      <selection activeCell="A168" sqref="A168"/>
    </sheetView>
  </sheetViews>
  <sheetFormatPr defaultRowHeight="16.5" x14ac:dyDescent="0.3"/>
  <cols>
    <col min="1" max="1" width="11.375" bestFit="1" customWidth="1"/>
    <col min="2" max="2" width="13.5" style="16" hidden="1" customWidth="1"/>
    <col min="3" max="3" width="21.375" customWidth="1"/>
    <col min="4" max="4" width="16.75" style="16" bestFit="1" customWidth="1"/>
    <col min="5" max="5" width="14.375" bestFit="1" customWidth="1"/>
    <col min="6" max="6" width="19.25" bestFit="1" customWidth="1"/>
  </cols>
  <sheetData>
    <row r="1" spans="1:6" x14ac:dyDescent="0.3">
      <c r="A1" s="7" t="s">
        <v>80</v>
      </c>
      <c r="B1" s="22" t="s">
        <v>339</v>
      </c>
      <c r="C1" s="7" t="s">
        <v>102</v>
      </c>
      <c r="D1" s="22" t="s">
        <v>104</v>
      </c>
      <c r="E1" s="7" t="s">
        <v>121</v>
      </c>
      <c r="F1" s="7" t="s">
        <v>101</v>
      </c>
    </row>
    <row r="2" spans="1:6" x14ac:dyDescent="0.3">
      <c r="A2" s="7" t="s">
        <v>79</v>
      </c>
      <c r="B2" s="22" t="s">
        <v>340</v>
      </c>
      <c r="C2" s="7" t="s">
        <v>77</v>
      </c>
      <c r="D2" s="22" t="s">
        <v>78</v>
      </c>
      <c r="E2" s="7" t="s">
        <v>78</v>
      </c>
      <c r="F2" s="7" t="s">
        <v>360</v>
      </c>
    </row>
    <row r="3" spans="1:6" x14ac:dyDescent="0.3">
      <c r="A3" s="9" t="s">
        <v>9</v>
      </c>
      <c r="B3" s="22" t="s">
        <v>340</v>
      </c>
      <c r="C3" s="9" t="s">
        <v>77</v>
      </c>
      <c r="D3" s="23" t="s">
        <v>106</v>
      </c>
      <c r="E3" s="9" t="s">
        <v>1018</v>
      </c>
      <c r="F3" s="9" t="s">
        <v>103</v>
      </c>
    </row>
    <row r="4" spans="1:6" x14ac:dyDescent="0.3">
      <c r="A4" s="13" t="s">
        <v>286</v>
      </c>
      <c r="B4" s="10" t="s">
        <v>338</v>
      </c>
      <c r="C4" s="13" t="str">
        <f>B4&amp;"의 조각"</f>
        <v>불-숲지기의 조각</v>
      </c>
      <c r="D4" s="25">
        <v>11001</v>
      </c>
      <c r="E4" s="13">
        <v>1</v>
      </c>
      <c r="F4" s="13" t="str">
        <f>"2d_image_"&amp;A4</f>
        <v>2d_image_i_fire_g1_1</v>
      </c>
    </row>
    <row r="5" spans="1:6" x14ac:dyDescent="0.3">
      <c r="A5" s="13" t="s">
        <v>341</v>
      </c>
      <c r="B5" s="10" t="s">
        <v>15</v>
      </c>
      <c r="C5" s="13" t="str">
        <f t="shared" ref="C5:C68" si="0">B5&amp;"의 조각"</f>
        <v>불-뿔개구리의 조각</v>
      </c>
      <c r="D5" s="25">
        <v>11002</v>
      </c>
      <c r="E5" s="13">
        <v>1</v>
      </c>
      <c r="F5" s="13" t="str">
        <f t="shared" ref="F5:F68" si="1">"2d_image_"&amp;A5</f>
        <v>2d_image_i_fire_g1_2</v>
      </c>
    </row>
    <row r="6" spans="1:6" x14ac:dyDescent="0.3">
      <c r="A6" s="13" t="s">
        <v>342</v>
      </c>
      <c r="B6" s="10" t="s">
        <v>16</v>
      </c>
      <c r="C6" s="13" t="str">
        <f t="shared" si="0"/>
        <v>불-버섯돌이의 조각</v>
      </c>
      <c r="D6" s="25">
        <v>11003</v>
      </c>
      <c r="E6" s="13">
        <v>1</v>
      </c>
      <c r="F6" s="13" t="str">
        <f t="shared" si="1"/>
        <v>2d_image_i_fire_g1_3</v>
      </c>
    </row>
    <row r="7" spans="1:6" x14ac:dyDescent="0.3">
      <c r="A7" s="13" t="s">
        <v>343</v>
      </c>
      <c r="B7" s="10" t="s">
        <v>17</v>
      </c>
      <c r="C7" s="13" t="str">
        <f t="shared" si="0"/>
        <v>불-미믹의 조각</v>
      </c>
      <c r="D7" s="25">
        <v>11004</v>
      </c>
      <c r="E7" s="13">
        <v>1</v>
      </c>
      <c r="F7" s="13" t="str">
        <f t="shared" si="1"/>
        <v>2d_image_i_fire_g1_4</v>
      </c>
    </row>
    <row r="8" spans="1:6" x14ac:dyDescent="0.3">
      <c r="A8" s="13" t="s">
        <v>287</v>
      </c>
      <c r="B8" s="10" t="s">
        <v>140</v>
      </c>
      <c r="C8" s="13" t="str">
        <f t="shared" si="0"/>
        <v>불-슬라임의 조각</v>
      </c>
      <c r="D8" s="25">
        <v>11005</v>
      </c>
      <c r="E8" s="13">
        <v>1</v>
      </c>
      <c r="F8" s="13" t="str">
        <f t="shared" si="1"/>
        <v>2d_image_i_fire_g1_5</v>
      </c>
    </row>
    <row r="9" spans="1:6" x14ac:dyDescent="0.3">
      <c r="A9" s="13" t="s">
        <v>288</v>
      </c>
      <c r="B9" s="10" t="s">
        <v>142</v>
      </c>
      <c r="C9" s="13" t="str">
        <f t="shared" si="0"/>
        <v>불-샌드맨의 조각</v>
      </c>
      <c r="D9" s="25">
        <v>11006</v>
      </c>
      <c r="E9" s="13">
        <v>1</v>
      </c>
      <c r="F9" s="13" t="str">
        <f t="shared" si="1"/>
        <v>2d_image_i_fire_g1_6</v>
      </c>
    </row>
    <row r="10" spans="1:6" x14ac:dyDescent="0.3">
      <c r="A10" s="13" t="s">
        <v>288</v>
      </c>
      <c r="B10" s="10" t="s">
        <v>143</v>
      </c>
      <c r="C10" s="13" t="str">
        <f t="shared" si="0"/>
        <v>불-고스트의 조각</v>
      </c>
      <c r="D10" s="25">
        <v>11007</v>
      </c>
      <c r="E10" s="13">
        <v>1</v>
      </c>
      <c r="F10" s="13" t="str">
        <f t="shared" si="1"/>
        <v>2d_image_i_fire_g1_6</v>
      </c>
    </row>
    <row r="11" spans="1:6" x14ac:dyDescent="0.3">
      <c r="A11" s="13" t="s">
        <v>288</v>
      </c>
      <c r="B11" s="10" t="s">
        <v>144</v>
      </c>
      <c r="C11" s="13" t="str">
        <f t="shared" si="0"/>
        <v>불-하급 엘리멘탈의 조각</v>
      </c>
      <c r="D11" s="25">
        <v>11008</v>
      </c>
      <c r="E11" s="13">
        <v>1</v>
      </c>
      <c r="F11" s="13" t="str">
        <f t="shared" si="1"/>
        <v>2d_image_i_fire_g1_6</v>
      </c>
    </row>
    <row r="12" spans="1:6" x14ac:dyDescent="0.3">
      <c r="A12" s="13" t="s">
        <v>289</v>
      </c>
      <c r="B12" s="10" t="s">
        <v>145</v>
      </c>
      <c r="C12" s="13" t="str">
        <f t="shared" si="0"/>
        <v>불-갈기멧돼지의 조각</v>
      </c>
      <c r="D12" s="25">
        <v>11009</v>
      </c>
      <c r="E12" s="13">
        <v>2</v>
      </c>
      <c r="F12" s="13" t="str">
        <f t="shared" si="1"/>
        <v>2d_image_i_fire_g2_1</v>
      </c>
    </row>
    <row r="13" spans="1:6" x14ac:dyDescent="0.3">
      <c r="A13" s="13" t="s">
        <v>290</v>
      </c>
      <c r="B13" s="10" t="s">
        <v>146</v>
      </c>
      <c r="C13" s="13" t="str">
        <f t="shared" si="0"/>
        <v>불-가시지옥꽃의 조각</v>
      </c>
      <c r="D13" s="25">
        <v>11010</v>
      </c>
      <c r="E13" s="13">
        <v>2</v>
      </c>
      <c r="F13" s="13" t="str">
        <f t="shared" si="1"/>
        <v>2d_image_i_fire_g2_2</v>
      </c>
    </row>
    <row r="14" spans="1:6" x14ac:dyDescent="0.3">
      <c r="A14" s="13" t="s">
        <v>291</v>
      </c>
      <c r="B14" s="10" t="s">
        <v>147</v>
      </c>
      <c r="C14" s="13" t="str">
        <f t="shared" si="0"/>
        <v>불-해골병사의 조각</v>
      </c>
      <c r="D14" s="25">
        <v>11011</v>
      </c>
      <c r="E14" s="13">
        <v>2</v>
      </c>
      <c r="F14" s="13" t="str">
        <f t="shared" si="1"/>
        <v>2d_image_i_fire_g2_3</v>
      </c>
    </row>
    <row r="15" spans="1:6" x14ac:dyDescent="0.3">
      <c r="A15" s="13" t="s">
        <v>292</v>
      </c>
      <c r="B15" s="10" t="s">
        <v>148</v>
      </c>
      <c r="C15" s="13" t="str">
        <f t="shared" si="0"/>
        <v>불-심술 박쥐의 조각</v>
      </c>
      <c r="D15" s="25">
        <v>11011</v>
      </c>
      <c r="E15" s="13">
        <v>2</v>
      </c>
      <c r="F15" s="13" t="str">
        <f t="shared" si="1"/>
        <v>2d_image_i_fire_g2_4</v>
      </c>
    </row>
    <row r="16" spans="1:6" x14ac:dyDescent="0.3">
      <c r="A16" s="13" t="s">
        <v>293</v>
      </c>
      <c r="B16" s="10" t="s">
        <v>149</v>
      </c>
      <c r="C16" s="13" t="str">
        <f t="shared" si="0"/>
        <v>불-전투전갈의 조각</v>
      </c>
      <c r="D16" s="25">
        <v>11013</v>
      </c>
      <c r="E16" s="13">
        <v>2</v>
      </c>
      <c r="F16" s="13" t="str">
        <f t="shared" si="1"/>
        <v>2d_image_i_fire_g2_5</v>
      </c>
    </row>
    <row r="17" spans="1:6" x14ac:dyDescent="0.3">
      <c r="A17" s="13" t="s">
        <v>294</v>
      </c>
      <c r="B17" s="10" t="s">
        <v>150</v>
      </c>
      <c r="C17" s="13" t="str">
        <f t="shared" si="0"/>
        <v>불-깜짝상자의 조각</v>
      </c>
      <c r="D17" s="25">
        <v>11014</v>
      </c>
      <c r="E17" s="13">
        <v>2</v>
      </c>
      <c r="F17" s="13" t="str">
        <f t="shared" si="1"/>
        <v>2d_image_i_fire_g2_6</v>
      </c>
    </row>
    <row r="18" spans="1:6" x14ac:dyDescent="0.3">
      <c r="A18" s="13" t="s">
        <v>295</v>
      </c>
      <c r="B18" s="10" t="s">
        <v>151</v>
      </c>
      <c r="C18" s="13" t="str">
        <f t="shared" si="0"/>
        <v>불-페어리의 조각</v>
      </c>
      <c r="D18" s="25">
        <v>11015</v>
      </c>
      <c r="E18" s="13">
        <v>3</v>
      </c>
      <c r="F18" s="13" t="str">
        <f t="shared" si="1"/>
        <v>2d_image_i_fire_g3_1</v>
      </c>
    </row>
    <row r="19" spans="1:6" x14ac:dyDescent="0.3">
      <c r="A19" s="13" t="s">
        <v>296</v>
      </c>
      <c r="B19" s="10" t="s">
        <v>152</v>
      </c>
      <c r="C19" s="13" t="str">
        <f t="shared" si="0"/>
        <v>불-리빙아머의 조각</v>
      </c>
      <c r="D19" s="25">
        <v>11016</v>
      </c>
      <c r="E19" s="13">
        <v>3</v>
      </c>
      <c r="F19" s="13" t="str">
        <f t="shared" si="1"/>
        <v>2d_image_i_fire_g3_2</v>
      </c>
    </row>
    <row r="20" spans="1:6" x14ac:dyDescent="0.3">
      <c r="A20" s="13" t="s">
        <v>297</v>
      </c>
      <c r="B20" s="10" t="s">
        <v>153</v>
      </c>
      <c r="C20" s="13" t="str">
        <f t="shared" si="0"/>
        <v>불-골렘의 조각</v>
      </c>
      <c r="D20" s="25">
        <v>11017</v>
      </c>
      <c r="E20" s="13">
        <v>3</v>
      </c>
      <c r="F20" s="13" t="str">
        <f t="shared" si="1"/>
        <v>2d_image_i_fire_g3_3</v>
      </c>
    </row>
    <row r="21" spans="1:6" x14ac:dyDescent="0.3">
      <c r="A21" s="13" t="s">
        <v>298</v>
      </c>
      <c r="B21" s="10" t="s">
        <v>154</v>
      </c>
      <c r="C21" s="13" t="str">
        <f t="shared" si="0"/>
        <v>불-그림리퍼의 조각</v>
      </c>
      <c r="D21" s="25">
        <v>11018</v>
      </c>
      <c r="E21" s="13">
        <v>3</v>
      </c>
      <c r="F21" s="13" t="str">
        <f t="shared" si="1"/>
        <v>2d_image_i_fire_g3_4</v>
      </c>
    </row>
    <row r="22" spans="1:6" x14ac:dyDescent="0.3">
      <c r="A22" s="13" t="s">
        <v>299</v>
      </c>
      <c r="B22" s="10" t="s">
        <v>155</v>
      </c>
      <c r="C22" s="13" t="str">
        <f t="shared" si="0"/>
        <v>불-서펀트의 조각</v>
      </c>
      <c r="D22" s="25">
        <v>11019</v>
      </c>
      <c r="E22" s="13">
        <v>3</v>
      </c>
      <c r="F22" s="13" t="str">
        <f t="shared" si="1"/>
        <v>2d_image_i_fire_g3_5</v>
      </c>
    </row>
    <row r="23" spans="1:6" x14ac:dyDescent="0.3">
      <c r="A23" s="13" t="s">
        <v>300</v>
      </c>
      <c r="B23" s="10" t="s">
        <v>156</v>
      </c>
      <c r="C23" s="13" t="str">
        <f t="shared" si="0"/>
        <v>불-프랑켄의 조각</v>
      </c>
      <c r="D23" s="25">
        <v>11020</v>
      </c>
      <c r="E23" s="13">
        <v>3</v>
      </c>
      <c r="F23" s="13" t="str">
        <f t="shared" si="1"/>
        <v>2d_image_i_fire_g3_6</v>
      </c>
    </row>
    <row r="24" spans="1:6" x14ac:dyDescent="0.3">
      <c r="A24" s="13" t="s">
        <v>301</v>
      </c>
      <c r="B24" s="10" t="s">
        <v>157</v>
      </c>
      <c r="C24" s="13" t="str">
        <f t="shared" si="0"/>
        <v>불-샐라맨더의 조각</v>
      </c>
      <c r="D24" s="25">
        <v>11021</v>
      </c>
      <c r="E24" s="13">
        <v>3</v>
      </c>
      <c r="F24" s="13" t="str">
        <f t="shared" si="1"/>
        <v>2d_image_i_fire_g3_7</v>
      </c>
    </row>
    <row r="25" spans="1:6" x14ac:dyDescent="0.3">
      <c r="A25" s="13" t="s">
        <v>302</v>
      </c>
      <c r="B25" s="10" t="s">
        <v>158</v>
      </c>
      <c r="C25" s="13" t="str">
        <f t="shared" si="0"/>
        <v>불-하피의 조각</v>
      </c>
      <c r="D25" s="25">
        <v>11022</v>
      </c>
      <c r="E25" s="13">
        <v>3</v>
      </c>
      <c r="F25" s="13" t="str">
        <f t="shared" si="1"/>
        <v>2d_image_i_fire_g3_8</v>
      </c>
    </row>
    <row r="26" spans="1:6" x14ac:dyDescent="0.3">
      <c r="A26" s="13" t="s">
        <v>303</v>
      </c>
      <c r="B26" s="10" t="s">
        <v>159</v>
      </c>
      <c r="C26" s="13" t="str">
        <f t="shared" si="0"/>
        <v>불-돌격상어의 조각</v>
      </c>
      <c r="D26" s="25">
        <v>11023</v>
      </c>
      <c r="E26" s="13">
        <v>3</v>
      </c>
      <c r="F26" s="13" t="str">
        <f t="shared" si="1"/>
        <v>2d_image_i_fire_g3_9</v>
      </c>
    </row>
    <row r="27" spans="1:6" x14ac:dyDescent="0.3">
      <c r="A27" s="13" t="s">
        <v>304</v>
      </c>
      <c r="B27" s="10" t="s">
        <v>160</v>
      </c>
      <c r="C27" s="13" t="str">
        <f t="shared" si="0"/>
        <v>불-미라의 조각</v>
      </c>
      <c r="D27" s="25">
        <v>11024</v>
      </c>
      <c r="E27" s="13">
        <v>3</v>
      </c>
      <c r="F27" s="13" t="str">
        <f t="shared" si="1"/>
        <v>2d_image_i_fire_g3_10</v>
      </c>
    </row>
    <row r="28" spans="1:6" x14ac:dyDescent="0.3">
      <c r="A28" s="13" t="s">
        <v>305</v>
      </c>
      <c r="B28" s="10" t="s">
        <v>161</v>
      </c>
      <c r="C28" s="13" t="str">
        <f t="shared" si="0"/>
        <v>불-임프의 조각</v>
      </c>
      <c r="D28" s="25">
        <v>11025</v>
      </c>
      <c r="E28" s="13">
        <v>3</v>
      </c>
      <c r="F28" s="13" t="str">
        <f t="shared" si="1"/>
        <v>2d_image_i_fire_g3_11</v>
      </c>
    </row>
    <row r="29" spans="1:6" x14ac:dyDescent="0.3">
      <c r="A29" s="13" t="s">
        <v>306</v>
      </c>
      <c r="B29" s="10" t="s">
        <v>162</v>
      </c>
      <c r="C29" s="13" t="str">
        <f t="shared" si="0"/>
        <v>불-픽시의 조각</v>
      </c>
      <c r="D29" s="25">
        <v>11026</v>
      </c>
      <c r="E29" s="13">
        <v>3</v>
      </c>
      <c r="F29" s="13" t="str">
        <f t="shared" si="1"/>
        <v>2d_image_i_fire_g3_12</v>
      </c>
    </row>
    <row r="30" spans="1:6" x14ac:dyDescent="0.3">
      <c r="A30" s="13" t="s">
        <v>307</v>
      </c>
      <c r="B30" s="10" t="s">
        <v>163</v>
      </c>
      <c r="C30" s="13" t="str">
        <f t="shared" si="0"/>
        <v>불-헬하운드의 조각</v>
      </c>
      <c r="D30" s="25">
        <v>11027</v>
      </c>
      <c r="E30" s="13">
        <v>3</v>
      </c>
      <c r="F30" s="13" t="str">
        <f t="shared" si="1"/>
        <v>2d_image_i_fire_g3_13</v>
      </c>
    </row>
    <row r="31" spans="1:6" x14ac:dyDescent="0.3">
      <c r="A31" s="13" t="s">
        <v>308</v>
      </c>
      <c r="B31" s="10" t="s">
        <v>164</v>
      </c>
      <c r="C31" s="13" t="str">
        <f t="shared" si="0"/>
        <v>불-가루다의 조각</v>
      </c>
      <c r="D31" s="25">
        <v>11028</v>
      </c>
      <c r="E31" s="13">
        <v>3</v>
      </c>
      <c r="F31" s="13" t="str">
        <f t="shared" si="1"/>
        <v>2d_image_i_fire_g3_14</v>
      </c>
    </row>
    <row r="32" spans="1:6" x14ac:dyDescent="0.3">
      <c r="A32" s="13" t="s">
        <v>309</v>
      </c>
      <c r="B32" s="10" t="s">
        <v>165</v>
      </c>
      <c r="C32" s="13" t="str">
        <f t="shared" si="0"/>
        <v>불-워베어의 조각</v>
      </c>
      <c r="D32" s="25">
        <v>11029</v>
      </c>
      <c r="E32" s="13">
        <v>3</v>
      </c>
      <c r="F32" s="13" t="str">
        <f t="shared" si="1"/>
        <v>2d_image_i_fire_g3_15</v>
      </c>
    </row>
    <row r="33" spans="1:6" x14ac:dyDescent="0.3">
      <c r="A33" s="13" t="s">
        <v>310</v>
      </c>
      <c r="B33" s="10" t="s">
        <v>166</v>
      </c>
      <c r="C33" s="13" t="str">
        <f t="shared" si="0"/>
        <v>불-엘리멘탈의 조각</v>
      </c>
      <c r="D33" s="25">
        <v>11030</v>
      </c>
      <c r="E33" s="13">
        <v>3</v>
      </c>
      <c r="F33" s="13" t="str">
        <f t="shared" si="1"/>
        <v>2d_image_i_fire_g3_16</v>
      </c>
    </row>
    <row r="34" spans="1:6" x14ac:dyDescent="0.3">
      <c r="A34" s="13" t="s">
        <v>311</v>
      </c>
      <c r="B34" s="10" t="s">
        <v>167</v>
      </c>
      <c r="C34" s="13" t="str">
        <f t="shared" si="0"/>
        <v>불-예티의 조각</v>
      </c>
      <c r="D34" s="25">
        <v>11031</v>
      </c>
      <c r="E34" s="13">
        <v>3</v>
      </c>
      <c r="F34" s="13" t="str">
        <f t="shared" si="1"/>
        <v>2d_image_i_fire_g3_17</v>
      </c>
    </row>
    <row r="35" spans="1:6" x14ac:dyDescent="0.3">
      <c r="A35" s="13" t="s">
        <v>312</v>
      </c>
      <c r="B35" s="10" t="s">
        <v>194</v>
      </c>
      <c r="C35" s="13" t="str">
        <f t="shared" si="0"/>
        <v>불-고르의 조각</v>
      </c>
      <c r="D35" s="25">
        <v>11032</v>
      </c>
      <c r="E35" s="13">
        <v>3</v>
      </c>
      <c r="F35" s="13" t="str">
        <f t="shared" si="1"/>
        <v>2d_image_i_fire_g3_18</v>
      </c>
    </row>
    <row r="36" spans="1:6" x14ac:dyDescent="0.3">
      <c r="A36" s="13" t="s">
        <v>313</v>
      </c>
      <c r="B36" s="10" t="s">
        <v>196</v>
      </c>
      <c r="C36" s="13" t="str">
        <f t="shared" si="0"/>
        <v>불-펭귄기사의 조각</v>
      </c>
      <c r="D36" s="25">
        <v>11033</v>
      </c>
      <c r="E36" s="13">
        <v>4</v>
      </c>
      <c r="F36" s="13" t="str">
        <f t="shared" si="1"/>
        <v>2d_image_i_fire_g4_1</v>
      </c>
    </row>
    <row r="37" spans="1:6" x14ac:dyDescent="0.3">
      <c r="A37" s="13" t="s">
        <v>314</v>
      </c>
      <c r="B37" s="10" t="s">
        <v>197</v>
      </c>
      <c r="C37" s="13" t="str">
        <f t="shared" si="0"/>
        <v>불-방랑 기사의 조각</v>
      </c>
      <c r="D37" s="25">
        <v>11034</v>
      </c>
      <c r="E37" s="13">
        <v>4</v>
      </c>
      <c r="F37" s="13" t="str">
        <f t="shared" si="1"/>
        <v>2d_image_i_fire_g4_2</v>
      </c>
    </row>
    <row r="38" spans="1:6" x14ac:dyDescent="0.3">
      <c r="A38" s="13" t="s">
        <v>315</v>
      </c>
      <c r="B38" s="10" t="s">
        <v>198</v>
      </c>
      <c r="C38" s="13" t="str">
        <f t="shared" si="0"/>
        <v>불-미스틱 위치의 조각</v>
      </c>
      <c r="D38" s="25">
        <v>11035</v>
      </c>
      <c r="E38" s="13">
        <v>4</v>
      </c>
      <c r="F38" s="13" t="str">
        <f t="shared" si="1"/>
        <v>2d_image_i_fire_g4_3</v>
      </c>
    </row>
    <row r="39" spans="1:6" x14ac:dyDescent="0.3">
      <c r="A39" s="13" t="s">
        <v>316</v>
      </c>
      <c r="B39" s="10" t="s">
        <v>199</v>
      </c>
      <c r="C39" s="13" t="str">
        <f t="shared" si="0"/>
        <v>불-하이엘리멘탈의 조각</v>
      </c>
      <c r="D39" s="25">
        <v>11036</v>
      </c>
      <c r="E39" s="13">
        <v>4</v>
      </c>
      <c r="F39" s="13" t="str">
        <f t="shared" si="1"/>
        <v>2d_image_i_fire_g4_4</v>
      </c>
    </row>
    <row r="40" spans="1:6" x14ac:dyDescent="0.3">
      <c r="A40" s="13" t="s">
        <v>317</v>
      </c>
      <c r="B40" s="10" t="s">
        <v>200</v>
      </c>
      <c r="C40" s="13" t="str">
        <f t="shared" si="0"/>
        <v>불-그리폰의 조각</v>
      </c>
      <c r="D40" s="25">
        <v>11037</v>
      </c>
      <c r="E40" s="13">
        <v>4</v>
      </c>
      <c r="F40" s="13" t="str">
        <f t="shared" si="1"/>
        <v>2d_image_i_fire_g4_5</v>
      </c>
    </row>
    <row r="41" spans="1:6" x14ac:dyDescent="0.3">
      <c r="A41" s="13" t="s">
        <v>318</v>
      </c>
      <c r="B41" s="10" t="s">
        <v>201</v>
      </c>
      <c r="C41" s="13" t="str">
        <f t="shared" si="0"/>
        <v>불-이누가미의 조각</v>
      </c>
      <c r="D41" s="25">
        <v>11038</v>
      </c>
      <c r="E41" s="13">
        <v>4</v>
      </c>
      <c r="F41" s="13" t="str">
        <f t="shared" si="1"/>
        <v>2d_image_i_fire_g4_6</v>
      </c>
    </row>
    <row r="42" spans="1:6" x14ac:dyDescent="0.3">
      <c r="A42" s="13" t="s">
        <v>319</v>
      </c>
      <c r="B42" s="10" t="s">
        <v>202</v>
      </c>
      <c r="C42" s="13" t="str">
        <f t="shared" si="0"/>
        <v>불-전투 매머드의 조각</v>
      </c>
      <c r="D42" s="25">
        <v>11039</v>
      </c>
      <c r="E42" s="13">
        <v>4</v>
      </c>
      <c r="F42" s="13" t="str">
        <f t="shared" si="1"/>
        <v>2d_image_i_fire_g4_7</v>
      </c>
    </row>
    <row r="43" spans="1:6" x14ac:dyDescent="0.3">
      <c r="A43" s="13" t="s">
        <v>320</v>
      </c>
      <c r="B43" s="10" t="s">
        <v>203</v>
      </c>
      <c r="C43" s="13" t="str">
        <f t="shared" si="0"/>
        <v>불-리자드맨의 조각</v>
      </c>
      <c r="D43" s="25">
        <v>11040</v>
      </c>
      <c r="E43" s="13">
        <v>4</v>
      </c>
      <c r="F43" s="13" t="str">
        <f t="shared" si="1"/>
        <v>2d_image_i_fire_g4_8</v>
      </c>
    </row>
    <row r="44" spans="1:6" x14ac:dyDescent="0.3">
      <c r="A44" s="13" t="s">
        <v>321</v>
      </c>
      <c r="B44" s="10" t="s">
        <v>204</v>
      </c>
      <c r="C44" s="13" t="str">
        <f t="shared" si="0"/>
        <v>불-마살캣의 조각</v>
      </c>
      <c r="D44" s="25">
        <v>11041</v>
      </c>
      <c r="E44" s="13">
        <v>4</v>
      </c>
      <c r="F44" s="13" t="str">
        <f t="shared" si="1"/>
        <v>2d_image_i_fire_g4_9</v>
      </c>
    </row>
    <row r="45" spans="1:6" x14ac:dyDescent="0.3">
      <c r="A45" s="13" t="s">
        <v>322</v>
      </c>
      <c r="B45" s="10" t="s">
        <v>205</v>
      </c>
      <c r="C45" s="13" t="str">
        <f t="shared" si="0"/>
        <v>불-아마존의 조각</v>
      </c>
      <c r="D45" s="25">
        <v>11042</v>
      </c>
      <c r="E45" s="13">
        <v>4</v>
      </c>
      <c r="F45" s="13" t="str">
        <f t="shared" si="1"/>
        <v>2d_image_i_fire_g4_10</v>
      </c>
    </row>
    <row r="46" spans="1:6" x14ac:dyDescent="0.3">
      <c r="A46" s="13" t="s">
        <v>323</v>
      </c>
      <c r="B46" s="10" t="s">
        <v>206</v>
      </c>
      <c r="C46" s="13" t="str">
        <f t="shared" si="0"/>
        <v>불-늑대인간의 조각</v>
      </c>
      <c r="D46" s="25">
        <v>11043</v>
      </c>
      <c r="E46" s="13">
        <v>4</v>
      </c>
      <c r="F46" s="13" t="str">
        <f t="shared" si="1"/>
        <v>2d_image_i_fire_g4_11</v>
      </c>
    </row>
    <row r="47" spans="1:6" x14ac:dyDescent="0.3">
      <c r="A47" s="13" t="s">
        <v>324</v>
      </c>
      <c r="B47" s="10" t="s">
        <v>207</v>
      </c>
      <c r="C47" s="13" t="str">
        <f t="shared" si="0"/>
        <v>불-인페르노의 조각</v>
      </c>
      <c r="D47" s="25">
        <v>11044</v>
      </c>
      <c r="E47" s="13">
        <v>4</v>
      </c>
      <c r="F47" s="13" t="str">
        <f t="shared" si="1"/>
        <v>2d_image_i_fire_g4_12</v>
      </c>
    </row>
    <row r="48" spans="1:6" x14ac:dyDescent="0.3">
      <c r="A48" s="13" t="s">
        <v>325</v>
      </c>
      <c r="B48" s="10" t="s">
        <v>208</v>
      </c>
      <c r="C48" s="13" t="str">
        <f t="shared" si="0"/>
        <v>불-카우걸의 조각</v>
      </c>
      <c r="D48" s="25">
        <v>11045</v>
      </c>
      <c r="E48" s="13">
        <v>4</v>
      </c>
      <c r="F48" s="13" t="str">
        <f t="shared" si="1"/>
        <v>2d_image_i_fire_g4_13</v>
      </c>
    </row>
    <row r="49" spans="1:6" x14ac:dyDescent="0.3">
      <c r="A49" s="13" t="s">
        <v>326</v>
      </c>
      <c r="B49" s="10" t="s">
        <v>209</v>
      </c>
      <c r="C49" s="13" t="str">
        <f t="shared" si="0"/>
        <v>불-임프 챔피온의 조각</v>
      </c>
      <c r="D49" s="25">
        <v>11046</v>
      </c>
      <c r="E49" s="13">
        <v>4</v>
      </c>
      <c r="F49" s="13" t="str">
        <f t="shared" si="1"/>
        <v>2d_image_i_fire_g4_14</v>
      </c>
    </row>
    <row r="50" spans="1:6" x14ac:dyDescent="0.3">
      <c r="A50" s="13" t="s">
        <v>327</v>
      </c>
      <c r="B50" s="10" t="s">
        <v>210</v>
      </c>
      <c r="C50" s="13" t="str">
        <f t="shared" si="0"/>
        <v>불-하르퓨의 조각</v>
      </c>
      <c r="D50" s="25">
        <v>11047</v>
      </c>
      <c r="E50" s="13">
        <v>4</v>
      </c>
      <c r="F50" s="13" t="str">
        <f t="shared" si="1"/>
        <v>2d_image_i_fire_g4_15</v>
      </c>
    </row>
    <row r="51" spans="1:6" x14ac:dyDescent="0.3">
      <c r="A51" s="13" t="s">
        <v>328</v>
      </c>
      <c r="B51" s="10" t="s">
        <v>211</v>
      </c>
      <c r="C51" s="13" t="str">
        <f t="shared" si="0"/>
        <v>불-하울의 조각</v>
      </c>
      <c r="D51" s="25">
        <v>11048</v>
      </c>
      <c r="E51" s="13">
        <v>4</v>
      </c>
      <c r="F51" s="13" t="str">
        <f t="shared" si="1"/>
        <v>2d_image_i_fire_g4_16</v>
      </c>
    </row>
    <row r="52" spans="1:6" x14ac:dyDescent="0.3">
      <c r="A52" s="13" t="s">
        <v>329</v>
      </c>
      <c r="B52" s="10" t="s">
        <v>212</v>
      </c>
      <c r="C52" s="13" t="str">
        <f t="shared" si="0"/>
        <v>불-하그의 조각</v>
      </c>
      <c r="D52" s="25">
        <v>11049</v>
      </c>
      <c r="E52" s="13">
        <v>4</v>
      </c>
      <c r="F52" s="13" t="str">
        <f t="shared" si="1"/>
        <v>2d_image_i_fire_g4_17</v>
      </c>
    </row>
    <row r="53" spans="1:6" x14ac:dyDescent="0.3">
      <c r="A53" s="13" t="s">
        <v>330</v>
      </c>
      <c r="B53" s="10" t="s">
        <v>213</v>
      </c>
      <c r="C53" s="13" t="str">
        <f t="shared" si="0"/>
        <v>불-에피키온 사제의 조각</v>
      </c>
      <c r="D53" s="25">
        <v>11050</v>
      </c>
      <c r="E53" s="13">
        <v>4</v>
      </c>
      <c r="F53" s="13" t="str">
        <f t="shared" si="1"/>
        <v>2d_image_i_fire_g4_18</v>
      </c>
    </row>
    <row r="54" spans="1:6" x14ac:dyDescent="0.3">
      <c r="A54" s="13" t="s">
        <v>331</v>
      </c>
      <c r="B54" s="10" t="s">
        <v>214</v>
      </c>
      <c r="C54" s="13" t="str">
        <f t="shared" si="0"/>
        <v>불-리치의 조각</v>
      </c>
      <c r="D54" s="25">
        <v>11051</v>
      </c>
      <c r="E54" s="13">
        <v>4</v>
      </c>
      <c r="F54" s="13" t="str">
        <f t="shared" si="1"/>
        <v>2d_image_i_fire_g4_19</v>
      </c>
    </row>
    <row r="55" spans="1:6" x14ac:dyDescent="0.3">
      <c r="A55" s="13" t="s">
        <v>332</v>
      </c>
      <c r="B55" s="10" t="s">
        <v>235</v>
      </c>
      <c r="C55" s="13" t="str">
        <f t="shared" si="0"/>
        <v>불-극지 여왕의 조각</v>
      </c>
      <c r="D55" s="25">
        <v>11052</v>
      </c>
      <c r="E55" s="13">
        <v>5</v>
      </c>
      <c r="F55" s="13" t="str">
        <f t="shared" si="1"/>
        <v>2d_image_i_fire_g5_1</v>
      </c>
    </row>
    <row r="56" spans="1:6" x14ac:dyDescent="0.3">
      <c r="A56" s="13" t="s">
        <v>333</v>
      </c>
      <c r="B56" s="10" t="s">
        <v>236</v>
      </c>
      <c r="C56" s="13" t="str">
        <f t="shared" si="0"/>
        <v>불-신수승의 조각</v>
      </c>
      <c r="D56" s="25">
        <v>11053</v>
      </c>
      <c r="E56" s="13">
        <v>5</v>
      </c>
      <c r="F56" s="13" t="str">
        <f t="shared" si="1"/>
        <v>2d_image_i_fire_g5_2</v>
      </c>
    </row>
    <row r="57" spans="1:6" x14ac:dyDescent="0.3">
      <c r="A57" s="13" t="s">
        <v>334</v>
      </c>
      <c r="B57" s="10" t="s">
        <v>1073</v>
      </c>
      <c r="C57" s="13" t="str">
        <f t="shared" si="0"/>
        <v>불-2 검사의 조각</v>
      </c>
      <c r="D57" s="25">
        <v>11054</v>
      </c>
      <c r="E57" s="13">
        <v>5</v>
      </c>
      <c r="F57" s="13" t="str">
        <f t="shared" si="1"/>
        <v>2d_image_i_fire_g5_3</v>
      </c>
    </row>
    <row r="58" spans="1:6" x14ac:dyDescent="0.3">
      <c r="A58" s="13" t="s">
        <v>335</v>
      </c>
      <c r="B58" s="10" t="s">
        <v>238</v>
      </c>
      <c r="C58" s="13" t="str">
        <f t="shared" si="0"/>
        <v>불-머메이드의 조각</v>
      </c>
      <c r="D58" s="25">
        <v>11055</v>
      </c>
      <c r="E58" s="13">
        <v>5</v>
      </c>
      <c r="F58" s="13" t="str">
        <f t="shared" si="1"/>
        <v>2d_image_i_fire_g5_4</v>
      </c>
    </row>
    <row r="59" spans="1:6" x14ac:dyDescent="0.3">
      <c r="A59" s="13" t="s">
        <v>336</v>
      </c>
      <c r="B59" s="10" t="s">
        <v>239</v>
      </c>
      <c r="C59" s="13" t="str">
        <f t="shared" si="0"/>
        <v>불-발키리의 조각</v>
      </c>
      <c r="D59" s="25">
        <v>11056</v>
      </c>
      <c r="E59" s="13">
        <v>5</v>
      </c>
      <c r="F59" s="13" t="str">
        <f t="shared" si="1"/>
        <v>2d_image_i_fire_g5_5</v>
      </c>
    </row>
    <row r="60" spans="1:6" x14ac:dyDescent="0.3">
      <c r="A60" s="13" t="s">
        <v>337</v>
      </c>
      <c r="B60" s="10" t="s">
        <v>240</v>
      </c>
      <c r="C60" s="13" t="str">
        <f t="shared" si="0"/>
        <v>불-뱀파이어의 조각</v>
      </c>
      <c r="D60" s="25">
        <v>11057</v>
      </c>
      <c r="E60" s="13">
        <v>5</v>
      </c>
      <c r="F60" s="13" t="str">
        <f t="shared" si="1"/>
        <v>2d_image_i_fire_g5_6</v>
      </c>
    </row>
    <row r="61" spans="1:6" x14ac:dyDescent="0.3">
      <c r="A61" s="13" t="s">
        <v>344</v>
      </c>
      <c r="B61" s="10" t="s">
        <v>241</v>
      </c>
      <c r="C61" s="13" t="str">
        <f t="shared" si="0"/>
        <v>불-사막 여왕의 조각</v>
      </c>
      <c r="D61" s="25">
        <v>11058</v>
      </c>
      <c r="E61" s="13">
        <v>5</v>
      </c>
      <c r="F61" s="13" t="str">
        <f t="shared" si="1"/>
        <v>2d_image_i_fire_g5_7</v>
      </c>
    </row>
    <row r="62" spans="1:6" x14ac:dyDescent="0.3">
      <c r="A62" s="13" t="s">
        <v>345</v>
      </c>
      <c r="B62" s="10" t="s">
        <v>242</v>
      </c>
      <c r="C62" s="13" t="str">
        <f t="shared" si="0"/>
        <v>불-손오공의 조각</v>
      </c>
      <c r="D62" s="25">
        <v>11059</v>
      </c>
      <c r="E62" s="13">
        <v>5</v>
      </c>
      <c r="F62" s="13" t="str">
        <f t="shared" si="1"/>
        <v>2d_image_i_fire_g5_8</v>
      </c>
    </row>
    <row r="63" spans="1:6" x14ac:dyDescent="0.3">
      <c r="A63" s="13" t="s">
        <v>346</v>
      </c>
      <c r="B63" s="10" t="s">
        <v>243</v>
      </c>
      <c r="C63" s="13" t="str">
        <f t="shared" si="0"/>
        <v>불-실프의 조각</v>
      </c>
      <c r="D63" s="25">
        <v>11060</v>
      </c>
      <c r="E63" s="13">
        <v>5</v>
      </c>
      <c r="F63" s="13" t="str">
        <f t="shared" si="1"/>
        <v>2d_image_i_fire_g5_9</v>
      </c>
    </row>
    <row r="64" spans="1:6" x14ac:dyDescent="0.3">
      <c r="A64" s="13" t="s">
        <v>347</v>
      </c>
      <c r="B64" s="10" t="s">
        <v>244</v>
      </c>
      <c r="C64" s="13" t="str">
        <f t="shared" si="0"/>
        <v>불-아크엔젤의 조각</v>
      </c>
      <c r="D64" s="25">
        <v>11061</v>
      </c>
      <c r="E64" s="13">
        <v>5</v>
      </c>
      <c r="F64" s="13" t="str">
        <f t="shared" si="1"/>
        <v>2d_image_i_fire_g5_10</v>
      </c>
    </row>
    <row r="65" spans="1:6" x14ac:dyDescent="0.3">
      <c r="A65" s="13" t="s">
        <v>348</v>
      </c>
      <c r="B65" s="10" t="s">
        <v>245</v>
      </c>
      <c r="C65" s="13" t="str">
        <f>B65&amp;"의 조각"</f>
        <v>불-오컬트의 조각</v>
      </c>
      <c r="D65" s="25">
        <v>11062</v>
      </c>
      <c r="E65" s="13">
        <v>5</v>
      </c>
      <c r="F65" s="13" t="str">
        <f t="shared" si="1"/>
        <v>2d_image_i_fire_g5_11</v>
      </c>
    </row>
    <row r="66" spans="1:6" x14ac:dyDescent="0.3">
      <c r="A66" s="13" t="s">
        <v>349</v>
      </c>
      <c r="B66" s="10" t="s">
        <v>246</v>
      </c>
      <c r="C66" s="13" t="str">
        <f t="shared" si="0"/>
        <v>불-운디네의 조각</v>
      </c>
      <c r="D66" s="25">
        <v>11063</v>
      </c>
      <c r="E66" s="13">
        <v>5</v>
      </c>
      <c r="F66" s="13" t="str">
        <f t="shared" si="1"/>
        <v>2d_image_i_fire_g5_12</v>
      </c>
    </row>
    <row r="67" spans="1:6" x14ac:dyDescent="0.3">
      <c r="A67" s="13" t="s">
        <v>350</v>
      </c>
      <c r="B67" s="10" t="s">
        <v>247</v>
      </c>
      <c r="C67" s="13" t="str">
        <f t="shared" si="0"/>
        <v>불-웅묘무사의 조각</v>
      </c>
      <c r="D67" s="25">
        <v>11064</v>
      </c>
      <c r="E67" s="13">
        <v>5</v>
      </c>
      <c r="F67" s="13" t="str">
        <f t="shared" si="1"/>
        <v>2d_image_i_fire_g5_13</v>
      </c>
    </row>
    <row r="68" spans="1:6" x14ac:dyDescent="0.3">
      <c r="A68" s="13" t="s">
        <v>351</v>
      </c>
      <c r="B68" s="10" t="s">
        <v>248</v>
      </c>
      <c r="C68" s="13" t="str">
        <f t="shared" si="0"/>
        <v>불-이프리트의 조각</v>
      </c>
      <c r="D68" s="25">
        <v>11065</v>
      </c>
      <c r="E68" s="13">
        <v>5</v>
      </c>
      <c r="F68" s="13" t="str">
        <f t="shared" si="1"/>
        <v>2d_image_i_fire_g5_14</v>
      </c>
    </row>
    <row r="69" spans="1:6" x14ac:dyDescent="0.3">
      <c r="A69" s="13" t="s">
        <v>352</v>
      </c>
      <c r="B69" s="10" t="s">
        <v>249</v>
      </c>
      <c r="C69" s="13" t="str">
        <f t="shared" ref="C69:C132" si="2">B69&amp;"의 조각"</f>
        <v>불-잭오랜턴의 조각</v>
      </c>
      <c r="D69" s="25">
        <v>11066</v>
      </c>
      <c r="E69" s="13">
        <v>5</v>
      </c>
      <c r="F69" s="13" t="str">
        <f t="shared" ref="F69:F74" si="3">"2d_image_"&amp;A69</f>
        <v>2d_image_i_fire_g5_15</v>
      </c>
    </row>
    <row r="70" spans="1:6" x14ac:dyDescent="0.3">
      <c r="A70" s="13" t="s">
        <v>353</v>
      </c>
      <c r="B70" s="10" t="s">
        <v>250</v>
      </c>
      <c r="C70" s="13" t="str">
        <f t="shared" si="2"/>
        <v>불-코볼트 폭탄광의 조각</v>
      </c>
      <c r="D70" s="25">
        <v>11067</v>
      </c>
      <c r="E70" s="13">
        <v>5</v>
      </c>
      <c r="F70" s="13" t="str">
        <f t="shared" si="3"/>
        <v>2d_image_i_fire_g5_16</v>
      </c>
    </row>
    <row r="71" spans="1:6" x14ac:dyDescent="0.3">
      <c r="A71" s="13" t="s">
        <v>354</v>
      </c>
      <c r="B71" s="10" t="s">
        <v>251</v>
      </c>
      <c r="C71" s="13" t="str">
        <f t="shared" si="2"/>
        <v>불-키메라의 조각</v>
      </c>
      <c r="D71" s="25">
        <v>11068</v>
      </c>
      <c r="E71" s="13">
        <v>5</v>
      </c>
      <c r="F71" s="13" t="str">
        <f t="shared" si="3"/>
        <v>2d_image_i_fire_g5_17</v>
      </c>
    </row>
    <row r="72" spans="1:6" x14ac:dyDescent="0.3">
      <c r="A72" s="13" t="s">
        <v>355</v>
      </c>
      <c r="B72" s="10" t="s">
        <v>252</v>
      </c>
      <c r="C72" s="13" t="str">
        <f t="shared" si="2"/>
        <v>불-하늘 무희의 조각</v>
      </c>
      <c r="D72" s="25">
        <v>11069</v>
      </c>
      <c r="E72" s="13">
        <v>5</v>
      </c>
      <c r="F72" s="13" t="str">
        <f t="shared" si="3"/>
        <v>2d_image_i_fire_g5_18</v>
      </c>
    </row>
    <row r="73" spans="1:6" x14ac:dyDescent="0.3">
      <c r="A73" s="13" t="s">
        <v>356</v>
      </c>
      <c r="B73" s="10" t="s">
        <v>253</v>
      </c>
      <c r="C73" s="13" t="str">
        <f t="shared" si="2"/>
        <v>불-해적선장의 조각</v>
      </c>
      <c r="D73" s="25">
        <v>11070</v>
      </c>
      <c r="E73" s="13">
        <v>5</v>
      </c>
      <c r="F73" s="13" t="str">
        <f t="shared" si="3"/>
        <v>2d_image_i_fire_g5_19</v>
      </c>
    </row>
    <row r="74" spans="1:6" x14ac:dyDescent="0.3">
      <c r="A74" s="13" t="s">
        <v>357</v>
      </c>
      <c r="B74" s="10" t="s">
        <v>254</v>
      </c>
      <c r="C74" s="13" t="str">
        <f t="shared" si="2"/>
        <v>불-레이븐의 조각</v>
      </c>
      <c r="D74" s="25">
        <v>11071</v>
      </c>
      <c r="E74" s="13">
        <v>5</v>
      </c>
      <c r="F74" s="13" t="str">
        <f t="shared" si="3"/>
        <v>2d_image_i_fire_g5_20</v>
      </c>
    </row>
    <row r="75" spans="1:6" x14ac:dyDescent="0.3">
      <c r="A75" s="13" t="s">
        <v>358</v>
      </c>
      <c r="B75" s="10" t="s">
        <v>255</v>
      </c>
      <c r="C75" s="13" t="str">
        <f t="shared" si="2"/>
        <v>불-선인의 조각</v>
      </c>
      <c r="D75" s="25">
        <v>11072</v>
      </c>
      <c r="E75" s="13">
        <v>5</v>
      </c>
      <c r="F75" s="13" t="str">
        <f>"2d_image_"&amp;A75</f>
        <v>2d_image_i_fire_g5_21</v>
      </c>
    </row>
    <row r="76" spans="1:6" x14ac:dyDescent="0.3">
      <c r="A76" s="13" t="s">
        <v>359</v>
      </c>
      <c r="B76" s="10" t="s">
        <v>256</v>
      </c>
      <c r="C76" s="13" t="str">
        <f t="shared" si="2"/>
        <v>불-오라클의 조각</v>
      </c>
      <c r="D76" s="25">
        <v>11073</v>
      </c>
      <c r="E76" s="13">
        <v>5</v>
      </c>
      <c r="F76" s="13" t="str">
        <f t="shared" ref="F76:F139" si="4">"2d_image_"&amp;A76</f>
        <v>2d_image_i_fire_g5_22</v>
      </c>
    </row>
    <row r="77" spans="1:6" x14ac:dyDescent="0.3">
      <c r="A77" s="26"/>
      <c r="B77" s="27"/>
      <c r="C77" s="26"/>
      <c r="D77" s="27"/>
      <c r="E77" s="26"/>
      <c r="F77" s="26"/>
    </row>
    <row r="78" spans="1:6" x14ac:dyDescent="0.3">
      <c r="A78" s="13" t="s">
        <v>781</v>
      </c>
      <c r="B78" s="10" t="s">
        <v>587</v>
      </c>
      <c r="C78" s="13" t="str">
        <f t="shared" si="2"/>
        <v>불-이셀리아의 조각</v>
      </c>
      <c r="D78" s="10">
        <v>11074</v>
      </c>
      <c r="E78" s="18">
        <v>3</v>
      </c>
      <c r="F78" s="13" t="str">
        <f t="shared" si="4"/>
        <v>2d_image_i_fire_a3_1</v>
      </c>
    </row>
    <row r="79" spans="1:6" x14ac:dyDescent="0.3">
      <c r="A79" s="13" t="s">
        <v>782</v>
      </c>
      <c r="B79" s="10" t="s">
        <v>589</v>
      </c>
      <c r="C79" s="13" t="str">
        <f t="shared" si="2"/>
        <v>불-아이언의 조각</v>
      </c>
      <c r="D79" s="10">
        <v>11075</v>
      </c>
      <c r="E79" s="18">
        <v>3</v>
      </c>
      <c r="F79" s="13" t="str">
        <f t="shared" si="4"/>
        <v>2d_image_i_fire_a3_2</v>
      </c>
    </row>
    <row r="80" spans="1:6" x14ac:dyDescent="0.3">
      <c r="A80" s="13" t="s">
        <v>783</v>
      </c>
      <c r="B80" s="10" t="s">
        <v>590</v>
      </c>
      <c r="C80" s="13" t="str">
        <f t="shared" si="2"/>
        <v>불-쿠고의 조각</v>
      </c>
      <c r="D80" s="10">
        <v>11076</v>
      </c>
      <c r="E80" s="18">
        <v>3</v>
      </c>
      <c r="F80" s="13" t="str">
        <f t="shared" si="4"/>
        <v>2d_image_i_fire_a3_3</v>
      </c>
    </row>
    <row r="81" spans="1:6" x14ac:dyDescent="0.3">
      <c r="A81" s="13" t="s">
        <v>784</v>
      </c>
      <c r="B81" s="10" t="s">
        <v>591</v>
      </c>
      <c r="C81" s="13" t="str">
        <f t="shared" si="2"/>
        <v>불-사스의 조각</v>
      </c>
      <c r="D81" s="10">
        <v>11077</v>
      </c>
      <c r="E81" s="18">
        <v>3</v>
      </c>
      <c r="F81" s="13" t="str">
        <f t="shared" si="4"/>
        <v>2d_image_i_fire_a3_4</v>
      </c>
    </row>
    <row r="82" spans="1:6" x14ac:dyDescent="0.3">
      <c r="A82" s="13" t="s">
        <v>785</v>
      </c>
      <c r="B82" s="10" t="s">
        <v>592</v>
      </c>
      <c r="C82" s="13" t="str">
        <f t="shared" si="2"/>
        <v>불-파오의 조각</v>
      </c>
      <c r="D82" s="10">
        <v>11078</v>
      </c>
      <c r="E82" s="18">
        <v>3</v>
      </c>
      <c r="F82" s="13" t="str">
        <f t="shared" si="4"/>
        <v>2d_image_i_fire_a3_5</v>
      </c>
    </row>
    <row r="83" spans="1:6" x14ac:dyDescent="0.3">
      <c r="A83" s="13" t="s">
        <v>786</v>
      </c>
      <c r="B83" s="10" t="s">
        <v>598</v>
      </c>
      <c r="C83" s="13" t="str">
        <f t="shared" si="2"/>
        <v>불-불도저의 조각</v>
      </c>
      <c r="D83" s="10">
        <v>11079</v>
      </c>
      <c r="E83" s="18">
        <v>3</v>
      </c>
      <c r="F83" s="13" t="str">
        <f t="shared" si="4"/>
        <v>2d_image_i_fire_a3_6</v>
      </c>
    </row>
    <row r="84" spans="1:6" x14ac:dyDescent="0.3">
      <c r="A84" s="13" t="s">
        <v>787</v>
      </c>
      <c r="B84" s="10" t="s">
        <v>599</v>
      </c>
      <c r="C84" s="13" t="str">
        <f t="shared" si="2"/>
        <v>불-크라크돈의 조각</v>
      </c>
      <c r="D84" s="10">
        <v>11080</v>
      </c>
      <c r="E84" s="18">
        <v>3</v>
      </c>
      <c r="F84" s="13" t="str">
        <f t="shared" si="4"/>
        <v>2d_image_i_fire_a3_7</v>
      </c>
    </row>
    <row r="85" spans="1:6" x14ac:dyDescent="0.3">
      <c r="A85" s="13" t="s">
        <v>788</v>
      </c>
      <c r="B85" s="10" t="s">
        <v>601</v>
      </c>
      <c r="C85" s="13" t="str">
        <f t="shared" si="2"/>
        <v>불-루카샤의 조각</v>
      </c>
      <c r="D85" s="10">
        <v>11081</v>
      </c>
      <c r="E85" s="18">
        <v>3</v>
      </c>
      <c r="F85" s="13" t="str">
        <f t="shared" si="4"/>
        <v>2d_image_i_fire_a3_8</v>
      </c>
    </row>
    <row r="86" spans="1:6" x14ac:dyDescent="0.3">
      <c r="A86" s="13" t="s">
        <v>789</v>
      </c>
      <c r="B86" s="10" t="s">
        <v>602</v>
      </c>
      <c r="C86" s="13" t="str">
        <f t="shared" si="2"/>
        <v>불-이그니쿠스의 조각</v>
      </c>
      <c r="D86" s="10">
        <v>11082</v>
      </c>
      <c r="E86" s="18">
        <v>3</v>
      </c>
      <c r="F86" s="13" t="str">
        <f t="shared" si="4"/>
        <v>2d_image_i_fire_a3_9</v>
      </c>
    </row>
    <row r="87" spans="1:6" x14ac:dyDescent="0.3">
      <c r="A87" s="13" t="s">
        <v>790</v>
      </c>
      <c r="B87" s="10" t="s">
        <v>603</v>
      </c>
      <c r="C87" s="13" t="str">
        <f t="shared" si="2"/>
        <v>불-소노라의 조각</v>
      </c>
      <c r="D87" s="10">
        <v>11083</v>
      </c>
      <c r="E87" s="18">
        <v>3</v>
      </c>
      <c r="F87" s="13" t="str">
        <f t="shared" si="4"/>
        <v>2d_image_i_fire_a3_10</v>
      </c>
    </row>
    <row r="88" spans="1:6" x14ac:dyDescent="0.3">
      <c r="A88" s="13" t="s">
        <v>791</v>
      </c>
      <c r="B88" s="10" t="s">
        <v>604</v>
      </c>
      <c r="C88" s="13" t="str">
        <f t="shared" si="2"/>
        <v>불-코그마의 조각</v>
      </c>
      <c r="D88" s="10">
        <v>11084</v>
      </c>
      <c r="E88" s="18">
        <v>3</v>
      </c>
      <c r="F88" s="13" t="str">
        <f t="shared" si="4"/>
        <v>2d_image_i_fire_a3_11</v>
      </c>
    </row>
    <row r="89" spans="1:6" x14ac:dyDescent="0.3">
      <c r="A89" s="13" t="s">
        <v>792</v>
      </c>
      <c r="B89" s="10" t="s">
        <v>605</v>
      </c>
      <c r="C89" s="13" t="str">
        <f t="shared" si="2"/>
        <v>불-타투의 조각</v>
      </c>
      <c r="D89" s="10">
        <v>11085</v>
      </c>
      <c r="E89" s="18">
        <v>3</v>
      </c>
      <c r="F89" s="13" t="str">
        <f t="shared" si="4"/>
        <v>2d_image_i_fire_a3_12</v>
      </c>
    </row>
    <row r="90" spans="1:6" x14ac:dyDescent="0.3">
      <c r="A90" s="13" t="s">
        <v>793</v>
      </c>
      <c r="B90" s="10" t="s">
        <v>606</v>
      </c>
      <c r="C90" s="13" t="str">
        <f t="shared" si="2"/>
        <v>불-지크의 조각</v>
      </c>
      <c r="D90" s="10">
        <v>11086</v>
      </c>
      <c r="E90" s="18">
        <v>3</v>
      </c>
      <c r="F90" s="13" t="str">
        <f t="shared" si="4"/>
        <v>2d_image_i_fire_a3_13</v>
      </c>
    </row>
    <row r="91" spans="1:6" x14ac:dyDescent="0.3">
      <c r="A91" s="13" t="s">
        <v>794</v>
      </c>
      <c r="B91" s="10" t="s">
        <v>608</v>
      </c>
      <c r="C91" s="13" t="str">
        <f t="shared" si="2"/>
        <v>불-캬휼의 조각</v>
      </c>
      <c r="D91" s="10">
        <v>11087</v>
      </c>
      <c r="E91" s="18">
        <v>3</v>
      </c>
      <c r="F91" s="13" t="str">
        <f t="shared" si="4"/>
        <v>2d_image_i_fire_a3_14</v>
      </c>
    </row>
    <row r="92" spans="1:6" x14ac:dyDescent="0.3">
      <c r="A92" s="13" t="s">
        <v>795</v>
      </c>
      <c r="B92" s="10" t="s">
        <v>607</v>
      </c>
      <c r="C92" s="13" t="str">
        <f t="shared" si="2"/>
        <v>불-우르샤의 조각</v>
      </c>
      <c r="D92" s="10">
        <v>11088</v>
      </c>
      <c r="E92" s="18">
        <v>3</v>
      </c>
      <c r="F92" s="13" t="str">
        <f t="shared" si="4"/>
        <v>2d_image_i_fire_a3_15</v>
      </c>
    </row>
    <row r="93" spans="1:6" x14ac:dyDescent="0.3">
      <c r="A93" s="13" t="s">
        <v>796</v>
      </c>
      <c r="B93" s="10" t="s">
        <v>609</v>
      </c>
      <c r="C93" s="13" t="str">
        <f t="shared" si="2"/>
        <v>불-브레메스의 조각</v>
      </c>
      <c r="D93" s="10">
        <v>11089</v>
      </c>
      <c r="E93" s="18">
        <v>3</v>
      </c>
      <c r="F93" s="13" t="str">
        <f t="shared" si="4"/>
        <v>2d_image_i_fire_a3_16</v>
      </c>
    </row>
    <row r="94" spans="1:6" x14ac:dyDescent="0.3">
      <c r="A94" s="13" t="s">
        <v>797</v>
      </c>
      <c r="B94" s="10" t="s">
        <v>610</v>
      </c>
      <c r="C94" s="13" t="str">
        <f t="shared" si="2"/>
        <v>불-탄트라의 조각</v>
      </c>
      <c r="D94" s="10">
        <v>11090</v>
      </c>
      <c r="E94" s="18">
        <v>3</v>
      </c>
      <c r="F94" s="13" t="str">
        <f t="shared" si="4"/>
        <v>2d_image_i_fire_a3_17</v>
      </c>
    </row>
    <row r="95" spans="1:6" x14ac:dyDescent="0.3">
      <c r="A95" s="13" t="s">
        <v>798</v>
      </c>
      <c r="B95" s="10" t="s">
        <v>611</v>
      </c>
      <c r="C95" s="13" t="str">
        <f t="shared" si="2"/>
        <v>불-다이앤의 조각</v>
      </c>
      <c r="D95" s="10">
        <v>11091</v>
      </c>
      <c r="E95" s="18">
        <v>3</v>
      </c>
      <c r="F95" s="13" t="str">
        <f t="shared" si="4"/>
        <v>2d_image_i_fire_a3_18</v>
      </c>
    </row>
    <row r="96" spans="1:6" x14ac:dyDescent="0.3">
      <c r="A96" s="13" t="s">
        <v>799</v>
      </c>
      <c r="B96" s="10" t="s">
        <v>613</v>
      </c>
      <c r="C96" s="13" t="str">
        <f t="shared" si="2"/>
        <v>불-나키의 조각</v>
      </c>
      <c r="D96" s="10">
        <v>11074</v>
      </c>
      <c r="E96" s="18">
        <v>4</v>
      </c>
      <c r="F96" s="13" t="str">
        <f t="shared" si="4"/>
        <v>2d_image_i_fire_a4_1</v>
      </c>
    </row>
    <row r="97" spans="1:6" x14ac:dyDescent="0.3">
      <c r="A97" s="13" t="s">
        <v>800</v>
      </c>
      <c r="B97" s="10" t="s">
        <v>614</v>
      </c>
      <c r="C97" s="13" t="str">
        <f t="shared" si="2"/>
        <v>불-카이엔의 조각</v>
      </c>
      <c r="D97" s="10">
        <v>11075</v>
      </c>
      <c r="E97" s="18">
        <v>4</v>
      </c>
      <c r="F97" s="13" t="str">
        <f t="shared" si="4"/>
        <v>2d_image_i_fire_a4_2</v>
      </c>
    </row>
    <row r="98" spans="1:6" x14ac:dyDescent="0.3">
      <c r="A98" s="13" t="s">
        <v>801</v>
      </c>
      <c r="B98" s="10" t="s">
        <v>615</v>
      </c>
      <c r="C98" s="13" t="str">
        <f t="shared" si="2"/>
        <v>불-레베카의 조각</v>
      </c>
      <c r="D98" s="10">
        <v>11076</v>
      </c>
      <c r="E98" s="18">
        <v>4</v>
      </c>
      <c r="F98" s="13" t="str">
        <f t="shared" si="4"/>
        <v>2d_image_i_fire_a4_3</v>
      </c>
    </row>
    <row r="99" spans="1:6" x14ac:dyDescent="0.3">
      <c r="A99" s="13" t="s">
        <v>802</v>
      </c>
      <c r="B99" s="10" t="s">
        <v>616</v>
      </c>
      <c r="C99" s="13" t="str">
        <f t="shared" si="2"/>
        <v>불-칼리의 조각</v>
      </c>
      <c r="D99" s="10">
        <v>11077</v>
      </c>
      <c r="E99" s="18">
        <v>4</v>
      </c>
      <c r="F99" s="13" t="str">
        <f t="shared" si="4"/>
        <v>2d_image_i_fire_a4_4</v>
      </c>
    </row>
    <row r="100" spans="1:6" x14ac:dyDescent="0.3">
      <c r="A100" s="13" t="s">
        <v>803</v>
      </c>
      <c r="B100" s="10" t="s">
        <v>617</v>
      </c>
      <c r="C100" s="13" t="str">
        <f t="shared" si="2"/>
        <v>블-스펙트라의 조각</v>
      </c>
      <c r="D100" s="10">
        <v>11078</v>
      </c>
      <c r="E100" s="18">
        <v>4</v>
      </c>
      <c r="F100" s="13" t="str">
        <f t="shared" si="4"/>
        <v>2d_image_i_fire_a4_5</v>
      </c>
    </row>
    <row r="101" spans="1:6" x14ac:dyDescent="0.3">
      <c r="A101" s="13" t="s">
        <v>804</v>
      </c>
      <c r="B101" s="10" t="s">
        <v>618</v>
      </c>
      <c r="C101" s="13" t="str">
        <f t="shared" si="2"/>
        <v>불-라오크의 조각</v>
      </c>
      <c r="D101" s="10">
        <v>11079</v>
      </c>
      <c r="E101" s="18">
        <v>4</v>
      </c>
      <c r="F101" s="13" t="str">
        <f t="shared" si="4"/>
        <v>2d_image_i_fire_a4_6</v>
      </c>
    </row>
    <row r="102" spans="1:6" x14ac:dyDescent="0.3">
      <c r="A102" s="13" t="s">
        <v>805</v>
      </c>
      <c r="B102" s="10" t="s">
        <v>619</v>
      </c>
      <c r="C102" s="13" t="str">
        <f t="shared" si="2"/>
        <v>불-그라니트의 조각</v>
      </c>
      <c r="D102" s="10">
        <v>11080</v>
      </c>
      <c r="E102" s="18">
        <v>4</v>
      </c>
      <c r="F102" s="13" t="str">
        <f t="shared" si="4"/>
        <v>2d_image_i_fire_a4_7</v>
      </c>
    </row>
    <row r="103" spans="1:6" x14ac:dyDescent="0.3">
      <c r="A103" s="13" t="s">
        <v>806</v>
      </c>
      <c r="B103" s="10" t="s">
        <v>203</v>
      </c>
      <c r="C103" s="13" t="str">
        <f t="shared" si="2"/>
        <v>불-리자드맨의 조각</v>
      </c>
      <c r="D103" s="10">
        <v>11081</v>
      </c>
      <c r="E103" s="18">
        <v>4</v>
      </c>
      <c r="F103" s="13" t="str">
        <f t="shared" si="4"/>
        <v>2d_image_i_fire_a4_8</v>
      </c>
    </row>
    <row r="104" spans="1:6" x14ac:dyDescent="0.3">
      <c r="A104" s="13" t="s">
        <v>807</v>
      </c>
      <c r="B104" s="10" t="s">
        <v>620</v>
      </c>
      <c r="C104" s="13" t="str">
        <f t="shared" si="2"/>
        <v>불-메이의 조각</v>
      </c>
      <c r="D104" s="10">
        <v>11082</v>
      </c>
      <c r="E104" s="18">
        <v>4</v>
      </c>
      <c r="F104" s="13" t="str">
        <f t="shared" si="4"/>
        <v>2d_image_i_fire_a4_9</v>
      </c>
    </row>
    <row r="105" spans="1:6" x14ac:dyDescent="0.3">
      <c r="A105" s="13" t="s">
        <v>808</v>
      </c>
      <c r="B105" s="10" t="s">
        <v>621</v>
      </c>
      <c r="C105" s="13" t="str">
        <f t="shared" si="2"/>
        <v>불-세레스의 조각</v>
      </c>
      <c r="D105" s="10">
        <v>11083</v>
      </c>
      <c r="E105" s="18">
        <v>4</v>
      </c>
      <c r="F105" s="13" t="str">
        <f t="shared" si="4"/>
        <v>2d_image_i_fire_a4_10</v>
      </c>
    </row>
    <row r="106" spans="1:6" x14ac:dyDescent="0.3">
      <c r="A106" s="13" t="s">
        <v>809</v>
      </c>
      <c r="B106" s="10" t="s">
        <v>622</v>
      </c>
      <c r="C106" s="13" t="str">
        <f t="shared" si="2"/>
        <v>불-가로쉬의 조각</v>
      </c>
      <c r="D106" s="10">
        <v>11084</v>
      </c>
      <c r="E106" s="18">
        <v>4</v>
      </c>
      <c r="F106" s="13" t="str">
        <f t="shared" si="4"/>
        <v>2d_image_i_fire_a4_11</v>
      </c>
    </row>
    <row r="107" spans="1:6" x14ac:dyDescent="0.3">
      <c r="A107" s="13" t="s">
        <v>810</v>
      </c>
      <c r="B107" s="10" t="s">
        <v>623</v>
      </c>
      <c r="C107" s="13" t="str">
        <f t="shared" si="2"/>
        <v>불-타가로스의 조각</v>
      </c>
      <c r="D107" s="10">
        <v>11085</v>
      </c>
      <c r="E107" s="18">
        <v>4</v>
      </c>
      <c r="F107" s="13" t="str">
        <f t="shared" si="4"/>
        <v>2d_image_i_fire_a4_12</v>
      </c>
    </row>
    <row r="108" spans="1:6" x14ac:dyDescent="0.3">
      <c r="A108" s="13" t="s">
        <v>811</v>
      </c>
      <c r="B108" s="10" t="s">
        <v>624</v>
      </c>
      <c r="C108" s="13" t="str">
        <f t="shared" si="2"/>
        <v>불-앤의 조각</v>
      </c>
      <c r="D108" s="10">
        <v>11086</v>
      </c>
      <c r="E108" s="18">
        <v>4</v>
      </c>
      <c r="F108" s="13" t="str">
        <f t="shared" si="4"/>
        <v>2d_image_i_fire_a4_13</v>
      </c>
    </row>
    <row r="109" spans="1:6" x14ac:dyDescent="0.3">
      <c r="A109" s="13" t="s">
        <v>812</v>
      </c>
      <c r="B109" s="10" t="s">
        <v>625</v>
      </c>
      <c r="C109" s="13" t="str">
        <f t="shared" si="2"/>
        <v>불-파이로의 조각</v>
      </c>
      <c r="D109" s="10">
        <v>11087</v>
      </c>
      <c r="E109" s="18">
        <v>4</v>
      </c>
      <c r="F109" s="13" t="str">
        <f t="shared" si="4"/>
        <v>2d_image_i_fire_a4_14</v>
      </c>
    </row>
    <row r="110" spans="1:6" x14ac:dyDescent="0.3">
      <c r="A110" s="13" t="s">
        <v>813</v>
      </c>
      <c r="B110" s="10" t="s">
        <v>626</v>
      </c>
      <c r="C110" s="13" t="str">
        <f t="shared" si="2"/>
        <v>불-칼린의 조각</v>
      </c>
      <c r="D110" s="10">
        <v>11088</v>
      </c>
      <c r="E110" s="18">
        <v>4</v>
      </c>
      <c r="F110" s="13" t="str">
        <f t="shared" si="4"/>
        <v>2d_image_i_fire_a4_15</v>
      </c>
    </row>
    <row r="111" spans="1:6" x14ac:dyDescent="0.3">
      <c r="A111" s="13" t="s">
        <v>814</v>
      </c>
      <c r="B111" s="10" t="s">
        <v>627</v>
      </c>
      <c r="C111" s="13" t="str">
        <f t="shared" si="2"/>
        <v>불-라라의 조각</v>
      </c>
      <c r="D111" s="10">
        <v>11089</v>
      </c>
      <c r="E111" s="18">
        <v>4</v>
      </c>
      <c r="F111" s="13" t="str">
        <f t="shared" si="4"/>
        <v>2d_image_i_fire_a4_16</v>
      </c>
    </row>
    <row r="112" spans="1:6" x14ac:dyDescent="0.3">
      <c r="A112" s="13" t="s">
        <v>815</v>
      </c>
      <c r="B112" s="10" t="s">
        <v>628</v>
      </c>
      <c r="C112" s="13" t="str">
        <f t="shared" si="2"/>
        <v>불-라쿠니의 조각</v>
      </c>
      <c r="D112" s="10">
        <v>11090</v>
      </c>
      <c r="E112" s="18">
        <v>4</v>
      </c>
      <c r="F112" s="13" t="str">
        <f t="shared" si="4"/>
        <v>2d_image_i_fire_a4_17</v>
      </c>
    </row>
    <row r="113" spans="1:6" x14ac:dyDescent="0.3">
      <c r="A113" s="13" t="s">
        <v>816</v>
      </c>
      <c r="B113" s="10" t="s">
        <v>629</v>
      </c>
      <c r="C113" s="13" t="str">
        <f t="shared" si="2"/>
        <v>불-클로이의 조각</v>
      </c>
      <c r="D113" s="10">
        <v>11091</v>
      </c>
      <c r="E113" s="18">
        <v>4</v>
      </c>
      <c r="F113" s="13" t="str">
        <f t="shared" si="4"/>
        <v>2d_image_i_fire_a4_18</v>
      </c>
    </row>
    <row r="114" spans="1:6" x14ac:dyDescent="0.3">
      <c r="A114" s="13" t="s">
        <v>817</v>
      </c>
      <c r="B114" s="10" t="s">
        <v>630</v>
      </c>
      <c r="C114" s="13" t="str">
        <f t="shared" si="2"/>
        <v>불-안타레스의 조각</v>
      </c>
      <c r="D114" s="10">
        <v>11092</v>
      </c>
      <c r="E114" s="18">
        <v>4</v>
      </c>
      <c r="F114" s="13" t="str">
        <f t="shared" si="4"/>
        <v>2d_image_i_fire_a4_19</v>
      </c>
    </row>
    <row r="115" spans="1:6" x14ac:dyDescent="0.3">
      <c r="A115" s="13" t="s">
        <v>818</v>
      </c>
      <c r="B115" s="10" t="s">
        <v>631</v>
      </c>
      <c r="C115" s="13" t="str">
        <f t="shared" si="2"/>
        <v>불-브랜디아의 조각</v>
      </c>
      <c r="D115" s="10">
        <v>11093</v>
      </c>
      <c r="E115" s="18">
        <v>5</v>
      </c>
      <c r="F115" s="13" t="str">
        <f t="shared" si="4"/>
        <v>2d_image_i_fire_a5_1</v>
      </c>
    </row>
    <row r="116" spans="1:6" x14ac:dyDescent="0.3">
      <c r="A116" s="13" t="s">
        <v>819</v>
      </c>
      <c r="B116" s="10" t="s">
        <v>633</v>
      </c>
      <c r="C116" s="13" t="str">
        <f t="shared" si="2"/>
        <v>불-쿠마르의 조각</v>
      </c>
      <c r="D116" s="10">
        <v>11094</v>
      </c>
      <c r="E116" s="18">
        <v>5</v>
      </c>
      <c r="F116" s="13" t="str">
        <f t="shared" si="4"/>
        <v>2d_image_i_fire_a5_2</v>
      </c>
    </row>
    <row r="117" spans="1:6" x14ac:dyDescent="0.3">
      <c r="A117" s="13" t="s">
        <v>820</v>
      </c>
      <c r="B117" s="10" t="s">
        <v>634</v>
      </c>
      <c r="C117" s="13" t="str">
        <f t="shared" si="2"/>
        <v>불-아스타의 조각</v>
      </c>
      <c r="D117" s="10">
        <v>11095</v>
      </c>
      <c r="E117" s="18">
        <v>5</v>
      </c>
      <c r="F117" s="13" t="str">
        <f t="shared" si="4"/>
        <v>2d_image_i_fire_a5_3</v>
      </c>
    </row>
    <row r="118" spans="1:6" x14ac:dyDescent="0.3">
      <c r="A118" s="13" t="s">
        <v>821</v>
      </c>
      <c r="B118" s="10" t="s">
        <v>635</v>
      </c>
      <c r="C118" s="13" t="str">
        <f t="shared" si="2"/>
        <v>불-플레티의 조각</v>
      </c>
      <c r="D118" s="10">
        <v>11096</v>
      </c>
      <c r="E118" s="18">
        <v>5</v>
      </c>
      <c r="F118" s="13" t="str">
        <f t="shared" si="4"/>
        <v>2d_image_i_fire_a5_4</v>
      </c>
    </row>
    <row r="119" spans="1:6" x14ac:dyDescent="0.3">
      <c r="A119" s="13" t="s">
        <v>822</v>
      </c>
      <c r="B119" s="10" t="s">
        <v>636</v>
      </c>
      <c r="C119" s="13" t="str">
        <f t="shared" si="2"/>
        <v>불-바네사의 조각</v>
      </c>
      <c r="D119" s="10">
        <v>11097</v>
      </c>
      <c r="E119" s="18">
        <v>5</v>
      </c>
      <c r="F119" s="13" t="str">
        <f t="shared" si="4"/>
        <v>2d_image_i_fire_a5_5</v>
      </c>
    </row>
    <row r="120" spans="1:6" x14ac:dyDescent="0.3">
      <c r="A120" s="13" t="s">
        <v>823</v>
      </c>
      <c r="B120" s="10" t="s">
        <v>637</v>
      </c>
      <c r="C120" s="13" t="str">
        <f t="shared" si="2"/>
        <v>불-베르데하일의 조각</v>
      </c>
      <c r="D120" s="10">
        <v>11098</v>
      </c>
      <c r="E120" s="18">
        <v>5</v>
      </c>
      <c r="F120" s="13" t="str">
        <f t="shared" si="4"/>
        <v>2d_image_i_fire_a5_6</v>
      </c>
    </row>
    <row r="121" spans="1:6" x14ac:dyDescent="0.3">
      <c r="A121" s="13" t="s">
        <v>824</v>
      </c>
      <c r="B121" s="10" t="s">
        <v>638</v>
      </c>
      <c r="C121" s="13" t="str">
        <f t="shared" si="2"/>
        <v>불-세크메트의 조각</v>
      </c>
      <c r="D121" s="10">
        <v>11099</v>
      </c>
      <c r="E121" s="18">
        <v>5</v>
      </c>
      <c r="F121" s="13" t="str">
        <f t="shared" si="4"/>
        <v>2d_image_i_fire_a5_7</v>
      </c>
    </row>
    <row r="122" spans="1:6" x14ac:dyDescent="0.3">
      <c r="A122" s="13" t="s">
        <v>825</v>
      </c>
      <c r="B122" s="10" t="s">
        <v>639</v>
      </c>
      <c r="C122" s="13" t="str">
        <f t="shared" si="2"/>
        <v>불-미후왕의 조각</v>
      </c>
      <c r="D122" s="10">
        <v>11100</v>
      </c>
      <c r="E122" s="18">
        <v>5</v>
      </c>
      <c r="F122" s="13" t="str">
        <f t="shared" si="4"/>
        <v>2d_image_i_fire_a5_8</v>
      </c>
    </row>
    <row r="123" spans="1:6" x14ac:dyDescent="0.3">
      <c r="A123" s="13" t="s">
        <v>826</v>
      </c>
      <c r="B123" s="10" t="s">
        <v>640</v>
      </c>
      <c r="C123" s="13" t="str">
        <f t="shared" si="2"/>
        <v>불-바네타의 조각</v>
      </c>
      <c r="D123" s="10">
        <v>11101</v>
      </c>
      <c r="E123" s="18">
        <v>5</v>
      </c>
      <c r="F123" s="13" t="str">
        <f t="shared" si="4"/>
        <v>2d_image_i_fire_a5_9</v>
      </c>
    </row>
    <row r="124" spans="1:6" x14ac:dyDescent="0.3">
      <c r="A124" s="13" t="s">
        <v>827</v>
      </c>
      <c r="B124" s="10" t="s">
        <v>641</v>
      </c>
      <c r="C124" s="13" t="str">
        <f t="shared" si="2"/>
        <v>불-벨라쥬엘의 조각</v>
      </c>
      <c r="D124" s="10">
        <v>11102</v>
      </c>
      <c r="E124" s="18">
        <v>5</v>
      </c>
      <c r="F124" s="13" t="str">
        <f t="shared" si="4"/>
        <v>2d_image_i_fire_a5_10</v>
      </c>
    </row>
    <row r="125" spans="1:6" x14ac:dyDescent="0.3">
      <c r="A125" s="13" t="s">
        <v>828</v>
      </c>
      <c r="B125" s="10" t="s">
        <v>642</v>
      </c>
      <c r="C125" s="13" t="str">
        <f t="shared" si="2"/>
        <v>불-리카의 조각</v>
      </c>
      <c r="D125" s="10">
        <v>11103</v>
      </c>
      <c r="E125" s="18">
        <v>5</v>
      </c>
      <c r="F125" s="13" t="str">
        <f t="shared" si="4"/>
        <v>2d_image_i_fire_a5_11</v>
      </c>
    </row>
    <row r="126" spans="1:6" x14ac:dyDescent="0.3">
      <c r="A126" s="13" t="s">
        <v>829</v>
      </c>
      <c r="B126" s="10" t="s">
        <v>643</v>
      </c>
      <c r="C126" s="13" t="str">
        <f t="shared" si="2"/>
        <v>불-아테나이의 조각</v>
      </c>
      <c r="D126" s="10">
        <v>11104</v>
      </c>
      <c r="E126" s="18">
        <v>5</v>
      </c>
      <c r="F126" s="13" t="str">
        <f t="shared" si="4"/>
        <v>2d_image_i_fire_a5_12</v>
      </c>
    </row>
    <row r="127" spans="1:6" x14ac:dyDescent="0.3">
      <c r="A127" s="13" t="s">
        <v>830</v>
      </c>
      <c r="B127" s="10" t="s">
        <v>644</v>
      </c>
      <c r="C127" s="13" t="str">
        <f t="shared" si="2"/>
        <v>불-웅비의 조각</v>
      </c>
      <c r="D127" s="10">
        <v>11105</v>
      </c>
      <c r="E127" s="18">
        <v>5</v>
      </c>
      <c r="F127" s="13" t="str">
        <f t="shared" si="4"/>
        <v>2d_image_i_fire_a5_13</v>
      </c>
    </row>
    <row r="128" spans="1:6" x14ac:dyDescent="0.3">
      <c r="A128" s="13" t="s">
        <v>831</v>
      </c>
      <c r="B128" s="10" t="s">
        <v>645</v>
      </c>
      <c r="C128" s="13" t="str">
        <f t="shared" si="2"/>
        <v>불-테사리온의 조각</v>
      </c>
      <c r="D128" s="10">
        <v>11106</v>
      </c>
      <c r="E128" s="18">
        <v>5</v>
      </c>
      <c r="F128" s="13" t="str">
        <f t="shared" si="4"/>
        <v>2d_image_i_fire_a5_14</v>
      </c>
    </row>
    <row r="129" spans="1:6" x14ac:dyDescent="0.3">
      <c r="A129" s="13" t="s">
        <v>832</v>
      </c>
      <c r="B129" s="10" t="s">
        <v>646</v>
      </c>
      <c r="C129" s="13" t="str">
        <f t="shared" si="2"/>
        <v>불-스모키의 조각</v>
      </c>
      <c r="D129" s="10">
        <v>11107</v>
      </c>
      <c r="E129" s="18">
        <v>5</v>
      </c>
      <c r="F129" s="13" t="str">
        <f t="shared" si="4"/>
        <v>2d_image_i_fire_a5_15</v>
      </c>
    </row>
    <row r="130" spans="1:6" x14ac:dyDescent="0.3">
      <c r="A130" s="13" t="s">
        <v>833</v>
      </c>
      <c r="B130" s="10" t="s">
        <v>647</v>
      </c>
      <c r="C130" s="13" t="str">
        <f t="shared" si="2"/>
        <v>불-지브롤터의 조각</v>
      </c>
      <c r="D130" s="10">
        <v>11108</v>
      </c>
      <c r="E130" s="18">
        <v>5</v>
      </c>
      <c r="F130" s="13" t="str">
        <f t="shared" si="4"/>
        <v>2d_image_i_fire_a5_16</v>
      </c>
    </row>
    <row r="131" spans="1:6" x14ac:dyDescent="0.3">
      <c r="A131" s="13" t="s">
        <v>834</v>
      </c>
      <c r="B131" s="10" t="s">
        <v>648</v>
      </c>
      <c r="C131" s="13" t="str">
        <f t="shared" si="2"/>
        <v>불-라칸의 조각</v>
      </c>
      <c r="D131" s="10">
        <v>11109</v>
      </c>
      <c r="E131" s="18">
        <v>5</v>
      </c>
      <c r="F131" s="13" t="str">
        <f t="shared" si="4"/>
        <v>2d_image_i_fire_a5_17</v>
      </c>
    </row>
    <row r="132" spans="1:6" x14ac:dyDescent="0.3">
      <c r="A132" s="13" t="s">
        <v>835</v>
      </c>
      <c r="B132" s="10" t="s">
        <v>649</v>
      </c>
      <c r="C132" s="13" t="str">
        <f t="shared" si="2"/>
        <v>불-화희의 조각</v>
      </c>
      <c r="D132" s="10">
        <v>11110</v>
      </c>
      <c r="E132" s="18">
        <v>5</v>
      </c>
      <c r="F132" s="13" t="str">
        <f t="shared" si="4"/>
        <v>2d_image_i_fire_a5_18</v>
      </c>
    </row>
    <row r="133" spans="1:6" x14ac:dyDescent="0.3">
      <c r="A133" s="13" t="s">
        <v>836</v>
      </c>
      <c r="B133" s="10" t="s">
        <v>650</v>
      </c>
      <c r="C133" s="13" t="str">
        <f t="shared" ref="C133:C136" si="5">B133&amp;"의 조각"</f>
        <v>불-카라크의 조각</v>
      </c>
      <c r="D133" s="10">
        <v>11111</v>
      </c>
      <c r="E133" s="18">
        <v>5</v>
      </c>
      <c r="F133" s="13" t="str">
        <f t="shared" si="4"/>
        <v>2d_image_i_fire_a5_19</v>
      </c>
    </row>
    <row r="134" spans="1:6" x14ac:dyDescent="0.3">
      <c r="A134" s="13" t="s">
        <v>837</v>
      </c>
      <c r="B134" s="10" t="s">
        <v>651</v>
      </c>
      <c r="C134" s="13" t="str">
        <f t="shared" si="5"/>
        <v>불-카람빗의 조각</v>
      </c>
      <c r="D134" s="10">
        <v>11112</v>
      </c>
      <c r="E134" s="18">
        <v>5</v>
      </c>
      <c r="F134" s="13" t="str">
        <f t="shared" si="4"/>
        <v>2d_image_i_fire_a5_20</v>
      </c>
    </row>
    <row r="135" spans="1:6" x14ac:dyDescent="0.3">
      <c r="A135" s="13" t="s">
        <v>838</v>
      </c>
      <c r="B135" s="10" t="s">
        <v>652</v>
      </c>
      <c r="C135" s="13" t="str">
        <f t="shared" si="5"/>
        <v>불-치우의 조각</v>
      </c>
      <c r="D135" s="10">
        <v>11113</v>
      </c>
      <c r="E135" s="18">
        <v>5</v>
      </c>
      <c r="F135" s="13" t="str">
        <f t="shared" si="4"/>
        <v>2d_image_i_fire_a5_21</v>
      </c>
    </row>
    <row r="136" spans="1:6" x14ac:dyDescent="0.3">
      <c r="A136" s="13" t="s">
        <v>839</v>
      </c>
      <c r="B136" s="10" t="s">
        <v>653</v>
      </c>
      <c r="C136" s="13" t="str">
        <f t="shared" si="5"/>
        <v>불-주노의 조각</v>
      </c>
      <c r="D136" s="10">
        <v>11114</v>
      </c>
      <c r="E136" s="18">
        <v>5</v>
      </c>
      <c r="F136" s="13" t="str">
        <f t="shared" si="4"/>
        <v>2d_image_i_fire_a5_22</v>
      </c>
    </row>
    <row r="137" spans="1:6" x14ac:dyDescent="0.3">
      <c r="A137" s="28"/>
      <c r="B137" s="29"/>
      <c r="C137" s="28"/>
      <c r="D137" s="29"/>
      <c r="E137" s="28"/>
      <c r="F137" s="28"/>
    </row>
    <row r="138" spans="1:6" x14ac:dyDescent="0.3">
      <c r="A138" s="18" t="s">
        <v>1081</v>
      </c>
      <c r="B138" s="10"/>
      <c r="C138" s="10" t="s">
        <v>978</v>
      </c>
      <c r="D138" s="10"/>
      <c r="E138" s="10">
        <v>1</v>
      </c>
      <c r="F138" s="13" t="str">
        <f t="shared" si="4"/>
        <v>2d_image_i_fish_1</v>
      </c>
    </row>
    <row r="139" spans="1:6" x14ac:dyDescent="0.3">
      <c r="A139" s="18" t="s">
        <v>1082</v>
      </c>
      <c r="B139" s="10"/>
      <c r="C139" s="10" t="s">
        <v>979</v>
      </c>
      <c r="D139" s="10" t="s">
        <v>987</v>
      </c>
      <c r="E139" s="10">
        <v>4</v>
      </c>
      <c r="F139" s="13" t="str">
        <f t="shared" si="4"/>
        <v>2d_image_i_fish_2</v>
      </c>
    </row>
    <row r="140" spans="1:6" x14ac:dyDescent="0.3">
      <c r="A140" s="18" t="s">
        <v>1083</v>
      </c>
      <c r="B140" s="10"/>
      <c r="C140" s="10" t="s">
        <v>980</v>
      </c>
      <c r="D140" s="10"/>
      <c r="E140" s="10">
        <v>2</v>
      </c>
      <c r="F140" s="13" t="str">
        <f t="shared" ref="F140:F203" si="6">"2d_image_"&amp;A140</f>
        <v>2d_image_i_fish_3</v>
      </c>
    </row>
    <row r="141" spans="1:6" x14ac:dyDescent="0.3">
      <c r="A141" s="18" t="s">
        <v>1084</v>
      </c>
      <c r="B141" s="10"/>
      <c r="C141" s="10" t="s">
        <v>981</v>
      </c>
      <c r="D141" s="10"/>
      <c r="E141" s="10">
        <v>2</v>
      </c>
      <c r="F141" s="13" t="str">
        <f t="shared" si="6"/>
        <v>2d_image_i_fish_4</v>
      </c>
    </row>
    <row r="142" spans="1:6" x14ac:dyDescent="0.3">
      <c r="A142" s="18" t="s">
        <v>1085</v>
      </c>
      <c r="B142" s="10"/>
      <c r="C142" s="10" t="s">
        <v>982</v>
      </c>
      <c r="D142" s="10"/>
      <c r="E142" s="10">
        <v>3</v>
      </c>
      <c r="F142" s="13" t="str">
        <f t="shared" si="6"/>
        <v>2d_image_i_fish_5</v>
      </c>
    </row>
    <row r="143" spans="1:6" x14ac:dyDescent="0.3">
      <c r="A143" s="18" t="s">
        <v>1086</v>
      </c>
      <c r="B143" s="10"/>
      <c r="C143" s="10" t="s">
        <v>983</v>
      </c>
      <c r="D143" s="10"/>
      <c r="E143" s="10">
        <v>2</v>
      </c>
      <c r="F143" s="13" t="str">
        <f t="shared" si="6"/>
        <v>2d_image_i_fish_6</v>
      </c>
    </row>
    <row r="144" spans="1:6" x14ac:dyDescent="0.3">
      <c r="A144" s="18" t="s">
        <v>1087</v>
      </c>
      <c r="B144" s="10"/>
      <c r="C144" s="10" t="s">
        <v>984</v>
      </c>
      <c r="D144" s="10" t="s">
        <v>988</v>
      </c>
      <c r="E144" s="10">
        <v>2</v>
      </c>
      <c r="F144" s="13" t="str">
        <f t="shared" si="6"/>
        <v>2d_image_i_fish_7</v>
      </c>
    </row>
    <row r="145" spans="1:6" x14ac:dyDescent="0.3">
      <c r="A145" s="18" t="s">
        <v>1088</v>
      </c>
      <c r="B145" s="10"/>
      <c r="C145" s="10" t="s">
        <v>985</v>
      </c>
      <c r="D145" s="10"/>
      <c r="E145" s="10">
        <v>2</v>
      </c>
      <c r="F145" s="13" t="str">
        <f t="shared" si="6"/>
        <v>2d_image_i_fish_8</v>
      </c>
    </row>
    <row r="146" spans="1:6" x14ac:dyDescent="0.3">
      <c r="A146" s="18" t="s">
        <v>1089</v>
      </c>
      <c r="B146" s="10"/>
      <c r="C146" s="10" t="s">
        <v>986</v>
      </c>
      <c r="D146" s="10"/>
      <c r="E146" s="10">
        <v>2</v>
      </c>
      <c r="F146" s="13" t="str">
        <f t="shared" si="6"/>
        <v>2d_image_i_fish_9</v>
      </c>
    </row>
    <row r="147" spans="1:6" x14ac:dyDescent="0.3">
      <c r="A147" s="18" t="s">
        <v>1090</v>
      </c>
      <c r="B147" s="10"/>
      <c r="C147" s="10" t="s">
        <v>989</v>
      </c>
      <c r="D147" s="10"/>
      <c r="E147" s="10">
        <v>3</v>
      </c>
      <c r="F147" s="13" t="str">
        <f t="shared" si="6"/>
        <v>2d_image_i_fish_10</v>
      </c>
    </row>
    <row r="148" spans="1:6" x14ac:dyDescent="0.3">
      <c r="A148" s="18" t="s">
        <v>1091</v>
      </c>
      <c r="B148" s="10"/>
      <c r="C148" s="10" t="s">
        <v>990</v>
      </c>
      <c r="D148" s="10"/>
      <c r="E148" s="10">
        <v>2</v>
      </c>
      <c r="F148" s="13" t="str">
        <f t="shared" si="6"/>
        <v>2d_image_i_fish_11</v>
      </c>
    </row>
    <row r="149" spans="1:6" x14ac:dyDescent="0.3">
      <c r="A149" s="18" t="s">
        <v>1092</v>
      </c>
      <c r="B149" s="10"/>
      <c r="C149" s="10" t="s">
        <v>991</v>
      </c>
      <c r="D149" s="10" t="s">
        <v>992</v>
      </c>
      <c r="E149" s="10">
        <v>2</v>
      </c>
      <c r="F149" s="13" t="str">
        <f t="shared" si="6"/>
        <v>2d_image_i_fish_12</v>
      </c>
    </row>
    <row r="150" spans="1:6" x14ac:dyDescent="0.3">
      <c r="A150" s="18" t="s">
        <v>1093</v>
      </c>
      <c r="B150" s="10"/>
      <c r="C150" s="10" t="s">
        <v>993</v>
      </c>
      <c r="D150" s="10"/>
      <c r="E150" s="10">
        <v>2</v>
      </c>
      <c r="F150" s="13" t="str">
        <f t="shared" si="6"/>
        <v>2d_image_i_fish_13</v>
      </c>
    </row>
    <row r="151" spans="1:6" x14ac:dyDescent="0.3">
      <c r="A151" s="18" t="s">
        <v>1094</v>
      </c>
      <c r="B151" s="10"/>
      <c r="C151" s="10" t="s">
        <v>994</v>
      </c>
      <c r="D151" s="10"/>
      <c r="E151" s="10">
        <v>2</v>
      </c>
      <c r="F151" s="13" t="str">
        <f t="shared" si="6"/>
        <v>2d_image_i_fish_14</v>
      </c>
    </row>
    <row r="152" spans="1:6" x14ac:dyDescent="0.3">
      <c r="A152" s="18" t="s">
        <v>1095</v>
      </c>
      <c r="B152" s="10"/>
      <c r="C152" s="10" t="s">
        <v>995</v>
      </c>
      <c r="D152" s="10"/>
      <c r="E152" s="10">
        <v>3</v>
      </c>
      <c r="F152" s="13" t="str">
        <f t="shared" si="6"/>
        <v>2d_image_i_fish_15</v>
      </c>
    </row>
    <row r="153" spans="1:6" x14ac:dyDescent="0.3">
      <c r="A153" s="18" t="s">
        <v>1096</v>
      </c>
      <c r="B153" s="10"/>
      <c r="C153" s="10" t="s">
        <v>996</v>
      </c>
      <c r="D153" s="10"/>
      <c r="E153" s="10">
        <v>2</v>
      </c>
      <c r="F153" s="13" t="str">
        <f t="shared" si="6"/>
        <v>2d_image_i_fish_16</v>
      </c>
    </row>
    <row r="154" spans="1:6" x14ac:dyDescent="0.3">
      <c r="A154" s="18" t="s">
        <v>1097</v>
      </c>
      <c r="B154" s="10"/>
      <c r="C154" s="10" t="s">
        <v>997</v>
      </c>
      <c r="D154" s="10" t="s">
        <v>998</v>
      </c>
      <c r="E154" s="10">
        <v>2</v>
      </c>
      <c r="F154" s="13" t="str">
        <f t="shared" si="6"/>
        <v>2d_image_i_fish_17</v>
      </c>
    </row>
    <row r="155" spans="1:6" x14ac:dyDescent="0.3">
      <c r="A155" s="18" t="s">
        <v>1098</v>
      </c>
      <c r="B155" s="10"/>
      <c r="C155" s="10" t="s">
        <v>999</v>
      </c>
      <c r="D155" s="10"/>
      <c r="E155" s="10">
        <v>2</v>
      </c>
      <c r="F155" s="13" t="str">
        <f t="shared" si="6"/>
        <v>2d_image_i_fish_18</v>
      </c>
    </row>
    <row r="156" spans="1:6" x14ac:dyDescent="0.3">
      <c r="A156" s="18" t="s">
        <v>1099</v>
      </c>
      <c r="B156" s="10"/>
      <c r="C156" s="10" t="s">
        <v>1000</v>
      </c>
      <c r="D156" s="10"/>
      <c r="E156" s="10">
        <v>2</v>
      </c>
      <c r="F156" s="13" t="str">
        <f t="shared" si="6"/>
        <v>2d_image_i_fish_19</v>
      </c>
    </row>
    <row r="157" spans="1:6" x14ac:dyDescent="0.3">
      <c r="A157" s="18" t="s">
        <v>1100</v>
      </c>
      <c r="B157" s="10"/>
      <c r="C157" s="10" t="s">
        <v>1001</v>
      </c>
      <c r="D157" s="10"/>
      <c r="E157" s="10">
        <v>4</v>
      </c>
      <c r="F157" s="13" t="str">
        <f t="shared" si="6"/>
        <v>2d_image_i_fish_20</v>
      </c>
    </row>
    <row r="158" spans="1:6" x14ac:dyDescent="0.3">
      <c r="A158" s="18" t="s">
        <v>1101</v>
      </c>
      <c r="B158" s="10"/>
      <c r="C158" s="10" t="s">
        <v>1002</v>
      </c>
      <c r="D158" s="10"/>
      <c r="E158" s="10">
        <v>2</v>
      </c>
      <c r="F158" s="13" t="str">
        <f t="shared" si="6"/>
        <v>2d_image_i_fish_21</v>
      </c>
    </row>
    <row r="159" spans="1:6" x14ac:dyDescent="0.3">
      <c r="A159" s="18" t="s">
        <v>1102</v>
      </c>
      <c r="B159" s="10"/>
      <c r="C159" s="10" t="s">
        <v>1003</v>
      </c>
      <c r="D159" s="10" t="s">
        <v>1004</v>
      </c>
      <c r="E159" s="10">
        <v>2</v>
      </c>
      <c r="F159" s="13" t="str">
        <f t="shared" si="6"/>
        <v>2d_image_i_fish_22</v>
      </c>
    </row>
    <row r="160" spans="1:6" x14ac:dyDescent="0.3">
      <c r="A160" s="18" t="s">
        <v>1103</v>
      </c>
      <c r="B160" s="10"/>
      <c r="C160" s="10" t="s">
        <v>1005</v>
      </c>
      <c r="D160" s="10"/>
      <c r="E160" s="10">
        <v>2</v>
      </c>
      <c r="F160" s="13" t="str">
        <f t="shared" si="6"/>
        <v>2d_image_i_fish_23</v>
      </c>
    </row>
    <row r="161" spans="1:6" x14ac:dyDescent="0.3">
      <c r="A161" s="18" t="s">
        <v>1104</v>
      </c>
      <c r="B161" s="10"/>
      <c r="C161" s="10" t="s">
        <v>1006</v>
      </c>
      <c r="D161" s="10"/>
      <c r="E161" s="10">
        <v>2</v>
      </c>
      <c r="F161" s="13" t="str">
        <f t="shared" si="6"/>
        <v>2d_image_i_fish_24</v>
      </c>
    </row>
    <row r="162" spans="1:6" x14ac:dyDescent="0.3">
      <c r="A162" s="18" t="s">
        <v>1105</v>
      </c>
      <c r="B162" s="10"/>
      <c r="C162" s="10" t="s">
        <v>1007</v>
      </c>
      <c r="D162" s="10"/>
      <c r="E162" s="10">
        <v>4</v>
      </c>
      <c r="F162" s="13" t="str">
        <f t="shared" si="6"/>
        <v>2d_image_i_fish_25</v>
      </c>
    </row>
    <row r="163" spans="1:6" x14ac:dyDescent="0.3">
      <c r="A163" s="18" t="s">
        <v>1106</v>
      </c>
      <c r="B163" s="10"/>
      <c r="C163" s="10" t="s">
        <v>1008</v>
      </c>
      <c r="D163" s="10"/>
      <c r="E163" s="10">
        <v>1</v>
      </c>
      <c r="F163" s="13" t="str">
        <f t="shared" si="6"/>
        <v>2d_image_i_fish_26</v>
      </c>
    </row>
    <row r="164" spans="1:6" x14ac:dyDescent="0.3">
      <c r="A164" s="18" t="s">
        <v>1107</v>
      </c>
      <c r="B164" s="10"/>
      <c r="C164" s="10" t="s">
        <v>1009</v>
      </c>
      <c r="D164" s="10" t="s">
        <v>1010</v>
      </c>
      <c r="E164" s="10">
        <v>2</v>
      </c>
      <c r="F164" s="13" t="str">
        <f t="shared" si="6"/>
        <v>2d_image_i_fish_27</v>
      </c>
    </row>
    <row r="165" spans="1:6" x14ac:dyDescent="0.3">
      <c r="A165" s="18" t="s">
        <v>1108</v>
      </c>
      <c r="B165" s="10"/>
      <c r="C165" s="10" t="s">
        <v>1011</v>
      </c>
      <c r="D165" s="10"/>
      <c r="E165" s="10">
        <v>4</v>
      </c>
      <c r="F165" s="13" t="str">
        <f t="shared" si="6"/>
        <v>2d_image_i_fish_28</v>
      </c>
    </row>
    <row r="166" spans="1:6" x14ac:dyDescent="0.3">
      <c r="A166" s="18" t="s">
        <v>1109</v>
      </c>
      <c r="B166" s="10"/>
      <c r="C166" s="10" t="s">
        <v>1012</v>
      </c>
      <c r="D166" s="10" t="s">
        <v>1013</v>
      </c>
      <c r="E166" s="10">
        <v>4</v>
      </c>
      <c r="F166" s="13" t="str">
        <f t="shared" si="6"/>
        <v>2d_image_i_fish_29</v>
      </c>
    </row>
    <row r="167" spans="1:6" x14ac:dyDescent="0.3">
      <c r="A167" s="29"/>
      <c r="B167" s="29"/>
      <c r="C167" s="27"/>
      <c r="D167" s="27"/>
      <c r="E167" s="28"/>
      <c r="F167" s="28"/>
    </row>
    <row r="168" spans="1:6" x14ac:dyDescent="0.3">
      <c r="A168" s="10" t="s">
        <v>1110</v>
      </c>
      <c r="B168" s="10"/>
      <c r="C168" s="10" t="s">
        <v>1021</v>
      </c>
      <c r="D168" s="10" t="s">
        <v>1020</v>
      </c>
      <c r="E168" s="10">
        <v>1</v>
      </c>
      <c r="F168" s="13" t="str">
        <f t="shared" si="6"/>
        <v>2d_image_i_gathering_1</v>
      </c>
    </row>
    <row r="169" spans="1:6" x14ac:dyDescent="0.3">
      <c r="A169" s="10" t="s">
        <v>1111</v>
      </c>
      <c r="B169" s="10"/>
      <c r="C169" s="10" t="s">
        <v>1022</v>
      </c>
      <c r="D169" s="10"/>
      <c r="E169" s="10">
        <v>1</v>
      </c>
      <c r="F169" s="13" t="str">
        <f t="shared" si="6"/>
        <v>2d_image_i_gathering_2</v>
      </c>
    </row>
    <row r="170" spans="1:6" x14ac:dyDescent="0.3">
      <c r="A170" s="10" t="s">
        <v>1112</v>
      </c>
      <c r="B170" s="10"/>
      <c r="C170" s="10" t="s">
        <v>1023</v>
      </c>
      <c r="D170" s="10"/>
      <c r="E170" s="10">
        <v>3</v>
      </c>
      <c r="F170" s="13" t="str">
        <f t="shared" si="6"/>
        <v>2d_image_i_gathering_3</v>
      </c>
    </row>
    <row r="171" spans="1:6" x14ac:dyDescent="0.3">
      <c r="A171" s="10" t="s">
        <v>1113</v>
      </c>
      <c r="B171" s="10"/>
      <c r="C171" s="10" t="s">
        <v>1024</v>
      </c>
      <c r="D171" s="10"/>
      <c r="E171" s="10">
        <v>2</v>
      </c>
      <c r="F171" s="13" t="str">
        <f t="shared" si="6"/>
        <v>2d_image_i_gathering_4</v>
      </c>
    </row>
    <row r="172" spans="1:6" x14ac:dyDescent="0.3">
      <c r="A172" s="10" t="s">
        <v>1114</v>
      </c>
      <c r="B172" s="10"/>
      <c r="C172" s="10" t="s">
        <v>1025</v>
      </c>
      <c r="D172" s="10"/>
      <c r="E172" s="10">
        <v>2</v>
      </c>
      <c r="F172" s="13" t="str">
        <f t="shared" si="6"/>
        <v>2d_image_i_gathering_5</v>
      </c>
    </row>
    <row r="173" spans="1:6" x14ac:dyDescent="0.3">
      <c r="A173" s="10" t="s">
        <v>1115</v>
      </c>
      <c r="B173" s="10"/>
      <c r="C173" s="10" t="s">
        <v>1026</v>
      </c>
      <c r="D173" s="10"/>
      <c r="E173" s="10">
        <v>2</v>
      </c>
      <c r="F173" s="13" t="str">
        <f t="shared" si="6"/>
        <v>2d_image_i_gathering_6</v>
      </c>
    </row>
    <row r="174" spans="1:6" x14ac:dyDescent="0.3">
      <c r="A174" s="10" t="s">
        <v>1116</v>
      </c>
      <c r="B174" s="10"/>
      <c r="C174" s="10" t="s">
        <v>1027</v>
      </c>
      <c r="D174" s="10"/>
      <c r="E174" s="10">
        <v>3</v>
      </c>
      <c r="F174" s="13" t="str">
        <f t="shared" si="6"/>
        <v>2d_image_i_gathering_7</v>
      </c>
    </row>
    <row r="175" spans="1:6" x14ac:dyDescent="0.3">
      <c r="A175" s="10" t="s">
        <v>1117</v>
      </c>
      <c r="B175" s="10"/>
      <c r="C175" s="10" t="s">
        <v>1028</v>
      </c>
      <c r="D175" s="10"/>
      <c r="E175" s="10">
        <v>1</v>
      </c>
      <c r="F175" s="13" t="str">
        <f t="shared" si="6"/>
        <v>2d_image_i_gathering_8</v>
      </c>
    </row>
    <row r="176" spans="1:6" x14ac:dyDescent="0.3">
      <c r="A176" s="10" t="s">
        <v>1118</v>
      </c>
      <c r="B176" s="10"/>
      <c r="C176" s="10" t="s">
        <v>1029</v>
      </c>
      <c r="D176" s="10"/>
      <c r="E176" s="10">
        <v>2</v>
      </c>
      <c r="F176" s="13" t="str">
        <f t="shared" si="6"/>
        <v>2d_image_i_gathering_9</v>
      </c>
    </row>
    <row r="177" spans="1:6" x14ac:dyDescent="0.3">
      <c r="A177" s="10" t="s">
        <v>1119</v>
      </c>
      <c r="B177" s="10"/>
      <c r="C177" s="10" t="s">
        <v>1031</v>
      </c>
      <c r="D177" s="10" t="s">
        <v>1030</v>
      </c>
      <c r="E177" s="10">
        <v>1</v>
      </c>
      <c r="F177" s="13" t="str">
        <f t="shared" si="6"/>
        <v>2d_image_i_gathering_10</v>
      </c>
    </row>
    <row r="178" spans="1:6" x14ac:dyDescent="0.3">
      <c r="A178" s="10" t="s">
        <v>1120</v>
      </c>
      <c r="B178" s="10"/>
      <c r="C178" s="10" t="s">
        <v>1032</v>
      </c>
      <c r="D178" s="10"/>
      <c r="E178" s="10">
        <v>3</v>
      </c>
      <c r="F178" s="13" t="str">
        <f t="shared" si="6"/>
        <v>2d_image_i_gathering_11</v>
      </c>
    </row>
    <row r="179" spans="1:6" x14ac:dyDescent="0.3">
      <c r="A179" s="10" t="s">
        <v>1121</v>
      </c>
      <c r="B179" s="10"/>
      <c r="C179" s="10" t="s">
        <v>1033</v>
      </c>
      <c r="D179" s="10"/>
      <c r="E179" s="10">
        <v>1</v>
      </c>
      <c r="F179" s="13" t="str">
        <f t="shared" si="6"/>
        <v>2d_image_i_gathering_12</v>
      </c>
    </row>
    <row r="180" spans="1:6" x14ac:dyDescent="0.3">
      <c r="A180" s="10" t="s">
        <v>1122</v>
      </c>
      <c r="B180" s="10"/>
      <c r="C180" s="10" t="s">
        <v>1034</v>
      </c>
      <c r="D180" s="10"/>
      <c r="E180" s="10">
        <v>2</v>
      </c>
      <c r="F180" s="13" t="str">
        <f t="shared" si="6"/>
        <v>2d_image_i_gathering_13</v>
      </c>
    </row>
    <row r="181" spans="1:6" x14ac:dyDescent="0.3">
      <c r="A181" s="10" t="s">
        <v>1123</v>
      </c>
      <c r="B181" s="10"/>
      <c r="C181" s="10" t="s">
        <v>1035</v>
      </c>
      <c r="D181" s="10"/>
      <c r="E181" s="10">
        <v>3</v>
      </c>
      <c r="F181" s="13" t="str">
        <f t="shared" si="6"/>
        <v>2d_image_i_gathering_14</v>
      </c>
    </row>
    <row r="182" spans="1:6" x14ac:dyDescent="0.3">
      <c r="A182" s="10" t="s">
        <v>1124</v>
      </c>
      <c r="B182" s="10"/>
      <c r="C182" s="10" t="s">
        <v>1036</v>
      </c>
      <c r="D182" s="10"/>
      <c r="E182" s="10">
        <v>2</v>
      </c>
      <c r="F182" s="13" t="str">
        <f t="shared" si="6"/>
        <v>2d_image_i_gathering_15</v>
      </c>
    </row>
    <row r="183" spans="1:6" x14ac:dyDescent="0.3">
      <c r="A183" s="10" t="s">
        <v>1125</v>
      </c>
      <c r="B183" s="10"/>
      <c r="C183" s="10" t="s">
        <v>1037</v>
      </c>
      <c r="D183" s="10"/>
      <c r="E183" s="10">
        <v>2</v>
      </c>
      <c r="F183" s="13" t="str">
        <f t="shared" si="6"/>
        <v>2d_image_i_gathering_16</v>
      </c>
    </row>
    <row r="184" spans="1:6" x14ac:dyDescent="0.3">
      <c r="A184" s="10" t="s">
        <v>1126</v>
      </c>
      <c r="B184" s="10"/>
      <c r="C184" s="10" t="s">
        <v>1039</v>
      </c>
      <c r="D184" s="10" t="s">
        <v>1038</v>
      </c>
      <c r="E184" s="10">
        <v>4</v>
      </c>
      <c r="F184" s="13" t="str">
        <f t="shared" si="6"/>
        <v>2d_image_i_gathering_17</v>
      </c>
    </row>
    <row r="185" spans="1:6" x14ac:dyDescent="0.3">
      <c r="A185" s="10" t="s">
        <v>1127</v>
      </c>
      <c r="B185" s="10"/>
      <c r="C185" s="10" t="s">
        <v>1040</v>
      </c>
      <c r="D185" s="10"/>
      <c r="E185" s="10">
        <v>4</v>
      </c>
      <c r="F185" s="13" t="str">
        <f t="shared" si="6"/>
        <v>2d_image_i_gathering_18</v>
      </c>
    </row>
    <row r="186" spans="1:6" x14ac:dyDescent="0.3">
      <c r="A186" s="27"/>
      <c r="B186" s="27"/>
      <c r="C186" s="27"/>
      <c r="D186" s="27"/>
      <c r="E186" s="27"/>
      <c r="F186" s="28"/>
    </row>
    <row r="187" spans="1:6" x14ac:dyDescent="0.3">
      <c r="A187" s="10" t="s">
        <v>1128</v>
      </c>
      <c r="B187" s="10"/>
      <c r="C187" s="10" t="s">
        <v>1042</v>
      </c>
      <c r="D187" s="10" t="s">
        <v>1041</v>
      </c>
      <c r="E187" s="10">
        <v>1</v>
      </c>
      <c r="F187" s="13" t="str">
        <f t="shared" si="6"/>
        <v>2d_image_i_mining_1</v>
      </c>
    </row>
    <row r="188" spans="1:6" x14ac:dyDescent="0.3">
      <c r="A188" s="10" t="s">
        <v>1129</v>
      </c>
      <c r="B188" s="10"/>
      <c r="C188" s="10" t="s">
        <v>1043</v>
      </c>
      <c r="D188" s="10"/>
      <c r="E188" s="10">
        <v>1</v>
      </c>
      <c r="F188" s="13" t="str">
        <f t="shared" si="6"/>
        <v>2d_image_i_mining_2</v>
      </c>
    </row>
    <row r="189" spans="1:6" x14ac:dyDescent="0.3">
      <c r="A189" s="10" t="s">
        <v>1130</v>
      </c>
      <c r="B189" s="10"/>
      <c r="C189" s="10" t="s">
        <v>1044</v>
      </c>
      <c r="D189" s="10"/>
      <c r="E189" s="10">
        <v>2</v>
      </c>
      <c r="F189" s="13" t="str">
        <f t="shared" si="6"/>
        <v>2d_image_i_mining_3</v>
      </c>
    </row>
    <row r="190" spans="1:6" x14ac:dyDescent="0.3">
      <c r="A190" s="10" t="s">
        <v>1131</v>
      </c>
      <c r="B190" s="10"/>
      <c r="C190" s="10" t="s">
        <v>1045</v>
      </c>
      <c r="D190" s="10"/>
      <c r="E190" s="10">
        <v>2</v>
      </c>
      <c r="F190" s="13" t="str">
        <f t="shared" si="6"/>
        <v>2d_image_i_mining_4</v>
      </c>
    </row>
    <row r="191" spans="1:6" x14ac:dyDescent="0.3">
      <c r="A191" s="10" t="s">
        <v>1132</v>
      </c>
      <c r="B191" s="10"/>
      <c r="C191" s="10" t="s">
        <v>1046</v>
      </c>
      <c r="D191" s="10"/>
      <c r="E191" s="10">
        <v>2</v>
      </c>
      <c r="F191" s="13" t="str">
        <f t="shared" si="6"/>
        <v>2d_image_i_mining_5</v>
      </c>
    </row>
    <row r="192" spans="1:6" x14ac:dyDescent="0.3">
      <c r="A192" s="10" t="s">
        <v>1133</v>
      </c>
      <c r="B192" s="10"/>
      <c r="C192" s="10" t="s">
        <v>1047</v>
      </c>
      <c r="D192" s="10"/>
      <c r="E192" s="10">
        <v>3</v>
      </c>
      <c r="F192" s="13" t="str">
        <f t="shared" si="6"/>
        <v>2d_image_i_mining_6</v>
      </c>
    </row>
    <row r="193" spans="1:6" x14ac:dyDescent="0.3">
      <c r="A193" s="10" t="s">
        <v>1134</v>
      </c>
      <c r="B193" s="10"/>
      <c r="C193" s="10" t="s">
        <v>1048</v>
      </c>
      <c r="D193" s="10"/>
      <c r="E193" s="10">
        <v>3</v>
      </c>
      <c r="F193" s="13" t="str">
        <f t="shared" si="6"/>
        <v>2d_image_i_mining_7</v>
      </c>
    </row>
    <row r="194" spans="1:6" x14ac:dyDescent="0.3">
      <c r="A194" s="10" t="s">
        <v>1135</v>
      </c>
      <c r="B194" s="10"/>
      <c r="C194" s="10" t="s">
        <v>1049</v>
      </c>
      <c r="D194" s="10"/>
      <c r="E194" s="10">
        <v>3</v>
      </c>
      <c r="F194" s="13" t="str">
        <f t="shared" si="6"/>
        <v>2d_image_i_mining_8</v>
      </c>
    </row>
    <row r="195" spans="1:6" x14ac:dyDescent="0.3">
      <c r="A195" s="10" t="s">
        <v>1136</v>
      </c>
      <c r="B195" s="10"/>
      <c r="C195" s="10" t="s">
        <v>1050</v>
      </c>
      <c r="D195" s="10"/>
      <c r="E195" s="10">
        <v>4</v>
      </c>
      <c r="F195" s="13" t="str">
        <f t="shared" si="6"/>
        <v>2d_image_i_mining_9</v>
      </c>
    </row>
    <row r="196" spans="1:6" x14ac:dyDescent="0.3">
      <c r="A196" s="10" t="s">
        <v>1137</v>
      </c>
      <c r="B196" s="10"/>
      <c r="C196" s="10" t="s">
        <v>1051</v>
      </c>
      <c r="D196" s="10"/>
      <c r="E196" s="10">
        <v>4</v>
      </c>
      <c r="F196" s="13" t="str">
        <f t="shared" si="6"/>
        <v>2d_image_i_mining_10</v>
      </c>
    </row>
    <row r="197" spans="1:6" x14ac:dyDescent="0.3">
      <c r="A197" s="10" t="s">
        <v>1138</v>
      </c>
      <c r="B197" s="10"/>
      <c r="C197" s="10" t="s">
        <v>1052</v>
      </c>
      <c r="D197" s="10"/>
      <c r="E197" s="10">
        <v>1</v>
      </c>
      <c r="F197" s="13" t="str">
        <f t="shared" si="6"/>
        <v>2d_image_i_mining_11</v>
      </c>
    </row>
    <row r="198" spans="1:6" x14ac:dyDescent="0.3">
      <c r="A198" s="10" t="s">
        <v>1139</v>
      </c>
      <c r="B198" s="10"/>
      <c r="C198" s="10" t="s">
        <v>1053</v>
      </c>
      <c r="D198" s="10"/>
      <c r="E198" s="10">
        <v>1</v>
      </c>
      <c r="F198" s="13" t="str">
        <f t="shared" si="6"/>
        <v>2d_image_i_mining_12</v>
      </c>
    </row>
    <row r="199" spans="1:6" x14ac:dyDescent="0.3">
      <c r="A199" s="10" t="s">
        <v>1140</v>
      </c>
      <c r="B199" s="10"/>
      <c r="C199" s="10" t="s">
        <v>1054</v>
      </c>
      <c r="D199" s="10"/>
      <c r="E199" s="10">
        <v>1</v>
      </c>
      <c r="F199" s="13" t="str">
        <f t="shared" si="6"/>
        <v>2d_image_i_mining_13</v>
      </c>
    </row>
    <row r="200" spans="1:6" x14ac:dyDescent="0.3">
      <c r="A200" s="10" t="s">
        <v>1141</v>
      </c>
      <c r="B200" s="10"/>
      <c r="C200" s="10" t="s">
        <v>1055</v>
      </c>
      <c r="D200" s="10"/>
      <c r="E200" s="10">
        <v>2</v>
      </c>
      <c r="F200" s="13" t="str">
        <f t="shared" si="6"/>
        <v>2d_image_i_mining_14</v>
      </c>
    </row>
    <row r="201" spans="1:6" x14ac:dyDescent="0.3">
      <c r="A201" s="10" t="s">
        <v>1142</v>
      </c>
      <c r="B201" s="10"/>
      <c r="C201" s="10" t="s">
        <v>1056</v>
      </c>
      <c r="D201" s="10"/>
      <c r="E201" s="10">
        <v>2</v>
      </c>
      <c r="F201" s="13" t="str">
        <f t="shared" si="6"/>
        <v>2d_image_i_mining_15</v>
      </c>
    </row>
    <row r="202" spans="1:6" x14ac:dyDescent="0.3">
      <c r="A202" s="10" t="s">
        <v>1143</v>
      </c>
      <c r="B202" s="10"/>
      <c r="C202" s="10" t="s">
        <v>1057</v>
      </c>
      <c r="D202" s="10"/>
      <c r="E202" s="10">
        <v>2</v>
      </c>
      <c r="F202" s="13" t="str">
        <f t="shared" si="6"/>
        <v>2d_image_i_mining_16</v>
      </c>
    </row>
    <row r="203" spans="1:6" x14ac:dyDescent="0.3">
      <c r="A203" s="10" t="s">
        <v>1144</v>
      </c>
      <c r="B203" s="10"/>
      <c r="C203" s="10" t="s">
        <v>1058</v>
      </c>
      <c r="D203" s="10"/>
      <c r="E203" s="10">
        <v>3</v>
      </c>
      <c r="F203" s="13" t="str">
        <f t="shared" si="6"/>
        <v>2d_image_i_mining_17</v>
      </c>
    </row>
    <row r="204" spans="1:6" x14ac:dyDescent="0.3">
      <c r="A204" s="10" t="s">
        <v>1145</v>
      </c>
      <c r="B204" s="10"/>
      <c r="C204" s="10" t="s">
        <v>1059</v>
      </c>
      <c r="D204" s="10"/>
      <c r="E204" s="10">
        <v>3</v>
      </c>
      <c r="F204" s="13" t="str">
        <f t="shared" ref="F204:F214" si="7">"2d_image_"&amp;A204</f>
        <v>2d_image_i_mining_18</v>
      </c>
    </row>
    <row r="205" spans="1:6" x14ac:dyDescent="0.3">
      <c r="A205" s="10" t="s">
        <v>1146</v>
      </c>
      <c r="B205" s="10"/>
      <c r="C205" s="10" t="s">
        <v>1060</v>
      </c>
      <c r="D205" s="10"/>
      <c r="E205" s="10">
        <v>3</v>
      </c>
      <c r="F205" s="13" t="str">
        <f t="shared" si="7"/>
        <v>2d_image_i_mining_19</v>
      </c>
    </row>
    <row r="206" spans="1:6" x14ac:dyDescent="0.3">
      <c r="A206" s="10" t="s">
        <v>1147</v>
      </c>
      <c r="B206" s="10"/>
      <c r="C206" s="10" t="s">
        <v>1061</v>
      </c>
      <c r="D206" s="10"/>
      <c r="E206" s="10">
        <v>4</v>
      </c>
      <c r="F206" s="13" t="str">
        <f t="shared" si="7"/>
        <v>2d_image_i_mining_20</v>
      </c>
    </row>
    <row r="207" spans="1:6" x14ac:dyDescent="0.3">
      <c r="A207" s="10" t="s">
        <v>1148</v>
      </c>
      <c r="B207" s="10"/>
      <c r="C207" s="10" t="s">
        <v>1063</v>
      </c>
      <c r="D207" s="10" t="s">
        <v>1062</v>
      </c>
      <c r="E207" s="10">
        <v>4</v>
      </c>
      <c r="F207" s="13" t="str">
        <f t="shared" si="7"/>
        <v>2d_image_i_mining_21</v>
      </c>
    </row>
    <row r="208" spans="1:6" x14ac:dyDescent="0.3">
      <c r="A208" s="10" t="s">
        <v>1149</v>
      </c>
      <c r="B208" s="10"/>
      <c r="C208" s="10" t="s">
        <v>1064</v>
      </c>
      <c r="D208" s="10"/>
      <c r="E208" s="10">
        <v>4</v>
      </c>
      <c r="F208" s="13" t="str">
        <f t="shared" si="7"/>
        <v>2d_image_i_mining_22</v>
      </c>
    </row>
    <row r="209" spans="1:6" x14ac:dyDescent="0.3">
      <c r="A209" s="28"/>
      <c r="B209" s="29"/>
      <c r="C209" s="28"/>
      <c r="D209" s="29"/>
      <c r="E209" s="28"/>
      <c r="F209" s="28"/>
    </row>
    <row r="210" spans="1:6" x14ac:dyDescent="0.3">
      <c r="A210" s="25" t="s">
        <v>1150</v>
      </c>
      <c r="B210" s="14"/>
      <c r="C210" s="10" t="s">
        <v>5</v>
      </c>
      <c r="D210" s="14"/>
      <c r="E210" s="25">
        <v>4</v>
      </c>
      <c r="F210" s="13" t="str">
        <f t="shared" si="7"/>
        <v>2d_image_i_money_1</v>
      </c>
    </row>
    <row r="211" spans="1:6" x14ac:dyDescent="0.3">
      <c r="A211" s="25" t="s">
        <v>1151</v>
      </c>
      <c r="B211" s="14"/>
      <c r="C211" s="10" t="s">
        <v>1080</v>
      </c>
      <c r="D211" s="14"/>
      <c r="E211" s="25">
        <v>4</v>
      </c>
      <c r="F211" s="13" t="str">
        <f t="shared" si="7"/>
        <v>2d_image_i_money_2</v>
      </c>
    </row>
    <row r="212" spans="1:6" x14ac:dyDescent="0.3">
      <c r="A212" s="25" t="s">
        <v>1152</v>
      </c>
      <c r="B212" s="14"/>
      <c r="C212" s="10" t="s">
        <v>7</v>
      </c>
      <c r="D212" s="14"/>
      <c r="E212" s="25">
        <v>4</v>
      </c>
      <c r="F212" s="13" t="str">
        <f t="shared" si="7"/>
        <v>2d_image_i_money_3</v>
      </c>
    </row>
    <row r="213" spans="1:6" x14ac:dyDescent="0.3">
      <c r="A213" s="25" t="s">
        <v>1153</v>
      </c>
      <c r="B213" s="14"/>
      <c r="C213" s="10" t="s">
        <v>6</v>
      </c>
      <c r="D213" s="14"/>
      <c r="E213" s="25">
        <v>4</v>
      </c>
      <c r="F213" s="13" t="str">
        <f t="shared" si="7"/>
        <v>2d_image_i_grow_1</v>
      </c>
    </row>
    <row r="214" spans="1:6" x14ac:dyDescent="0.3">
      <c r="A214" s="25" t="s">
        <v>1154</v>
      </c>
      <c r="B214" s="14"/>
      <c r="C214" s="10" t="s">
        <v>8</v>
      </c>
      <c r="D214" s="14"/>
      <c r="E214" s="25">
        <v>3</v>
      </c>
      <c r="F214" s="13" t="str">
        <f t="shared" si="7"/>
        <v>2d_image_i_grow_2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workbookViewId="0">
      <selection activeCell="K27" sqref="K27"/>
    </sheetView>
  </sheetViews>
  <sheetFormatPr defaultRowHeight="16.5" x14ac:dyDescent="0.3"/>
  <cols>
    <col min="3" max="3" width="18.625" bestFit="1" customWidth="1"/>
    <col min="4" max="4" width="15.625" bestFit="1" customWidth="1"/>
  </cols>
  <sheetData>
    <row r="1" spans="1:4" x14ac:dyDescent="0.3">
      <c r="A1" s="19" t="s">
        <v>80</v>
      </c>
      <c r="B1" s="20" t="s">
        <v>708</v>
      </c>
      <c r="C1" s="20" t="s">
        <v>11</v>
      </c>
      <c r="D1" s="20" t="s">
        <v>1166</v>
      </c>
    </row>
    <row r="2" spans="1:4" x14ac:dyDescent="0.3">
      <c r="A2" s="20" t="s">
        <v>79</v>
      </c>
      <c r="B2" s="20" t="s">
        <v>545</v>
      </c>
      <c r="C2" s="20" t="s">
        <v>79</v>
      </c>
      <c r="D2" s="20" t="s">
        <v>79</v>
      </c>
    </row>
    <row r="3" spans="1:4" x14ac:dyDescent="0.3">
      <c r="A3" s="21" t="s">
        <v>9</v>
      </c>
      <c r="B3" s="21" t="s">
        <v>545</v>
      </c>
      <c r="C3" s="21" t="s">
        <v>557</v>
      </c>
      <c r="D3" s="21" t="s">
        <v>566</v>
      </c>
    </row>
    <row r="4" spans="1:4" x14ac:dyDescent="0.3">
      <c r="A4" s="13" t="s">
        <v>1068</v>
      </c>
      <c r="B4" s="13" t="s">
        <v>1014</v>
      </c>
      <c r="C4" s="18">
        <v>41001</v>
      </c>
      <c r="D4" s="13">
        <v>808080</v>
      </c>
    </row>
    <row r="5" spans="1:4" x14ac:dyDescent="0.3">
      <c r="A5" s="10" t="s">
        <v>1069</v>
      </c>
      <c r="B5" s="13" t="s">
        <v>1016</v>
      </c>
      <c r="C5" s="18">
        <v>41002</v>
      </c>
      <c r="D5" s="31" t="s">
        <v>1167</v>
      </c>
    </row>
    <row r="6" spans="1:4" x14ac:dyDescent="0.3">
      <c r="A6" s="10" t="s">
        <v>1072</v>
      </c>
      <c r="B6" s="10" t="s">
        <v>1017</v>
      </c>
      <c r="C6" s="18">
        <v>41003</v>
      </c>
      <c r="D6" s="13" t="s">
        <v>1168</v>
      </c>
    </row>
    <row r="7" spans="1:4" x14ac:dyDescent="0.3">
      <c r="A7" s="10" t="s">
        <v>1070</v>
      </c>
      <c r="B7" s="10" t="s">
        <v>1015</v>
      </c>
      <c r="C7" s="18">
        <v>41004</v>
      </c>
      <c r="D7" s="13">
        <v>681181</v>
      </c>
    </row>
    <row r="8" spans="1:4" x14ac:dyDescent="0.3">
      <c r="A8" s="10" t="s">
        <v>1071</v>
      </c>
      <c r="B8" s="10" t="s">
        <v>1019</v>
      </c>
      <c r="C8" s="18">
        <v>41005</v>
      </c>
      <c r="D8" s="13">
        <v>814211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6"/>
  <sheetViews>
    <sheetView topLeftCell="A148" zoomScaleNormal="100" workbookViewId="0">
      <selection activeCell="H176" sqref="H176"/>
    </sheetView>
  </sheetViews>
  <sheetFormatPr defaultRowHeight="16.5" x14ac:dyDescent="0.3"/>
  <cols>
    <col min="2" max="2" width="33.875" bestFit="1" customWidth="1"/>
  </cols>
  <sheetData>
    <row r="1" spans="1:2" x14ac:dyDescent="0.3">
      <c r="A1" s="7" t="s">
        <v>80</v>
      </c>
      <c r="B1" s="7" t="s">
        <v>13</v>
      </c>
    </row>
    <row r="2" spans="1:2" x14ac:dyDescent="0.3">
      <c r="A2" s="7" t="s">
        <v>78</v>
      </c>
      <c r="B2" s="7" t="s">
        <v>79</v>
      </c>
    </row>
    <row r="3" spans="1:2" x14ac:dyDescent="0.3">
      <c r="A3" s="9" t="s">
        <v>9</v>
      </c>
      <c r="B3" s="9" t="s">
        <v>81</v>
      </c>
    </row>
    <row r="4" spans="1:2" x14ac:dyDescent="0.3">
      <c r="A4" s="13">
        <v>10001</v>
      </c>
      <c r="B4" s="13" t="s">
        <v>363</v>
      </c>
    </row>
    <row r="5" spans="1:2" x14ac:dyDescent="0.3">
      <c r="A5" s="13">
        <v>10002</v>
      </c>
      <c r="B5" s="10" t="s">
        <v>364</v>
      </c>
    </row>
    <row r="6" spans="1:2" x14ac:dyDescent="0.3">
      <c r="A6" s="13">
        <v>10003</v>
      </c>
      <c r="B6" s="10" t="s">
        <v>365</v>
      </c>
    </row>
    <row r="7" spans="1:2" x14ac:dyDescent="0.3">
      <c r="A7" s="13">
        <v>10004</v>
      </c>
      <c r="B7" s="10" t="s">
        <v>366</v>
      </c>
    </row>
    <row r="8" spans="1:2" x14ac:dyDescent="0.3">
      <c r="A8" s="13">
        <v>10005</v>
      </c>
      <c r="B8" s="13" t="s">
        <v>367</v>
      </c>
    </row>
    <row r="9" spans="1:2" x14ac:dyDescent="0.3">
      <c r="A9" s="13">
        <v>10006</v>
      </c>
      <c r="B9" s="13" t="s">
        <v>368</v>
      </c>
    </row>
    <row r="10" spans="1:2" x14ac:dyDescent="0.3">
      <c r="A10" s="13">
        <v>10007</v>
      </c>
      <c r="B10" s="13" t="s">
        <v>369</v>
      </c>
    </row>
    <row r="11" spans="1:2" x14ac:dyDescent="0.3">
      <c r="A11" s="13">
        <v>10008</v>
      </c>
      <c r="B11" s="13" t="s">
        <v>370</v>
      </c>
    </row>
    <row r="12" spans="1:2" x14ac:dyDescent="0.3">
      <c r="A12" s="13">
        <v>10009</v>
      </c>
      <c r="B12" s="13" t="s">
        <v>371</v>
      </c>
    </row>
    <row r="13" spans="1:2" x14ac:dyDescent="0.3">
      <c r="A13" s="13">
        <v>10010</v>
      </c>
      <c r="B13" s="13" t="s">
        <v>372</v>
      </c>
    </row>
    <row r="14" spans="1:2" x14ac:dyDescent="0.3">
      <c r="A14" s="13">
        <v>10011</v>
      </c>
      <c r="B14" s="13" t="s">
        <v>373</v>
      </c>
    </row>
    <row r="15" spans="1:2" x14ac:dyDescent="0.3">
      <c r="A15" s="13">
        <v>10012</v>
      </c>
      <c r="B15" s="13" t="s">
        <v>374</v>
      </c>
    </row>
    <row r="16" spans="1:2" x14ac:dyDescent="0.3">
      <c r="A16" s="13">
        <v>10013</v>
      </c>
      <c r="B16" s="13" t="s">
        <v>375</v>
      </c>
    </row>
    <row r="17" spans="1:2" x14ac:dyDescent="0.3">
      <c r="A17" s="13">
        <v>10014</v>
      </c>
      <c r="B17" s="13" t="s">
        <v>376</v>
      </c>
    </row>
    <row r="18" spans="1:2" x14ac:dyDescent="0.3">
      <c r="A18" s="13">
        <v>10015</v>
      </c>
      <c r="B18" s="13" t="s">
        <v>377</v>
      </c>
    </row>
    <row r="19" spans="1:2" x14ac:dyDescent="0.3">
      <c r="A19" s="13">
        <v>10016</v>
      </c>
      <c r="B19" s="13" t="s">
        <v>378</v>
      </c>
    </row>
    <row r="20" spans="1:2" x14ac:dyDescent="0.3">
      <c r="A20" s="13">
        <v>10017</v>
      </c>
      <c r="B20" s="13" t="s">
        <v>379</v>
      </c>
    </row>
    <row r="21" spans="1:2" x14ac:dyDescent="0.3">
      <c r="A21" s="13">
        <v>10018</v>
      </c>
      <c r="B21" s="13" t="s">
        <v>380</v>
      </c>
    </row>
    <row r="22" spans="1:2" x14ac:dyDescent="0.3">
      <c r="A22" s="13">
        <v>10019</v>
      </c>
      <c r="B22" s="13" t="s">
        <v>381</v>
      </c>
    </row>
    <row r="23" spans="1:2" x14ac:dyDescent="0.3">
      <c r="A23" s="13">
        <v>10020</v>
      </c>
      <c r="B23" s="13" t="s">
        <v>382</v>
      </c>
    </row>
    <row r="24" spans="1:2" x14ac:dyDescent="0.3">
      <c r="A24" s="13">
        <v>10021</v>
      </c>
      <c r="B24" s="13" t="s">
        <v>383</v>
      </c>
    </row>
    <row r="25" spans="1:2" x14ac:dyDescent="0.3">
      <c r="A25" s="13">
        <v>10022</v>
      </c>
      <c r="B25" s="13" t="s">
        <v>384</v>
      </c>
    </row>
    <row r="26" spans="1:2" x14ac:dyDescent="0.3">
      <c r="A26" s="13">
        <v>10023</v>
      </c>
      <c r="B26" s="13" t="s">
        <v>385</v>
      </c>
    </row>
    <row r="27" spans="1:2" x14ac:dyDescent="0.3">
      <c r="A27" s="13">
        <v>10024</v>
      </c>
      <c r="B27" s="13" t="s">
        <v>386</v>
      </c>
    </row>
    <row r="28" spans="1:2" x14ac:dyDescent="0.3">
      <c r="A28" s="13">
        <v>10025</v>
      </c>
      <c r="B28" s="13" t="s">
        <v>387</v>
      </c>
    </row>
    <row r="29" spans="1:2" x14ac:dyDescent="0.3">
      <c r="A29" s="13">
        <v>10026</v>
      </c>
      <c r="B29" s="13" t="s">
        <v>388</v>
      </c>
    </row>
    <row r="30" spans="1:2" x14ac:dyDescent="0.3">
      <c r="A30" s="13">
        <v>10027</v>
      </c>
      <c r="B30" s="13" t="s">
        <v>389</v>
      </c>
    </row>
    <row r="31" spans="1:2" x14ac:dyDescent="0.3">
      <c r="A31" s="13">
        <v>10028</v>
      </c>
      <c r="B31" s="13" t="s">
        <v>390</v>
      </c>
    </row>
    <row r="32" spans="1:2" x14ac:dyDescent="0.3">
      <c r="A32" s="13">
        <v>10029</v>
      </c>
      <c r="B32" s="13" t="s">
        <v>391</v>
      </c>
    </row>
    <row r="33" spans="1:2" x14ac:dyDescent="0.3">
      <c r="A33" s="13">
        <v>10030</v>
      </c>
      <c r="B33" s="13" t="s">
        <v>392</v>
      </c>
    </row>
    <row r="34" spans="1:2" x14ac:dyDescent="0.3">
      <c r="A34" s="13">
        <v>10031</v>
      </c>
      <c r="B34" s="13" t="s">
        <v>393</v>
      </c>
    </row>
    <row r="35" spans="1:2" x14ac:dyDescent="0.3">
      <c r="A35" s="13">
        <v>10032</v>
      </c>
      <c r="B35" s="13" t="s">
        <v>394</v>
      </c>
    </row>
    <row r="36" spans="1:2" x14ac:dyDescent="0.3">
      <c r="A36" s="13">
        <v>10033</v>
      </c>
      <c r="B36" s="13" t="s">
        <v>195</v>
      </c>
    </row>
    <row r="37" spans="1:2" x14ac:dyDescent="0.3">
      <c r="A37" s="13">
        <v>10034</v>
      </c>
      <c r="B37" s="13" t="s">
        <v>395</v>
      </c>
    </row>
    <row r="38" spans="1:2" x14ac:dyDescent="0.3">
      <c r="A38" s="13">
        <v>10035</v>
      </c>
      <c r="B38" s="13" t="s">
        <v>396</v>
      </c>
    </row>
    <row r="39" spans="1:2" x14ac:dyDescent="0.3">
      <c r="A39" s="13">
        <v>10036</v>
      </c>
      <c r="B39" s="13" t="s">
        <v>397</v>
      </c>
    </row>
    <row r="40" spans="1:2" x14ac:dyDescent="0.3">
      <c r="A40" s="13">
        <v>10037</v>
      </c>
      <c r="B40" s="13" t="s">
        <v>398</v>
      </c>
    </row>
    <row r="41" spans="1:2" x14ac:dyDescent="0.3">
      <c r="A41" s="13">
        <v>10038</v>
      </c>
      <c r="B41" s="13" t="s">
        <v>399</v>
      </c>
    </row>
    <row r="42" spans="1:2" x14ac:dyDescent="0.3">
      <c r="A42" s="13">
        <v>10039</v>
      </c>
      <c r="B42" s="13" t="s">
        <v>400</v>
      </c>
    </row>
    <row r="43" spans="1:2" x14ac:dyDescent="0.3">
      <c r="A43" s="13">
        <v>10040</v>
      </c>
      <c r="B43" s="13" t="s">
        <v>401</v>
      </c>
    </row>
    <row r="44" spans="1:2" x14ac:dyDescent="0.3">
      <c r="A44" s="13">
        <v>10041</v>
      </c>
      <c r="B44" s="13" t="s">
        <v>402</v>
      </c>
    </row>
    <row r="45" spans="1:2" x14ac:dyDescent="0.3">
      <c r="A45" s="13">
        <v>10042</v>
      </c>
      <c r="B45" s="13" t="s">
        <v>403</v>
      </c>
    </row>
    <row r="46" spans="1:2" x14ac:dyDescent="0.3">
      <c r="A46" s="13">
        <v>10043</v>
      </c>
      <c r="B46" s="13" t="s">
        <v>404</v>
      </c>
    </row>
    <row r="47" spans="1:2" x14ac:dyDescent="0.3">
      <c r="A47" s="13">
        <v>10044</v>
      </c>
      <c r="B47" s="13" t="s">
        <v>405</v>
      </c>
    </row>
    <row r="48" spans="1:2" x14ac:dyDescent="0.3">
      <c r="A48" s="13">
        <v>10045</v>
      </c>
      <c r="B48" s="13" t="s">
        <v>406</v>
      </c>
    </row>
    <row r="49" spans="1:2" x14ac:dyDescent="0.3">
      <c r="A49" s="13">
        <v>10046</v>
      </c>
      <c r="B49" s="13" t="s">
        <v>407</v>
      </c>
    </row>
    <row r="50" spans="1:2" x14ac:dyDescent="0.3">
      <c r="A50" s="13">
        <v>10047</v>
      </c>
      <c r="B50" s="13" t="s">
        <v>408</v>
      </c>
    </row>
    <row r="51" spans="1:2" x14ac:dyDescent="0.3">
      <c r="A51" s="13">
        <v>10048</v>
      </c>
      <c r="B51" s="13" t="s">
        <v>409</v>
      </c>
    </row>
    <row r="52" spans="1:2" x14ac:dyDescent="0.3">
      <c r="A52" s="13">
        <v>10049</v>
      </c>
      <c r="B52" s="13" t="s">
        <v>410</v>
      </c>
    </row>
    <row r="53" spans="1:2" x14ac:dyDescent="0.3">
      <c r="A53" s="13">
        <v>10050</v>
      </c>
      <c r="B53" s="13" t="s">
        <v>411</v>
      </c>
    </row>
    <row r="54" spans="1:2" x14ac:dyDescent="0.3">
      <c r="A54" s="13">
        <v>10051</v>
      </c>
      <c r="B54" s="13" t="s">
        <v>412</v>
      </c>
    </row>
    <row r="55" spans="1:2" x14ac:dyDescent="0.3">
      <c r="A55" s="13">
        <v>10052</v>
      </c>
      <c r="B55" s="13" t="s">
        <v>413</v>
      </c>
    </row>
    <row r="56" spans="1:2" x14ac:dyDescent="0.3">
      <c r="A56" s="13">
        <v>10053</v>
      </c>
      <c r="B56" s="13" t="s">
        <v>414</v>
      </c>
    </row>
    <row r="57" spans="1:2" x14ac:dyDescent="0.3">
      <c r="A57" s="13">
        <v>10054</v>
      </c>
      <c r="B57" s="13" t="s">
        <v>415</v>
      </c>
    </row>
    <row r="58" spans="1:2" x14ac:dyDescent="0.3">
      <c r="A58" s="13">
        <v>10055</v>
      </c>
      <c r="B58" s="13" t="s">
        <v>416</v>
      </c>
    </row>
    <row r="59" spans="1:2" x14ac:dyDescent="0.3">
      <c r="A59" s="13">
        <v>10056</v>
      </c>
      <c r="B59" s="13" t="s">
        <v>417</v>
      </c>
    </row>
    <row r="60" spans="1:2" x14ac:dyDescent="0.3">
      <c r="A60" s="13">
        <v>10057</v>
      </c>
      <c r="B60" s="13" t="s">
        <v>418</v>
      </c>
    </row>
    <row r="61" spans="1:2" x14ac:dyDescent="0.3">
      <c r="A61" s="13">
        <v>10058</v>
      </c>
      <c r="B61" s="13" t="s">
        <v>419</v>
      </c>
    </row>
    <row r="62" spans="1:2" x14ac:dyDescent="0.3">
      <c r="A62" s="13">
        <v>10059</v>
      </c>
      <c r="B62" s="13" t="s">
        <v>420</v>
      </c>
    </row>
    <row r="63" spans="1:2" x14ac:dyDescent="0.3">
      <c r="A63" s="13">
        <v>10060</v>
      </c>
      <c r="B63" s="13" t="s">
        <v>421</v>
      </c>
    </row>
    <row r="64" spans="1:2" x14ac:dyDescent="0.3">
      <c r="A64" s="13">
        <v>10061</v>
      </c>
      <c r="B64" s="13" t="s">
        <v>422</v>
      </c>
    </row>
    <row r="65" spans="1:2" x14ac:dyDescent="0.3">
      <c r="A65" s="13">
        <v>10062</v>
      </c>
      <c r="B65" s="13" t="s">
        <v>423</v>
      </c>
    </row>
    <row r="66" spans="1:2" x14ac:dyDescent="0.3">
      <c r="A66" s="13">
        <v>10063</v>
      </c>
      <c r="B66" s="13" t="s">
        <v>424</v>
      </c>
    </row>
    <row r="67" spans="1:2" x14ac:dyDescent="0.3">
      <c r="A67" s="13">
        <v>10064</v>
      </c>
      <c r="B67" s="13" t="s">
        <v>425</v>
      </c>
    </row>
    <row r="68" spans="1:2" x14ac:dyDescent="0.3">
      <c r="A68" s="13">
        <v>10065</v>
      </c>
      <c r="B68" s="13" t="s">
        <v>426</v>
      </c>
    </row>
    <row r="69" spans="1:2" x14ac:dyDescent="0.3">
      <c r="A69" s="13">
        <v>10066</v>
      </c>
      <c r="B69" s="13" t="s">
        <v>427</v>
      </c>
    </row>
    <row r="70" spans="1:2" x14ac:dyDescent="0.3">
      <c r="A70" s="13">
        <v>10067</v>
      </c>
      <c r="B70" s="13" t="s">
        <v>428</v>
      </c>
    </row>
    <row r="71" spans="1:2" x14ac:dyDescent="0.3">
      <c r="A71" s="13">
        <v>10068</v>
      </c>
      <c r="B71" s="13" t="s">
        <v>429</v>
      </c>
    </row>
    <row r="72" spans="1:2" x14ac:dyDescent="0.3">
      <c r="A72" s="13">
        <v>10069</v>
      </c>
      <c r="B72" s="13" t="s">
        <v>430</v>
      </c>
    </row>
    <row r="73" spans="1:2" x14ac:dyDescent="0.3">
      <c r="A73" s="13">
        <v>10070</v>
      </c>
      <c r="B73" s="13" t="s">
        <v>431</v>
      </c>
    </row>
    <row r="74" spans="1:2" x14ac:dyDescent="0.3">
      <c r="A74" s="13">
        <v>10071</v>
      </c>
      <c r="B74" s="13" t="s">
        <v>432</v>
      </c>
    </row>
    <row r="75" spans="1:2" x14ac:dyDescent="0.3">
      <c r="A75" s="13">
        <v>10072</v>
      </c>
      <c r="B75" s="13" t="s">
        <v>433</v>
      </c>
    </row>
    <row r="76" spans="1:2" x14ac:dyDescent="0.3">
      <c r="A76" s="13">
        <v>10073</v>
      </c>
      <c r="B76" s="13" t="s">
        <v>712</v>
      </c>
    </row>
    <row r="77" spans="1:2" x14ac:dyDescent="0.3">
      <c r="A77" s="26"/>
      <c r="B77" s="26"/>
    </row>
    <row r="78" spans="1:2" x14ac:dyDescent="0.3">
      <c r="A78" s="13">
        <v>10074</v>
      </c>
      <c r="B78" s="10" t="s">
        <v>713</v>
      </c>
    </row>
    <row r="79" spans="1:2" x14ac:dyDescent="0.3">
      <c r="A79" s="13">
        <v>10075</v>
      </c>
      <c r="B79" s="10" t="s">
        <v>714</v>
      </c>
    </row>
    <row r="80" spans="1:2" x14ac:dyDescent="0.3">
      <c r="A80" s="13">
        <v>10076</v>
      </c>
      <c r="B80" s="10" t="s">
        <v>715</v>
      </c>
    </row>
    <row r="81" spans="1:2" x14ac:dyDescent="0.3">
      <c r="A81" s="13">
        <v>10077</v>
      </c>
      <c r="B81" s="10" t="s">
        <v>716</v>
      </c>
    </row>
    <row r="82" spans="1:2" x14ac:dyDescent="0.3">
      <c r="A82" s="13">
        <v>10078</v>
      </c>
      <c r="B82" s="10" t="s">
        <v>717</v>
      </c>
    </row>
    <row r="83" spans="1:2" x14ac:dyDescent="0.3">
      <c r="A83" s="13">
        <v>10079</v>
      </c>
      <c r="B83" s="10" t="s">
        <v>718</v>
      </c>
    </row>
    <row r="84" spans="1:2" x14ac:dyDescent="0.3">
      <c r="A84" s="13">
        <v>10080</v>
      </c>
      <c r="B84" s="10" t="s">
        <v>719</v>
      </c>
    </row>
    <row r="85" spans="1:2" x14ac:dyDescent="0.3">
      <c r="A85" s="13">
        <v>10081</v>
      </c>
      <c r="B85" s="10" t="s">
        <v>720</v>
      </c>
    </row>
    <row r="86" spans="1:2" x14ac:dyDescent="0.3">
      <c r="A86" s="13">
        <v>10082</v>
      </c>
      <c r="B86" s="10" t="s">
        <v>721</v>
      </c>
    </row>
    <row r="87" spans="1:2" x14ac:dyDescent="0.3">
      <c r="A87" s="13">
        <v>10083</v>
      </c>
      <c r="B87" s="10" t="s">
        <v>722</v>
      </c>
    </row>
    <row r="88" spans="1:2" x14ac:dyDescent="0.3">
      <c r="A88" s="13">
        <v>10084</v>
      </c>
      <c r="B88" s="10" t="s">
        <v>723</v>
      </c>
    </row>
    <row r="89" spans="1:2" x14ac:dyDescent="0.3">
      <c r="A89" s="13">
        <v>10085</v>
      </c>
      <c r="B89" s="10" t="s">
        <v>724</v>
      </c>
    </row>
    <row r="90" spans="1:2" x14ac:dyDescent="0.3">
      <c r="A90" s="13">
        <v>10086</v>
      </c>
      <c r="B90" s="10" t="s">
        <v>725</v>
      </c>
    </row>
    <row r="91" spans="1:2" x14ac:dyDescent="0.3">
      <c r="A91" s="13">
        <v>10087</v>
      </c>
      <c r="B91" s="10" t="s">
        <v>726</v>
      </c>
    </row>
    <row r="92" spans="1:2" x14ac:dyDescent="0.3">
      <c r="A92" s="13">
        <v>10088</v>
      </c>
      <c r="B92" s="10" t="s">
        <v>727</v>
      </c>
    </row>
    <row r="93" spans="1:2" x14ac:dyDescent="0.3">
      <c r="A93" s="13">
        <v>10089</v>
      </c>
      <c r="B93" s="10" t="s">
        <v>728</v>
      </c>
    </row>
    <row r="94" spans="1:2" x14ac:dyDescent="0.3">
      <c r="A94" s="13">
        <v>10090</v>
      </c>
      <c r="B94" s="10" t="s">
        <v>729</v>
      </c>
    </row>
    <row r="95" spans="1:2" x14ac:dyDescent="0.3">
      <c r="A95" s="13">
        <v>10091</v>
      </c>
      <c r="B95" s="10" t="s">
        <v>730</v>
      </c>
    </row>
    <row r="96" spans="1:2" x14ac:dyDescent="0.3">
      <c r="A96" s="13">
        <v>10092</v>
      </c>
      <c r="B96" s="10" t="s">
        <v>731</v>
      </c>
    </row>
    <row r="97" spans="1:2" x14ac:dyDescent="0.3">
      <c r="A97" s="13">
        <v>10093</v>
      </c>
      <c r="B97" s="10" t="s">
        <v>732</v>
      </c>
    </row>
    <row r="98" spans="1:2" x14ac:dyDescent="0.3">
      <c r="A98" s="13">
        <v>10094</v>
      </c>
      <c r="B98" s="10" t="s">
        <v>733</v>
      </c>
    </row>
    <row r="99" spans="1:2" x14ac:dyDescent="0.3">
      <c r="A99" s="13">
        <v>10095</v>
      </c>
      <c r="B99" s="10" t="s">
        <v>734</v>
      </c>
    </row>
    <row r="100" spans="1:2" x14ac:dyDescent="0.3">
      <c r="A100" s="13">
        <v>10096</v>
      </c>
      <c r="B100" s="10" t="s">
        <v>617</v>
      </c>
    </row>
    <row r="101" spans="1:2" x14ac:dyDescent="0.3">
      <c r="A101" s="13">
        <v>10097</v>
      </c>
      <c r="B101" s="10" t="s">
        <v>735</v>
      </c>
    </row>
    <row r="102" spans="1:2" x14ac:dyDescent="0.3">
      <c r="A102" s="13">
        <v>10098</v>
      </c>
      <c r="B102" s="10" t="s">
        <v>736</v>
      </c>
    </row>
    <row r="103" spans="1:2" x14ac:dyDescent="0.3">
      <c r="A103" s="13">
        <v>10099</v>
      </c>
      <c r="B103" s="10" t="s">
        <v>401</v>
      </c>
    </row>
    <row r="104" spans="1:2" x14ac:dyDescent="0.3">
      <c r="A104" s="13">
        <v>10100</v>
      </c>
      <c r="B104" s="10" t="s">
        <v>737</v>
      </c>
    </row>
    <row r="105" spans="1:2" x14ac:dyDescent="0.3">
      <c r="A105" s="13">
        <v>10101</v>
      </c>
      <c r="B105" s="10" t="s">
        <v>738</v>
      </c>
    </row>
    <row r="106" spans="1:2" x14ac:dyDescent="0.3">
      <c r="A106" s="13">
        <v>10102</v>
      </c>
      <c r="B106" s="10" t="s">
        <v>739</v>
      </c>
    </row>
    <row r="107" spans="1:2" x14ac:dyDescent="0.3">
      <c r="A107" s="13">
        <v>10103</v>
      </c>
      <c r="B107" s="10" t="s">
        <v>740</v>
      </c>
    </row>
    <row r="108" spans="1:2" x14ac:dyDescent="0.3">
      <c r="A108" s="13">
        <v>10104</v>
      </c>
      <c r="B108" s="10" t="s">
        <v>741</v>
      </c>
    </row>
    <row r="109" spans="1:2" x14ac:dyDescent="0.3">
      <c r="A109" s="13">
        <v>10105</v>
      </c>
      <c r="B109" s="10" t="s">
        <v>742</v>
      </c>
    </row>
    <row r="110" spans="1:2" x14ac:dyDescent="0.3">
      <c r="A110" s="13">
        <v>10106</v>
      </c>
      <c r="B110" s="10" t="s">
        <v>743</v>
      </c>
    </row>
    <row r="111" spans="1:2" x14ac:dyDescent="0.3">
      <c r="A111" s="13">
        <v>10107</v>
      </c>
      <c r="B111" s="10" t="s">
        <v>744</v>
      </c>
    </row>
    <row r="112" spans="1:2" x14ac:dyDescent="0.3">
      <c r="A112" s="13">
        <v>10108</v>
      </c>
      <c r="B112" s="10" t="s">
        <v>745</v>
      </c>
    </row>
    <row r="113" spans="1:2" x14ac:dyDescent="0.3">
      <c r="A113" s="13">
        <v>10109</v>
      </c>
      <c r="B113" s="10" t="s">
        <v>746</v>
      </c>
    </row>
    <row r="114" spans="1:2" x14ac:dyDescent="0.3">
      <c r="A114" s="13">
        <v>10110</v>
      </c>
      <c r="B114" s="10" t="s">
        <v>747</v>
      </c>
    </row>
    <row r="115" spans="1:2" x14ac:dyDescent="0.3">
      <c r="A115" s="13">
        <v>10111</v>
      </c>
      <c r="B115" s="10" t="s">
        <v>748</v>
      </c>
    </row>
    <row r="116" spans="1:2" x14ac:dyDescent="0.3">
      <c r="A116" s="13">
        <v>10112</v>
      </c>
      <c r="B116" s="10" t="s">
        <v>749</v>
      </c>
    </row>
    <row r="117" spans="1:2" x14ac:dyDescent="0.3">
      <c r="A117" s="13">
        <v>10113</v>
      </c>
      <c r="B117" s="10" t="s">
        <v>750</v>
      </c>
    </row>
    <row r="118" spans="1:2" x14ac:dyDescent="0.3">
      <c r="A118" s="13">
        <v>10114</v>
      </c>
      <c r="B118" s="10" t="s">
        <v>751</v>
      </c>
    </row>
    <row r="119" spans="1:2" x14ac:dyDescent="0.3">
      <c r="A119" s="13">
        <v>10115</v>
      </c>
      <c r="B119" s="10" t="s">
        <v>752</v>
      </c>
    </row>
    <row r="120" spans="1:2" x14ac:dyDescent="0.3">
      <c r="A120" s="13">
        <v>10116</v>
      </c>
      <c r="B120" s="10" t="s">
        <v>753</v>
      </c>
    </row>
    <row r="121" spans="1:2" x14ac:dyDescent="0.3">
      <c r="A121" s="13">
        <v>10117</v>
      </c>
      <c r="B121" s="10" t="s">
        <v>754</v>
      </c>
    </row>
    <row r="122" spans="1:2" x14ac:dyDescent="0.3">
      <c r="A122" s="13">
        <v>10118</v>
      </c>
      <c r="B122" s="10" t="s">
        <v>755</v>
      </c>
    </row>
    <row r="123" spans="1:2" x14ac:dyDescent="0.3">
      <c r="A123" s="13">
        <v>10119</v>
      </c>
      <c r="B123" s="10" t="s">
        <v>756</v>
      </c>
    </row>
    <row r="124" spans="1:2" x14ac:dyDescent="0.3">
      <c r="A124" s="13">
        <v>10120</v>
      </c>
      <c r="B124" s="10" t="s">
        <v>757</v>
      </c>
    </row>
    <row r="125" spans="1:2" x14ac:dyDescent="0.3">
      <c r="A125" s="13">
        <v>10121</v>
      </c>
      <c r="B125" s="10" t="s">
        <v>758</v>
      </c>
    </row>
    <row r="126" spans="1:2" x14ac:dyDescent="0.3">
      <c r="A126" s="13">
        <v>10122</v>
      </c>
      <c r="B126" s="10" t="s">
        <v>759</v>
      </c>
    </row>
    <row r="127" spans="1:2" x14ac:dyDescent="0.3">
      <c r="A127" s="13">
        <v>10123</v>
      </c>
      <c r="B127" s="10" t="s">
        <v>760</v>
      </c>
    </row>
    <row r="128" spans="1:2" x14ac:dyDescent="0.3">
      <c r="A128" s="13">
        <v>10124</v>
      </c>
      <c r="B128" s="10" t="s">
        <v>761</v>
      </c>
    </row>
    <row r="129" spans="1:2" x14ac:dyDescent="0.3">
      <c r="A129" s="13">
        <v>10125</v>
      </c>
      <c r="B129" s="10" t="s">
        <v>762</v>
      </c>
    </row>
    <row r="130" spans="1:2" x14ac:dyDescent="0.3">
      <c r="A130" s="13">
        <v>10126</v>
      </c>
      <c r="B130" s="10" t="s">
        <v>763</v>
      </c>
    </row>
    <row r="131" spans="1:2" x14ac:dyDescent="0.3">
      <c r="A131" s="13">
        <v>10127</v>
      </c>
      <c r="B131" s="10" t="s">
        <v>764</v>
      </c>
    </row>
    <row r="132" spans="1:2" x14ac:dyDescent="0.3">
      <c r="A132" s="13">
        <v>10128</v>
      </c>
      <c r="B132" s="10" t="s">
        <v>765</v>
      </c>
    </row>
    <row r="133" spans="1:2" x14ac:dyDescent="0.3">
      <c r="A133" s="13">
        <v>10129</v>
      </c>
      <c r="B133" s="10" t="s">
        <v>766</v>
      </c>
    </row>
    <row r="134" spans="1:2" x14ac:dyDescent="0.3">
      <c r="A134" s="13">
        <v>10130</v>
      </c>
      <c r="B134" s="10" t="s">
        <v>767</v>
      </c>
    </row>
    <row r="135" spans="1:2" x14ac:dyDescent="0.3">
      <c r="A135" s="13">
        <v>10131</v>
      </c>
      <c r="B135" s="10" t="s">
        <v>768</v>
      </c>
    </row>
    <row r="136" spans="1:2" x14ac:dyDescent="0.3">
      <c r="A136" s="13">
        <v>10132</v>
      </c>
      <c r="B136" s="10" t="s">
        <v>769</v>
      </c>
    </row>
    <row r="137" spans="1:2" x14ac:dyDescent="0.3">
      <c r="A137" s="26"/>
      <c r="B137" s="26"/>
    </row>
    <row r="138" spans="1:2" x14ac:dyDescent="0.3">
      <c r="A138" s="18">
        <v>11001</v>
      </c>
      <c r="B138" s="13" t="s">
        <v>434</v>
      </c>
    </row>
    <row r="139" spans="1:2" x14ac:dyDescent="0.3">
      <c r="A139" s="18">
        <v>11002</v>
      </c>
      <c r="B139" s="10" t="s">
        <v>435</v>
      </c>
    </row>
    <row r="140" spans="1:2" x14ac:dyDescent="0.3">
      <c r="A140" s="18">
        <v>11003</v>
      </c>
      <c r="B140" s="10" t="s">
        <v>436</v>
      </c>
    </row>
    <row r="141" spans="1:2" x14ac:dyDescent="0.3">
      <c r="A141" s="18">
        <v>11004</v>
      </c>
      <c r="B141" s="10" t="s">
        <v>437</v>
      </c>
    </row>
    <row r="142" spans="1:2" x14ac:dyDescent="0.3">
      <c r="A142" s="18">
        <v>11005</v>
      </c>
      <c r="B142" s="13" t="s">
        <v>438</v>
      </c>
    </row>
    <row r="143" spans="1:2" x14ac:dyDescent="0.3">
      <c r="A143" s="18">
        <v>11006</v>
      </c>
      <c r="B143" s="13" t="s">
        <v>439</v>
      </c>
    </row>
    <row r="144" spans="1:2" x14ac:dyDescent="0.3">
      <c r="A144" s="18">
        <v>11007</v>
      </c>
      <c r="B144" s="13" t="s">
        <v>440</v>
      </c>
    </row>
    <row r="145" spans="1:2" x14ac:dyDescent="0.3">
      <c r="A145" s="18">
        <v>11008</v>
      </c>
      <c r="B145" s="13" t="s">
        <v>441</v>
      </c>
    </row>
    <row r="146" spans="1:2" x14ac:dyDescent="0.3">
      <c r="A146" s="18">
        <v>11009</v>
      </c>
      <c r="B146" s="13" t="s">
        <v>442</v>
      </c>
    </row>
    <row r="147" spans="1:2" x14ac:dyDescent="0.3">
      <c r="A147" s="18">
        <v>11010</v>
      </c>
      <c r="B147" s="13" t="s">
        <v>443</v>
      </c>
    </row>
    <row r="148" spans="1:2" x14ac:dyDescent="0.3">
      <c r="A148" s="18">
        <v>11011</v>
      </c>
      <c r="B148" s="13" t="s">
        <v>444</v>
      </c>
    </row>
    <row r="149" spans="1:2" x14ac:dyDescent="0.3">
      <c r="A149" s="18">
        <v>11012</v>
      </c>
      <c r="B149" s="13" t="s">
        <v>445</v>
      </c>
    </row>
    <row r="150" spans="1:2" x14ac:dyDescent="0.3">
      <c r="A150" s="18">
        <v>11013</v>
      </c>
      <c r="B150" s="13" t="s">
        <v>446</v>
      </c>
    </row>
    <row r="151" spans="1:2" x14ac:dyDescent="0.3">
      <c r="A151" s="18">
        <v>11014</v>
      </c>
      <c r="B151" s="13" t="s">
        <v>447</v>
      </c>
    </row>
    <row r="152" spans="1:2" x14ac:dyDescent="0.3">
      <c r="A152" s="18">
        <v>11015</v>
      </c>
      <c r="B152" s="13" t="s">
        <v>448</v>
      </c>
    </row>
    <row r="153" spans="1:2" x14ac:dyDescent="0.3">
      <c r="A153" s="18">
        <v>11016</v>
      </c>
      <c r="B153" s="13" t="s">
        <v>449</v>
      </c>
    </row>
    <row r="154" spans="1:2" x14ac:dyDescent="0.3">
      <c r="A154" s="18">
        <v>11017</v>
      </c>
      <c r="B154" s="13" t="s">
        <v>450</v>
      </c>
    </row>
    <row r="155" spans="1:2" x14ac:dyDescent="0.3">
      <c r="A155" s="18">
        <v>11018</v>
      </c>
      <c r="B155" s="13" t="s">
        <v>451</v>
      </c>
    </row>
    <row r="156" spans="1:2" x14ac:dyDescent="0.3">
      <c r="A156" s="18">
        <v>11019</v>
      </c>
      <c r="B156" s="13" t="s">
        <v>452</v>
      </c>
    </row>
    <row r="157" spans="1:2" x14ac:dyDescent="0.3">
      <c r="A157" s="18">
        <v>11020</v>
      </c>
      <c r="B157" s="13" t="s">
        <v>453</v>
      </c>
    </row>
    <row r="158" spans="1:2" x14ac:dyDescent="0.3">
      <c r="A158" s="18">
        <v>11021</v>
      </c>
      <c r="B158" s="13" t="s">
        <v>454</v>
      </c>
    </row>
    <row r="159" spans="1:2" x14ac:dyDescent="0.3">
      <c r="A159" s="18">
        <v>11022</v>
      </c>
      <c r="B159" s="13" t="s">
        <v>455</v>
      </c>
    </row>
    <row r="160" spans="1:2" x14ac:dyDescent="0.3">
      <c r="A160" s="18">
        <v>11023</v>
      </c>
      <c r="B160" s="13" t="s">
        <v>456</v>
      </c>
    </row>
    <row r="161" spans="1:2" x14ac:dyDescent="0.3">
      <c r="A161" s="18">
        <v>11024</v>
      </c>
      <c r="B161" s="13" t="s">
        <v>457</v>
      </c>
    </row>
    <row r="162" spans="1:2" x14ac:dyDescent="0.3">
      <c r="A162" s="18">
        <v>11025</v>
      </c>
      <c r="B162" s="13" t="s">
        <v>458</v>
      </c>
    </row>
    <row r="163" spans="1:2" x14ac:dyDescent="0.3">
      <c r="A163" s="18">
        <v>11026</v>
      </c>
      <c r="B163" s="13" t="s">
        <v>459</v>
      </c>
    </row>
    <row r="164" spans="1:2" x14ac:dyDescent="0.3">
      <c r="A164" s="18">
        <v>11027</v>
      </c>
      <c r="B164" s="13" t="s">
        <v>460</v>
      </c>
    </row>
    <row r="165" spans="1:2" x14ac:dyDescent="0.3">
      <c r="A165" s="18">
        <v>11028</v>
      </c>
      <c r="B165" s="13" t="s">
        <v>461</v>
      </c>
    </row>
    <row r="166" spans="1:2" x14ac:dyDescent="0.3">
      <c r="A166" s="18">
        <v>11029</v>
      </c>
      <c r="B166" s="13" t="s">
        <v>462</v>
      </c>
    </row>
    <row r="167" spans="1:2" x14ac:dyDescent="0.3">
      <c r="A167" s="18">
        <v>11030</v>
      </c>
      <c r="B167" s="13" t="s">
        <v>463</v>
      </c>
    </row>
    <row r="168" spans="1:2" x14ac:dyDescent="0.3">
      <c r="A168" s="18">
        <v>11031</v>
      </c>
      <c r="B168" s="13" t="s">
        <v>464</v>
      </c>
    </row>
    <row r="169" spans="1:2" x14ac:dyDescent="0.3">
      <c r="A169" s="18">
        <v>11032</v>
      </c>
      <c r="B169" s="13" t="s">
        <v>465</v>
      </c>
    </row>
    <row r="170" spans="1:2" x14ac:dyDescent="0.3">
      <c r="A170" s="18">
        <v>11033</v>
      </c>
      <c r="B170" s="13" t="s">
        <v>466</v>
      </c>
    </row>
    <row r="171" spans="1:2" x14ac:dyDescent="0.3">
      <c r="A171" s="18">
        <v>11034</v>
      </c>
      <c r="B171" s="13" t="s">
        <v>467</v>
      </c>
    </row>
    <row r="172" spans="1:2" x14ac:dyDescent="0.3">
      <c r="A172" s="18">
        <v>11035</v>
      </c>
      <c r="B172" s="13" t="s">
        <v>468</v>
      </c>
    </row>
    <row r="173" spans="1:2" x14ac:dyDescent="0.3">
      <c r="A173" s="18">
        <v>11036</v>
      </c>
      <c r="B173" s="13" t="s">
        <v>469</v>
      </c>
    </row>
    <row r="174" spans="1:2" x14ac:dyDescent="0.3">
      <c r="A174" s="18">
        <v>11037</v>
      </c>
      <c r="B174" s="13" t="s">
        <v>470</v>
      </c>
    </row>
    <row r="175" spans="1:2" x14ac:dyDescent="0.3">
      <c r="A175" s="18">
        <v>11038</v>
      </c>
      <c r="B175" s="13" t="s">
        <v>471</v>
      </c>
    </row>
    <row r="176" spans="1:2" x14ac:dyDescent="0.3">
      <c r="A176" s="18">
        <v>11039</v>
      </c>
      <c r="B176" s="13" t="s">
        <v>472</v>
      </c>
    </row>
    <row r="177" spans="1:2" x14ac:dyDescent="0.3">
      <c r="A177" s="18">
        <v>11040</v>
      </c>
      <c r="B177" s="13" t="s">
        <v>473</v>
      </c>
    </row>
    <row r="178" spans="1:2" x14ac:dyDescent="0.3">
      <c r="A178" s="18">
        <v>11041</v>
      </c>
      <c r="B178" s="13" t="s">
        <v>474</v>
      </c>
    </row>
    <row r="179" spans="1:2" x14ac:dyDescent="0.3">
      <c r="A179" s="18">
        <v>11042</v>
      </c>
      <c r="B179" s="13" t="s">
        <v>475</v>
      </c>
    </row>
    <row r="180" spans="1:2" x14ac:dyDescent="0.3">
      <c r="A180" s="18">
        <v>11043</v>
      </c>
      <c r="B180" s="13" t="s">
        <v>476</v>
      </c>
    </row>
    <row r="181" spans="1:2" x14ac:dyDescent="0.3">
      <c r="A181" s="18">
        <v>11044</v>
      </c>
      <c r="B181" s="13" t="s">
        <v>477</v>
      </c>
    </row>
    <row r="182" spans="1:2" x14ac:dyDescent="0.3">
      <c r="A182" s="18">
        <v>11045</v>
      </c>
      <c r="B182" s="13" t="s">
        <v>478</v>
      </c>
    </row>
    <row r="183" spans="1:2" x14ac:dyDescent="0.3">
      <c r="A183" s="18">
        <v>11046</v>
      </c>
      <c r="B183" s="13" t="s">
        <v>479</v>
      </c>
    </row>
    <row r="184" spans="1:2" x14ac:dyDescent="0.3">
      <c r="A184" s="18">
        <v>11047</v>
      </c>
      <c r="B184" s="13" t="s">
        <v>480</v>
      </c>
    </row>
    <row r="185" spans="1:2" x14ac:dyDescent="0.3">
      <c r="A185" s="18">
        <v>11048</v>
      </c>
      <c r="B185" s="13" t="s">
        <v>481</v>
      </c>
    </row>
    <row r="186" spans="1:2" x14ac:dyDescent="0.3">
      <c r="A186" s="18">
        <v>11049</v>
      </c>
      <c r="B186" s="13" t="s">
        <v>482</v>
      </c>
    </row>
    <row r="187" spans="1:2" x14ac:dyDescent="0.3">
      <c r="A187" s="18">
        <v>11050</v>
      </c>
      <c r="B187" s="13" t="s">
        <v>483</v>
      </c>
    </row>
    <row r="188" spans="1:2" x14ac:dyDescent="0.3">
      <c r="A188" s="18">
        <v>11051</v>
      </c>
      <c r="B188" s="13" t="s">
        <v>484</v>
      </c>
    </row>
    <row r="189" spans="1:2" x14ac:dyDescent="0.3">
      <c r="A189" s="18">
        <v>11052</v>
      </c>
      <c r="B189" s="13" t="s">
        <v>485</v>
      </c>
    </row>
    <row r="190" spans="1:2" x14ac:dyDescent="0.3">
      <c r="A190" s="18">
        <v>11053</v>
      </c>
      <c r="B190" s="13" t="s">
        <v>486</v>
      </c>
    </row>
    <row r="191" spans="1:2" x14ac:dyDescent="0.3">
      <c r="A191" s="18">
        <v>11054</v>
      </c>
      <c r="B191" s="13" t="s">
        <v>487</v>
      </c>
    </row>
    <row r="192" spans="1:2" x14ac:dyDescent="0.3">
      <c r="A192" s="18">
        <v>11055</v>
      </c>
      <c r="B192" s="13" t="s">
        <v>488</v>
      </c>
    </row>
    <row r="193" spans="1:2" x14ac:dyDescent="0.3">
      <c r="A193" s="18">
        <v>11056</v>
      </c>
      <c r="B193" s="13" t="s">
        <v>489</v>
      </c>
    </row>
    <row r="194" spans="1:2" x14ac:dyDescent="0.3">
      <c r="A194" s="18">
        <v>11057</v>
      </c>
      <c r="B194" s="13" t="s">
        <v>490</v>
      </c>
    </row>
    <row r="195" spans="1:2" x14ac:dyDescent="0.3">
      <c r="A195" s="18">
        <v>11058</v>
      </c>
      <c r="B195" s="13" t="s">
        <v>491</v>
      </c>
    </row>
    <row r="196" spans="1:2" x14ac:dyDescent="0.3">
      <c r="A196" s="18">
        <v>11059</v>
      </c>
      <c r="B196" s="13" t="s">
        <v>492</v>
      </c>
    </row>
    <row r="197" spans="1:2" x14ac:dyDescent="0.3">
      <c r="A197" s="18">
        <v>11060</v>
      </c>
      <c r="B197" s="13" t="s">
        <v>493</v>
      </c>
    </row>
    <row r="198" spans="1:2" x14ac:dyDescent="0.3">
      <c r="A198" s="18">
        <v>11061</v>
      </c>
      <c r="B198" s="13" t="s">
        <v>494</v>
      </c>
    </row>
    <row r="199" spans="1:2" x14ac:dyDescent="0.3">
      <c r="A199" s="18">
        <v>11062</v>
      </c>
      <c r="B199" s="13" t="s">
        <v>495</v>
      </c>
    </row>
    <row r="200" spans="1:2" x14ac:dyDescent="0.3">
      <c r="A200" s="18">
        <v>11063</v>
      </c>
      <c r="B200" s="13" t="s">
        <v>496</v>
      </c>
    </row>
    <row r="201" spans="1:2" x14ac:dyDescent="0.3">
      <c r="A201" s="18">
        <v>11064</v>
      </c>
      <c r="B201" s="13" t="s">
        <v>497</v>
      </c>
    </row>
    <row r="202" spans="1:2" x14ac:dyDescent="0.3">
      <c r="A202" s="18">
        <v>11065</v>
      </c>
      <c r="B202" s="13" t="s">
        <v>498</v>
      </c>
    </row>
    <row r="203" spans="1:2" x14ac:dyDescent="0.3">
      <c r="A203" s="18">
        <v>11066</v>
      </c>
      <c r="B203" s="13" t="s">
        <v>499</v>
      </c>
    </row>
    <row r="204" spans="1:2" x14ac:dyDescent="0.3">
      <c r="A204" s="18">
        <v>11067</v>
      </c>
      <c r="B204" s="13" t="s">
        <v>500</v>
      </c>
    </row>
    <row r="205" spans="1:2" x14ac:dyDescent="0.3">
      <c r="A205" s="18">
        <v>11068</v>
      </c>
      <c r="B205" s="13" t="s">
        <v>501</v>
      </c>
    </row>
    <row r="206" spans="1:2" x14ac:dyDescent="0.3">
      <c r="A206" s="18">
        <v>11069</v>
      </c>
      <c r="B206" s="13" t="s">
        <v>502</v>
      </c>
    </row>
    <row r="207" spans="1:2" x14ac:dyDescent="0.3">
      <c r="A207" s="18">
        <v>11070</v>
      </c>
      <c r="B207" s="13" t="s">
        <v>503</v>
      </c>
    </row>
    <row r="208" spans="1:2" x14ac:dyDescent="0.3">
      <c r="A208" s="18">
        <v>11071</v>
      </c>
      <c r="B208" s="13" t="s">
        <v>504</v>
      </c>
    </row>
    <row r="209" spans="1:2" x14ac:dyDescent="0.3">
      <c r="A209" s="18">
        <v>11072</v>
      </c>
      <c r="B209" s="13" t="s">
        <v>505</v>
      </c>
    </row>
    <row r="210" spans="1:2" x14ac:dyDescent="0.3">
      <c r="A210" s="18">
        <v>11073</v>
      </c>
      <c r="B210" s="13" t="s">
        <v>506</v>
      </c>
    </row>
    <row r="211" spans="1:2" x14ac:dyDescent="0.3">
      <c r="A211" s="26"/>
      <c r="B211" s="26"/>
    </row>
    <row r="212" spans="1:2" x14ac:dyDescent="0.3">
      <c r="A212" s="13">
        <v>11074</v>
      </c>
      <c r="B212" s="10" t="s">
        <v>770</v>
      </c>
    </row>
    <row r="213" spans="1:2" x14ac:dyDescent="0.3">
      <c r="A213" s="13">
        <v>11075</v>
      </c>
      <c r="B213" s="10" t="s">
        <v>771</v>
      </c>
    </row>
    <row r="214" spans="1:2" x14ac:dyDescent="0.3">
      <c r="A214" s="13">
        <v>11076</v>
      </c>
      <c r="B214" s="10" t="s">
        <v>772</v>
      </c>
    </row>
    <row r="215" spans="1:2" x14ac:dyDescent="0.3">
      <c r="A215" s="13">
        <v>11077</v>
      </c>
      <c r="B215" s="10" t="s">
        <v>773</v>
      </c>
    </row>
    <row r="216" spans="1:2" x14ac:dyDescent="0.3">
      <c r="A216" s="13">
        <v>11078</v>
      </c>
      <c r="B216" s="10" t="s">
        <v>774</v>
      </c>
    </row>
    <row r="217" spans="1:2" x14ac:dyDescent="0.3">
      <c r="A217" s="13">
        <v>11079</v>
      </c>
      <c r="B217" s="10" t="s">
        <v>775</v>
      </c>
    </row>
    <row r="218" spans="1:2" x14ac:dyDescent="0.3">
      <c r="A218" s="13">
        <v>11080</v>
      </c>
      <c r="B218" s="10" t="s">
        <v>776</v>
      </c>
    </row>
    <row r="219" spans="1:2" x14ac:dyDescent="0.3">
      <c r="A219" s="13">
        <v>11081</v>
      </c>
      <c r="B219" s="10" t="s">
        <v>777</v>
      </c>
    </row>
    <row r="220" spans="1:2" x14ac:dyDescent="0.3">
      <c r="A220" s="13">
        <v>11082</v>
      </c>
      <c r="B220" s="10" t="s">
        <v>778</v>
      </c>
    </row>
    <row r="221" spans="1:2" x14ac:dyDescent="0.3">
      <c r="A221" s="13">
        <v>11083</v>
      </c>
      <c r="B221" s="10" t="s">
        <v>779</v>
      </c>
    </row>
    <row r="222" spans="1:2" x14ac:dyDescent="0.3">
      <c r="A222" s="13">
        <v>11084</v>
      </c>
      <c r="B222" s="10" t="s">
        <v>780</v>
      </c>
    </row>
    <row r="223" spans="1:2" x14ac:dyDescent="0.3">
      <c r="A223" s="13">
        <v>11085</v>
      </c>
      <c r="B223" s="10" t="s">
        <v>840</v>
      </c>
    </row>
    <row r="224" spans="1:2" x14ac:dyDescent="0.3">
      <c r="A224" s="13">
        <v>11086</v>
      </c>
      <c r="B224" s="10" t="s">
        <v>841</v>
      </c>
    </row>
    <row r="225" spans="1:2" x14ac:dyDescent="0.3">
      <c r="A225" s="13">
        <v>11087</v>
      </c>
      <c r="B225" s="10" t="s">
        <v>842</v>
      </c>
    </row>
    <row r="226" spans="1:2" x14ac:dyDescent="0.3">
      <c r="A226" s="13">
        <v>11088</v>
      </c>
      <c r="B226" s="24" t="s">
        <v>727</v>
      </c>
    </row>
    <row r="227" spans="1:2" x14ac:dyDescent="0.3">
      <c r="A227" s="13">
        <v>11089</v>
      </c>
      <c r="B227" s="24" t="s">
        <v>728</v>
      </c>
    </row>
    <row r="228" spans="1:2" x14ac:dyDescent="0.3">
      <c r="A228" s="13">
        <v>11090</v>
      </c>
      <c r="B228" s="24" t="s">
        <v>729</v>
      </c>
    </row>
    <row r="229" spans="1:2" x14ac:dyDescent="0.3">
      <c r="A229" s="13">
        <v>11091</v>
      </c>
      <c r="B229" s="24" t="s">
        <v>730</v>
      </c>
    </row>
    <row r="230" spans="1:2" x14ac:dyDescent="0.3">
      <c r="A230" s="13">
        <v>11074</v>
      </c>
      <c r="B230" s="24" t="s">
        <v>731</v>
      </c>
    </row>
    <row r="231" spans="1:2" x14ac:dyDescent="0.3">
      <c r="A231" s="13">
        <v>11075</v>
      </c>
      <c r="B231" s="24" t="s">
        <v>732</v>
      </c>
    </row>
    <row r="232" spans="1:2" x14ac:dyDescent="0.3">
      <c r="A232" s="13">
        <v>11076</v>
      </c>
      <c r="B232" s="24" t="s">
        <v>733</v>
      </c>
    </row>
    <row r="233" spans="1:2" x14ac:dyDescent="0.3">
      <c r="A233" s="13">
        <v>11077</v>
      </c>
      <c r="B233" s="24" t="s">
        <v>734</v>
      </c>
    </row>
    <row r="234" spans="1:2" x14ac:dyDescent="0.3">
      <c r="A234" s="13">
        <v>11078</v>
      </c>
      <c r="B234" s="24" t="s">
        <v>617</v>
      </c>
    </row>
    <row r="235" spans="1:2" x14ac:dyDescent="0.3">
      <c r="A235" s="13">
        <v>11079</v>
      </c>
      <c r="B235" s="24" t="s">
        <v>735</v>
      </c>
    </row>
    <row r="236" spans="1:2" x14ac:dyDescent="0.3">
      <c r="A236" s="13">
        <v>11080</v>
      </c>
      <c r="B236" s="24" t="s">
        <v>736</v>
      </c>
    </row>
    <row r="237" spans="1:2" x14ac:dyDescent="0.3">
      <c r="A237" s="13">
        <v>11081</v>
      </c>
      <c r="B237" s="24" t="s">
        <v>401</v>
      </c>
    </row>
    <row r="238" spans="1:2" x14ac:dyDescent="0.3">
      <c r="A238" s="13">
        <v>11082</v>
      </c>
      <c r="B238" s="24" t="s">
        <v>737</v>
      </c>
    </row>
    <row r="239" spans="1:2" x14ac:dyDescent="0.3">
      <c r="A239" s="13">
        <v>11083</v>
      </c>
      <c r="B239" s="24" t="s">
        <v>738</v>
      </c>
    </row>
    <row r="240" spans="1:2" x14ac:dyDescent="0.3">
      <c r="A240" s="13">
        <v>11084</v>
      </c>
      <c r="B240" s="24" t="s">
        <v>739</v>
      </c>
    </row>
    <row r="241" spans="1:2" x14ac:dyDescent="0.3">
      <c r="A241" s="13">
        <v>11085</v>
      </c>
      <c r="B241" s="24" t="s">
        <v>740</v>
      </c>
    </row>
    <row r="242" spans="1:2" x14ac:dyDescent="0.3">
      <c r="A242" s="13">
        <v>11086</v>
      </c>
      <c r="B242" s="24" t="s">
        <v>741</v>
      </c>
    </row>
    <row r="243" spans="1:2" x14ac:dyDescent="0.3">
      <c r="A243" s="13">
        <v>11087</v>
      </c>
      <c r="B243" s="24" t="s">
        <v>742</v>
      </c>
    </row>
    <row r="244" spans="1:2" x14ac:dyDescent="0.3">
      <c r="A244" s="13">
        <v>11088</v>
      </c>
      <c r="B244" s="24" t="s">
        <v>743</v>
      </c>
    </row>
    <row r="245" spans="1:2" x14ac:dyDescent="0.3">
      <c r="A245" s="13">
        <v>11089</v>
      </c>
      <c r="B245" s="24" t="s">
        <v>744</v>
      </c>
    </row>
    <row r="246" spans="1:2" x14ac:dyDescent="0.3">
      <c r="A246" s="13">
        <v>11090</v>
      </c>
      <c r="B246" s="24" t="s">
        <v>745</v>
      </c>
    </row>
    <row r="247" spans="1:2" x14ac:dyDescent="0.3">
      <c r="A247" s="13">
        <v>11091</v>
      </c>
      <c r="B247" s="24" t="s">
        <v>746</v>
      </c>
    </row>
    <row r="248" spans="1:2" x14ac:dyDescent="0.3">
      <c r="A248" s="13">
        <v>11092</v>
      </c>
      <c r="B248" s="24" t="s">
        <v>747</v>
      </c>
    </row>
    <row r="249" spans="1:2" x14ac:dyDescent="0.3">
      <c r="A249" s="13">
        <v>11093</v>
      </c>
      <c r="B249" s="24" t="s">
        <v>748</v>
      </c>
    </row>
    <row r="250" spans="1:2" x14ac:dyDescent="0.3">
      <c r="A250" s="13">
        <v>11094</v>
      </c>
      <c r="B250" s="24" t="s">
        <v>749</v>
      </c>
    </row>
    <row r="251" spans="1:2" x14ac:dyDescent="0.3">
      <c r="A251" s="13">
        <v>11095</v>
      </c>
      <c r="B251" s="24" t="s">
        <v>750</v>
      </c>
    </row>
    <row r="252" spans="1:2" x14ac:dyDescent="0.3">
      <c r="A252" s="13">
        <v>11096</v>
      </c>
      <c r="B252" s="24" t="s">
        <v>751</v>
      </c>
    </row>
    <row r="253" spans="1:2" x14ac:dyDescent="0.3">
      <c r="A253" s="13">
        <v>11097</v>
      </c>
      <c r="B253" s="24" t="s">
        <v>752</v>
      </c>
    </row>
    <row r="254" spans="1:2" x14ac:dyDescent="0.3">
      <c r="A254" s="13">
        <v>11098</v>
      </c>
      <c r="B254" s="24" t="s">
        <v>753</v>
      </c>
    </row>
    <row r="255" spans="1:2" x14ac:dyDescent="0.3">
      <c r="A255" s="13">
        <v>11099</v>
      </c>
      <c r="B255" s="24" t="s">
        <v>754</v>
      </c>
    </row>
    <row r="256" spans="1:2" x14ac:dyDescent="0.3">
      <c r="A256" s="13">
        <v>11100</v>
      </c>
      <c r="B256" s="24" t="s">
        <v>755</v>
      </c>
    </row>
    <row r="257" spans="1:2" x14ac:dyDescent="0.3">
      <c r="A257" s="13">
        <v>11101</v>
      </c>
      <c r="B257" s="24" t="s">
        <v>756</v>
      </c>
    </row>
    <row r="258" spans="1:2" x14ac:dyDescent="0.3">
      <c r="A258" s="13">
        <v>11102</v>
      </c>
      <c r="B258" s="24" t="s">
        <v>757</v>
      </c>
    </row>
    <row r="259" spans="1:2" x14ac:dyDescent="0.3">
      <c r="A259" s="13">
        <v>11103</v>
      </c>
      <c r="B259" s="24" t="s">
        <v>758</v>
      </c>
    </row>
    <row r="260" spans="1:2" x14ac:dyDescent="0.3">
      <c r="A260" s="13">
        <v>11104</v>
      </c>
      <c r="B260" s="24" t="s">
        <v>759</v>
      </c>
    </row>
    <row r="261" spans="1:2" x14ac:dyDescent="0.3">
      <c r="A261" s="13">
        <v>11105</v>
      </c>
      <c r="B261" s="24" t="s">
        <v>760</v>
      </c>
    </row>
    <row r="262" spans="1:2" x14ac:dyDescent="0.3">
      <c r="A262" s="13">
        <v>11106</v>
      </c>
      <c r="B262" s="24" t="s">
        <v>761</v>
      </c>
    </row>
    <row r="263" spans="1:2" x14ac:dyDescent="0.3">
      <c r="A263" s="13">
        <v>11107</v>
      </c>
      <c r="B263" s="24" t="s">
        <v>762</v>
      </c>
    </row>
    <row r="264" spans="1:2" x14ac:dyDescent="0.3">
      <c r="A264" s="13">
        <v>11108</v>
      </c>
      <c r="B264" s="24" t="s">
        <v>763</v>
      </c>
    </row>
    <row r="265" spans="1:2" x14ac:dyDescent="0.3">
      <c r="A265" s="13">
        <v>11109</v>
      </c>
      <c r="B265" s="24" t="s">
        <v>764</v>
      </c>
    </row>
    <row r="266" spans="1:2" x14ac:dyDescent="0.3">
      <c r="A266" s="13">
        <v>11110</v>
      </c>
      <c r="B266" s="24" t="s">
        <v>765</v>
      </c>
    </row>
    <row r="267" spans="1:2" x14ac:dyDescent="0.3">
      <c r="A267" s="13">
        <v>11111</v>
      </c>
      <c r="B267" s="24" t="s">
        <v>766</v>
      </c>
    </row>
    <row r="268" spans="1:2" x14ac:dyDescent="0.3">
      <c r="A268" s="13">
        <v>11112</v>
      </c>
      <c r="B268" s="24" t="s">
        <v>767</v>
      </c>
    </row>
    <row r="269" spans="1:2" x14ac:dyDescent="0.3">
      <c r="A269" s="13">
        <v>11113</v>
      </c>
      <c r="B269" s="24" t="s">
        <v>768</v>
      </c>
    </row>
    <row r="270" spans="1:2" x14ac:dyDescent="0.3">
      <c r="A270" s="13">
        <v>11114</v>
      </c>
      <c r="B270" s="24" t="s">
        <v>769</v>
      </c>
    </row>
    <row r="271" spans="1:2" x14ac:dyDescent="0.3">
      <c r="A271" s="28"/>
      <c r="B271" s="28"/>
    </row>
    <row r="272" spans="1:2" x14ac:dyDescent="0.3">
      <c r="A272" s="18">
        <v>20001</v>
      </c>
      <c r="B272" s="18" t="s">
        <v>549</v>
      </c>
    </row>
    <row r="273" spans="1:2" x14ac:dyDescent="0.3">
      <c r="A273" s="18">
        <v>20002</v>
      </c>
      <c r="B273" s="18" t="s">
        <v>550</v>
      </c>
    </row>
    <row r="274" spans="1:2" x14ac:dyDescent="0.3">
      <c r="A274" s="18">
        <v>20003</v>
      </c>
      <c r="B274" s="18" t="s">
        <v>552</v>
      </c>
    </row>
    <row r="275" spans="1:2" x14ac:dyDescent="0.3">
      <c r="A275" s="18">
        <v>20004</v>
      </c>
      <c r="B275" s="18" t="s">
        <v>551</v>
      </c>
    </row>
    <row r="276" spans="1:2" x14ac:dyDescent="0.3">
      <c r="A276" s="18">
        <v>20005</v>
      </c>
      <c r="B276" s="18" t="s">
        <v>553</v>
      </c>
    </row>
    <row r="277" spans="1:2" x14ac:dyDescent="0.3">
      <c r="A277" s="26"/>
      <c r="B277" s="26"/>
    </row>
    <row r="278" spans="1:2" x14ac:dyDescent="0.3">
      <c r="A278" s="18">
        <v>23001</v>
      </c>
      <c r="B278" s="13" t="s">
        <v>575</v>
      </c>
    </row>
    <row r="279" spans="1:2" x14ac:dyDescent="0.3">
      <c r="A279" s="18">
        <v>23002</v>
      </c>
      <c r="B279" s="10" t="s">
        <v>576</v>
      </c>
    </row>
    <row r="280" spans="1:2" x14ac:dyDescent="0.3">
      <c r="A280" s="18">
        <v>23003</v>
      </c>
      <c r="B280" s="10" t="s">
        <v>577</v>
      </c>
    </row>
    <row r="281" spans="1:2" x14ac:dyDescent="0.3">
      <c r="A281" s="18">
        <v>23004</v>
      </c>
      <c r="B281" s="10" t="s">
        <v>578</v>
      </c>
    </row>
    <row r="282" spans="1:2" x14ac:dyDescent="0.3">
      <c r="A282" s="18">
        <v>23005</v>
      </c>
      <c r="B282" s="10" t="s">
        <v>579</v>
      </c>
    </row>
    <row r="283" spans="1:2" x14ac:dyDescent="0.3">
      <c r="A283" s="18">
        <v>23006</v>
      </c>
      <c r="B283" s="10" t="s">
        <v>580</v>
      </c>
    </row>
    <row r="284" spans="1:2" x14ac:dyDescent="0.3">
      <c r="A284" s="28"/>
      <c r="B284" s="28"/>
    </row>
    <row r="285" spans="1:2" x14ac:dyDescent="0.3">
      <c r="A285" s="18">
        <v>30001</v>
      </c>
      <c r="B285" s="25" t="s">
        <v>955</v>
      </c>
    </row>
    <row r="286" spans="1:2" x14ac:dyDescent="0.3">
      <c r="A286" s="18">
        <v>30002</v>
      </c>
      <c r="B286" s="25" t="s">
        <v>956</v>
      </c>
    </row>
    <row r="287" spans="1:2" x14ac:dyDescent="0.3">
      <c r="A287" s="18">
        <v>30003</v>
      </c>
      <c r="B287" s="25" t="s">
        <v>957</v>
      </c>
    </row>
    <row r="288" spans="1:2" x14ac:dyDescent="0.3">
      <c r="A288" s="18">
        <v>30004</v>
      </c>
      <c r="B288" s="25" t="s">
        <v>958</v>
      </c>
    </row>
    <row r="289" spans="1:2" x14ac:dyDescent="0.3">
      <c r="A289" s="18">
        <v>30005</v>
      </c>
      <c r="B289" s="25" t="s">
        <v>1074</v>
      </c>
    </row>
    <row r="290" spans="1:2" x14ac:dyDescent="0.3">
      <c r="A290" s="18">
        <v>30006</v>
      </c>
      <c r="B290" s="25" t="s">
        <v>1075</v>
      </c>
    </row>
    <row r="291" spans="1:2" x14ac:dyDescent="0.3">
      <c r="A291" s="18">
        <v>30007</v>
      </c>
      <c r="B291" s="25" t="s">
        <v>1076</v>
      </c>
    </row>
    <row r="292" spans="1:2" x14ac:dyDescent="0.3">
      <c r="A292" s="18">
        <v>30008</v>
      </c>
      <c r="B292" s="25" t="s">
        <v>998</v>
      </c>
    </row>
    <row r="293" spans="1:2" x14ac:dyDescent="0.3">
      <c r="A293" s="18">
        <v>30009</v>
      </c>
      <c r="B293" s="25" t="s">
        <v>1077</v>
      </c>
    </row>
    <row r="294" spans="1:2" x14ac:dyDescent="0.3">
      <c r="A294" s="18">
        <v>30010</v>
      </c>
      <c r="B294" s="25" t="s">
        <v>1078</v>
      </c>
    </row>
    <row r="295" spans="1:2" x14ac:dyDescent="0.3">
      <c r="A295" s="18">
        <v>30011</v>
      </c>
      <c r="B295" s="25" t="s">
        <v>1079</v>
      </c>
    </row>
    <row r="296" spans="1:2" x14ac:dyDescent="0.3">
      <c r="A296" s="18">
        <v>30012</v>
      </c>
      <c r="B296" s="25" t="s">
        <v>1030</v>
      </c>
    </row>
    <row r="297" spans="1:2" x14ac:dyDescent="0.3">
      <c r="A297" s="18">
        <v>30013</v>
      </c>
      <c r="B297" s="25" t="s">
        <v>1041</v>
      </c>
    </row>
    <row r="298" spans="1:2" x14ac:dyDescent="0.3">
      <c r="A298" s="18">
        <v>30014</v>
      </c>
      <c r="B298" s="25" t="s">
        <v>1038</v>
      </c>
    </row>
    <row r="299" spans="1:2" x14ac:dyDescent="0.3">
      <c r="A299" s="28"/>
      <c r="B299" s="28"/>
    </row>
    <row r="300" spans="1:2" x14ac:dyDescent="0.3">
      <c r="A300" s="18">
        <v>30101</v>
      </c>
      <c r="B300" s="25" t="s">
        <v>959</v>
      </c>
    </row>
    <row r="301" spans="1:2" x14ac:dyDescent="0.3">
      <c r="A301" s="18">
        <v>30102</v>
      </c>
      <c r="B301" s="25" t="s">
        <v>960</v>
      </c>
    </row>
    <row r="302" spans="1:2" x14ac:dyDescent="0.3">
      <c r="A302" s="18">
        <v>30103</v>
      </c>
      <c r="B302" s="25" t="s">
        <v>961</v>
      </c>
    </row>
    <row r="303" spans="1:2" x14ac:dyDescent="0.3">
      <c r="A303" s="18">
        <v>30104</v>
      </c>
      <c r="B303" s="25" t="s">
        <v>962</v>
      </c>
    </row>
    <row r="304" spans="1:2" x14ac:dyDescent="0.3">
      <c r="A304" s="18">
        <v>30105</v>
      </c>
      <c r="B304" s="25" t="s">
        <v>963</v>
      </c>
    </row>
    <row r="305" spans="1:2" x14ac:dyDescent="0.3">
      <c r="A305" s="28"/>
      <c r="B305" s="28"/>
    </row>
    <row r="306" spans="1:2" x14ac:dyDescent="0.3">
      <c r="A306" s="18">
        <v>40001</v>
      </c>
      <c r="B306" s="25" t="s">
        <v>975</v>
      </c>
    </row>
    <row r="307" spans="1:2" x14ac:dyDescent="0.3">
      <c r="A307" s="18">
        <v>40002</v>
      </c>
      <c r="B307" s="25" t="s">
        <v>976</v>
      </c>
    </row>
    <row r="308" spans="1:2" x14ac:dyDescent="0.3">
      <c r="A308" s="18">
        <v>40001</v>
      </c>
      <c r="B308" s="25" t="s">
        <v>977</v>
      </c>
    </row>
    <row r="309" spans="1:2" x14ac:dyDescent="0.3">
      <c r="A309" s="28"/>
      <c r="B309" s="28"/>
    </row>
    <row r="310" spans="1:2" x14ac:dyDescent="0.3">
      <c r="A310" s="18">
        <v>41001</v>
      </c>
      <c r="B310" s="13" t="s">
        <v>1014</v>
      </c>
    </row>
    <row r="311" spans="1:2" x14ac:dyDescent="0.3">
      <c r="A311" s="18">
        <v>41002</v>
      </c>
      <c r="B311" s="13" t="s">
        <v>1016</v>
      </c>
    </row>
    <row r="312" spans="1:2" x14ac:dyDescent="0.3">
      <c r="A312" s="18">
        <v>41003</v>
      </c>
      <c r="B312" s="10" t="s">
        <v>1017</v>
      </c>
    </row>
    <row r="313" spans="1:2" x14ac:dyDescent="0.3">
      <c r="A313" s="18">
        <v>41004</v>
      </c>
      <c r="B313" s="10" t="s">
        <v>1015</v>
      </c>
    </row>
    <row r="314" spans="1:2" x14ac:dyDescent="0.3">
      <c r="A314" s="18">
        <v>41005</v>
      </c>
      <c r="B314" s="10" t="s">
        <v>1019</v>
      </c>
    </row>
    <row r="315" spans="1:2" x14ac:dyDescent="0.3">
      <c r="A315" s="28"/>
      <c r="B315" s="28"/>
    </row>
    <row r="316" spans="1:2" x14ac:dyDescent="0.3">
      <c r="A316" s="18">
        <v>42001</v>
      </c>
      <c r="B316" s="10" t="s">
        <v>978</v>
      </c>
    </row>
    <row r="317" spans="1:2" x14ac:dyDescent="0.3">
      <c r="A317" s="18">
        <v>42002</v>
      </c>
      <c r="B317" s="10" t="s">
        <v>979</v>
      </c>
    </row>
    <row r="318" spans="1:2" x14ac:dyDescent="0.3">
      <c r="A318" s="18">
        <v>42003</v>
      </c>
      <c r="B318" s="10" t="s">
        <v>980</v>
      </c>
    </row>
    <row r="319" spans="1:2" x14ac:dyDescent="0.3">
      <c r="A319" s="18">
        <v>42004</v>
      </c>
      <c r="B319" s="10" t="s">
        <v>981</v>
      </c>
    </row>
    <row r="320" spans="1:2" x14ac:dyDescent="0.3">
      <c r="A320" s="18">
        <v>42005</v>
      </c>
      <c r="B320" s="10" t="s">
        <v>982</v>
      </c>
    </row>
    <row r="321" spans="1:2" x14ac:dyDescent="0.3">
      <c r="A321" s="18">
        <v>42006</v>
      </c>
      <c r="B321" s="10" t="s">
        <v>983</v>
      </c>
    </row>
    <row r="322" spans="1:2" x14ac:dyDescent="0.3">
      <c r="A322" s="18">
        <v>42007</v>
      </c>
      <c r="B322" s="10" t="s">
        <v>984</v>
      </c>
    </row>
    <row r="323" spans="1:2" x14ac:dyDescent="0.3">
      <c r="A323" s="18">
        <v>42008</v>
      </c>
      <c r="B323" s="10" t="s">
        <v>985</v>
      </c>
    </row>
    <row r="324" spans="1:2" x14ac:dyDescent="0.3">
      <c r="A324" s="18">
        <v>42009</v>
      </c>
      <c r="B324" s="10" t="s">
        <v>986</v>
      </c>
    </row>
    <row r="325" spans="1:2" x14ac:dyDescent="0.3">
      <c r="A325" s="18">
        <v>42010</v>
      </c>
      <c r="B325" s="10" t="s">
        <v>989</v>
      </c>
    </row>
    <row r="326" spans="1:2" x14ac:dyDescent="0.3">
      <c r="A326" s="18">
        <v>42011</v>
      </c>
      <c r="B326" s="10" t="s">
        <v>990</v>
      </c>
    </row>
    <row r="327" spans="1:2" x14ac:dyDescent="0.3">
      <c r="A327" s="18">
        <v>42012</v>
      </c>
      <c r="B327" s="10" t="s">
        <v>991</v>
      </c>
    </row>
    <row r="328" spans="1:2" x14ac:dyDescent="0.3">
      <c r="A328" s="18">
        <v>42013</v>
      </c>
      <c r="B328" s="10" t="s">
        <v>993</v>
      </c>
    </row>
    <row r="329" spans="1:2" x14ac:dyDescent="0.3">
      <c r="A329" s="18">
        <v>42014</v>
      </c>
      <c r="B329" s="10" t="s">
        <v>994</v>
      </c>
    </row>
    <row r="330" spans="1:2" x14ac:dyDescent="0.3">
      <c r="A330" s="18">
        <v>42015</v>
      </c>
      <c r="B330" s="10" t="s">
        <v>995</v>
      </c>
    </row>
    <row r="331" spans="1:2" x14ac:dyDescent="0.3">
      <c r="A331" s="18">
        <v>42016</v>
      </c>
      <c r="B331" s="10" t="s">
        <v>996</v>
      </c>
    </row>
    <row r="332" spans="1:2" x14ac:dyDescent="0.3">
      <c r="A332" s="18">
        <v>42017</v>
      </c>
      <c r="B332" s="10" t="s">
        <v>997</v>
      </c>
    </row>
    <row r="333" spans="1:2" x14ac:dyDescent="0.3">
      <c r="A333" s="18">
        <v>42018</v>
      </c>
      <c r="B333" s="10" t="s">
        <v>999</v>
      </c>
    </row>
    <row r="334" spans="1:2" x14ac:dyDescent="0.3">
      <c r="A334" s="18">
        <v>42019</v>
      </c>
      <c r="B334" s="10" t="s">
        <v>1000</v>
      </c>
    </row>
    <row r="335" spans="1:2" x14ac:dyDescent="0.3">
      <c r="A335" s="18">
        <v>42020</v>
      </c>
      <c r="B335" s="10" t="s">
        <v>1001</v>
      </c>
    </row>
    <row r="336" spans="1:2" x14ac:dyDescent="0.3">
      <c r="A336" s="18">
        <v>42021</v>
      </c>
      <c r="B336" s="10" t="s">
        <v>1002</v>
      </c>
    </row>
    <row r="337" spans="1:2" x14ac:dyDescent="0.3">
      <c r="A337" s="18">
        <v>42022</v>
      </c>
      <c r="B337" s="10" t="s">
        <v>1003</v>
      </c>
    </row>
    <row r="338" spans="1:2" x14ac:dyDescent="0.3">
      <c r="A338" s="18">
        <v>42023</v>
      </c>
      <c r="B338" s="10" t="s">
        <v>1005</v>
      </c>
    </row>
    <row r="339" spans="1:2" x14ac:dyDescent="0.3">
      <c r="A339" s="18">
        <v>42024</v>
      </c>
      <c r="B339" s="10" t="s">
        <v>1006</v>
      </c>
    </row>
    <row r="340" spans="1:2" x14ac:dyDescent="0.3">
      <c r="A340" s="18">
        <v>42025</v>
      </c>
      <c r="B340" s="10" t="s">
        <v>1007</v>
      </c>
    </row>
    <row r="341" spans="1:2" x14ac:dyDescent="0.3">
      <c r="A341" s="18">
        <v>42026</v>
      </c>
      <c r="B341" s="10" t="s">
        <v>1008</v>
      </c>
    </row>
    <row r="342" spans="1:2" x14ac:dyDescent="0.3">
      <c r="A342" s="18">
        <v>42027</v>
      </c>
      <c r="B342" s="10" t="s">
        <v>1009</v>
      </c>
    </row>
    <row r="343" spans="1:2" x14ac:dyDescent="0.3">
      <c r="A343" s="18">
        <v>42028</v>
      </c>
      <c r="B343" s="10" t="s">
        <v>1011</v>
      </c>
    </row>
    <row r="344" spans="1:2" x14ac:dyDescent="0.3">
      <c r="A344" s="18">
        <v>42029</v>
      </c>
      <c r="B344" s="10" t="s">
        <v>1012</v>
      </c>
    </row>
    <row r="345" spans="1:2" x14ac:dyDescent="0.3">
      <c r="A345" s="28"/>
      <c r="B345" s="28"/>
    </row>
    <row r="346" spans="1:2" x14ac:dyDescent="0.3">
      <c r="A346" s="18">
        <v>43001</v>
      </c>
      <c r="B346" s="10" t="s">
        <v>1021</v>
      </c>
    </row>
    <row r="347" spans="1:2" x14ac:dyDescent="0.3">
      <c r="A347" s="18">
        <v>43002</v>
      </c>
      <c r="B347" s="10" t="s">
        <v>1022</v>
      </c>
    </row>
    <row r="348" spans="1:2" x14ac:dyDescent="0.3">
      <c r="A348" s="18">
        <v>43003</v>
      </c>
      <c r="B348" s="10" t="s">
        <v>1023</v>
      </c>
    </row>
    <row r="349" spans="1:2" x14ac:dyDescent="0.3">
      <c r="A349" s="18">
        <v>43004</v>
      </c>
      <c r="B349" s="10" t="s">
        <v>1024</v>
      </c>
    </row>
    <row r="350" spans="1:2" x14ac:dyDescent="0.3">
      <c r="A350" s="18">
        <v>43005</v>
      </c>
      <c r="B350" s="10" t="s">
        <v>1025</v>
      </c>
    </row>
    <row r="351" spans="1:2" x14ac:dyDescent="0.3">
      <c r="A351" s="18">
        <v>43006</v>
      </c>
      <c r="B351" s="10" t="s">
        <v>1026</v>
      </c>
    </row>
    <row r="352" spans="1:2" x14ac:dyDescent="0.3">
      <c r="A352" s="18">
        <v>43007</v>
      </c>
      <c r="B352" s="10" t="s">
        <v>1027</v>
      </c>
    </row>
    <row r="353" spans="1:2" x14ac:dyDescent="0.3">
      <c r="A353" s="18">
        <v>43008</v>
      </c>
      <c r="B353" s="10" t="s">
        <v>1028</v>
      </c>
    </row>
    <row r="354" spans="1:2" x14ac:dyDescent="0.3">
      <c r="A354" s="18">
        <v>43009</v>
      </c>
      <c r="B354" s="10" t="s">
        <v>1029</v>
      </c>
    </row>
    <row r="355" spans="1:2" x14ac:dyDescent="0.3">
      <c r="A355" s="18">
        <v>43010</v>
      </c>
      <c r="B355" s="10" t="s">
        <v>1031</v>
      </c>
    </row>
    <row r="356" spans="1:2" x14ac:dyDescent="0.3">
      <c r="A356" s="18">
        <v>43011</v>
      </c>
      <c r="B356" s="10" t="s">
        <v>1032</v>
      </c>
    </row>
    <row r="357" spans="1:2" x14ac:dyDescent="0.3">
      <c r="A357" s="18">
        <v>43012</v>
      </c>
      <c r="B357" s="10" t="s">
        <v>1033</v>
      </c>
    </row>
    <row r="358" spans="1:2" x14ac:dyDescent="0.3">
      <c r="A358" s="18">
        <v>43013</v>
      </c>
      <c r="B358" s="10" t="s">
        <v>1034</v>
      </c>
    </row>
    <row r="359" spans="1:2" x14ac:dyDescent="0.3">
      <c r="A359" s="18">
        <v>43014</v>
      </c>
      <c r="B359" s="10" t="s">
        <v>1035</v>
      </c>
    </row>
    <row r="360" spans="1:2" x14ac:dyDescent="0.3">
      <c r="A360" s="18">
        <v>43015</v>
      </c>
      <c r="B360" s="10" t="s">
        <v>1036</v>
      </c>
    </row>
    <row r="361" spans="1:2" x14ac:dyDescent="0.3">
      <c r="A361" s="18">
        <v>43016</v>
      </c>
      <c r="B361" s="10" t="s">
        <v>1037</v>
      </c>
    </row>
    <row r="362" spans="1:2" x14ac:dyDescent="0.3">
      <c r="A362" s="18">
        <v>43017</v>
      </c>
      <c r="B362" s="10" t="s">
        <v>1039</v>
      </c>
    </row>
    <row r="363" spans="1:2" x14ac:dyDescent="0.3">
      <c r="A363" s="18">
        <v>43018</v>
      </c>
      <c r="B363" s="10" t="s">
        <v>1040</v>
      </c>
    </row>
    <row r="364" spans="1:2" x14ac:dyDescent="0.3">
      <c r="A364" s="28"/>
      <c r="B364" s="28"/>
    </row>
    <row r="365" spans="1:2" x14ac:dyDescent="0.3">
      <c r="A365" s="18">
        <v>44001</v>
      </c>
      <c r="B365" s="10" t="s">
        <v>1042</v>
      </c>
    </row>
    <row r="366" spans="1:2" x14ac:dyDescent="0.3">
      <c r="A366" s="18">
        <v>44002</v>
      </c>
      <c r="B366" s="10" t="s">
        <v>1043</v>
      </c>
    </row>
    <row r="367" spans="1:2" x14ac:dyDescent="0.3">
      <c r="A367" s="18">
        <v>44003</v>
      </c>
      <c r="B367" s="10" t="s">
        <v>1044</v>
      </c>
    </row>
    <row r="368" spans="1:2" x14ac:dyDescent="0.3">
      <c r="A368" s="18">
        <v>44004</v>
      </c>
      <c r="B368" s="10" t="s">
        <v>1045</v>
      </c>
    </row>
    <row r="369" spans="1:2" x14ac:dyDescent="0.3">
      <c r="A369" s="18">
        <v>44005</v>
      </c>
      <c r="B369" s="10" t="s">
        <v>1046</v>
      </c>
    </row>
    <row r="370" spans="1:2" x14ac:dyDescent="0.3">
      <c r="A370" s="18">
        <v>44006</v>
      </c>
      <c r="B370" s="10" t="s">
        <v>1047</v>
      </c>
    </row>
    <row r="371" spans="1:2" x14ac:dyDescent="0.3">
      <c r="A371" s="18">
        <v>44007</v>
      </c>
      <c r="B371" s="10" t="s">
        <v>1048</v>
      </c>
    </row>
    <row r="372" spans="1:2" x14ac:dyDescent="0.3">
      <c r="A372" s="18">
        <v>44008</v>
      </c>
      <c r="B372" s="10" t="s">
        <v>1049</v>
      </c>
    </row>
    <row r="373" spans="1:2" x14ac:dyDescent="0.3">
      <c r="A373" s="18">
        <v>44009</v>
      </c>
      <c r="B373" s="10" t="s">
        <v>1050</v>
      </c>
    </row>
    <row r="374" spans="1:2" x14ac:dyDescent="0.3">
      <c r="A374" s="18">
        <v>44010</v>
      </c>
      <c r="B374" s="10" t="s">
        <v>1051</v>
      </c>
    </row>
    <row r="375" spans="1:2" x14ac:dyDescent="0.3">
      <c r="A375" s="18">
        <v>44011</v>
      </c>
      <c r="B375" s="10" t="s">
        <v>1052</v>
      </c>
    </row>
    <row r="376" spans="1:2" x14ac:dyDescent="0.3">
      <c r="A376" s="18">
        <v>44012</v>
      </c>
      <c r="B376" s="10" t="s">
        <v>1053</v>
      </c>
    </row>
    <row r="377" spans="1:2" x14ac:dyDescent="0.3">
      <c r="A377" s="18">
        <v>44013</v>
      </c>
      <c r="B377" s="10" t="s">
        <v>1054</v>
      </c>
    </row>
    <row r="378" spans="1:2" x14ac:dyDescent="0.3">
      <c r="A378" s="18">
        <v>44014</v>
      </c>
      <c r="B378" s="10" t="s">
        <v>1055</v>
      </c>
    </row>
    <row r="379" spans="1:2" x14ac:dyDescent="0.3">
      <c r="A379" s="18">
        <v>44015</v>
      </c>
      <c r="B379" s="10" t="s">
        <v>1056</v>
      </c>
    </row>
    <row r="380" spans="1:2" x14ac:dyDescent="0.3">
      <c r="A380" s="18">
        <v>44016</v>
      </c>
      <c r="B380" s="10" t="s">
        <v>1057</v>
      </c>
    </row>
    <row r="381" spans="1:2" x14ac:dyDescent="0.3">
      <c r="A381" s="18">
        <v>44017</v>
      </c>
      <c r="B381" s="10" t="s">
        <v>1058</v>
      </c>
    </row>
    <row r="382" spans="1:2" x14ac:dyDescent="0.3">
      <c r="A382" s="18">
        <v>44018</v>
      </c>
      <c r="B382" s="10" t="s">
        <v>1059</v>
      </c>
    </row>
    <row r="383" spans="1:2" x14ac:dyDescent="0.3">
      <c r="A383" s="18">
        <v>44019</v>
      </c>
      <c r="B383" s="10" t="s">
        <v>1060</v>
      </c>
    </row>
    <row r="384" spans="1:2" x14ac:dyDescent="0.3">
      <c r="A384" s="18">
        <v>44020</v>
      </c>
      <c r="B384" s="10" t="s">
        <v>1061</v>
      </c>
    </row>
    <row r="385" spans="1:2" x14ac:dyDescent="0.3">
      <c r="A385" s="18">
        <v>44021</v>
      </c>
      <c r="B385" s="10" t="s">
        <v>1063</v>
      </c>
    </row>
    <row r="386" spans="1:2" x14ac:dyDescent="0.3">
      <c r="A386" s="18">
        <v>44022</v>
      </c>
      <c r="B386" s="30" t="s">
        <v>1064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zoomScale="85" zoomScaleNormal="85" workbookViewId="0">
      <selection activeCell="C26" sqref="C26"/>
    </sheetView>
  </sheetViews>
  <sheetFormatPr defaultRowHeight="16.5" x14ac:dyDescent="0.3"/>
  <cols>
    <col min="1" max="1" width="15.125" bestFit="1" customWidth="1"/>
    <col min="2" max="2" width="26.25" bestFit="1" customWidth="1"/>
    <col min="3" max="3" width="17.875" bestFit="1" customWidth="1"/>
    <col min="4" max="4" width="26.25" bestFit="1" customWidth="1"/>
    <col min="5" max="5" width="20.125" bestFit="1" customWidth="1"/>
    <col min="6" max="6" width="26.25" bestFit="1" customWidth="1"/>
    <col min="7" max="7" width="14.125" bestFit="1" customWidth="1"/>
    <col min="8" max="8" width="14.125" style="1" bestFit="1" customWidth="1"/>
  </cols>
  <sheetData>
    <row r="1" spans="1:12" x14ac:dyDescent="0.3">
      <c r="A1" s="33" t="s">
        <v>9</v>
      </c>
      <c r="B1" s="33" t="s">
        <v>94</v>
      </c>
      <c r="C1" s="33" t="s">
        <v>964</v>
      </c>
      <c r="D1" s="33" t="s">
        <v>971</v>
      </c>
      <c r="E1" s="33" t="s">
        <v>965</v>
      </c>
      <c r="F1" s="33" t="s">
        <v>972</v>
      </c>
      <c r="G1" s="33" t="s">
        <v>872</v>
      </c>
      <c r="H1" s="33" t="s">
        <v>873</v>
      </c>
    </row>
    <row r="2" spans="1:12" x14ac:dyDescent="0.3">
      <c r="A2" s="33" t="s">
        <v>79</v>
      </c>
      <c r="B2" s="33" t="s">
        <v>77</v>
      </c>
      <c r="C2" s="33" t="s">
        <v>78</v>
      </c>
      <c r="D2" s="33" t="s">
        <v>78</v>
      </c>
      <c r="E2" s="33"/>
      <c r="F2" s="33"/>
      <c r="G2" s="33" t="s">
        <v>78</v>
      </c>
      <c r="H2" s="33" t="s">
        <v>78</v>
      </c>
    </row>
    <row r="3" spans="1:12" x14ac:dyDescent="0.3">
      <c r="A3" s="34" t="s">
        <v>9</v>
      </c>
      <c r="B3" s="34" t="s">
        <v>77</v>
      </c>
      <c r="C3" s="34" t="s">
        <v>82</v>
      </c>
      <c r="D3" s="34" t="s">
        <v>969</v>
      </c>
      <c r="E3" s="34" t="s">
        <v>584</v>
      </c>
      <c r="F3" s="34" t="s">
        <v>970</v>
      </c>
      <c r="G3" s="34" t="s">
        <v>581</v>
      </c>
      <c r="H3" s="34" t="s">
        <v>582</v>
      </c>
    </row>
    <row r="4" spans="1:12" x14ac:dyDescent="0.3">
      <c r="A4" s="2" t="s">
        <v>874</v>
      </c>
      <c r="B4" s="2" t="s">
        <v>850</v>
      </c>
      <c r="C4" s="13" t="s">
        <v>168</v>
      </c>
      <c r="D4" s="2">
        <v>1</v>
      </c>
      <c r="E4" s="13"/>
      <c r="F4" s="2"/>
      <c r="G4" s="2">
        <v>1</v>
      </c>
      <c r="H4" s="2">
        <v>1</v>
      </c>
    </row>
    <row r="5" spans="1:12" x14ac:dyDescent="0.3">
      <c r="A5" s="2" t="s">
        <v>875</v>
      </c>
      <c r="B5" s="2" t="s">
        <v>851</v>
      </c>
      <c r="C5" s="13" t="s">
        <v>169</v>
      </c>
      <c r="D5" s="2">
        <v>2</v>
      </c>
      <c r="E5" s="13"/>
      <c r="F5" s="2"/>
      <c r="G5" s="2">
        <v>1</v>
      </c>
      <c r="H5" s="2">
        <v>1</v>
      </c>
    </row>
    <row r="6" spans="1:12" x14ac:dyDescent="0.3">
      <c r="A6" s="2" t="s">
        <v>876</v>
      </c>
      <c r="B6" s="2" t="s">
        <v>852</v>
      </c>
      <c r="C6" s="13" t="s">
        <v>170</v>
      </c>
      <c r="D6" s="2">
        <v>3</v>
      </c>
      <c r="E6" s="13"/>
      <c r="F6" s="2"/>
      <c r="G6" s="2">
        <v>1</v>
      </c>
      <c r="H6" s="2">
        <v>1</v>
      </c>
    </row>
    <row r="7" spans="1:12" x14ac:dyDescent="0.3">
      <c r="A7" s="2" t="s">
        <v>877</v>
      </c>
      <c r="B7" s="2" t="s">
        <v>853</v>
      </c>
      <c r="C7" s="13" t="s">
        <v>171</v>
      </c>
      <c r="D7" s="2">
        <v>4</v>
      </c>
      <c r="E7" s="13"/>
      <c r="F7" s="2"/>
      <c r="G7" s="2">
        <v>1</v>
      </c>
      <c r="H7" s="2">
        <v>1</v>
      </c>
    </row>
    <row r="8" spans="1:12" x14ac:dyDescent="0.3">
      <c r="A8" s="2" t="s">
        <v>878</v>
      </c>
      <c r="B8" s="2" t="s">
        <v>854</v>
      </c>
      <c r="C8" s="13" t="s">
        <v>172</v>
      </c>
      <c r="D8" s="2">
        <v>5</v>
      </c>
      <c r="E8" s="13"/>
      <c r="F8" s="2"/>
      <c r="G8" s="2">
        <v>1</v>
      </c>
      <c r="H8" s="2">
        <v>1</v>
      </c>
      <c r="I8" s="1"/>
      <c r="J8" s="1"/>
      <c r="K8" s="1"/>
      <c r="L8" s="1"/>
    </row>
    <row r="9" spans="1:12" x14ac:dyDescent="0.3">
      <c r="A9" s="2" t="s">
        <v>879</v>
      </c>
      <c r="B9" s="2" t="s">
        <v>855</v>
      </c>
      <c r="C9" s="13" t="s">
        <v>173</v>
      </c>
      <c r="D9" s="2">
        <v>6</v>
      </c>
      <c r="E9" s="13"/>
      <c r="F9" s="2"/>
      <c r="G9" s="2">
        <v>1</v>
      </c>
      <c r="H9" s="2">
        <v>1</v>
      </c>
    </row>
    <row r="10" spans="1:12" x14ac:dyDescent="0.3">
      <c r="A10" s="2" t="s">
        <v>880</v>
      </c>
      <c r="B10" s="2" t="s">
        <v>856</v>
      </c>
      <c r="C10" s="13" t="s">
        <v>966</v>
      </c>
      <c r="D10" s="2">
        <v>8</v>
      </c>
      <c r="E10" s="13"/>
      <c r="F10" s="2"/>
      <c r="G10" s="2">
        <v>1</v>
      </c>
      <c r="H10" s="2">
        <v>1</v>
      </c>
    </row>
    <row r="11" spans="1:12" x14ac:dyDescent="0.3">
      <c r="A11" s="2" t="s">
        <v>881</v>
      </c>
      <c r="B11" s="2" t="s">
        <v>857</v>
      </c>
      <c r="C11" s="13" t="s">
        <v>967</v>
      </c>
      <c r="D11" s="2">
        <v>8</v>
      </c>
      <c r="E11" s="13"/>
      <c r="F11" s="2"/>
      <c r="G11" s="2">
        <v>1</v>
      </c>
      <c r="H11" s="2">
        <v>1</v>
      </c>
    </row>
    <row r="12" spans="1:12" x14ac:dyDescent="0.3">
      <c r="A12" s="2"/>
      <c r="B12" s="32"/>
      <c r="C12" s="26"/>
      <c r="D12" s="32"/>
      <c r="E12" s="26"/>
      <c r="F12" s="32"/>
      <c r="G12" s="32"/>
      <c r="H12" s="32"/>
    </row>
    <row r="13" spans="1:12" x14ac:dyDescent="0.3">
      <c r="A13" s="2" t="s">
        <v>882</v>
      </c>
      <c r="B13" s="2" t="s">
        <v>858</v>
      </c>
      <c r="C13" s="13" t="s">
        <v>174</v>
      </c>
      <c r="D13" s="2">
        <v>9</v>
      </c>
      <c r="E13" s="13"/>
      <c r="F13" s="2"/>
      <c r="G13" s="2">
        <v>1</v>
      </c>
      <c r="H13" s="2">
        <v>2</v>
      </c>
    </row>
    <row r="14" spans="1:12" x14ac:dyDescent="0.3">
      <c r="A14" s="2" t="s">
        <v>883</v>
      </c>
      <c r="B14" s="2" t="s">
        <v>859</v>
      </c>
      <c r="C14" s="13" t="s">
        <v>281</v>
      </c>
      <c r="D14" s="2">
        <v>10</v>
      </c>
      <c r="E14" s="13"/>
      <c r="F14" s="2"/>
      <c r="G14" s="2">
        <v>1</v>
      </c>
      <c r="H14" s="2">
        <v>2</v>
      </c>
    </row>
    <row r="15" spans="1:12" x14ac:dyDescent="0.3">
      <c r="A15" s="2" t="s">
        <v>884</v>
      </c>
      <c r="B15" s="2" t="s">
        <v>860</v>
      </c>
      <c r="C15" s="13" t="s">
        <v>282</v>
      </c>
      <c r="D15" s="2">
        <v>11</v>
      </c>
      <c r="E15" s="13"/>
      <c r="F15" s="2"/>
      <c r="G15" s="2">
        <v>1</v>
      </c>
      <c r="H15" s="2">
        <v>2</v>
      </c>
    </row>
    <row r="16" spans="1:12" x14ac:dyDescent="0.3">
      <c r="A16" s="2" t="s">
        <v>885</v>
      </c>
      <c r="B16" s="2" t="s">
        <v>861</v>
      </c>
      <c r="C16" s="13" t="s">
        <v>283</v>
      </c>
      <c r="D16" s="2">
        <v>12</v>
      </c>
      <c r="E16" s="13"/>
      <c r="F16" s="2"/>
      <c r="G16" s="2">
        <v>1</v>
      </c>
      <c r="H16" s="2">
        <v>2</v>
      </c>
    </row>
    <row r="17" spans="1:8" x14ac:dyDescent="0.3">
      <c r="A17" s="2" t="s">
        <v>886</v>
      </c>
      <c r="B17" s="2" t="s">
        <v>862</v>
      </c>
      <c r="C17" s="13" t="s">
        <v>284</v>
      </c>
      <c r="D17" s="2">
        <v>13</v>
      </c>
      <c r="E17" s="13"/>
      <c r="F17" s="2"/>
      <c r="G17" s="2">
        <v>1</v>
      </c>
      <c r="H17" s="2">
        <v>2</v>
      </c>
    </row>
    <row r="18" spans="1:8" x14ac:dyDescent="0.3">
      <c r="A18" s="2" t="s">
        <v>887</v>
      </c>
      <c r="B18" s="2" t="s">
        <v>863</v>
      </c>
      <c r="C18" s="13" t="s">
        <v>285</v>
      </c>
      <c r="D18" s="2">
        <v>14</v>
      </c>
      <c r="E18" s="13"/>
      <c r="F18" s="2"/>
      <c r="G18" s="2">
        <v>1</v>
      </c>
      <c r="H18" s="2">
        <v>2</v>
      </c>
    </row>
    <row r="19" spans="1:8" x14ac:dyDescent="0.3">
      <c r="A19" s="2" t="s">
        <v>888</v>
      </c>
      <c r="B19" s="2" t="s">
        <v>864</v>
      </c>
      <c r="C19" s="13" t="s">
        <v>968</v>
      </c>
      <c r="D19" s="2">
        <v>15</v>
      </c>
      <c r="E19" s="13"/>
      <c r="F19" s="2"/>
      <c r="G19" s="2">
        <v>1</v>
      </c>
      <c r="H19" s="2">
        <v>2</v>
      </c>
    </row>
    <row r="20" spans="1:8" x14ac:dyDescent="0.3">
      <c r="A20" s="2" t="s">
        <v>889</v>
      </c>
      <c r="B20" s="2" t="s">
        <v>865</v>
      </c>
      <c r="C20" s="13" t="s">
        <v>950</v>
      </c>
      <c r="D20" s="2">
        <v>16</v>
      </c>
      <c r="E20" s="13"/>
      <c r="F20" s="2"/>
      <c r="G20" s="2">
        <v>1</v>
      </c>
      <c r="H20" s="2">
        <v>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zoomScale="85" zoomScaleNormal="85" workbookViewId="0">
      <selection activeCell="F22" sqref="F22"/>
    </sheetView>
  </sheetViews>
  <sheetFormatPr defaultRowHeight="16.5" x14ac:dyDescent="0.3"/>
  <cols>
    <col min="2" max="2" width="26.25" bestFit="1" customWidth="1"/>
    <col min="3" max="3" width="19" bestFit="1" customWidth="1"/>
    <col min="4" max="4" width="28.75" bestFit="1" customWidth="1"/>
    <col min="5" max="5" width="16.75" bestFit="1" customWidth="1"/>
    <col min="6" max="6" width="19.5" style="1" bestFit="1" customWidth="1"/>
    <col min="7" max="7" width="18.875" bestFit="1" customWidth="1"/>
    <col min="8" max="8" width="17.25" bestFit="1" customWidth="1"/>
    <col min="9" max="9" width="21.375" bestFit="1" customWidth="1"/>
  </cols>
  <sheetData>
    <row r="1" spans="1:9" s="12" customFormat="1" ht="16.5" customHeight="1" x14ac:dyDescent="0.3">
      <c r="A1" s="39" t="s">
        <v>80</v>
      </c>
      <c r="B1" s="39" t="s">
        <v>114</v>
      </c>
      <c r="C1" s="39" t="s">
        <v>93</v>
      </c>
      <c r="D1" s="39" t="s">
        <v>134</v>
      </c>
      <c r="E1" s="39" t="s">
        <v>130</v>
      </c>
      <c r="F1" s="39" t="s">
        <v>128</v>
      </c>
      <c r="G1" s="39" t="s">
        <v>21</v>
      </c>
      <c r="H1" s="39" t="s">
        <v>22</v>
      </c>
      <c r="I1" s="39" t="s">
        <v>98</v>
      </c>
    </row>
    <row r="2" spans="1:9" s="12" customFormat="1" ht="16.5" customHeight="1" x14ac:dyDescent="0.3">
      <c r="A2" s="39" t="s">
        <v>79</v>
      </c>
      <c r="B2" s="39" t="s">
        <v>77</v>
      </c>
      <c r="C2" s="39" t="s">
        <v>78</v>
      </c>
      <c r="D2" s="39" t="s">
        <v>79</v>
      </c>
      <c r="E2" s="39" t="s">
        <v>78</v>
      </c>
      <c r="F2" s="39" t="s">
        <v>79</v>
      </c>
      <c r="G2" s="39" t="s">
        <v>78</v>
      </c>
      <c r="H2" s="39" t="s">
        <v>78</v>
      </c>
      <c r="I2" s="39" t="s">
        <v>78</v>
      </c>
    </row>
    <row r="3" spans="1:9" s="12" customFormat="1" ht="16.5" customHeight="1" x14ac:dyDescent="0.3">
      <c r="A3" s="40" t="s">
        <v>9</v>
      </c>
      <c r="B3" s="40" t="s">
        <v>77</v>
      </c>
      <c r="C3" s="40" t="s">
        <v>843</v>
      </c>
      <c r="D3" s="40" t="s">
        <v>844</v>
      </c>
      <c r="E3" s="40" t="s">
        <v>510</v>
      </c>
      <c r="F3" s="40" t="s">
        <v>95</v>
      </c>
      <c r="G3" s="40" t="s">
        <v>96</v>
      </c>
      <c r="H3" s="40" t="s">
        <v>74</v>
      </c>
      <c r="I3" s="40" t="s">
        <v>100</v>
      </c>
    </row>
    <row r="4" spans="1:9" x14ac:dyDescent="0.3">
      <c r="A4" s="13" t="s">
        <v>1156</v>
      </c>
      <c r="B4" s="13" t="s">
        <v>41</v>
      </c>
      <c r="C4" s="13">
        <v>1</v>
      </c>
      <c r="D4" s="13" t="s">
        <v>1081</v>
      </c>
      <c r="E4" s="13">
        <v>1</v>
      </c>
      <c r="F4" s="10" t="s">
        <v>1173</v>
      </c>
      <c r="G4" s="13">
        <v>500</v>
      </c>
      <c r="H4" s="13" t="str">
        <f>(A5)</f>
        <v>c_i_fish_1_2</v>
      </c>
      <c r="I4" s="13">
        <v>1</v>
      </c>
    </row>
    <row r="5" spans="1:9" x14ac:dyDescent="0.3">
      <c r="A5" s="13" t="s">
        <v>1157</v>
      </c>
      <c r="B5" s="13" t="s">
        <v>42</v>
      </c>
      <c r="C5" s="13">
        <v>2</v>
      </c>
      <c r="D5" s="13" t="s">
        <v>1081</v>
      </c>
      <c r="E5" s="13">
        <v>20</v>
      </c>
      <c r="F5" s="10" t="s">
        <v>1153</v>
      </c>
      <c r="G5" s="13">
        <v>5</v>
      </c>
      <c r="H5" s="13" t="str">
        <f t="shared" ref="H5:H8" si="0">(A6)</f>
        <v>c_i_fish_1_3</v>
      </c>
      <c r="I5" s="13">
        <v>1</v>
      </c>
    </row>
    <row r="6" spans="1:9" x14ac:dyDescent="0.3">
      <c r="A6" s="13" t="s">
        <v>1158</v>
      </c>
      <c r="B6" s="13" t="s">
        <v>43</v>
      </c>
      <c r="C6" s="13">
        <v>3</v>
      </c>
      <c r="D6" s="13" t="s">
        <v>1081</v>
      </c>
      <c r="E6" s="13">
        <v>60</v>
      </c>
      <c r="F6" s="10" t="s">
        <v>1150</v>
      </c>
      <c r="G6" s="13">
        <v>1000</v>
      </c>
      <c r="H6" s="13" t="str">
        <f t="shared" si="0"/>
        <v>c_i_fish_1_4</v>
      </c>
      <c r="I6" s="13">
        <v>1</v>
      </c>
    </row>
    <row r="7" spans="1:9" x14ac:dyDescent="0.3">
      <c r="A7" s="13" t="s">
        <v>1159</v>
      </c>
      <c r="B7" s="13" t="s">
        <v>44</v>
      </c>
      <c r="C7" s="13">
        <v>4</v>
      </c>
      <c r="D7" s="13" t="s">
        <v>1081</v>
      </c>
      <c r="E7" s="13">
        <v>200</v>
      </c>
      <c r="F7" s="10" t="s">
        <v>1175</v>
      </c>
      <c r="G7" s="13">
        <v>60</v>
      </c>
      <c r="H7" s="13" t="str">
        <f t="shared" si="0"/>
        <v>c_i_fish_1_5</v>
      </c>
      <c r="I7" s="13">
        <v>1</v>
      </c>
    </row>
    <row r="8" spans="1:9" x14ac:dyDescent="0.3">
      <c r="A8" s="13" t="s">
        <v>1160</v>
      </c>
      <c r="B8" s="13" t="s">
        <v>45</v>
      </c>
      <c r="C8" s="13">
        <v>5</v>
      </c>
      <c r="D8" s="13" t="s">
        <v>1081</v>
      </c>
      <c r="E8" s="13">
        <v>500</v>
      </c>
      <c r="F8" s="10" t="s">
        <v>1154</v>
      </c>
      <c r="G8" s="13">
        <v>1</v>
      </c>
      <c r="H8" s="13">
        <f t="shared" si="0"/>
        <v>0</v>
      </c>
      <c r="I8" s="13">
        <v>1</v>
      </c>
    </row>
    <row r="9" spans="1:9" x14ac:dyDescent="0.3">
      <c r="A9" s="29"/>
      <c r="B9" s="29"/>
      <c r="C9" s="29"/>
      <c r="D9" s="29"/>
      <c r="E9" s="29"/>
      <c r="F9" s="27"/>
      <c r="G9" s="29"/>
      <c r="H9" s="29"/>
      <c r="I9" s="29"/>
    </row>
    <row r="10" spans="1:9" x14ac:dyDescent="0.3">
      <c r="A10" s="13" t="s">
        <v>1161</v>
      </c>
      <c r="B10" s="13" t="s">
        <v>46</v>
      </c>
      <c r="C10" s="13">
        <v>1</v>
      </c>
      <c r="D10" s="13" t="s">
        <v>1155</v>
      </c>
      <c r="E10" s="13">
        <v>1</v>
      </c>
      <c r="F10" s="10" t="s">
        <v>1173</v>
      </c>
      <c r="G10" s="13">
        <v>500</v>
      </c>
      <c r="H10" s="13" t="str">
        <f>(A11)</f>
        <v>c_i_fish_2_2</v>
      </c>
      <c r="I10" s="13">
        <v>2</v>
      </c>
    </row>
    <row r="11" spans="1:9" x14ac:dyDescent="0.3">
      <c r="A11" s="13" t="s">
        <v>1162</v>
      </c>
      <c r="B11" s="13" t="s">
        <v>47</v>
      </c>
      <c r="C11" s="13">
        <v>2</v>
      </c>
      <c r="D11" s="13" t="s">
        <v>1155</v>
      </c>
      <c r="E11" s="13">
        <v>20</v>
      </c>
      <c r="F11" s="10" t="s">
        <v>1153</v>
      </c>
      <c r="G11" s="13">
        <v>5</v>
      </c>
      <c r="H11" s="13" t="str">
        <f t="shared" ref="H11:H14" si="1">(A12)</f>
        <v>c_i_fish_2_3</v>
      </c>
      <c r="I11" s="13">
        <v>2</v>
      </c>
    </row>
    <row r="12" spans="1:9" x14ac:dyDescent="0.3">
      <c r="A12" s="13" t="s">
        <v>1163</v>
      </c>
      <c r="B12" s="13" t="s">
        <v>48</v>
      </c>
      <c r="C12" s="13">
        <v>3</v>
      </c>
      <c r="D12" s="13" t="s">
        <v>1155</v>
      </c>
      <c r="E12" s="13">
        <v>60</v>
      </c>
      <c r="F12" s="10" t="s">
        <v>1150</v>
      </c>
      <c r="G12" s="13">
        <v>1000</v>
      </c>
      <c r="H12" s="13" t="str">
        <f t="shared" si="1"/>
        <v>c_i_fish_2_4</v>
      </c>
      <c r="I12" s="13">
        <v>2</v>
      </c>
    </row>
    <row r="13" spans="1:9" x14ac:dyDescent="0.3">
      <c r="A13" s="13" t="s">
        <v>1164</v>
      </c>
      <c r="B13" s="13" t="s">
        <v>49</v>
      </c>
      <c r="C13" s="13">
        <v>4</v>
      </c>
      <c r="D13" s="13" t="s">
        <v>1155</v>
      </c>
      <c r="E13" s="13">
        <v>200</v>
      </c>
      <c r="F13" s="10" t="s">
        <v>1175</v>
      </c>
      <c r="G13" s="13">
        <v>60</v>
      </c>
      <c r="H13" s="13" t="str">
        <f t="shared" si="1"/>
        <v>c_i_fish_2_5</v>
      </c>
      <c r="I13" s="13">
        <v>2</v>
      </c>
    </row>
    <row r="14" spans="1:9" x14ac:dyDescent="0.3">
      <c r="A14" s="13" t="s">
        <v>1165</v>
      </c>
      <c r="B14" s="13" t="s">
        <v>50</v>
      </c>
      <c r="C14" s="13">
        <v>5</v>
      </c>
      <c r="D14" s="13" t="s">
        <v>1155</v>
      </c>
      <c r="E14" s="13">
        <v>500</v>
      </c>
      <c r="F14" s="10" t="s">
        <v>1154</v>
      </c>
      <c r="G14" s="13">
        <v>1</v>
      </c>
      <c r="H14" s="13">
        <f t="shared" si="1"/>
        <v>0</v>
      </c>
      <c r="I14" s="13">
        <v>2</v>
      </c>
    </row>
    <row r="15" spans="1:9" x14ac:dyDescent="0.3">
      <c r="A15" s="28"/>
      <c r="B15" s="28"/>
      <c r="C15" s="28"/>
      <c r="D15" s="28"/>
      <c r="E15" s="28"/>
      <c r="F15" s="32"/>
      <c r="G15" s="28"/>
      <c r="H15" s="28"/>
      <c r="I15" s="32"/>
    </row>
    <row r="16" spans="1:9" x14ac:dyDescent="0.3">
      <c r="A16" s="13" t="s">
        <v>1176</v>
      </c>
      <c r="B16" s="13" t="s">
        <v>1182</v>
      </c>
      <c r="C16" s="13">
        <v>1</v>
      </c>
      <c r="D16" s="13" t="s">
        <v>1181</v>
      </c>
      <c r="E16" s="13">
        <v>1</v>
      </c>
      <c r="F16" s="10" t="s">
        <v>1150</v>
      </c>
      <c r="G16" s="13">
        <v>500</v>
      </c>
      <c r="H16" s="13" t="str">
        <f>(A17)</f>
        <v>c_i_fish_3_2</v>
      </c>
      <c r="I16" s="13">
        <v>3</v>
      </c>
    </row>
    <row r="17" spans="1:9" x14ac:dyDescent="0.3">
      <c r="A17" s="13" t="s">
        <v>1177</v>
      </c>
      <c r="B17" s="13" t="s">
        <v>1183</v>
      </c>
      <c r="C17" s="13">
        <v>2</v>
      </c>
      <c r="D17" s="13" t="s">
        <v>1181</v>
      </c>
      <c r="E17" s="13">
        <v>20</v>
      </c>
      <c r="F17" s="10" t="s">
        <v>1153</v>
      </c>
      <c r="G17" s="13">
        <v>5</v>
      </c>
      <c r="H17" s="13" t="str">
        <f t="shared" ref="H17:H20" si="2">(A18)</f>
        <v>c_i_fish_3_3</v>
      </c>
      <c r="I17" s="13">
        <v>3</v>
      </c>
    </row>
    <row r="18" spans="1:9" x14ac:dyDescent="0.3">
      <c r="A18" s="13" t="s">
        <v>1178</v>
      </c>
      <c r="B18" s="13" t="s">
        <v>1184</v>
      </c>
      <c r="C18" s="13">
        <v>3</v>
      </c>
      <c r="D18" s="13" t="s">
        <v>1181</v>
      </c>
      <c r="E18" s="13">
        <v>60</v>
      </c>
      <c r="F18" s="10" t="s">
        <v>1150</v>
      </c>
      <c r="G18" s="13">
        <v>1000</v>
      </c>
      <c r="H18" s="13" t="str">
        <f t="shared" si="2"/>
        <v>c_i_fish_3_4</v>
      </c>
      <c r="I18" s="13">
        <v>3</v>
      </c>
    </row>
    <row r="19" spans="1:9" x14ac:dyDescent="0.3">
      <c r="A19" s="13" t="s">
        <v>1179</v>
      </c>
      <c r="B19" s="13" t="s">
        <v>1185</v>
      </c>
      <c r="C19" s="13">
        <v>4</v>
      </c>
      <c r="D19" s="13" t="s">
        <v>1181</v>
      </c>
      <c r="E19" s="13">
        <v>200</v>
      </c>
      <c r="F19" s="10" t="s">
        <v>1174</v>
      </c>
      <c r="G19" s="13">
        <v>60</v>
      </c>
      <c r="H19" s="13" t="str">
        <f t="shared" si="2"/>
        <v>c_i_fish_3_5</v>
      </c>
      <c r="I19" s="13">
        <v>3</v>
      </c>
    </row>
    <row r="20" spans="1:9" x14ac:dyDescent="0.3">
      <c r="A20" s="13" t="s">
        <v>1180</v>
      </c>
      <c r="B20" s="13" t="s">
        <v>1186</v>
      </c>
      <c r="C20" s="13">
        <v>5</v>
      </c>
      <c r="D20" s="13" t="s">
        <v>1181</v>
      </c>
      <c r="E20" s="13">
        <v>500</v>
      </c>
      <c r="F20" s="10" t="s">
        <v>1154</v>
      </c>
      <c r="G20" s="13">
        <v>1</v>
      </c>
      <c r="H20" s="13">
        <f t="shared" si="2"/>
        <v>0</v>
      </c>
      <c r="I20" s="13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4"/>
  <sheetViews>
    <sheetView zoomScale="85" zoomScaleNormal="85" workbookViewId="0">
      <selection activeCell="D26" sqref="D26"/>
    </sheetView>
  </sheetViews>
  <sheetFormatPr defaultRowHeight="16.5" x14ac:dyDescent="0.3"/>
  <cols>
    <col min="1" max="1" width="18.75" bestFit="1" customWidth="1"/>
    <col min="2" max="2" width="31.75" bestFit="1" customWidth="1"/>
    <col min="3" max="3" width="15.125" bestFit="1" customWidth="1"/>
    <col min="4" max="4" width="18.625" style="1" bestFit="1" customWidth="1"/>
    <col min="5" max="5" width="25" bestFit="1" customWidth="1"/>
    <col min="6" max="6" width="14.25" bestFit="1" customWidth="1"/>
  </cols>
  <sheetData>
    <row r="1" spans="1:9" x14ac:dyDescent="0.3">
      <c r="A1" s="39" t="s">
        <v>9</v>
      </c>
      <c r="B1" s="41" t="s">
        <v>112</v>
      </c>
      <c r="C1" s="41" t="s">
        <v>1065</v>
      </c>
      <c r="D1" s="41" t="s">
        <v>1066</v>
      </c>
      <c r="E1" s="41" t="s">
        <v>99</v>
      </c>
      <c r="F1" s="41" t="s">
        <v>1067</v>
      </c>
    </row>
    <row r="2" spans="1:9" x14ac:dyDescent="0.3">
      <c r="A2" s="41" t="s">
        <v>79</v>
      </c>
      <c r="B2" s="41" t="s">
        <v>77</v>
      </c>
      <c r="C2" s="41" t="s">
        <v>79</v>
      </c>
      <c r="D2" s="41" t="s">
        <v>78</v>
      </c>
      <c r="E2" s="41" t="s">
        <v>78</v>
      </c>
      <c r="F2" s="41" t="s">
        <v>78</v>
      </c>
    </row>
    <row r="3" spans="1:9" x14ac:dyDescent="0.3">
      <c r="A3" s="40" t="s">
        <v>9</v>
      </c>
      <c r="B3" s="40" t="s">
        <v>77</v>
      </c>
      <c r="C3" s="40" t="s">
        <v>120</v>
      </c>
      <c r="D3" s="40" t="s">
        <v>845</v>
      </c>
      <c r="E3" s="40" t="s">
        <v>846</v>
      </c>
      <c r="F3" s="40" t="s">
        <v>847</v>
      </c>
    </row>
    <row r="4" spans="1:9" x14ac:dyDescent="0.3">
      <c r="A4" s="13" t="s">
        <v>1204</v>
      </c>
      <c r="B4" s="13" t="s">
        <v>1188</v>
      </c>
      <c r="C4" s="13" t="s">
        <v>1203</v>
      </c>
      <c r="D4" s="13">
        <v>1</v>
      </c>
      <c r="E4" s="10">
        <v>1</v>
      </c>
      <c r="F4" s="10">
        <v>1</v>
      </c>
    </row>
    <row r="5" spans="1:9" x14ac:dyDescent="0.3">
      <c r="A5" s="13" t="s">
        <v>1207</v>
      </c>
      <c r="B5" s="13" t="s">
        <v>1189</v>
      </c>
      <c r="C5" s="13" t="s">
        <v>1205</v>
      </c>
      <c r="D5" s="13">
        <v>2</v>
      </c>
      <c r="E5" s="10">
        <v>1</v>
      </c>
      <c r="F5" s="10">
        <v>1</v>
      </c>
    </row>
    <row r="6" spans="1:9" x14ac:dyDescent="0.3">
      <c r="A6" s="27"/>
      <c r="B6" s="27"/>
      <c r="C6" s="27"/>
      <c r="D6" s="27"/>
      <c r="E6" s="27"/>
      <c r="F6" s="27"/>
    </row>
    <row r="7" spans="1:9" x14ac:dyDescent="0.3">
      <c r="A7" s="13" t="s">
        <v>1209</v>
      </c>
      <c r="B7" s="13" t="s">
        <v>1191</v>
      </c>
      <c r="C7" s="13" t="s">
        <v>1206</v>
      </c>
      <c r="D7" s="13">
        <v>3</v>
      </c>
      <c r="E7" s="10">
        <v>1</v>
      </c>
      <c r="F7" s="10">
        <v>2</v>
      </c>
    </row>
    <row r="8" spans="1:9" x14ac:dyDescent="0.3">
      <c r="A8" s="13" t="s">
        <v>1208</v>
      </c>
      <c r="B8" s="13" t="s">
        <v>1192</v>
      </c>
      <c r="C8" s="13" t="s">
        <v>1084</v>
      </c>
      <c r="D8" s="13">
        <v>4</v>
      </c>
      <c r="E8" s="10">
        <v>1</v>
      </c>
      <c r="F8" s="10">
        <v>2</v>
      </c>
    </row>
    <row r="9" spans="1:9" x14ac:dyDescent="0.3">
      <c r="A9" s="13" t="s">
        <v>1210</v>
      </c>
      <c r="B9" s="13" t="s">
        <v>1193</v>
      </c>
      <c r="C9" s="13" t="s">
        <v>1085</v>
      </c>
      <c r="D9" s="13">
        <v>5</v>
      </c>
      <c r="E9" s="10">
        <v>1</v>
      </c>
      <c r="F9" s="10">
        <v>2</v>
      </c>
    </row>
    <row r="10" spans="1:9" x14ac:dyDescent="0.3">
      <c r="A10" s="13" t="s">
        <v>1211</v>
      </c>
      <c r="B10" s="13" t="s">
        <v>1194</v>
      </c>
      <c r="C10" s="13" t="s">
        <v>1086</v>
      </c>
      <c r="D10" s="13">
        <v>6</v>
      </c>
      <c r="E10" s="10">
        <v>1</v>
      </c>
      <c r="F10" s="10">
        <v>2</v>
      </c>
      <c r="G10" s="1"/>
      <c r="H10" s="1"/>
      <c r="I10" s="1"/>
    </row>
    <row r="11" spans="1:9" x14ac:dyDescent="0.3">
      <c r="A11" s="13" t="s">
        <v>1212</v>
      </c>
      <c r="B11" s="13" t="s">
        <v>1195</v>
      </c>
      <c r="C11" s="13" t="s">
        <v>1087</v>
      </c>
      <c r="D11" s="13">
        <v>7</v>
      </c>
      <c r="E11" s="10">
        <v>1</v>
      </c>
      <c r="F11" s="10">
        <v>2</v>
      </c>
    </row>
    <row r="12" spans="1:9" x14ac:dyDescent="0.3">
      <c r="A12" s="13" t="s">
        <v>1213</v>
      </c>
      <c r="B12" s="13" t="s">
        <v>1196</v>
      </c>
      <c r="C12" s="13" t="s">
        <v>1088</v>
      </c>
      <c r="D12" s="13">
        <v>8</v>
      </c>
      <c r="E12" s="10">
        <v>1</v>
      </c>
      <c r="F12" s="10">
        <v>2</v>
      </c>
    </row>
    <row r="13" spans="1:9" x14ac:dyDescent="0.3">
      <c r="A13" s="13" t="s">
        <v>1214</v>
      </c>
      <c r="B13" s="13" t="s">
        <v>1197</v>
      </c>
      <c r="C13" s="13" t="s">
        <v>1089</v>
      </c>
      <c r="D13" s="13">
        <v>9</v>
      </c>
      <c r="E13" s="10">
        <v>1</v>
      </c>
      <c r="F13" s="10">
        <v>2</v>
      </c>
    </row>
    <row r="14" spans="1:9" x14ac:dyDescent="0.3">
      <c r="A14" s="13" t="s">
        <v>1215</v>
      </c>
      <c r="B14" s="13" t="s">
        <v>1198</v>
      </c>
      <c r="C14" s="13" t="s">
        <v>1218</v>
      </c>
      <c r="D14" s="13">
        <v>10</v>
      </c>
      <c r="E14" s="13">
        <v>1</v>
      </c>
      <c r="F14" s="13">
        <v>2</v>
      </c>
    </row>
    <row r="15" spans="1:9" x14ac:dyDescent="0.3">
      <c r="A15" s="27"/>
      <c r="B15" s="27"/>
      <c r="C15" s="29"/>
      <c r="D15" s="27"/>
      <c r="E15" s="27"/>
      <c r="F15" s="27"/>
    </row>
    <row r="16" spans="1:9" x14ac:dyDescent="0.3">
      <c r="A16" s="13" t="s">
        <v>1216</v>
      </c>
      <c r="B16" s="13" t="s">
        <v>1190</v>
      </c>
      <c r="C16" s="13" t="s">
        <v>1219</v>
      </c>
      <c r="D16" s="13">
        <v>11</v>
      </c>
      <c r="E16" s="13">
        <v>2</v>
      </c>
      <c r="F16" s="13">
        <v>8</v>
      </c>
    </row>
    <row r="17" spans="1:21" x14ac:dyDescent="0.3">
      <c r="A17" s="13" t="s">
        <v>1217</v>
      </c>
      <c r="B17" s="13" t="s">
        <v>1199</v>
      </c>
      <c r="C17" s="13" t="s">
        <v>1111</v>
      </c>
      <c r="D17" s="13">
        <v>12</v>
      </c>
      <c r="E17" s="13">
        <v>2</v>
      </c>
      <c r="F17" s="13">
        <v>8</v>
      </c>
    </row>
    <row r="18" spans="1:21" x14ac:dyDescent="0.3">
      <c r="A18" s="13" t="s">
        <v>1221</v>
      </c>
      <c r="B18" s="13" t="s">
        <v>1200</v>
      </c>
      <c r="C18" s="13" t="s">
        <v>1112</v>
      </c>
      <c r="D18" s="13">
        <v>13</v>
      </c>
      <c r="E18" s="13">
        <v>2</v>
      </c>
      <c r="F18" s="13">
        <v>8</v>
      </c>
    </row>
    <row r="19" spans="1:21" x14ac:dyDescent="0.3">
      <c r="A19" s="27"/>
      <c r="B19" s="27"/>
      <c r="C19" s="29"/>
      <c r="D19" s="27"/>
      <c r="E19" s="27"/>
      <c r="F19" s="27"/>
    </row>
    <row r="20" spans="1:21" x14ac:dyDescent="0.3">
      <c r="A20" s="13" t="s">
        <v>1223</v>
      </c>
      <c r="B20" s="13" t="s">
        <v>1187</v>
      </c>
      <c r="C20" s="13" t="s">
        <v>1220</v>
      </c>
      <c r="D20" s="13">
        <v>14</v>
      </c>
      <c r="E20" s="13">
        <v>3</v>
      </c>
      <c r="F20" s="13">
        <v>9</v>
      </c>
    </row>
    <row r="21" spans="1:21" x14ac:dyDescent="0.3">
      <c r="A21" s="13" t="s">
        <v>1224</v>
      </c>
      <c r="B21" s="13" t="s">
        <v>1201</v>
      </c>
      <c r="C21" s="13" t="s">
        <v>1129</v>
      </c>
      <c r="D21" s="13">
        <v>15</v>
      </c>
      <c r="E21" s="13">
        <v>3</v>
      </c>
      <c r="F21" s="13">
        <v>9</v>
      </c>
    </row>
    <row r="22" spans="1:21" x14ac:dyDescent="0.3">
      <c r="A22" s="13" t="s">
        <v>1222</v>
      </c>
      <c r="B22" s="13" t="s">
        <v>1202</v>
      </c>
      <c r="C22" s="13" t="s">
        <v>1130</v>
      </c>
      <c r="D22" s="13">
        <v>16</v>
      </c>
      <c r="E22" s="13">
        <v>3</v>
      </c>
      <c r="F22" s="13">
        <v>9</v>
      </c>
    </row>
    <row r="25" spans="1:21" x14ac:dyDescent="0.3">
      <c r="A25" s="1"/>
      <c r="B25" s="1"/>
      <c r="E25" s="1"/>
      <c r="F25" s="1"/>
    </row>
    <row r="26" spans="1:21" x14ac:dyDescent="0.3">
      <c r="A26" s="1"/>
      <c r="B26" s="1"/>
      <c r="E26" s="6"/>
      <c r="F26" s="6"/>
    </row>
    <row r="27" spans="1:21" x14ac:dyDescent="0.3">
      <c r="A27" s="1"/>
      <c r="B27" s="1"/>
      <c r="E27" s="6"/>
      <c r="F27" s="6"/>
    </row>
    <row r="28" spans="1:21" x14ac:dyDescent="0.3">
      <c r="A28" s="1"/>
      <c r="B28" s="1"/>
      <c r="E28" s="6"/>
      <c r="F28" s="6"/>
    </row>
    <row r="29" spans="1:21" x14ac:dyDescent="0.3">
      <c r="A29" s="1"/>
      <c r="B29" s="1"/>
      <c r="E29" s="1"/>
      <c r="F29" s="1"/>
    </row>
    <row r="30" spans="1:21" x14ac:dyDescent="0.3">
      <c r="A30" s="1"/>
      <c r="B30" s="1"/>
      <c r="E30" s="1"/>
      <c r="F30" s="1"/>
      <c r="M30" s="1"/>
    </row>
    <row r="31" spans="1:21" x14ac:dyDescent="0.3">
      <c r="A31" s="1"/>
      <c r="B31" s="1"/>
      <c r="E31" s="1"/>
      <c r="F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">
      <c r="A32" s="1"/>
      <c r="B32" s="1"/>
      <c r="E32" s="1"/>
      <c r="F32" s="1"/>
      <c r="M32" s="1"/>
      <c r="N32" s="1"/>
      <c r="O32" s="1"/>
      <c r="P32" s="1"/>
      <c r="Q32" s="1"/>
      <c r="R32" s="1"/>
      <c r="S32" s="1"/>
    </row>
    <row r="33" spans="1:19" x14ac:dyDescent="0.3">
      <c r="A33" s="1"/>
      <c r="B33" s="1"/>
      <c r="M33" s="1"/>
      <c r="N33" s="1"/>
      <c r="O33" s="1"/>
      <c r="P33" s="1"/>
      <c r="Q33" s="1"/>
      <c r="R33" s="1"/>
      <c r="S33" s="1"/>
    </row>
    <row r="34" spans="1:19" x14ac:dyDescent="0.3">
      <c r="A34" s="1"/>
      <c r="B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"/>
      <c r="M38" s="1"/>
    </row>
    <row r="39" spans="1:19" x14ac:dyDescent="0.3">
      <c r="A39" s="1"/>
      <c r="B39" s="1"/>
      <c r="M39" s="1"/>
    </row>
    <row r="40" spans="1:19" x14ac:dyDescent="0.3">
      <c r="A40" s="1"/>
      <c r="B40" s="1"/>
      <c r="M40" s="1"/>
    </row>
    <row r="41" spans="1:19" x14ac:dyDescent="0.3">
      <c r="A41" s="1"/>
      <c r="B41" s="1"/>
      <c r="C41" t="s">
        <v>19</v>
      </c>
      <c r="M41" s="1"/>
    </row>
    <row r="42" spans="1:19" x14ac:dyDescent="0.3">
      <c r="A42" s="1"/>
      <c r="B42" s="1"/>
      <c r="M42" s="1"/>
    </row>
    <row r="43" spans="1:19" x14ac:dyDescent="0.3">
      <c r="A43" s="1"/>
      <c r="B43" s="1"/>
      <c r="M43" s="1"/>
    </row>
    <row r="44" spans="1:19" x14ac:dyDescent="0.3">
      <c r="A44" s="1"/>
      <c r="B44" s="1"/>
      <c r="M44" s="1"/>
    </row>
    <row r="45" spans="1:19" x14ac:dyDescent="0.3">
      <c r="A45" s="1"/>
      <c r="B45" s="1"/>
      <c r="M45" s="1"/>
    </row>
    <row r="46" spans="1:19" x14ac:dyDescent="0.3">
      <c r="A46" s="1"/>
      <c r="B46" s="1"/>
      <c r="M46" s="1"/>
    </row>
    <row r="47" spans="1:19" x14ac:dyDescent="0.3">
      <c r="A47" s="1"/>
      <c r="B47" s="1"/>
      <c r="M47" s="1"/>
    </row>
    <row r="48" spans="1:19" x14ac:dyDescent="0.3">
      <c r="A48" s="1"/>
      <c r="B48" s="1"/>
      <c r="M48" s="1"/>
    </row>
    <row r="49" spans="13:13" x14ac:dyDescent="0.3">
      <c r="M49" s="1"/>
    </row>
    <row r="50" spans="13:13" x14ac:dyDescent="0.3">
      <c r="M50" s="1"/>
    </row>
    <row r="51" spans="13:13" x14ac:dyDescent="0.3">
      <c r="M51" s="1"/>
    </row>
    <row r="52" spans="13:13" x14ac:dyDescent="0.3">
      <c r="M52" s="1"/>
    </row>
    <row r="53" spans="13:13" x14ac:dyDescent="0.3">
      <c r="M53" s="1"/>
    </row>
    <row r="54" spans="13:13" x14ac:dyDescent="0.3">
      <c r="M54" s="1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6" sqref="D6"/>
    </sheetView>
  </sheetViews>
  <sheetFormatPr defaultRowHeight="16.5" x14ac:dyDescent="0.3"/>
  <cols>
    <col min="2" max="2" width="20.5" bestFit="1" customWidth="1"/>
    <col min="3" max="3" width="20.5" customWidth="1"/>
    <col min="4" max="4" width="26.125" bestFit="1" customWidth="1"/>
    <col min="5" max="5" width="20.625" bestFit="1" customWidth="1"/>
    <col min="6" max="6" width="19.5" bestFit="1" customWidth="1"/>
    <col min="7" max="7" width="11.75" bestFit="1" customWidth="1"/>
    <col min="8" max="8" width="17.25" bestFit="1" customWidth="1"/>
    <col min="9" max="9" width="8.125" bestFit="1" customWidth="1"/>
  </cols>
  <sheetData>
    <row r="1" spans="1:9" x14ac:dyDescent="0.3">
      <c r="A1" s="35" t="s">
        <v>80</v>
      </c>
      <c r="B1" s="35" t="s">
        <v>116</v>
      </c>
      <c r="C1" s="35" t="s">
        <v>113</v>
      </c>
      <c r="D1" s="35" t="s">
        <v>129</v>
      </c>
      <c r="E1" s="35" t="s">
        <v>131</v>
      </c>
      <c r="F1" s="35" t="s">
        <v>23</v>
      </c>
      <c r="G1" s="35" t="s">
        <v>21</v>
      </c>
      <c r="H1" s="35" t="s">
        <v>22</v>
      </c>
      <c r="I1" s="35" t="s">
        <v>24</v>
      </c>
    </row>
    <row r="2" spans="1:9" x14ac:dyDescent="0.3">
      <c r="A2" s="35" t="s">
        <v>79</v>
      </c>
      <c r="B2" s="35" t="s">
        <v>77</v>
      </c>
      <c r="C2" s="35" t="s">
        <v>78</v>
      </c>
      <c r="D2" s="35" t="s">
        <v>78</v>
      </c>
      <c r="E2" s="35" t="s">
        <v>78</v>
      </c>
      <c r="F2" s="35" t="s">
        <v>78</v>
      </c>
      <c r="G2" s="35" t="s">
        <v>78</v>
      </c>
      <c r="H2" s="35" t="s">
        <v>78</v>
      </c>
      <c r="I2" s="35" t="s">
        <v>78</v>
      </c>
    </row>
    <row r="3" spans="1:9" x14ac:dyDescent="0.3">
      <c r="A3" s="36" t="s">
        <v>9</v>
      </c>
      <c r="B3" s="36" t="s">
        <v>77</v>
      </c>
      <c r="C3" s="36" t="s">
        <v>843</v>
      </c>
      <c r="D3" s="36" t="s">
        <v>118</v>
      </c>
      <c r="E3" s="36" t="s">
        <v>119</v>
      </c>
      <c r="F3" s="36" t="s">
        <v>95</v>
      </c>
      <c r="G3" s="36" t="s">
        <v>75</v>
      </c>
      <c r="H3" s="36" t="s">
        <v>74</v>
      </c>
      <c r="I3" s="36" t="s">
        <v>100</v>
      </c>
    </row>
    <row r="4" spans="1:9" x14ac:dyDescent="0.3">
      <c r="A4" s="10"/>
      <c r="B4" s="10" t="s">
        <v>40</v>
      </c>
      <c r="C4" s="10">
        <v>1</v>
      </c>
      <c r="D4" s="10"/>
      <c r="E4" s="10">
        <v>1</v>
      </c>
      <c r="F4" s="10" t="s">
        <v>1150</v>
      </c>
      <c r="G4" s="10">
        <v>500</v>
      </c>
      <c r="H4" s="10">
        <f>(A5)</f>
        <v>0</v>
      </c>
      <c r="I4" s="10">
        <v>1</v>
      </c>
    </row>
    <row r="5" spans="1:9" x14ac:dyDescent="0.3">
      <c r="A5" s="13"/>
      <c r="B5" s="13" t="s">
        <v>51</v>
      </c>
      <c r="C5" s="13">
        <v>2</v>
      </c>
      <c r="D5" s="13"/>
      <c r="E5" s="10">
        <v>10</v>
      </c>
      <c r="F5" s="10" t="s">
        <v>1153</v>
      </c>
      <c r="G5" s="10">
        <v>5</v>
      </c>
      <c r="H5" s="10">
        <f t="shared" ref="H5:H8" si="0">(A6)</f>
        <v>0</v>
      </c>
      <c r="I5" s="10">
        <v>1</v>
      </c>
    </row>
    <row r="6" spans="1:9" x14ac:dyDescent="0.3">
      <c r="A6" s="13"/>
      <c r="B6" s="13" t="s">
        <v>52</v>
      </c>
      <c r="C6" s="13">
        <v>3</v>
      </c>
      <c r="D6" s="13"/>
      <c r="E6" s="10">
        <v>30</v>
      </c>
      <c r="F6" s="10" t="s">
        <v>1150</v>
      </c>
      <c r="G6" s="10">
        <v>1000</v>
      </c>
      <c r="H6" s="10">
        <f t="shared" si="0"/>
        <v>0</v>
      </c>
      <c r="I6" s="10">
        <v>1</v>
      </c>
    </row>
    <row r="7" spans="1:9" x14ac:dyDescent="0.3">
      <c r="A7" s="13"/>
      <c r="B7" s="13" t="s">
        <v>53</v>
      </c>
      <c r="C7" s="13">
        <v>4</v>
      </c>
      <c r="D7" s="13"/>
      <c r="E7" s="10">
        <v>50</v>
      </c>
      <c r="F7" s="10" t="s">
        <v>1174</v>
      </c>
      <c r="G7" s="10">
        <v>60</v>
      </c>
      <c r="H7" s="10">
        <f t="shared" si="0"/>
        <v>0</v>
      </c>
      <c r="I7" s="10">
        <v>1</v>
      </c>
    </row>
    <row r="8" spans="1:9" x14ac:dyDescent="0.3">
      <c r="A8" s="13"/>
      <c r="B8" s="13" t="s">
        <v>54</v>
      </c>
      <c r="C8" s="13">
        <v>5</v>
      </c>
      <c r="D8" s="13"/>
      <c r="E8" s="10">
        <v>100</v>
      </c>
      <c r="F8" s="10" t="s">
        <v>1154</v>
      </c>
      <c r="G8" s="10">
        <v>1</v>
      </c>
      <c r="H8" s="10">
        <f t="shared" si="0"/>
        <v>0</v>
      </c>
      <c r="I8" s="10">
        <v>1</v>
      </c>
    </row>
    <row r="9" spans="1:9" x14ac:dyDescent="0.3">
      <c r="F9" s="4"/>
      <c r="G9" s="1"/>
      <c r="H9" s="1"/>
      <c r="I9" s="1"/>
    </row>
    <row r="11" spans="1:9" x14ac:dyDescent="0.3">
      <c r="F11" s="4"/>
      <c r="G11" s="1"/>
      <c r="H11" s="1"/>
      <c r="I11" s="1"/>
    </row>
    <row r="12" spans="1:9" x14ac:dyDescent="0.3">
      <c r="F12" s="4"/>
      <c r="G12" s="1"/>
      <c r="H12" s="1"/>
      <c r="I12" s="1"/>
    </row>
    <row r="13" spans="1:9" x14ac:dyDescent="0.3">
      <c r="F13" s="4"/>
      <c r="G13" s="1"/>
      <c r="H13" s="1"/>
      <c r="I13" s="1"/>
    </row>
    <row r="14" spans="1:9" x14ac:dyDescent="0.3">
      <c r="F14" s="4"/>
      <c r="G14" s="1"/>
      <c r="H14" s="1"/>
      <c r="I14" s="1"/>
    </row>
    <row r="15" spans="1:9" x14ac:dyDescent="0.3">
      <c r="F15" s="4"/>
      <c r="G15" s="1"/>
      <c r="H15" s="1"/>
      <c r="I15" s="1"/>
    </row>
    <row r="16" spans="1:9" x14ac:dyDescent="0.3">
      <c r="I1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85" zoomScaleNormal="85" workbookViewId="0">
      <selection activeCell="E14" sqref="E14"/>
    </sheetView>
  </sheetViews>
  <sheetFormatPr defaultRowHeight="16.5" x14ac:dyDescent="0.3"/>
  <cols>
    <col min="1" max="1" width="9.5" bestFit="1" customWidth="1"/>
    <col min="2" max="2" width="25.75" bestFit="1" customWidth="1"/>
    <col min="3" max="3" width="32.5" bestFit="1" customWidth="1"/>
    <col min="4" max="4" width="28.25" bestFit="1" customWidth="1"/>
    <col min="5" max="6" width="34.875" bestFit="1" customWidth="1"/>
  </cols>
  <sheetData>
    <row r="1" spans="1:10" x14ac:dyDescent="0.3">
      <c r="A1" s="35" t="s">
        <v>9</v>
      </c>
      <c r="B1" s="37" t="s">
        <v>10</v>
      </c>
      <c r="C1" s="37" t="s">
        <v>125</v>
      </c>
      <c r="D1" s="37" t="s">
        <v>85</v>
      </c>
      <c r="E1" s="37" t="s">
        <v>126</v>
      </c>
      <c r="F1" s="37" t="s">
        <v>127</v>
      </c>
    </row>
    <row r="2" spans="1:10" x14ac:dyDescent="0.3">
      <c r="A2" s="37" t="s">
        <v>79</v>
      </c>
      <c r="B2" s="37" t="s">
        <v>79</v>
      </c>
      <c r="C2" s="37" t="s">
        <v>78</v>
      </c>
      <c r="D2" s="37" t="s">
        <v>78</v>
      </c>
      <c r="E2" s="37" t="s">
        <v>78</v>
      </c>
      <c r="F2" s="37" t="s">
        <v>78</v>
      </c>
    </row>
    <row r="3" spans="1:10" x14ac:dyDescent="0.3">
      <c r="A3" s="36" t="s">
        <v>9</v>
      </c>
      <c r="B3" s="36" t="s">
        <v>86</v>
      </c>
      <c r="C3" s="36" t="s">
        <v>117</v>
      </c>
      <c r="D3" s="36" t="s">
        <v>848</v>
      </c>
      <c r="E3" s="36" t="s">
        <v>1225</v>
      </c>
      <c r="F3" s="36" t="s">
        <v>849</v>
      </c>
    </row>
    <row r="4" spans="1:10" x14ac:dyDescent="0.3">
      <c r="A4" s="13"/>
      <c r="B4" s="13"/>
      <c r="C4" s="38"/>
      <c r="D4" s="38"/>
      <c r="E4" s="38"/>
      <c r="F4" s="38"/>
    </row>
    <row r="5" spans="1:10" x14ac:dyDescent="0.3">
      <c r="A5" s="13"/>
      <c r="B5" s="13"/>
      <c r="C5" s="38"/>
      <c r="D5" s="38"/>
      <c r="E5" s="38"/>
      <c r="F5" s="38"/>
    </row>
    <row r="6" spans="1:10" x14ac:dyDescent="0.3">
      <c r="A6" s="13"/>
      <c r="B6" s="13"/>
      <c r="C6" s="38"/>
      <c r="D6" s="38"/>
      <c r="E6" s="38"/>
      <c r="F6" s="38"/>
    </row>
    <row r="7" spans="1:10" x14ac:dyDescent="0.3">
      <c r="A7" s="13"/>
      <c r="B7" s="13"/>
      <c r="C7" s="38"/>
      <c r="D7" s="38"/>
      <c r="E7" s="38"/>
      <c r="F7" s="38"/>
    </row>
    <row r="8" spans="1:10" x14ac:dyDescent="0.3">
      <c r="A8" s="13"/>
      <c r="B8" s="13"/>
      <c r="C8" s="13"/>
      <c r="D8" s="13"/>
      <c r="E8" s="13"/>
      <c r="F8" s="13"/>
      <c r="G8" s="1"/>
      <c r="H8" s="1"/>
      <c r="I8" s="1"/>
      <c r="J8" s="1"/>
    </row>
    <row r="9" spans="1:10" x14ac:dyDescent="0.3">
      <c r="A9" s="13"/>
      <c r="B9" s="13"/>
      <c r="C9" s="13"/>
      <c r="D9" s="13"/>
      <c r="E9" s="13"/>
      <c r="F9" s="38"/>
    </row>
    <row r="10" spans="1:10" x14ac:dyDescent="0.3">
      <c r="A10" s="13"/>
      <c r="B10" s="13"/>
      <c r="C10" s="13"/>
      <c r="D10" s="13"/>
      <c r="E10" s="13"/>
      <c r="F10" s="38"/>
    </row>
    <row r="11" spans="1:10" x14ac:dyDescent="0.3">
      <c r="A11" s="13"/>
      <c r="B11" s="13"/>
      <c r="C11" s="13"/>
      <c r="D11" s="13"/>
      <c r="E11" s="13"/>
      <c r="F11" s="38"/>
    </row>
    <row r="12" spans="1:10" x14ac:dyDescent="0.3">
      <c r="A12" s="15"/>
      <c r="B12" s="15"/>
      <c r="C12" s="13"/>
      <c r="D12" s="13"/>
      <c r="E12" s="13"/>
      <c r="F12" s="38"/>
    </row>
    <row r="13" spans="1:10" x14ac:dyDescent="0.3">
      <c r="A13" s="13"/>
      <c r="B13" s="13"/>
      <c r="C13" s="13"/>
      <c r="D13" s="13"/>
      <c r="E13" s="13"/>
      <c r="F13" s="38"/>
    </row>
    <row r="14" spans="1:10" x14ac:dyDescent="0.3">
      <c r="A14" s="13"/>
      <c r="B14" s="13"/>
      <c r="C14" s="13"/>
      <c r="D14" s="13"/>
      <c r="E14" s="13"/>
      <c r="F14" s="38"/>
    </row>
    <row r="15" spans="1:10" x14ac:dyDescent="0.3">
      <c r="A15" s="13"/>
      <c r="B15" s="13"/>
      <c r="C15" s="38"/>
      <c r="D15" s="38"/>
      <c r="E15" s="38"/>
      <c r="F15" s="38"/>
    </row>
    <row r="16" spans="1:10" x14ac:dyDescent="0.3">
      <c r="A16" s="13"/>
      <c r="B16" s="13"/>
      <c r="C16" s="38"/>
      <c r="D16" s="38"/>
      <c r="E16" s="38"/>
      <c r="F16" s="38"/>
    </row>
    <row r="17" spans="1:22" x14ac:dyDescent="0.3">
      <c r="A17" s="13"/>
      <c r="B17" s="13"/>
      <c r="C17" s="38"/>
      <c r="D17" s="38"/>
      <c r="E17" s="38"/>
      <c r="F17" s="38"/>
    </row>
    <row r="18" spans="1:22" x14ac:dyDescent="0.3">
      <c r="A18" s="13"/>
      <c r="B18" s="13"/>
      <c r="C18" s="38"/>
      <c r="D18" s="38"/>
      <c r="E18" s="38"/>
      <c r="F18" s="38"/>
    </row>
    <row r="19" spans="1:22" x14ac:dyDescent="0.3">
      <c r="A19" s="13"/>
      <c r="B19" s="13"/>
      <c r="C19" s="38"/>
      <c r="D19" s="38"/>
      <c r="E19" s="38"/>
      <c r="F19" s="38"/>
    </row>
    <row r="20" spans="1:22" x14ac:dyDescent="0.3">
      <c r="A20" s="13"/>
      <c r="B20" s="13"/>
      <c r="C20" s="38"/>
      <c r="D20" s="38"/>
      <c r="E20" s="38"/>
      <c r="F20" s="38"/>
    </row>
    <row r="23" spans="1:22" x14ac:dyDescent="0.3">
      <c r="A23" s="1"/>
      <c r="B23" s="1"/>
    </row>
    <row r="24" spans="1:22" x14ac:dyDescent="0.3">
      <c r="A24" s="1"/>
      <c r="B24" s="1"/>
    </row>
    <row r="25" spans="1:22" x14ac:dyDescent="0.3">
      <c r="A25" s="1"/>
      <c r="B25" s="1"/>
    </row>
    <row r="26" spans="1:22" x14ac:dyDescent="0.3">
      <c r="A26" s="1"/>
      <c r="B26" s="1"/>
    </row>
    <row r="27" spans="1:22" x14ac:dyDescent="0.3">
      <c r="A27" s="1"/>
      <c r="B27" s="1"/>
    </row>
    <row r="28" spans="1:22" x14ac:dyDescent="0.3">
      <c r="A28" s="1"/>
      <c r="B28" s="1"/>
      <c r="N28" s="1"/>
    </row>
    <row r="29" spans="1:22" x14ac:dyDescent="0.3">
      <c r="A29" s="1"/>
      <c r="B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1"/>
      <c r="B30" s="1"/>
      <c r="N30" s="1"/>
      <c r="O30" s="1"/>
      <c r="P30" s="1"/>
      <c r="Q30" s="1"/>
      <c r="R30" s="1"/>
      <c r="S30" s="1"/>
      <c r="T30" s="1"/>
    </row>
    <row r="31" spans="1:22" x14ac:dyDescent="0.3">
      <c r="A31" s="1"/>
      <c r="B31" s="1"/>
      <c r="N31" s="1"/>
      <c r="O31" s="1"/>
      <c r="P31" s="1"/>
      <c r="Q31" s="1"/>
      <c r="R31" s="1"/>
      <c r="S31" s="1"/>
      <c r="T31" s="1"/>
    </row>
    <row r="32" spans="1:22" x14ac:dyDescent="0.3">
      <c r="A32" s="1"/>
      <c r="B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N36" s="1"/>
    </row>
    <row r="37" spans="1:20" x14ac:dyDescent="0.3">
      <c r="A37" s="1"/>
      <c r="B37" s="1"/>
      <c r="N37" s="1"/>
    </row>
    <row r="38" spans="1:20" x14ac:dyDescent="0.3">
      <c r="A38" s="1"/>
      <c r="B38" s="1"/>
      <c r="N38" s="1"/>
    </row>
    <row r="39" spans="1:20" x14ac:dyDescent="0.3">
      <c r="A39" s="1"/>
      <c r="B39" s="1"/>
      <c r="N39" s="1"/>
    </row>
    <row r="40" spans="1:20" x14ac:dyDescent="0.3">
      <c r="A40" s="1"/>
      <c r="B40" s="1"/>
      <c r="N40" s="1"/>
    </row>
    <row r="41" spans="1:20" x14ac:dyDescent="0.3">
      <c r="A41" s="1"/>
      <c r="B41" s="1"/>
      <c r="N41" s="1"/>
    </row>
    <row r="42" spans="1:20" x14ac:dyDescent="0.3">
      <c r="A42" s="1"/>
      <c r="B42" s="1"/>
      <c r="N42" s="1"/>
    </row>
    <row r="43" spans="1:20" x14ac:dyDescent="0.3">
      <c r="A43" s="1"/>
      <c r="B43" s="1"/>
      <c r="N43" s="1"/>
    </row>
    <row r="44" spans="1:20" x14ac:dyDescent="0.3">
      <c r="A44" s="1"/>
      <c r="B44" s="1"/>
      <c r="N44" s="1"/>
    </row>
    <row r="45" spans="1:20" x14ac:dyDescent="0.3">
      <c r="A45" s="1"/>
      <c r="B45" s="1"/>
      <c r="N45" s="1"/>
    </row>
    <row r="46" spans="1:20" x14ac:dyDescent="0.3">
      <c r="A46" s="1"/>
      <c r="B46" s="1"/>
      <c r="N46" s="1"/>
    </row>
    <row r="47" spans="1:20" x14ac:dyDescent="0.3">
      <c r="N47" s="1"/>
    </row>
    <row r="48" spans="1:20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F6" sqref="F6"/>
    </sheetView>
  </sheetViews>
  <sheetFormatPr defaultRowHeight="16.5" x14ac:dyDescent="0.3"/>
  <cols>
    <col min="1" max="1" width="7.75" bestFit="1" customWidth="1"/>
    <col min="2" max="2" width="21.375" bestFit="1" customWidth="1"/>
    <col min="3" max="3" width="13.375" bestFit="1" customWidth="1"/>
  </cols>
  <sheetData>
    <row r="1" spans="1:3" x14ac:dyDescent="0.3">
      <c r="A1" s="20" t="s">
        <v>541</v>
      </c>
      <c r="B1" s="20" t="s">
        <v>542</v>
      </c>
      <c r="C1" s="20" t="s">
        <v>11</v>
      </c>
    </row>
    <row r="2" spans="1:3" x14ac:dyDescent="0.3">
      <c r="A2" s="20" t="s">
        <v>79</v>
      </c>
      <c r="B2" s="20" t="s">
        <v>77</v>
      </c>
      <c r="C2" s="20" t="s">
        <v>79</v>
      </c>
    </row>
    <row r="3" spans="1:3" x14ac:dyDescent="0.3">
      <c r="A3" s="21" t="s">
        <v>9</v>
      </c>
      <c r="B3" s="21" t="s">
        <v>77</v>
      </c>
      <c r="C3" s="21" t="s">
        <v>543</v>
      </c>
    </row>
    <row r="4" spans="1:3" x14ac:dyDescent="0.3">
      <c r="A4" s="3"/>
      <c r="B4" s="3"/>
      <c r="C4" s="3"/>
    </row>
    <row r="5" spans="1:3" x14ac:dyDescent="0.3">
      <c r="A5" s="3"/>
      <c r="B5" s="3"/>
      <c r="C5" s="3"/>
    </row>
    <row r="6" spans="1:3" x14ac:dyDescent="0.3">
      <c r="A6" s="3"/>
      <c r="B6" s="3"/>
      <c r="C6" s="3"/>
    </row>
    <row r="7" spans="1:3" x14ac:dyDescent="0.3">
      <c r="A7" s="3"/>
      <c r="B7" s="3"/>
      <c r="C7" s="3"/>
    </row>
    <row r="8" spans="1:3" x14ac:dyDescent="0.3">
      <c r="A8" s="3"/>
      <c r="B8" s="3"/>
      <c r="C8" s="3"/>
    </row>
    <row r="9" spans="1:3" x14ac:dyDescent="0.3">
      <c r="A9" s="3"/>
      <c r="B9" s="3"/>
      <c r="C9" s="3"/>
    </row>
    <row r="10" spans="1:3" x14ac:dyDescent="0.3">
      <c r="A10" s="3"/>
      <c r="B10" s="3"/>
      <c r="C10" s="3"/>
    </row>
    <row r="11" spans="1:3" x14ac:dyDescent="0.3">
      <c r="A11" s="3"/>
      <c r="B11" s="3"/>
      <c r="C11" s="3"/>
    </row>
    <row r="12" spans="1:3" x14ac:dyDescent="0.3">
      <c r="A12" s="3"/>
      <c r="B12" s="3"/>
      <c r="C12" s="3"/>
    </row>
    <row r="13" spans="1:3" x14ac:dyDescent="0.3">
      <c r="A13" s="3"/>
      <c r="B13" s="3"/>
      <c r="C13" s="3"/>
    </row>
    <row r="14" spans="1:3" x14ac:dyDescent="0.3">
      <c r="A14" s="3"/>
      <c r="B14" s="3"/>
      <c r="C14" s="3"/>
    </row>
    <row r="15" spans="1:3" x14ac:dyDescent="0.3">
      <c r="A15" s="3"/>
      <c r="B15" s="3"/>
      <c r="C15" s="3"/>
    </row>
    <row r="16" spans="1:3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5"/>
  <sheetViews>
    <sheetView zoomScale="85" zoomScaleNormal="85" workbookViewId="0">
      <selection activeCell="N9" sqref="N9"/>
    </sheetView>
  </sheetViews>
  <sheetFormatPr defaultRowHeight="16.5" x14ac:dyDescent="0.3"/>
  <cols>
    <col min="1" max="1" width="9" style="1"/>
    <col min="2" max="2" width="19.5" style="1" bestFit="1" customWidth="1"/>
    <col min="3" max="3" width="18.625" style="1" bestFit="1" customWidth="1"/>
    <col min="4" max="4" width="11.75" style="1" bestFit="1" customWidth="1"/>
    <col min="5" max="5" width="10.375" style="1" bestFit="1" customWidth="1"/>
    <col min="6" max="6" width="13.75" style="1" bestFit="1" customWidth="1"/>
    <col min="7" max="7" width="14.625" style="1" bestFit="1" customWidth="1"/>
    <col min="8" max="8" width="19.625" style="1" bestFit="1" customWidth="1"/>
    <col min="9" max="9" width="22.875" style="1" bestFit="1" customWidth="1"/>
    <col min="10" max="10" width="22.875" style="1" customWidth="1"/>
    <col min="11" max="12" width="18.25" style="1" bestFit="1" customWidth="1"/>
    <col min="13" max="16384" width="9" style="1"/>
  </cols>
  <sheetData>
    <row r="1" spans="1:12" s="8" customFormat="1" ht="16.5" customHeight="1" x14ac:dyDescent="0.3">
      <c r="A1" s="7" t="s">
        <v>80</v>
      </c>
      <c r="B1" s="7" t="s">
        <v>77</v>
      </c>
      <c r="C1" s="7" t="s">
        <v>122</v>
      </c>
      <c r="D1" s="7" t="s">
        <v>0</v>
      </c>
      <c r="E1" s="7" t="s">
        <v>18</v>
      </c>
      <c r="F1" s="7" t="s">
        <v>175</v>
      </c>
      <c r="G1" s="7" t="s">
        <v>361</v>
      </c>
      <c r="H1" s="7" t="s">
        <v>124</v>
      </c>
      <c r="I1" s="7" t="s">
        <v>123</v>
      </c>
      <c r="J1" s="7" t="s">
        <v>585</v>
      </c>
      <c r="K1" s="7" t="s">
        <v>12</v>
      </c>
      <c r="L1" s="7" t="s">
        <v>110</v>
      </c>
    </row>
    <row r="2" spans="1:12" s="8" customFormat="1" ht="16.5" customHeight="1" x14ac:dyDescent="0.3">
      <c r="A2" s="7" t="s">
        <v>79</v>
      </c>
      <c r="B2" s="7" t="s">
        <v>77</v>
      </c>
      <c r="C2" s="7" t="s">
        <v>78</v>
      </c>
      <c r="D2" s="7" t="s">
        <v>79</v>
      </c>
      <c r="E2" s="7" t="s">
        <v>78</v>
      </c>
      <c r="F2" s="7" t="s">
        <v>280</v>
      </c>
      <c r="G2" s="7" t="s">
        <v>78</v>
      </c>
      <c r="H2" s="7" t="s">
        <v>78</v>
      </c>
      <c r="I2" s="7" t="s">
        <v>79</v>
      </c>
      <c r="J2" s="7" t="s">
        <v>583</v>
      </c>
      <c r="K2" s="7" t="s">
        <v>79</v>
      </c>
      <c r="L2" s="7" t="s">
        <v>79</v>
      </c>
    </row>
    <row r="3" spans="1:12" s="8" customFormat="1" ht="16.5" customHeight="1" x14ac:dyDescent="0.3">
      <c r="A3" s="9" t="s">
        <v>9</v>
      </c>
      <c r="B3" s="9" t="s">
        <v>77</v>
      </c>
      <c r="C3" s="9" t="s">
        <v>973</v>
      </c>
      <c r="D3" s="9" t="s">
        <v>138</v>
      </c>
      <c r="E3" s="9" t="s">
        <v>139</v>
      </c>
      <c r="F3" s="9" t="s">
        <v>279</v>
      </c>
      <c r="G3" s="9" t="s">
        <v>136</v>
      </c>
      <c r="H3" s="9" t="s">
        <v>137</v>
      </c>
      <c r="I3" s="9" t="s">
        <v>89</v>
      </c>
      <c r="J3" s="9" t="s">
        <v>584</v>
      </c>
      <c r="K3" s="9" t="s">
        <v>277</v>
      </c>
      <c r="L3" s="9" t="s">
        <v>278</v>
      </c>
    </row>
    <row r="4" spans="1:12" s="11" customFormat="1" ht="16.5" customHeight="1" x14ac:dyDescent="0.3">
      <c r="A4" s="13" t="s">
        <v>168</v>
      </c>
      <c r="B4" s="13" t="s">
        <v>14</v>
      </c>
      <c r="C4" s="13">
        <v>10001</v>
      </c>
      <c r="D4" s="13" t="s">
        <v>141</v>
      </c>
      <c r="E4" s="13">
        <v>5</v>
      </c>
      <c r="F4" s="13">
        <v>1</v>
      </c>
      <c r="G4" s="13">
        <v>1</v>
      </c>
      <c r="H4" s="13">
        <v>3</v>
      </c>
      <c r="I4" s="13" t="s">
        <v>286</v>
      </c>
      <c r="J4" s="13"/>
      <c r="K4" s="13" t="str">
        <f>"2d_image"&amp;A4</f>
        <v>2d_images_fire_g1_1</v>
      </c>
      <c r="L4" s="13" t="str">
        <f>"3d_image"&amp;A4</f>
        <v>3d_images_fire_g1_1</v>
      </c>
    </row>
    <row r="5" spans="1:12" s="11" customFormat="1" ht="16.5" customHeight="1" x14ac:dyDescent="0.3">
      <c r="A5" s="13" t="s">
        <v>169</v>
      </c>
      <c r="B5" s="10" t="s">
        <v>15</v>
      </c>
      <c r="C5" s="13">
        <v>10002</v>
      </c>
      <c r="D5" s="13" t="s">
        <v>141</v>
      </c>
      <c r="E5" s="10">
        <v>6</v>
      </c>
      <c r="F5" s="10">
        <v>1</v>
      </c>
      <c r="G5" s="10">
        <v>1</v>
      </c>
      <c r="H5" s="13">
        <v>3</v>
      </c>
      <c r="I5" s="13" t="s">
        <v>341</v>
      </c>
      <c r="J5" s="13"/>
      <c r="K5" s="13" t="str">
        <f t="shared" ref="K5:K68" si="0">"2d_image"&amp;A5</f>
        <v>2d_images_fire_g1_2</v>
      </c>
      <c r="L5" s="13" t="str">
        <f t="shared" ref="L5:L68" si="1">"3d_image"&amp;A5</f>
        <v>3d_images_fire_g1_2</v>
      </c>
    </row>
    <row r="6" spans="1:12" s="11" customFormat="1" ht="16.5" customHeight="1" x14ac:dyDescent="0.3">
      <c r="A6" s="13" t="s">
        <v>170</v>
      </c>
      <c r="B6" s="10" t="s">
        <v>16</v>
      </c>
      <c r="C6" s="13">
        <v>10003</v>
      </c>
      <c r="D6" s="13" t="s">
        <v>141</v>
      </c>
      <c r="E6" s="10">
        <v>5</v>
      </c>
      <c r="F6" s="10">
        <v>1</v>
      </c>
      <c r="G6" s="10">
        <v>1</v>
      </c>
      <c r="H6" s="13">
        <v>3</v>
      </c>
      <c r="I6" s="13" t="s">
        <v>342</v>
      </c>
      <c r="J6" s="13"/>
      <c r="K6" s="13" t="str">
        <f t="shared" si="0"/>
        <v>2d_images_fire_g1_3</v>
      </c>
      <c r="L6" s="13" t="str">
        <f t="shared" si="1"/>
        <v>3d_images_fire_g1_3</v>
      </c>
    </row>
    <row r="7" spans="1:12" s="11" customFormat="1" ht="16.5" customHeight="1" x14ac:dyDescent="0.3">
      <c r="A7" s="13" t="s">
        <v>171</v>
      </c>
      <c r="B7" s="10" t="s">
        <v>17</v>
      </c>
      <c r="C7" s="13">
        <v>10004</v>
      </c>
      <c r="D7" s="13" t="s">
        <v>141</v>
      </c>
      <c r="E7" s="10">
        <v>6</v>
      </c>
      <c r="F7" s="10">
        <v>1</v>
      </c>
      <c r="G7" s="10">
        <v>1</v>
      </c>
      <c r="H7" s="13">
        <v>3</v>
      </c>
      <c r="I7" s="13" t="s">
        <v>343</v>
      </c>
      <c r="J7" s="13"/>
      <c r="K7" s="13" t="str">
        <f t="shared" si="0"/>
        <v>2d_images_fire_g1_4</v>
      </c>
      <c r="L7" s="13" t="str">
        <f t="shared" si="1"/>
        <v>3d_images_fire_g1_4</v>
      </c>
    </row>
    <row r="8" spans="1:12" x14ac:dyDescent="0.3">
      <c r="A8" s="13" t="s">
        <v>172</v>
      </c>
      <c r="B8" s="13" t="s">
        <v>140</v>
      </c>
      <c r="C8" s="13">
        <v>10005</v>
      </c>
      <c r="D8" s="13" t="s">
        <v>141</v>
      </c>
      <c r="E8" s="13">
        <v>6</v>
      </c>
      <c r="F8" s="10">
        <v>1</v>
      </c>
      <c r="G8" s="10">
        <v>1</v>
      </c>
      <c r="H8" s="13">
        <v>3</v>
      </c>
      <c r="I8" s="13" t="s">
        <v>287</v>
      </c>
      <c r="J8" s="13"/>
      <c r="K8" s="13" t="str">
        <f t="shared" si="0"/>
        <v>2d_images_fire_g1_5</v>
      </c>
      <c r="L8" s="13" t="str">
        <f t="shared" si="1"/>
        <v>3d_images_fire_g1_5</v>
      </c>
    </row>
    <row r="9" spans="1:12" x14ac:dyDescent="0.3">
      <c r="A9" s="13" t="s">
        <v>173</v>
      </c>
      <c r="B9" s="13" t="s">
        <v>142</v>
      </c>
      <c r="C9" s="13">
        <v>10006</v>
      </c>
      <c r="D9" s="13" t="s">
        <v>141</v>
      </c>
      <c r="E9" s="13">
        <v>6</v>
      </c>
      <c r="F9" s="10">
        <v>1</v>
      </c>
      <c r="G9" s="10">
        <v>1</v>
      </c>
      <c r="H9" s="13">
        <v>3</v>
      </c>
      <c r="I9" s="13" t="s">
        <v>288</v>
      </c>
      <c r="J9" s="13"/>
      <c r="K9" s="13" t="str">
        <f t="shared" si="0"/>
        <v>2d_images_fire_g1_6</v>
      </c>
      <c r="L9" s="13" t="str">
        <f t="shared" si="1"/>
        <v>3d_images_fire_g1_6</v>
      </c>
    </row>
    <row r="10" spans="1:12" x14ac:dyDescent="0.3">
      <c r="A10" s="13" t="s">
        <v>173</v>
      </c>
      <c r="B10" s="13" t="s">
        <v>143</v>
      </c>
      <c r="C10" s="13">
        <v>10007</v>
      </c>
      <c r="D10" s="13" t="s">
        <v>141</v>
      </c>
      <c r="E10" s="13">
        <v>6</v>
      </c>
      <c r="F10" s="10">
        <v>1</v>
      </c>
      <c r="G10" s="10">
        <v>1</v>
      </c>
      <c r="H10" s="13">
        <v>3</v>
      </c>
      <c r="I10" s="13" t="s">
        <v>288</v>
      </c>
      <c r="J10" s="13"/>
      <c r="K10" s="13" t="str">
        <f t="shared" si="0"/>
        <v>2d_images_fire_g1_6</v>
      </c>
      <c r="L10" s="13" t="str">
        <f t="shared" si="1"/>
        <v>3d_images_fire_g1_6</v>
      </c>
    </row>
    <row r="11" spans="1:12" x14ac:dyDescent="0.3">
      <c r="A11" s="13" t="s">
        <v>173</v>
      </c>
      <c r="B11" s="13" t="s">
        <v>144</v>
      </c>
      <c r="C11" s="13">
        <v>10008</v>
      </c>
      <c r="D11" s="13" t="s">
        <v>141</v>
      </c>
      <c r="E11" s="13">
        <v>6</v>
      </c>
      <c r="F11" s="10">
        <v>1</v>
      </c>
      <c r="G11" s="10">
        <v>1</v>
      </c>
      <c r="H11" s="13">
        <v>3</v>
      </c>
      <c r="I11" s="13" t="s">
        <v>288</v>
      </c>
      <c r="J11" s="13"/>
      <c r="K11" s="13" t="str">
        <f t="shared" si="0"/>
        <v>2d_images_fire_g1_6</v>
      </c>
      <c r="L11" s="13" t="str">
        <f t="shared" si="1"/>
        <v>3d_images_fire_g1_6</v>
      </c>
    </row>
    <row r="12" spans="1:12" x14ac:dyDescent="0.3">
      <c r="A12" s="13" t="s">
        <v>174</v>
      </c>
      <c r="B12" s="13" t="s">
        <v>145</v>
      </c>
      <c r="C12" s="13">
        <v>10009</v>
      </c>
      <c r="D12" s="13" t="s">
        <v>141</v>
      </c>
      <c r="E12" s="13">
        <v>1</v>
      </c>
      <c r="F12" s="10">
        <v>1</v>
      </c>
      <c r="G12" s="10">
        <v>2</v>
      </c>
      <c r="H12" s="13">
        <v>5</v>
      </c>
      <c r="I12" s="13" t="s">
        <v>289</v>
      </c>
      <c r="J12" s="13"/>
      <c r="K12" s="13" t="str">
        <f t="shared" si="0"/>
        <v>2d_images_fire_g2_1</v>
      </c>
      <c r="L12" s="13" t="str">
        <f t="shared" si="1"/>
        <v>3d_images_fire_g2_1</v>
      </c>
    </row>
    <row r="13" spans="1:12" x14ac:dyDescent="0.3">
      <c r="A13" s="13" t="s">
        <v>281</v>
      </c>
      <c r="B13" s="13" t="s">
        <v>146</v>
      </c>
      <c r="C13" s="13">
        <v>10010</v>
      </c>
      <c r="D13" s="13" t="s">
        <v>141</v>
      </c>
      <c r="E13" s="13">
        <v>5</v>
      </c>
      <c r="F13" s="10">
        <v>1</v>
      </c>
      <c r="G13" s="10">
        <v>2</v>
      </c>
      <c r="H13" s="13">
        <v>5</v>
      </c>
      <c r="I13" s="13" t="s">
        <v>290</v>
      </c>
      <c r="J13" s="13"/>
      <c r="K13" s="13" t="str">
        <f t="shared" si="0"/>
        <v>2d_images_fire_g2_2</v>
      </c>
      <c r="L13" s="13" t="str">
        <f t="shared" si="1"/>
        <v>3d_images_fire_g2_2</v>
      </c>
    </row>
    <row r="14" spans="1:12" x14ac:dyDescent="0.3">
      <c r="A14" s="13" t="s">
        <v>282</v>
      </c>
      <c r="B14" s="13" t="s">
        <v>147</v>
      </c>
      <c r="C14" s="13">
        <v>10011</v>
      </c>
      <c r="D14" s="13" t="s">
        <v>141</v>
      </c>
      <c r="E14" s="13">
        <v>2</v>
      </c>
      <c r="F14" s="10">
        <v>1</v>
      </c>
      <c r="G14" s="10">
        <v>2</v>
      </c>
      <c r="H14" s="13">
        <v>5</v>
      </c>
      <c r="I14" s="13" t="s">
        <v>291</v>
      </c>
      <c r="J14" s="13"/>
      <c r="K14" s="13" t="str">
        <f t="shared" si="0"/>
        <v>2d_images_fire_g2_3</v>
      </c>
      <c r="L14" s="13" t="str">
        <f t="shared" si="1"/>
        <v>3d_images_fire_g2_3</v>
      </c>
    </row>
    <row r="15" spans="1:12" x14ac:dyDescent="0.3">
      <c r="A15" s="13" t="s">
        <v>283</v>
      </c>
      <c r="B15" s="13" t="s">
        <v>148</v>
      </c>
      <c r="C15" s="13">
        <v>10012</v>
      </c>
      <c r="D15" s="13" t="s">
        <v>141</v>
      </c>
      <c r="E15" s="13">
        <v>2</v>
      </c>
      <c r="F15" s="10">
        <v>1</v>
      </c>
      <c r="G15" s="10">
        <v>2</v>
      </c>
      <c r="H15" s="13">
        <v>5</v>
      </c>
      <c r="I15" s="13" t="s">
        <v>292</v>
      </c>
      <c r="J15" s="13"/>
      <c r="K15" s="13" t="str">
        <f t="shared" si="0"/>
        <v>2d_images_fire_g2_4</v>
      </c>
      <c r="L15" s="13" t="str">
        <f t="shared" si="1"/>
        <v>3d_images_fire_g2_4</v>
      </c>
    </row>
    <row r="16" spans="1:12" x14ac:dyDescent="0.3">
      <c r="A16" s="13" t="s">
        <v>284</v>
      </c>
      <c r="B16" s="13" t="s">
        <v>149</v>
      </c>
      <c r="C16" s="13">
        <v>10013</v>
      </c>
      <c r="D16" s="13" t="s">
        <v>141</v>
      </c>
      <c r="E16" s="13">
        <v>6</v>
      </c>
      <c r="F16" s="10">
        <v>1</v>
      </c>
      <c r="G16" s="10">
        <v>2</v>
      </c>
      <c r="H16" s="13">
        <v>5</v>
      </c>
      <c r="I16" s="13" t="s">
        <v>293</v>
      </c>
      <c r="J16" s="13"/>
      <c r="K16" s="13" t="str">
        <f t="shared" si="0"/>
        <v>2d_images_fire_g2_5</v>
      </c>
      <c r="L16" s="13" t="str">
        <f t="shared" si="1"/>
        <v>3d_images_fire_g2_5</v>
      </c>
    </row>
    <row r="17" spans="1:12" x14ac:dyDescent="0.3">
      <c r="A17" s="13" t="s">
        <v>285</v>
      </c>
      <c r="B17" s="13" t="s">
        <v>150</v>
      </c>
      <c r="C17" s="13">
        <v>10014</v>
      </c>
      <c r="D17" s="13" t="s">
        <v>141</v>
      </c>
      <c r="E17" s="13">
        <v>2</v>
      </c>
      <c r="F17" s="10">
        <v>1</v>
      </c>
      <c r="G17" s="10">
        <v>2</v>
      </c>
      <c r="H17" s="13">
        <v>5</v>
      </c>
      <c r="I17" s="13" t="s">
        <v>294</v>
      </c>
      <c r="J17" s="13"/>
      <c r="K17" s="13" t="str">
        <f t="shared" si="0"/>
        <v>2d_images_fire_g2_6</v>
      </c>
      <c r="L17" s="13" t="str">
        <f t="shared" si="1"/>
        <v>3d_images_fire_g2_6</v>
      </c>
    </row>
    <row r="18" spans="1:12" x14ac:dyDescent="0.3">
      <c r="A18" s="13" t="s">
        <v>176</v>
      </c>
      <c r="B18" s="13" t="s">
        <v>151</v>
      </c>
      <c r="C18" s="13">
        <v>10015</v>
      </c>
      <c r="D18" s="13" t="s">
        <v>141</v>
      </c>
      <c r="E18" s="13">
        <v>4</v>
      </c>
      <c r="F18" s="10">
        <v>1</v>
      </c>
      <c r="G18" s="10">
        <v>3</v>
      </c>
      <c r="H18" s="13">
        <v>5</v>
      </c>
      <c r="I18" s="13" t="s">
        <v>295</v>
      </c>
      <c r="J18" s="13" t="s">
        <v>586</v>
      </c>
      <c r="K18" s="13" t="str">
        <f t="shared" si="0"/>
        <v>2d_images_fire_g3_1</v>
      </c>
      <c r="L18" s="13" t="str">
        <f t="shared" si="1"/>
        <v>3d_images_fire_g3_1</v>
      </c>
    </row>
    <row r="19" spans="1:12" x14ac:dyDescent="0.3">
      <c r="A19" s="13" t="s">
        <v>177</v>
      </c>
      <c r="B19" s="13" t="s">
        <v>152</v>
      </c>
      <c r="C19" s="13">
        <v>10016</v>
      </c>
      <c r="D19" s="13" t="s">
        <v>141</v>
      </c>
      <c r="E19" s="13">
        <v>6</v>
      </c>
      <c r="F19" s="10">
        <v>1</v>
      </c>
      <c r="G19" s="10">
        <v>3</v>
      </c>
      <c r="H19" s="13">
        <v>5</v>
      </c>
      <c r="I19" s="13" t="s">
        <v>296</v>
      </c>
      <c r="J19" s="13" t="s">
        <v>593</v>
      </c>
      <c r="K19" s="13" t="str">
        <f t="shared" si="0"/>
        <v>2d_images_fire_g3_2</v>
      </c>
      <c r="L19" s="13" t="str">
        <f t="shared" si="1"/>
        <v>3d_images_fire_g3_2</v>
      </c>
    </row>
    <row r="20" spans="1:12" x14ac:dyDescent="0.3">
      <c r="A20" s="13" t="s">
        <v>178</v>
      </c>
      <c r="B20" s="13" t="s">
        <v>153</v>
      </c>
      <c r="C20" s="13">
        <v>10017</v>
      </c>
      <c r="D20" s="13" t="s">
        <v>141</v>
      </c>
      <c r="E20" s="13">
        <v>1</v>
      </c>
      <c r="F20" s="10">
        <v>1</v>
      </c>
      <c r="G20" s="10">
        <v>3</v>
      </c>
      <c r="H20" s="13">
        <v>5</v>
      </c>
      <c r="I20" s="13" t="s">
        <v>297</v>
      </c>
      <c r="J20" s="13" t="s">
        <v>594</v>
      </c>
      <c r="K20" s="13" t="str">
        <f t="shared" si="0"/>
        <v>2d_images_fire_g3_3</v>
      </c>
      <c r="L20" s="13" t="str">
        <f t="shared" si="1"/>
        <v>3d_images_fire_g3_3</v>
      </c>
    </row>
    <row r="21" spans="1:12" x14ac:dyDescent="0.3">
      <c r="A21" s="13" t="s">
        <v>179</v>
      </c>
      <c r="B21" s="13" t="s">
        <v>154</v>
      </c>
      <c r="C21" s="13">
        <v>10018</v>
      </c>
      <c r="D21" s="13" t="s">
        <v>141</v>
      </c>
      <c r="E21" s="13">
        <v>2</v>
      </c>
      <c r="F21" s="10">
        <v>1</v>
      </c>
      <c r="G21" s="10">
        <v>3</v>
      </c>
      <c r="H21" s="13">
        <v>5</v>
      </c>
      <c r="I21" s="13" t="s">
        <v>298</v>
      </c>
      <c r="J21" s="13" t="s">
        <v>595</v>
      </c>
      <c r="K21" s="13" t="str">
        <f t="shared" si="0"/>
        <v>2d_images_fire_g3_4</v>
      </c>
      <c r="L21" s="13" t="str">
        <f t="shared" si="1"/>
        <v>3d_images_fire_g3_4</v>
      </c>
    </row>
    <row r="22" spans="1:12" x14ac:dyDescent="0.3">
      <c r="A22" s="13" t="s">
        <v>180</v>
      </c>
      <c r="B22" s="13" t="s">
        <v>155</v>
      </c>
      <c r="C22" s="13">
        <v>10019</v>
      </c>
      <c r="D22" s="13" t="s">
        <v>141</v>
      </c>
      <c r="E22" s="13">
        <v>1</v>
      </c>
      <c r="F22" s="10">
        <v>1</v>
      </c>
      <c r="G22" s="10">
        <v>3</v>
      </c>
      <c r="H22" s="13">
        <v>5</v>
      </c>
      <c r="I22" s="13" t="s">
        <v>299</v>
      </c>
      <c r="J22" s="13" t="s">
        <v>596</v>
      </c>
      <c r="K22" s="13" t="str">
        <f t="shared" si="0"/>
        <v>2d_images_fire_g3_5</v>
      </c>
      <c r="L22" s="13" t="str">
        <f t="shared" si="1"/>
        <v>3d_images_fire_g3_5</v>
      </c>
    </row>
    <row r="23" spans="1:12" x14ac:dyDescent="0.3">
      <c r="A23" s="13" t="s">
        <v>181</v>
      </c>
      <c r="B23" s="13" t="s">
        <v>156</v>
      </c>
      <c r="C23" s="13">
        <v>10020</v>
      </c>
      <c r="D23" s="13" t="s">
        <v>141</v>
      </c>
      <c r="E23" s="13">
        <v>2</v>
      </c>
      <c r="F23" s="10">
        <v>1</v>
      </c>
      <c r="G23" s="10">
        <v>3</v>
      </c>
      <c r="H23" s="13">
        <v>5</v>
      </c>
      <c r="I23" s="13" t="s">
        <v>300</v>
      </c>
      <c r="J23" s="13" t="s">
        <v>597</v>
      </c>
      <c r="K23" s="13" t="str">
        <f t="shared" si="0"/>
        <v>2d_images_fire_g3_6</v>
      </c>
      <c r="L23" s="13" t="str">
        <f t="shared" si="1"/>
        <v>3d_images_fire_g3_6</v>
      </c>
    </row>
    <row r="24" spans="1:12" x14ac:dyDescent="0.3">
      <c r="A24" s="13" t="s">
        <v>182</v>
      </c>
      <c r="B24" s="13" t="s">
        <v>157</v>
      </c>
      <c r="C24" s="13">
        <v>10021</v>
      </c>
      <c r="D24" s="13" t="s">
        <v>141</v>
      </c>
      <c r="E24" s="13">
        <v>2</v>
      </c>
      <c r="F24" s="10">
        <v>1</v>
      </c>
      <c r="G24" s="10">
        <v>3</v>
      </c>
      <c r="H24" s="13">
        <v>5</v>
      </c>
      <c r="I24" s="13" t="s">
        <v>301</v>
      </c>
      <c r="J24" s="13" t="s">
        <v>600</v>
      </c>
      <c r="K24" s="13" t="str">
        <f t="shared" si="0"/>
        <v>2d_images_fire_g3_7</v>
      </c>
      <c r="L24" s="13" t="str">
        <f t="shared" si="1"/>
        <v>3d_images_fire_g3_7</v>
      </c>
    </row>
    <row r="25" spans="1:12" x14ac:dyDescent="0.3">
      <c r="A25" s="13" t="s">
        <v>183</v>
      </c>
      <c r="B25" s="13" t="s">
        <v>158</v>
      </c>
      <c r="C25" s="13">
        <v>10022</v>
      </c>
      <c r="D25" s="13" t="s">
        <v>141</v>
      </c>
      <c r="E25" s="13">
        <v>2</v>
      </c>
      <c r="F25" s="10">
        <v>1</v>
      </c>
      <c r="G25" s="10">
        <v>3</v>
      </c>
      <c r="H25" s="13">
        <v>5</v>
      </c>
      <c r="I25" s="13" t="s">
        <v>302</v>
      </c>
      <c r="J25" s="13" t="s">
        <v>654</v>
      </c>
      <c r="K25" s="13" t="str">
        <f t="shared" si="0"/>
        <v>2d_images_fire_g3_8</v>
      </c>
      <c r="L25" s="13" t="str">
        <f t="shared" si="1"/>
        <v>3d_images_fire_g3_8</v>
      </c>
    </row>
    <row r="26" spans="1:12" x14ac:dyDescent="0.3">
      <c r="A26" s="13" t="s">
        <v>184</v>
      </c>
      <c r="B26" s="13" t="s">
        <v>159</v>
      </c>
      <c r="C26" s="13">
        <v>10023</v>
      </c>
      <c r="D26" s="13" t="s">
        <v>141</v>
      </c>
      <c r="E26" s="13">
        <v>2</v>
      </c>
      <c r="F26" s="10">
        <v>1</v>
      </c>
      <c r="G26" s="10">
        <v>3</v>
      </c>
      <c r="H26" s="13">
        <v>5</v>
      </c>
      <c r="I26" s="13" t="s">
        <v>303</v>
      </c>
      <c r="J26" s="13" t="s">
        <v>655</v>
      </c>
      <c r="K26" s="13" t="str">
        <f t="shared" si="0"/>
        <v>2d_images_fire_g3_9</v>
      </c>
      <c r="L26" s="13" t="str">
        <f t="shared" si="1"/>
        <v>3d_images_fire_g3_9</v>
      </c>
    </row>
    <row r="27" spans="1:12" x14ac:dyDescent="0.3">
      <c r="A27" s="13" t="s">
        <v>185</v>
      </c>
      <c r="B27" s="13" t="s">
        <v>160</v>
      </c>
      <c r="C27" s="13">
        <v>10024</v>
      </c>
      <c r="D27" s="13" t="s">
        <v>141</v>
      </c>
      <c r="E27" s="13">
        <v>2</v>
      </c>
      <c r="F27" s="10">
        <v>1</v>
      </c>
      <c r="G27" s="10">
        <v>3</v>
      </c>
      <c r="H27" s="13">
        <v>5</v>
      </c>
      <c r="I27" s="13" t="s">
        <v>304</v>
      </c>
      <c r="J27" s="13" t="s">
        <v>656</v>
      </c>
      <c r="K27" s="13" t="str">
        <f t="shared" si="0"/>
        <v>2d_images_fire_g3_10</v>
      </c>
      <c r="L27" s="13" t="str">
        <f t="shared" si="1"/>
        <v>3d_images_fire_g3_10</v>
      </c>
    </row>
    <row r="28" spans="1:12" x14ac:dyDescent="0.3">
      <c r="A28" s="13" t="s">
        <v>186</v>
      </c>
      <c r="B28" s="13" t="s">
        <v>161</v>
      </c>
      <c r="C28" s="13">
        <v>10025</v>
      </c>
      <c r="D28" s="13" t="s">
        <v>141</v>
      </c>
      <c r="E28" s="13">
        <v>6</v>
      </c>
      <c r="F28" s="10">
        <v>1</v>
      </c>
      <c r="G28" s="10">
        <v>3</v>
      </c>
      <c r="H28" s="13">
        <v>5</v>
      </c>
      <c r="I28" s="13" t="s">
        <v>305</v>
      </c>
      <c r="J28" s="13" t="s">
        <v>657</v>
      </c>
      <c r="K28" s="13" t="str">
        <f t="shared" si="0"/>
        <v>2d_images_fire_g3_11</v>
      </c>
      <c r="L28" s="13" t="str">
        <f t="shared" si="1"/>
        <v>3d_images_fire_g3_11</v>
      </c>
    </row>
    <row r="29" spans="1:12" x14ac:dyDescent="0.3">
      <c r="A29" s="13" t="s">
        <v>187</v>
      </c>
      <c r="B29" s="13" t="s">
        <v>162</v>
      </c>
      <c r="C29" s="13">
        <v>10026</v>
      </c>
      <c r="D29" s="13" t="s">
        <v>141</v>
      </c>
      <c r="E29" s="13">
        <v>4</v>
      </c>
      <c r="F29" s="10">
        <v>1</v>
      </c>
      <c r="G29" s="10">
        <v>3</v>
      </c>
      <c r="H29" s="13">
        <v>5</v>
      </c>
      <c r="I29" s="13" t="s">
        <v>306</v>
      </c>
      <c r="J29" s="13" t="s">
        <v>658</v>
      </c>
      <c r="K29" s="13" t="str">
        <f t="shared" si="0"/>
        <v>2d_images_fire_g3_12</v>
      </c>
      <c r="L29" s="13" t="str">
        <f t="shared" si="1"/>
        <v>3d_images_fire_g3_12</v>
      </c>
    </row>
    <row r="30" spans="1:12" x14ac:dyDescent="0.3">
      <c r="A30" s="13" t="s">
        <v>188</v>
      </c>
      <c r="B30" s="13" t="s">
        <v>163</v>
      </c>
      <c r="C30" s="13">
        <v>10027</v>
      </c>
      <c r="D30" s="13" t="s">
        <v>141</v>
      </c>
      <c r="E30" s="13">
        <v>6</v>
      </c>
      <c r="F30" s="10">
        <v>1</v>
      </c>
      <c r="G30" s="10">
        <v>3</v>
      </c>
      <c r="H30" s="13">
        <v>5</v>
      </c>
      <c r="I30" s="13" t="s">
        <v>307</v>
      </c>
      <c r="J30" s="13" t="s">
        <v>659</v>
      </c>
      <c r="K30" s="13" t="str">
        <f t="shared" si="0"/>
        <v>2d_images_fire_g3_13</v>
      </c>
      <c r="L30" s="13" t="str">
        <f t="shared" si="1"/>
        <v>3d_images_fire_g3_13</v>
      </c>
    </row>
    <row r="31" spans="1:12" x14ac:dyDescent="0.3">
      <c r="A31" s="13" t="s">
        <v>189</v>
      </c>
      <c r="B31" s="13" t="s">
        <v>164</v>
      </c>
      <c r="C31" s="13">
        <v>10028</v>
      </c>
      <c r="D31" s="13" t="s">
        <v>141</v>
      </c>
      <c r="E31" s="13">
        <v>1</v>
      </c>
      <c r="F31" s="10">
        <v>1</v>
      </c>
      <c r="G31" s="10">
        <v>3</v>
      </c>
      <c r="H31" s="13">
        <v>5</v>
      </c>
      <c r="I31" s="13" t="s">
        <v>308</v>
      </c>
      <c r="J31" s="13" t="s">
        <v>660</v>
      </c>
      <c r="K31" s="13" t="str">
        <f t="shared" si="0"/>
        <v>2d_images_fire_g3_14</v>
      </c>
      <c r="L31" s="13" t="str">
        <f t="shared" si="1"/>
        <v>3d_images_fire_g3_14</v>
      </c>
    </row>
    <row r="32" spans="1:12" x14ac:dyDescent="0.3">
      <c r="A32" s="13" t="s">
        <v>190</v>
      </c>
      <c r="B32" s="13" t="s">
        <v>165</v>
      </c>
      <c r="C32" s="13">
        <v>10029</v>
      </c>
      <c r="D32" s="13" t="s">
        <v>141</v>
      </c>
      <c r="E32" s="13">
        <v>1</v>
      </c>
      <c r="F32" s="10">
        <v>1</v>
      </c>
      <c r="G32" s="10">
        <v>3</v>
      </c>
      <c r="H32" s="13">
        <v>5</v>
      </c>
      <c r="I32" s="13" t="s">
        <v>309</v>
      </c>
      <c r="J32" s="13" t="s">
        <v>661</v>
      </c>
      <c r="K32" s="13" t="str">
        <f t="shared" si="0"/>
        <v>2d_images_fire_g3_15</v>
      </c>
      <c r="L32" s="13" t="str">
        <f t="shared" si="1"/>
        <v>3d_images_fire_g3_15</v>
      </c>
    </row>
    <row r="33" spans="1:12" x14ac:dyDescent="0.3">
      <c r="A33" s="13" t="s">
        <v>191</v>
      </c>
      <c r="B33" s="13" t="s">
        <v>166</v>
      </c>
      <c r="C33" s="13">
        <v>10030</v>
      </c>
      <c r="D33" s="13" t="s">
        <v>141</v>
      </c>
      <c r="E33" s="13">
        <v>6</v>
      </c>
      <c r="F33" s="10">
        <v>1</v>
      </c>
      <c r="G33" s="10">
        <v>3</v>
      </c>
      <c r="H33" s="13">
        <v>5</v>
      </c>
      <c r="I33" s="13" t="s">
        <v>310</v>
      </c>
      <c r="J33" s="13" t="s">
        <v>662</v>
      </c>
      <c r="K33" s="13" t="str">
        <f t="shared" si="0"/>
        <v>2d_images_fire_g3_16</v>
      </c>
      <c r="L33" s="13" t="str">
        <f t="shared" si="1"/>
        <v>3d_images_fire_g3_16</v>
      </c>
    </row>
    <row r="34" spans="1:12" x14ac:dyDescent="0.3">
      <c r="A34" s="13" t="s">
        <v>192</v>
      </c>
      <c r="B34" s="13" t="s">
        <v>167</v>
      </c>
      <c r="C34" s="13">
        <v>10031</v>
      </c>
      <c r="D34" s="13" t="s">
        <v>141</v>
      </c>
      <c r="E34" s="13">
        <v>6</v>
      </c>
      <c r="F34" s="10">
        <v>1</v>
      </c>
      <c r="G34" s="10">
        <v>3</v>
      </c>
      <c r="H34" s="13">
        <v>5</v>
      </c>
      <c r="I34" s="13" t="s">
        <v>311</v>
      </c>
      <c r="J34" s="13" t="s">
        <v>663</v>
      </c>
      <c r="K34" s="13" t="str">
        <f t="shared" si="0"/>
        <v>2d_images_fire_g3_17</v>
      </c>
      <c r="L34" s="13" t="str">
        <f t="shared" si="1"/>
        <v>3d_images_fire_g3_17</v>
      </c>
    </row>
    <row r="35" spans="1:12" x14ac:dyDescent="0.3">
      <c r="A35" s="13" t="s">
        <v>193</v>
      </c>
      <c r="B35" s="13" t="s">
        <v>194</v>
      </c>
      <c r="C35" s="13">
        <v>10032</v>
      </c>
      <c r="D35" s="13" t="s">
        <v>141</v>
      </c>
      <c r="E35" s="13">
        <v>2</v>
      </c>
      <c r="F35" s="10">
        <v>1</v>
      </c>
      <c r="G35" s="10">
        <v>3</v>
      </c>
      <c r="H35" s="13">
        <v>5</v>
      </c>
      <c r="I35" s="13" t="s">
        <v>312</v>
      </c>
      <c r="J35" s="13" t="s">
        <v>664</v>
      </c>
      <c r="K35" s="13" t="str">
        <f t="shared" si="0"/>
        <v>2d_images_fire_g3_18</v>
      </c>
      <c r="L35" s="13" t="str">
        <f t="shared" si="1"/>
        <v>3d_images_fire_g3_18</v>
      </c>
    </row>
    <row r="36" spans="1:12" x14ac:dyDescent="0.3">
      <c r="A36" s="13" t="s">
        <v>215</v>
      </c>
      <c r="B36" s="13" t="s">
        <v>196</v>
      </c>
      <c r="C36" s="13">
        <v>10033</v>
      </c>
      <c r="D36" s="13" t="s">
        <v>141</v>
      </c>
      <c r="E36" s="13">
        <v>1</v>
      </c>
      <c r="F36" s="10">
        <v>1</v>
      </c>
      <c r="G36" s="10">
        <v>4</v>
      </c>
      <c r="H36" s="13">
        <v>6</v>
      </c>
      <c r="I36" s="13" t="s">
        <v>313</v>
      </c>
      <c r="J36" s="13" t="s">
        <v>612</v>
      </c>
      <c r="K36" s="13" t="str">
        <f t="shared" si="0"/>
        <v>2d_images_fire_g4_1</v>
      </c>
      <c r="L36" s="13" t="str">
        <f t="shared" si="1"/>
        <v>3d_images_fire_g4_1</v>
      </c>
    </row>
    <row r="37" spans="1:12" x14ac:dyDescent="0.3">
      <c r="A37" s="13" t="s">
        <v>216</v>
      </c>
      <c r="B37" s="13" t="s">
        <v>197</v>
      </c>
      <c r="C37" s="13">
        <v>10034</v>
      </c>
      <c r="D37" s="13" t="s">
        <v>141</v>
      </c>
      <c r="E37" s="13">
        <v>1</v>
      </c>
      <c r="F37" s="10">
        <v>1</v>
      </c>
      <c r="G37" s="10">
        <v>4</v>
      </c>
      <c r="H37" s="13">
        <v>6</v>
      </c>
      <c r="I37" s="13" t="s">
        <v>314</v>
      </c>
      <c r="J37" s="13" t="s">
        <v>665</v>
      </c>
      <c r="K37" s="13" t="str">
        <f t="shared" si="0"/>
        <v>2d_images_fire_g4_2</v>
      </c>
      <c r="L37" s="13" t="str">
        <f t="shared" si="1"/>
        <v>3d_images_fire_g4_2</v>
      </c>
    </row>
    <row r="38" spans="1:12" x14ac:dyDescent="0.3">
      <c r="A38" s="13" t="s">
        <v>217</v>
      </c>
      <c r="B38" s="13" t="s">
        <v>198</v>
      </c>
      <c r="C38" s="13">
        <v>10035</v>
      </c>
      <c r="D38" s="13" t="s">
        <v>141</v>
      </c>
      <c r="E38" s="13">
        <v>3</v>
      </c>
      <c r="F38" s="10">
        <v>1</v>
      </c>
      <c r="G38" s="10">
        <v>4</v>
      </c>
      <c r="H38" s="13">
        <v>6</v>
      </c>
      <c r="I38" s="13" t="s">
        <v>315</v>
      </c>
      <c r="J38" s="13" t="s">
        <v>666</v>
      </c>
      <c r="K38" s="13" t="str">
        <f t="shared" si="0"/>
        <v>2d_images_fire_g4_3</v>
      </c>
      <c r="L38" s="13" t="str">
        <f t="shared" si="1"/>
        <v>3d_images_fire_g4_3</v>
      </c>
    </row>
    <row r="39" spans="1:12" x14ac:dyDescent="0.3">
      <c r="A39" s="13" t="s">
        <v>218</v>
      </c>
      <c r="B39" s="13" t="s">
        <v>199</v>
      </c>
      <c r="C39" s="13">
        <v>10036</v>
      </c>
      <c r="D39" s="13" t="s">
        <v>141</v>
      </c>
      <c r="E39" s="13">
        <v>5</v>
      </c>
      <c r="F39" s="10">
        <v>1</v>
      </c>
      <c r="G39" s="10">
        <v>4</v>
      </c>
      <c r="H39" s="13">
        <v>6</v>
      </c>
      <c r="I39" s="13" t="s">
        <v>316</v>
      </c>
      <c r="J39" s="13" t="s">
        <v>667</v>
      </c>
      <c r="K39" s="13" t="str">
        <f t="shared" si="0"/>
        <v>2d_images_fire_g4_4</v>
      </c>
      <c r="L39" s="13" t="str">
        <f t="shared" si="1"/>
        <v>3d_images_fire_g4_4</v>
      </c>
    </row>
    <row r="40" spans="1:12" x14ac:dyDescent="0.3">
      <c r="A40" s="13" t="s">
        <v>219</v>
      </c>
      <c r="B40" s="13" t="s">
        <v>200</v>
      </c>
      <c r="C40" s="13">
        <v>10037</v>
      </c>
      <c r="D40" s="13" t="s">
        <v>141</v>
      </c>
      <c r="E40" s="13">
        <v>2</v>
      </c>
      <c r="F40" s="10">
        <v>1</v>
      </c>
      <c r="G40" s="10">
        <v>4</v>
      </c>
      <c r="H40" s="13">
        <v>6</v>
      </c>
      <c r="I40" s="13" t="s">
        <v>317</v>
      </c>
      <c r="J40" s="13" t="s">
        <v>668</v>
      </c>
      <c r="K40" s="13" t="str">
        <f t="shared" si="0"/>
        <v>2d_images_fire_g4_5</v>
      </c>
      <c r="L40" s="13" t="str">
        <f t="shared" si="1"/>
        <v>3d_images_fire_g4_5</v>
      </c>
    </row>
    <row r="41" spans="1:12" x14ac:dyDescent="0.3">
      <c r="A41" s="13" t="s">
        <v>220</v>
      </c>
      <c r="B41" s="13" t="s">
        <v>201</v>
      </c>
      <c r="C41" s="13">
        <v>10038</v>
      </c>
      <c r="D41" s="13" t="s">
        <v>141</v>
      </c>
      <c r="E41" s="13">
        <v>6</v>
      </c>
      <c r="F41" s="10">
        <v>1</v>
      </c>
      <c r="G41" s="10">
        <v>4</v>
      </c>
      <c r="H41" s="13">
        <v>6</v>
      </c>
      <c r="I41" s="13" t="s">
        <v>318</v>
      </c>
      <c r="J41" s="13" t="s">
        <v>669</v>
      </c>
      <c r="K41" s="13" t="str">
        <f t="shared" si="0"/>
        <v>2d_images_fire_g4_6</v>
      </c>
      <c r="L41" s="13" t="str">
        <f t="shared" si="1"/>
        <v>3d_images_fire_g4_6</v>
      </c>
    </row>
    <row r="42" spans="1:12" x14ac:dyDescent="0.3">
      <c r="A42" s="13" t="s">
        <v>221</v>
      </c>
      <c r="B42" s="13" t="s">
        <v>202</v>
      </c>
      <c r="C42" s="13">
        <v>10039</v>
      </c>
      <c r="D42" s="13" t="s">
        <v>141</v>
      </c>
      <c r="E42" s="13">
        <v>1</v>
      </c>
      <c r="F42" s="10">
        <v>1</v>
      </c>
      <c r="G42" s="10">
        <v>4</v>
      </c>
      <c r="H42" s="13">
        <v>6</v>
      </c>
      <c r="I42" s="13" t="s">
        <v>319</v>
      </c>
      <c r="J42" s="13" t="s">
        <v>670</v>
      </c>
      <c r="K42" s="13" t="str">
        <f t="shared" si="0"/>
        <v>2d_images_fire_g4_7</v>
      </c>
      <c r="L42" s="13" t="str">
        <f t="shared" si="1"/>
        <v>3d_images_fire_g4_7</v>
      </c>
    </row>
    <row r="43" spans="1:12" x14ac:dyDescent="0.3">
      <c r="A43" s="13" t="s">
        <v>222</v>
      </c>
      <c r="B43" s="13" t="s">
        <v>203</v>
      </c>
      <c r="C43" s="13">
        <v>10040</v>
      </c>
      <c r="D43" s="13" t="s">
        <v>141</v>
      </c>
      <c r="E43" s="13">
        <v>2</v>
      </c>
      <c r="F43" s="10">
        <v>1</v>
      </c>
      <c r="G43" s="10">
        <v>4</v>
      </c>
      <c r="H43" s="13">
        <v>6</v>
      </c>
      <c r="I43" s="13" t="s">
        <v>320</v>
      </c>
      <c r="J43" s="13" t="s">
        <v>671</v>
      </c>
      <c r="K43" s="13" t="str">
        <f t="shared" si="0"/>
        <v>2d_images_fire_g4_8</v>
      </c>
      <c r="L43" s="13" t="str">
        <f t="shared" si="1"/>
        <v>3d_images_fire_g4_8</v>
      </c>
    </row>
    <row r="44" spans="1:12" x14ac:dyDescent="0.3">
      <c r="A44" s="13" t="s">
        <v>223</v>
      </c>
      <c r="B44" s="13" t="s">
        <v>204</v>
      </c>
      <c r="C44" s="13">
        <v>10041</v>
      </c>
      <c r="D44" s="13" t="s">
        <v>141</v>
      </c>
      <c r="E44" s="13">
        <v>6</v>
      </c>
      <c r="F44" s="10">
        <v>1</v>
      </c>
      <c r="G44" s="10">
        <v>4</v>
      </c>
      <c r="H44" s="13">
        <v>6</v>
      </c>
      <c r="I44" s="13" t="s">
        <v>321</v>
      </c>
      <c r="J44" s="13" t="s">
        <v>672</v>
      </c>
      <c r="K44" s="13" t="str">
        <f t="shared" si="0"/>
        <v>2d_images_fire_g4_9</v>
      </c>
      <c r="L44" s="13" t="str">
        <f t="shared" si="1"/>
        <v>3d_images_fire_g4_9</v>
      </c>
    </row>
    <row r="45" spans="1:12" x14ac:dyDescent="0.3">
      <c r="A45" s="13" t="s">
        <v>224</v>
      </c>
      <c r="B45" s="13" t="s">
        <v>205</v>
      </c>
      <c r="C45" s="13">
        <v>10042</v>
      </c>
      <c r="D45" s="13" t="s">
        <v>141</v>
      </c>
      <c r="E45" s="13">
        <v>5</v>
      </c>
      <c r="F45" s="10">
        <v>1</v>
      </c>
      <c r="G45" s="10">
        <v>4</v>
      </c>
      <c r="H45" s="13">
        <v>6</v>
      </c>
      <c r="I45" s="13" t="s">
        <v>322</v>
      </c>
      <c r="J45" s="13" t="s">
        <v>673</v>
      </c>
      <c r="K45" s="13" t="str">
        <f t="shared" si="0"/>
        <v>2d_images_fire_g4_10</v>
      </c>
      <c r="L45" s="13" t="str">
        <f t="shared" si="1"/>
        <v>3d_images_fire_g4_10</v>
      </c>
    </row>
    <row r="46" spans="1:12" x14ac:dyDescent="0.3">
      <c r="A46" s="13" t="s">
        <v>225</v>
      </c>
      <c r="B46" s="13" t="s">
        <v>206</v>
      </c>
      <c r="C46" s="13">
        <v>10043</v>
      </c>
      <c r="D46" s="13" t="s">
        <v>141</v>
      </c>
      <c r="E46" s="13">
        <v>2</v>
      </c>
      <c r="F46" s="10">
        <v>1</v>
      </c>
      <c r="G46" s="10">
        <v>4</v>
      </c>
      <c r="H46" s="13">
        <v>6</v>
      </c>
      <c r="I46" s="13" t="s">
        <v>323</v>
      </c>
      <c r="J46" s="13" t="s">
        <v>674</v>
      </c>
      <c r="K46" s="13" t="str">
        <f t="shared" si="0"/>
        <v>2d_images_fire_g4_11</v>
      </c>
      <c r="L46" s="13" t="str">
        <f t="shared" si="1"/>
        <v>3d_images_fire_g4_11</v>
      </c>
    </row>
    <row r="47" spans="1:12" x14ac:dyDescent="0.3">
      <c r="A47" s="13" t="s">
        <v>226</v>
      </c>
      <c r="B47" s="13" t="s">
        <v>207</v>
      </c>
      <c r="C47" s="13">
        <v>10044</v>
      </c>
      <c r="D47" s="13" t="s">
        <v>141</v>
      </c>
      <c r="E47" s="13">
        <v>4</v>
      </c>
      <c r="F47" s="10">
        <v>1</v>
      </c>
      <c r="G47" s="10">
        <v>4</v>
      </c>
      <c r="H47" s="13">
        <v>6</v>
      </c>
      <c r="I47" s="13" t="s">
        <v>324</v>
      </c>
      <c r="J47" s="13" t="s">
        <v>675</v>
      </c>
      <c r="K47" s="13" t="str">
        <f t="shared" si="0"/>
        <v>2d_images_fire_g4_12</v>
      </c>
      <c r="L47" s="13" t="str">
        <f t="shared" si="1"/>
        <v>3d_images_fire_g4_12</v>
      </c>
    </row>
    <row r="48" spans="1:12" x14ac:dyDescent="0.3">
      <c r="A48" s="13" t="s">
        <v>227</v>
      </c>
      <c r="B48" s="13" t="s">
        <v>208</v>
      </c>
      <c r="C48" s="13">
        <v>10045</v>
      </c>
      <c r="D48" s="13" t="s">
        <v>141</v>
      </c>
      <c r="E48" s="13">
        <v>4</v>
      </c>
      <c r="F48" s="10">
        <v>1</v>
      </c>
      <c r="G48" s="10">
        <v>4</v>
      </c>
      <c r="H48" s="13">
        <v>6</v>
      </c>
      <c r="I48" s="13" t="s">
        <v>325</v>
      </c>
      <c r="J48" s="13" t="s">
        <v>676</v>
      </c>
      <c r="K48" s="13" t="str">
        <f t="shared" si="0"/>
        <v>2d_images_fire_g4_13</v>
      </c>
      <c r="L48" s="13" t="str">
        <f t="shared" si="1"/>
        <v>3d_images_fire_g4_13</v>
      </c>
    </row>
    <row r="49" spans="1:12" x14ac:dyDescent="0.3">
      <c r="A49" s="13" t="s">
        <v>228</v>
      </c>
      <c r="B49" s="13" t="s">
        <v>209</v>
      </c>
      <c r="C49" s="13">
        <v>10046</v>
      </c>
      <c r="D49" s="13" t="s">
        <v>141</v>
      </c>
      <c r="E49" s="13">
        <v>2</v>
      </c>
      <c r="F49" s="10">
        <v>1</v>
      </c>
      <c r="G49" s="10">
        <v>4</v>
      </c>
      <c r="H49" s="13">
        <v>6</v>
      </c>
      <c r="I49" s="13" t="s">
        <v>326</v>
      </c>
      <c r="J49" s="13" t="s">
        <v>677</v>
      </c>
      <c r="K49" s="13" t="str">
        <f t="shared" si="0"/>
        <v>2d_images_fire_g4_14</v>
      </c>
      <c r="L49" s="13" t="str">
        <f t="shared" si="1"/>
        <v>3d_images_fire_g4_14</v>
      </c>
    </row>
    <row r="50" spans="1:12" x14ac:dyDescent="0.3">
      <c r="A50" s="13" t="s">
        <v>229</v>
      </c>
      <c r="B50" s="13" t="s">
        <v>210</v>
      </c>
      <c r="C50" s="13">
        <v>10047</v>
      </c>
      <c r="D50" s="13" t="s">
        <v>141</v>
      </c>
      <c r="E50" s="13">
        <v>1</v>
      </c>
      <c r="F50" s="10">
        <v>1</v>
      </c>
      <c r="G50" s="10">
        <v>4</v>
      </c>
      <c r="H50" s="13">
        <v>6</v>
      </c>
      <c r="I50" s="13" t="s">
        <v>327</v>
      </c>
      <c r="J50" s="13" t="s">
        <v>678</v>
      </c>
      <c r="K50" s="13" t="str">
        <f t="shared" si="0"/>
        <v>2d_images_fire_g4_15</v>
      </c>
      <c r="L50" s="13" t="str">
        <f t="shared" si="1"/>
        <v>3d_images_fire_g4_15</v>
      </c>
    </row>
    <row r="51" spans="1:12" x14ac:dyDescent="0.3">
      <c r="A51" s="13" t="s">
        <v>230</v>
      </c>
      <c r="B51" s="13" t="s">
        <v>211</v>
      </c>
      <c r="C51" s="13">
        <v>10048</v>
      </c>
      <c r="D51" s="13" t="s">
        <v>141</v>
      </c>
      <c r="E51" s="13">
        <v>3</v>
      </c>
      <c r="F51" s="10">
        <v>1</v>
      </c>
      <c r="G51" s="10">
        <v>4</v>
      </c>
      <c r="H51" s="13">
        <v>6</v>
      </c>
      <c r="I51" s="13" t="s">
        <v>328</v>
      </c>
      <c r="J51" s="13" t="s">
        <v>679</v>
      </c>
      <c r="K51" s="13" t="str">
        <f t="shared" si="0"/>
        <v>2d_images_fire_g4_16</v>
      </c>
      <c r="L51" s="13" t="str">
        <f t="shared" si="1"/>
        <v>3d_images_fire_g4_16</v>
      </c>
    </row>
    <row r="52" spans="1:12" x14ac:dyDescent="0.3">
      <c r="A52" s="13" t="s">
        <v>231</v>
      </c>
      <c r="B52" s="13" t="s">
        <v>212</v>
      </c>
      <c r="C52" s="13">
        <v>10049</v>
      </c>
      <c r="D52" s="13" t="s">
        <v>141</v>
      </c>
      <c r="E52" s="13">
        <v>3</v>
      </c>
      <c r="F52" s="10">
        <v>1</v>
      </c>
      <c r="G52" s="10">
        <v>4</v>
      </c>
      <c r="H52" s="13">
        <v>6</v>
      </c>
      <c r="I52" s="13" t="s">
        <v>329</v>
      </c>
      <c r="J52" s="13" t="s">
        <v>680</v>
      </c>
      <c r="K52" s="13" t="str">
        <f t="shared" si="0"/>
        <v>2d_images_fire_g4_17</v>
      </c>
      <c r="L52" s="13" t="str">
        <f t="shared" si="1"/>
        <v>3d_images_fire_g4_17</v>
      </c>
    </row>
    <row r="53" spans="1:12" x14ac:dyDescent="0.3">
      <c r="A53" s="13" t="s">
        <v>232</v>
      </c>
      <c r="B53" s="13" t="s">
        <v>213</v>
      </c>
      <c r="C53" s="13">
        <v>10050</v>
      </c>
      <c r="D53" s="13" t="s">
        <v>141</v>
      </c>
      <c r="E53" s="13">
        <v>3</v>
      </c>
      <c r="F53" s="10">
        <v>1</v>
      </c>
      <c r="G53" s="10">
        <v>4</v>
      </c>
      <c r="H53" s="13">
        <v>6</v>
      </c>
      <c r="I53" s="13" t="s">
        <v>330</v>
      </c>
      <c r="J53" s="13" t="s">
        <v>681</v>
      </c>
      <c r="K53" s="13" t="str">
        <f t="shared" si="0"/>
        <v>2d_images_fire_g4_18</v>
      </c>
      <c r="L53" s="13" t="str">
        <f t="shared" si="1"/>
        <v>3d_images_fire_g4_18</v>
      </c>
    </row>
    <row r="54" spans="1:12" x14ac:dyDescent="0.3">
      <c r="A54" s="13" t="s">
        <v>233</v>
      </c>
      <c r="B54" s="13" t="s">
        <v>214</v>
      </c>
      <c r="C54" s="13">
        <v>10051</v>
      </c>
      <c r="D54" s="13" t="s">
        <v>141</v>
      </c>
      <c r="E54" s="13">
        <v>4</v>
      </c>
      <c r="F54" s="10">
        <v>1</v>
      </c>
      <c r="G54" s="10">
        <v>4</v>
      </c>
      <c r="H54" s="13">
        <v>6</v>
      </c>
      <c r="I54" s="13" t="s">
        <v>331</v>
      </c>
      <c r="J54" s="13" t="s">
        <v>682</v>
      </c>
      <c r="K54" s="13" t="str">
        <f t="shared" si="0"/>
        <v>2d_images_fire_g4_19</v>
      </c>
      <c r="L54" s="13" t="str">
        <f t="shared" si="1"/>
        <v>3d_images_fire_g4_19</v>
      </c>
    </row>
    <row r="55" spans="1:12" x14ac:dyDescent="0.3">
      <c r="A55" s="13" t="s">
        <v>234</v>
      </c>
      <c r="B55" s="13" t="s">
        <v>235</v>
      </c>
      <c r="C55" s="13">
        <v>10052</v>
      </c>
      <c r="D55" s="13" t="s">
        <v>141</v>
      </c>
      <c r="E55" s="13">
        <v>4</v>
      </c>
      <c r="F55" s="10">
        <v>1</v>
      </c>
      <c r="G55" s="10">
        <v>5</v>
      </c>
      <c r="H55" s="13">
        <v>7</v>
      </c>
      <c r="I55" s="13" t="s">
        <v>332</v>
      </c>
      <c r="J55" s="13" t="s">
        <v>632</v>
      </c>
      <c r="K55" s="13" t="str">
        <f t="shared" si="0"/>
        <v>2d_images_fire_g5_1</v>
      </c>
      <c r="L55" s="13" t="str">
        <f t="shared" si="1"/>
        <v>3d_images_fire_g5_1</v>
      </c>
    </row>
    <row r="56" spans="1:12" x14ac:dyDescent="0.3">
      <c r="A56" s="13" t="s">
        <v>257</v>
      </c>
      <c r="B56" s="13" t="s">
        <v>236</v>
      </c>
      <c r="C56" s="13">
        <v>10053</v>
      </c>
      <c r="D56" s="13" t="s">
        <v>141</v>
      </c>
      <c r="E56" s="13">
        <v>1</v>
      </c>
      <c r="F56" s="10">
        <v>1</v>
      </c>
      <c r="G56" s="10">
        <v>5</v>
      </c>
      <c r="H56" s="13">
        <v>7</v>
      </c>
      <c r="I56" s="13" t="s">
        <v>333</v>
      </c>
      <c r="J56" s="13" t="s">
        <v>683</v>
      </c>
      <c r="K56" s="13" t="str">
        <f t="shared" si="0"/>
        <v>2d_images_fire_g5_2</v>
      </c>
      <c r="L56" s="13" t="str">
        <f t="shared" si="1"/>
        <v>3d_images_fire_g5_2</v>
      </c>
    </row>
    <row r="57" spans="1:12" x14ac:dyDescent="0.3">
      <c r="A57" s="13" t="s">
        <v>258</v>
      </c>
      <c r="B57" s="13" t="s">
        <v>237</v>
      </c>
      <c r="C57" s="13">
        <v>10054</v>
      </c>
      <c r="D57" s="13" t="s">
        <v>141</v>
      </c>
      <c r="E57" s="13">
        <v>6</v>
      </c>
      <c r="F57" s="10">
        <v>1</v>
      </c>
      <c r="G57" s="10">
        <v>5</v>
      </c>
      <c r="H57" s="13">
        <v>7</v>
      </c>
      <c r="I57" s="13" t="s">
        <v>334</v>
      </c>
      <c r="J57" s="13" t="s">
        <v>684</v>
      </c>
      <c r="K57" s="13" t="str">
        <f t="shared" si="0"/>
        <v>2d_images_fire_g5_3</v>
      </c>
      <c r="L57" s="13" t="str">
        <f t="shared" si="1"/>
        <v>3d_images_fire_g5_3</v>
      </c>
    </row>
    <row r="58" spans="1:12" x14ac:dyDescent="0.3">
      <c r="A58" s="13" t="s">
        <v>259</v>
      </c>
      <c r="B58" s="13" t="s">
        <v>238</v>
      </c>
      <c r="C58" s="13">
        <v>10055</v>
      </c>
      <c r="D58" s="13" t="s">
        <v>141</v>
      </c>
      <c r="E58" s="13">
        <v>3</v>
      </c>
      <c r="F58" s="10">
        <v>1</v>
      </c>
      <c r="G58" s="10">
        <v>5</v>
      </c>
      <c r="H58" s="13">
        <v>7</v>
      </c>
      <c r="I58" s="13" t="s">
        <v>335</v>
      </c>
      <c r="J58" s="13" t="s">
        <v>685</v>
      </c>
      <c r="K58" s="13" t="str">
        <f t="shared" si="0"/>
        <v>2d_images_fire_g5_4</v>
      </c>
      <c r="L58" s="13" t="str">
        <f t="shared" si="1"/>
        <v>3d_images_fire_g5_4</v>
      </c>
    </row>
    <row r="59" spans="1:12" x14ac:dyDescent="0.3">
      <c r="A59" s="13" t="s">
        <v>260</v>
      </c>
      <c r="B59" s="13" t="s">
        <v>239</v>
      </c>
      <c r="C59" s="13">
        <v>10056</v>
      </c>
      <c r="D59" s="13" t="s">
        <v>141</v>
      </c>
      <c r="E59" s="13">
        <v>1</v>
      </c>
      <c r="F59" s="10">
        <v>1</v>
      </c>
      <c r="G59" s="10">
        <v>5</v>
      </c>
      <c r="H59" s="13">
        <v>7</v>
      </c>
      <c r="I59" s="13" t="s">
        <v>336</v>
      </c>
      <c r="J59" s="13" t="s">
        <v>686</v>
      </c>
      <c r="K59" s="13" t="str">
        <f t="shared" si="0"/>
        <v>2d_images_fire_g5_5</v>
      </c>
      <c r="L59" s="13" t="str">
        <f t="shared" si="1"/>
        <v>3d_images_fire_g5_5</v>
      </c>
    </row>
    <row r="60" spans="1:12" x14ac:dyDescent="0.3">
      <c r="A60" s="13" t="s">
        <v>261</v>
      </c>
      <c r="B60" s="13" t="s">
        <v>240</v>
      </c>
      <c r="C60" s="13">
        <v>10057</v>
      </c>
      <c r="D60" s="13" t="s">
        <v>141</v>
      </c>
      <c r="E60" s="13">
        <v>3</v>
      </c>
      <c r="F60" s="10">
        <v>1</v>
      </c>
      <c r="G60" s="10">
        <v>5</v>
      </c>
      <c r="H60" s="13">
        <v>7</v>
      </c>
      <c r="I60" s="13" t="s">
        <v>337</v>
      </c>
      <c r="J60" s="13" t="s">
        <v>687</v>
      </c>
      <c r="K60" s="13" t="str">
        <f t="shared" si="0"/>
        <v>2d_images_fire_g5_6</v>
      </c>
      <c r="L60" s="13" t="str">
        <f t="shared" si="1"/>
        <v>3d_images_fire_g5_6</v>
      </c>
    </row>
    <row r="61" spans="1:12" x14ac:dyDescent="0.3">
      <c r="A61" s="13" t="s">
        <v>262</v>
      </c>
      <c r="B61" s="13" t="s">
        <v>241</v>
      </c>
      <c r="C61" s="13">
        <v>10058</v>
      </c>
      <c r="D61" s="13" t="s">
        <v>141</v>
      </c>
      <c r="E61" s="13">
        <v>4</v>
      </c>
      <c r="F61" s="10">
        <v>1</v>
      </c>
      <c r="G61" s="10">
        <v>5</v>
      </c>
      <c r="H61" s="13">
        <v>7</v>
      </c>
      <c r="I61" s="13" t="s">
        <v>344</v>
      </c>
      <c r="J61" s="13" t="s">
        <v>688</v>
      </c>
      <c r="K61" s="13" t="str">
        <f t="shared" si="0"/>
        <v>2d_images_fire_g5_7</v>
      </c>
      <c r="L61" s="13" t="str">
        <f t="shared" si="1"/>
        <v>3d_images_fire_g5_7</v>
      </c>
    </row>
    <row r="62" spans="1:12" x14ac:dyDescent="0.3">
      <c r="A62" s="13" t="s">
        <v>263</v>
      </c>
      <c r="B62" s="13" t="s">
        <v>242</v>
      </c>
      <c r="C62" s="13">
        <v>10059</v>
      </c>
      <c r="D62" s="13" t="s">
        <v>141</v>
      </c>
      <c r="E62" s="13">
        <v>2</v>
      </c>
      <c r="F62" s="10">
        <v>1</v>
      </c>
      <c r="G62" s="10">
        <v>5</v>
      </c>
      <c r="H62" s="13">
        <v>7</v>
      </c>
      <c r="I62" s="13" t="s">
        <v>345</v>
      </c>
      <c r="J62" s="13" t="s">
        <v>689</v>
      </c>
      <c r="K62" s="13" t="str">
        <f t="shared" si="0"/>
        <v>2d_images_fire_g5_8</v>
      </c>
      <c r="L62" s="13" t="str">
        <f t="shared" si="1"/>
        <v>3d_images_fire_g5_8</v>
      </c>
    </row>
    <row r="63" spans="1:12" x14ac:dyDescent="0.3">
      <c r="A63" s="13" t="s">
        <v>264</v>
      </c>
      <c r="B63" s="13" t="s">
        <v>243</v>
      </c>
      <c r="C63" s="13">
        <v>10060</v>
      </c>
      <c r="D63" s="13" t="s">
        <v>141</v>
      </c>
      <c r="E63" s="13">
        <v>4</v>
      </c>
      <c r="F63" s="10">
        <v>1</v>
      </c>
      <c r="G63" s="10">
        <v>5</v>
      </c>
      <c r="H63" s="13">
        <v>7</v>
      </c>
      <c r="I63" s="13" t="s">
        <v>346</v>
      </c>
      <c r="J63" s="13" t="s">
        <v>690</v>
      </c>
      <c r="K63" s="13" t="str">
        <f t="shared" si="0"/>
        <v>2d_images_fire_g5_9</v>
      </c>
      <c r="L63" s="13" t="str">
        <f t="shared" si="1"/>
        <v>3d_images_fire_g5_9</v>
      </c>
    </row>
    <row r="64" spans="1:12" x14ac:dyDescent="0.3">
      <c r="A64" s="13" t="s">
        <v>265</v>
      </c>
      <c r="B64" s="13" t="s">
        <v>244</v>
      </c>
      <c r="C64" s="13">
        <v>10061</v>
      </c>
      <c r="D64" s="13" t="s">
        <v>141</v>
      </c>
      <c r="E64" s="13">
        <v>1</v>
      </c>
      <c r="F64" s="10">
        <v>1</v>
      </c>
      <c r="G64" s="10">
        <v>5</v>
      </c>
      <c r="H64" s="13">
        <v>7</v>
      </c>
      <c r="I64" s="13" t="s">
        <v>347</v>
      </c>
      <c r="J64" s="13" t="s">
        <v>691</v>
      </c>
      <c r="K64" s="13" t="str">
        <f t="shared" si="0"/>
        <v>2d_images_fire_g5_10</v>
      </c>
      <c r="L64" s="13" t="str">
        <f t="shared" si="1"/>
        <v>3d_images_fire_g5_10</v>
      </c>
    </row>
    <row r="65" spans="1:12" x14ac:dyDescent="0.3">
      <c r="A65" s="13" t="s">
        <v>266</v>
      </c>
      <c r="B65" s="13" t="s">
        <v>245</v>
      </c>
      <c r="C65" s="13">
        <v>10062</v>
      </c>
      <c r="D65" s="13" t="s">
        <v>141</v>
      </c>
      <c r="E65" s="13">
        <v>4</v>
      </c>
      <c r="F65" s="10">
        <v>1</v>
      </c>
      <c r="G65" s="10">
        <v>5</v>
      </c>
      <c r="H65" s="13">
        <v>7</v>
      </c>
      <c r="I65" s="13" t="s">
        <v>348</v>
      </c>
      <c r="J65" s="13" t="s">
        <v>692</v>
      </c>
      <c r="K65" s="13" t="str">
        <f t="shared" si="0"/>
        <v>2d_images_fire_g5_11</v>
      </c>
      <c r="L65" s="13" t="str">
        <f t="shared" si="1"/>
        <v>3d_images_fire_g5_11</v>
      </c>
    </row>
    <row r="66" spans="1:12" x14ac:dyDescent="0.3">
      <c r="A66" s="13" t="s">
        <v>267</v>
      </c>
      <c r="B66" s="13" t="s">
        <v>246</v>
      </c>
      <c r="C66" s="13">
        <v>10063</v>
      </c>
      <c r="D66" s="13" t="s">
        <v>141</v>
      </c>
      <c r="E66" s="13">
        <v>3</v>
      </c>
      <c r="F66" s="10">
        <v>1</v>
      </c>
      <c r="G66" s="10">
        <v>5</v>
      </c>
      <c r="H66" s="13">
        <v>7</v>
      </c>
      <c r="I66" s="13" t="s">
        <v>349</v>
      </c>
      <c r="J66" s="13" t="s">
        <v>693</v>
      </c>
      <c r="K66" s="13" t="str">
        <f t="shared" si="0"/>
        <v>2d_images_fire_g5_12</v>
      </c>
      <c r="L66" s="13" t="str">
        <f t="shared" si="1"/>
        <v>3d_images_fire_g5_12</v>
      </c>
    </row>
    <row r="67" spans="1:12" x14ac:dyDescent="0.3">
      <c r="A67" s="13" t="s">
        <v>268</v>
      </c>
      <c r="B67" s="13" t="s">
        <v>247</v>
      </c>
      <c r="C67" s="13">
        <v>10064</v>
      </c>
      <c r="D67" s="13" t="s">
        <v>141</v>
      </c>
      <c r="E67" s="13">
        <v>1</v>
      </c>
      <c r="F67" s="10">
        <v>1</v>
      </c>
      <c r="G67" s="10">
        <v>5</v>
      </c>
      <c r="H67" s="13">
        <v>7</v>
      </c>
      <c r="I67" s="13" t="s">
        <v>350</v>
      </c>
      <c r="J67" s="13" t="s">
        <v>694</v>
      </c>
      <c r="K67" s="13" t="str">
        <f t="shared" si="0"/>
        <v>2d_images_fire_g5_13</v>
      </c>
      <c r="L67" s="13" t="str">
        <f t="shared" si="1"/>
        <v>3d_images_fire_g5_13</v>
      </c>
    </row>
    <row r="68" spans="1:12" x14ac:dyDescent="0.3">
      <c r="A68" s="13" t="s">
        <v>269</v>
      </c>
      <c r="B68" s="13" t="s">
        <v>248</v>
      </c>
      <c r="C68" s="13">
        <v>10065</v>
      </c>
      <c r="D68" s="13" t="s">
        <v>141</v>
      </c>
      <c r="E68" s="13">
        <v>5</v>
      </c>
      <c r="F68" s="10">
        <v>1</v>
      </c>
      <c r="G68" s="10">
        <v>5</v>
      </c>
      <c r="H68" s="13">
        <v>7</v>
      </c>
      <c r="I68" s="13" t="s">
        <v>351</v>
      </c>
      <c r="J68" s="13" t="s">
        <v>695</v>
      </c>
      <c r="K68" s="13" t="str">
        <f t="shared" si="0"/>
        <v>2d_images_fire_g5_14</v>
      </c>
      <c r="L68" s="13" t="str">
        <f t="shared" si="1"/>
        <v>3d_images_fire_g5_14</v>
      </c>
    </row>
    <row r="69" spans="1:12" x14ac:dyDescent="0.3">
      <c r="A69" s="13" t="s">
        <v>270</v>
      </c>
      <c r="B69" s="13" t="s">
        <v>249</v>
      </c>
      <c r="C69" s="13">
        <v>10066</v>
      </c>
      <c r="D69" s="13" t="s">
        <v>141</v>
      </c>
      <c r="E69" s="13">
        <v>4</v>
      </c>
      <c r="F69" s="10">
        <v>1</v>
      </c>
      <c r="G69" s="10">
        <v>5</v>
      </c>
      <c r="H69" s="13">
        <v>7</v>
      </c>
      <c r="I69" s="13" t="s">
        <v>352</v>
      </c>
      <c r="J69" s="13" t="s">
        <v>696</v>
      </c>
      <c r="K69" s="13" t="str">
        <f t="shared" ref="K69:K76" si="2">"2d_image"&amp;A69</f>
        <v>2d_images_fire_g5_15</v>
      </c>
      <c r="L69" s="13" t="str">
        <f t="shared" ref="L69:L76" si="3">"3d_image"&amp;A69</f>
        <v>3d_images_fire_g5_15</v>
      </c>
    </row>
    <row r="70" spans="1:12" x14ac:dyDescent="0.3">
      <c r="A70" s="13" t="s">
        <v>271</v>
      </c>
      <c r="B70" s="13" t="s">
        <v>250</v>
      </c>
      <c r="C70" s="13">
        <v>10067</v>
      </c>
      <c r="D70" s="13" t="s">
        <v>141</v>
      </c>
      <c r="E70" s="13">
        <v>4</v>
      </c>
      <c r="F70" s="10">
        <v>1</v>
      </c>
      <c r="G70" s="10">
        <v>5</v>
      </c>
      <c r="H70" s="13">
        <v>7</v>
      </c>
      <c r="I70" s="13" t="s">
        <v>353</v>
      </c>
      <c r="J70" s="13" t="s">
        <v>697</v>
      </c>
      <c r="K70" s="13" t="str">
        <f t="shared" si="2"/>
        <v>2d_images_fire_g5_16</v>
      </c>
      <c r="L70" s="13" t="str">
        <f t="shared" si="3"/>
        <v>3d_images_fire_g5_16</v>
      </c>
    </row>
    <row r="71" spans="1:12" x14ac:dyDescent="0.3">
      <c r="A71" s="13" t="s">
        <v>272</v>
      </c>
      <c r="B71" s="13" t="s">
        <v>251</v>
      </c>
      <c r="C71" s="13">
        <v>10068</v>
      </c>
      <c r="D71" s="13" t="s">
        <v>141</v>
      </c>
      <c r="E71" s="13">
        <v>1</v>
      </c>
      <c r="F71" s="10">
        <v>1</v>
      </c>
      <c r="G71" s="10">
        <v>5</v>
      </c>
      <c r="H71" s="13">
        <v>7</v>
      </c>
      <c r="I71" s="13" t="s">
        <v>354</v>
      </c>
      <c r="J71" s="13" t="s">
        <v>698</v>
      </c>
      <c r="K71" s="13" t="str">
        <f t="shared" si="2"/>
        <v>2d_images_fire_g5_17</v>
      </c>
      <c r="L71" s="13" t="str">
        <f t="shared" si="3"/>
        <v>3d_images_fire_g5_17</v>
      </c>
    </row>
    <row r="72" spans="1:12" x14ac:dyDescent="0.3">
      <c r="A72" s="13" t="s">
        <v>273</v>
      </c>
      <c r="B72" s="13" t="s">
        <v>252</v>
      </c>
      <c r="C72" s="13">
        <v>10069</v>
      </c>
      <c r="D72" s="13" t="s">
        <v>141</v>
      </c>
      <c r="E72" s="13">
        <v>3</v>
      </c>
      <c r="F72" s="10">
        <v>1</v>
      </c>
      <c r="G72" s="10">
        <v>5</v>
      </c>
      <c r="H72" s="13">
        <v>7</v>
      </c>
      <c r="I72" s="13" t="s">
        <v>355</v>
      </c>
      <c r="J72" s="13" t="s">
        <v>699</v>
      </c>
      <c r="K72" s="13" t="str">
        <f t="shared" si="2"/>
        <v>2d_images_fire_g5_18</v>
      </c>
      <c r="L72" s="13" t="str">
        <f t="shared" si="3"/>
        <v>3d_images_fire_g5_18</v>
      </c>
    </row>
    <row r="73" spans="1:12" x14ac:dyDescent="0.3">
      <c r="A73" s="13" t="s">
        <v>274</v>
      </c>
      <c r="B73" s="13" t="s">
        <v>253</v>
      </c>
      <c r="C73" s="13">
        <v>10070</v>
      </c>
      <c r="D73" s="13" t="s">
        <v>141</v>
      </c>
      <c r="E73" s="13">
        <v>1</v>
      </c>
      <c r="F73" s="10">
        <v>1</v>
      </c>
      <c r="G73" s="10">
        <v>5</v>
      </c>
      <c r="H73" s="13">
        <v>7</v>
      </c>
      <c r="I73" s="13" t="s">
        <v>356</v>
      </c>
      <c r="J73" s="13" t="s">
        <v>700</v>
      </c>
      <c r="K73" s="13" t="str">
        <f t="shared" si="2"/>
        <v>2d_images_fire_g5_19</v>
      </c>
      <c r="L73" s="13" t="str">
        <f t="shared" si="3"/>
        <v>3d_images_fire_g5_19</v>
      </c>
    </row>
    <row r="74" spans="1:12" x14ac:dyDescent="0.3">
      <c r="A74" s="13" t="s">
        <v>275</v>
      </c>
      <c r="B74" s="13" t="s">
        <v>254</v>
      </c>
      <c r="C74" s="13">
        <v>10071</v>
      </c>
      <c r="D74" s="13" t="s">
        <v>141</v>
      </c>
      <c r="E74" s="13">
        <v>6</v>
      </c>
      <c r="F74" s="10">
        <v>1</v>
      </c>
      <c r="G74" s="10">
        <v>5</v>
      </c>
      <c r="H74" s="13">
        <v>7</v>
      </c>
      <c r="I74" s="13" t="s">
        <v>357</v>
      </c>
      <c r="J74" s="13" t="s">
        <v>701</v>
      </c>
      <c r="K74" s="13" t="str">
        <f t="shared" si="2"/>
        <v>2d_images_fire_g5_20</v>
      </c>
      <c r="L74" s="13" t="str">
        <f t="shared" si="3"/>
        <v>3d_images_fire_g5_20</v>
      </c>
    </row>
    <row r="75" spans="1:12" x14ac:dyDescent="0.3">
      <c r="A75" s="13" t="s">
        <v>276</v>
      </c>
      <c r="B75" s="13" t="s">
        <v>255</v>
      </c>
      <c r="C75" s="13">
        <v>10072</v>
      </c>
      <c r="D75" s="13" t="s">
        <v>141</v>
      </c>
      <c r="E75" s="13">
        <v>4</v>
      </c>
      <c r="F75" s="10">
        <v>1</v>
      </c>
      <c r="G75" s="10">
        <v>5</v>
      </c>
      <c r="H75" s="13">
        <v>7</v>
      </c>
      <c r="I75" s="13" t="s">
        <v>358</v>
      </c>
      <c r="J75" s="13" t="s">
        <v>702</v>
      </c>
      <c r="K75" s="13" t="str">
        <f t="shared" si="2"/>
        <v>2d_images_fire_g5_21</v>
      </c>
      <c r="L75" s="13" t="str">
        <f t="shared" si="3"/>
        <v>3d_images_fire_g5_21</v>
      </c>
    </row>
    <row r="76" spans="1:12" x14ac:dyDescent="0.3">
      <c r="A76" s="13" t="s">
        <v>362</v>
      </c>
      <c r="B76" s="13" t="s">
        <v>256</v>
      </c>
      <c r="C76" s="13">
        <v>10073</v>
      </c>
      <c r="D76" s="13" t="s">
        <v>141</v>
      </c>
      <c r="E76" s="13">
        <v>3</v>
      </c>
      <c r="F76" s="10">
        <v>1</v>
      </c>
      <c r="G76" s="10">
        <v>5</v>
      </c>
      <c r="H76" s="13">
        <v>7</v>
      </c>
      <c r="I76" s="13" t="s">
        <v>359</v>
      </c>
      <c r="J76" s="13" t="s">
        <v>703</v>
      </c>
      <c r="K76" s="13" t="str">
        <f t="shared" si="2"/>
        <v>2d_images_fire_g5_22</v>
      </c>
      <c r="L76" s="13" t="str">
        <f t="shared" si="3"/>
        <v>3d_images_fire_g5_22</v>
      </c>
    </row>
    <row r="77" spans="1:12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1"/>
      <c r="L77" s="11"/>
    </row>
    <row r="78" spans="1:12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1"/>
      <c r="L78" s="11"/>
    </row>
    <row r="79" spans="1:12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1"/>
      <c r="L79" s="11"/>
    </row>
    <row r="80" spans="1:12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1"/>
      <c r="L80" s="11"/>
    </row>
    <row r="81" spans="1:12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1"/>
      <c r="L81" s="11"/>
    </row>
    <row r="82" spans="1:12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1"/>
      <c r="L82" s="11"/>
    </row>
    <row r="83" spans="1:12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1"/>
      <c r="L83" s="11"/>
    </row>
    <row r="84" spans="1:12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1"/>
      <c r="L84" s="11"/>
    </row>
    <row r="85" spans="1:12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1"/>
      <c r="L85" s="11"/>
    </row>
    <row r="86" spans="1:12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1"/>
      <c r="L86" s="11"/>
    </row>
    <row r="87" spans="1:12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1"/>
      <c r="L87" s="11"/>
    </row>
    <row r="88" spans="1:12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1"/>
      <c r="L88" s="11"/>
    </row>
    <row r="89" spans="1:12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1"/>
      <c r="L89" s="11"/>
    </row>
    <row r="90" spans="1:12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1"/>
      <c r="L90" s="11"/>
    </row>
    <row r="91" spans="1:12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1"/>
      <c r="L91" s="11"/>
    </row>
    <row r="92" spans="1:12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1"/>
      <c r="L92" s="11"/>
    </row>
    <row r="93" spans="1:12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1"/>
      <c r="L93" s="11"/>
    </row>
    <row r="94" spans="1:12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1"/>
      <c r="L94" s="11"/>
    </row>
    <row r="95" spans="1:12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1"/>
      <c r="L95" s="11"/>
    </row>
    <row r="96" spans="1:12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1"/>
      <c r="L96" s="11"/>
    </row>
    <row r="97" spans="1:12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1"/>
      <c r="L97" s="11"/>
    </row>
    <row r="98" spans="1:12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1"/>
      <c r="L98" s="11"/>
    </row>
    <row r="99" spans="1:12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1"/>
      <c r="L99" s="11"/>
    </row>
    <row r="100" spans="1:12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1"/>
      <c r="L100" s="11"/>
    </row>
    <row r="101" spans="1:12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1"/>
      <c r="L101" s="11"/>
    </row>
    <row r="102" spans="1:12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1"/>
      <c r="L102" s="11"/>
    </row>
    <row r="103" spans="1:12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1"/>
      <c r="L103" s="11"/>
    </row>
    <row r="104" spans="1:12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  <row r="105" spans="1:12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"/>
  <sheetViews>
    <sheetView topLeftCell="B40" zoomScale="85" zoomScaleNormal="85" workbookViewId="0">
      <selection activeCell="I31" sqref="I31"/>
    </sheetView>
  </sheetViews>
  <sheetFormatPr defaultRowHeight="16.5" x14ac:dyDescent="0.3"/>
  <cols>
    <col min="1" max="1" width="9" style="1"/>
    <col min="2" max="2" width="19.5" style="11" bestFit="1" customWidth="1"/>
    <col min="3" max="3" width="18.625" style="1" bestFit="1" customWidth="1"/>
    <col min="4" max="4" width="11.75" style="1" bestFit="1" customWidth="1"/>
    <col min="5" max="5" width="10.375" style="1" bestFit="1" customWidth="1"/>
    <col min="6" max="6" width="13.75" style="1" bestFit="1" customWidth="1"/>
    <col min="7" max="7" width="14.625" style="1" bestFit="1" customWidth="1"/>
    <col min="8" max="8" width="19.625" style="1" bestFit="1" customWidth="1"/>
    <col min="9" max="9" width="22.875" style="1" bestFit="1" customWidth="1"/>
    <col min="10" max="11" width="18.25" style="1" bestFit="1" customWidth="1"/>
    <col min="12" max="16384" width="9" style="1"/>
  </cols>
  <sheetData>
    <row r="1" spans="1:11" s="8" customFormat="1" ht="16.5" customHeight="1" x14ac:dyDescent="0.3">
      <c r="A1" s="7" t="s">
        <v>80</v>
      </c>
      <c r="B1" s="22" t="s">
        <v>77</v>
      </c>
      <c r="C1" s="7" t="s">
        <v>122</v>
      </c>
      <c r="D1" s="7" t="s">
        <v>0</v>
      </c>
      <c r="E1" s="7" t="s">
        <v>18</v>
      </c>
      <c r="F1" s="7" t="s">
        <v>175</v>
      </c>
      <c r="G1" s="7" t="s">
        <v>361</v>
      </c>
      <c r="H1" s="7" t="s">
        <v>124</v>
      </c>
      <c r="I1" s="7" t="s">
        <v>123</v>
      </c>
      <c r="J1" s="7" t="s">
        <v>12</v>
      </c>
      <c r="K1" s="7" t="s">
        <v>110</v>
      </c>
    </row>
    <row r="2" spans="1:11" s="8" customFormat="1" ht="16.5" customHeight="1" x14ac:dyDescent="0.3">
      <c r="A2" s="7" t="s">
        <v>79</v>
      </c>
      <c r="B2" s="22" t="s">
        <v>77</v>
      </c>
      <c r="C2" s="7" t="s">
        <v>78</v>
      </c>
      <c r="D2" s="7" t="s">
        <v>79</v>
      </c>
      <c r="E2" s="7" t="s">
        <v>78</v>
      </c>
      <c r="F2" s="7" t="s">
        <v>78</v>
      </c>
      <c r="G2" s="7" t="s">
        <v>78</v>
      </c>
      <c r="H2" s="7" t="s">
        <v>78</v>
      </c>
      <c r="I2" s="7" t="s">
        <v>79</v>
      </c>
      <c r="J2" s="7" t="s">
        <v>79</v>
      </c>
      <c r="K2" s="7" t="s">
        <v>79</v>
      </c>
    </row>
    <row r="3" spans="1:11" s="8" customFormat="1" ht="16.5" customHeight="1" x14ac:dyDescent="0.3">
      <c r="A3" s="9" t="s">
        <v>9</v>
      </c>
      <c r="B3" s="23" t="s">
        <v>77</v>
      </c>
      <c r="C3" s="9" t="s">
        <v>135</v>
      </c>
      <c r="D3" s="9" t="s">
        <v>138</v>
      </c>
      <c r="E3" s="9" t="s">
        <v>139</v>
      </c>
      <c r="F3" s="9" t="s">
        <v>279</v>
      </c>
      <c r="G3" s="9" t="s">
        <v>136</v>
      </c>
      <c r="H3" s="9" t="s">
        <v>137</v>
      </c>
      <c r="I3" s="9" t="s">
        <v>89</v>
      </c>
      <c r="J3" s="9" t="s">
        <v>277</v>
      </c>
      <c r="K3" s="9" t="s">
        <v>278</v>
      </c>
    </row>
    <row r="4" spans="1:11" x14ac:dyDescent="0.3">
      <c r="A4" s="13" t="s">
        <v>586</v>
      </c>
      <c r="B4" s="10" t="s">
        <v>587</v>
      </c>
      <c r="C4" s="13">
        <v>10074</v>
      </c>
      <c r="D4" s="13" t="s">
        <v>588</v>
      </c>
      <c r="E4" s="13">
        <v>4</v>
      </c>
      <c r="F4" s="10">
        <v>2</v>
      </c>
      <c r="G4" s="13">
        <v>3</v>
      </c>
      <c r="H4" s="13">
        <v>8</v>
      </c>
      <c r="I4" s="13" t="s">
        <v>781</v>
      </c>
      <c r="J4" s="10" t="str">
        <f>"2d_image"&amp;A4</f>
        <v>2d_images_fire_a3_1</v>
      </c>
      <c r="K4" s="10" t="str">
        <f>"3d_image"&amp;A4</f>
        <v>3d_images_fire_a3_1</v>
      </c>
    </row>
    <row r="5" spans="1:11" x14ac:dyDescent="0.3">
      <c r="A5" s="13" t="s">
        <v>593</v>
      </c>
      <c r="B5" s="10" t="s">
        <v>589</v>
      </c>
      <c r="C5" s="13">
        <v>10075</v>
      </c>
      <c r="D5" s="13" t="s">
        <v>588</v>
      </c>
      <c r="E5" s="13">
        <v>6</v>
      </c>
      <c r="F5" s="10">
        <v>2</v>
      </c>
      <c r="G5" s="13">
        <v>3</v>
      </c>
      <c r="H5" s="13">
        <v>8</v>
      </c>
      <c r="I5" s="13" t="s">
        <v>782</v>
      </c>
      <c r="J5" s="10" t="str">
        <f t="shared" ref="J5:J62" si="0">"2d_image"&amp;A5</f>
        <v>2d_images_fire_a3_2</v>
      </c>
      <c r="K5" s="10" t="str">
        <f t="shared" ref="K5:K62" si="1">"3d_image"&amp;A5</f>
        <v>3d_images_fire_a3_2</v>
      </c>
    </row>
    <row r="6" spans="1:11" x14ac:dyDescent="0.3">
      <c r="A6" s="13" t="s">
        <v>594</v>
      </c>
      <c r="B6" s="10" t="s">
        <v>590</v>
      </c>
      <c r="C6" s="13">
        <v>10076</v>
      </c>
      <c r="D6" s="13" t="s">
        <v>588</v>
      </c>
      <c r="E6" s="13">
        <v>1</v>
      </c>
      <c r="F6" s="10">
        <v>2</v>
      </c>
      <c r="G6" s="13">
        <v>3</v>
      </c>
      <c r="H6" s="13">
        <v>8</v>
      </c>
      <c r="I6" s="13" t="s">
        <v>783</v>
      </c>
      <c r="J6" s="10" t="str">
        <f t="shared" si="0"/>
        <v>2d_images_fire_a3_3</v>
      </c>
      <c r="K6" s="10" t="str">
        <f t="shared" si="1"/>
        <v>3d_images_fire_a3_3</v>
      </c>
    </row>
    <row r="7" spans="1:11" x14ac:dyDescent="0.3">
      <c r="A7" s="13" t="s">
        <v>595</v>
      </c>
      <c r="B7" s="10" t="s">
        <v>591</v>
      </c>
      <c r="C7" s="13">
        <v>10077</v>
      </c>
      <c r="D7" s="13" t="s">
        <v>588</v>
      </c>
      <c r="E7" s="13">
        <v>2</v>
      </c>
      <c r="F7" s="10">
        <v>2</v>
      </c>
      <c r="G7" s="13">
        <v>3</v>
      </c>
      <c r="H7" s="13">
        <v>8</v>
      </c>
      <c r="I7" s="13" t="s">
        <v>784</v>
      </c>
      <c r="J7" s="10" t="str">
        <f t="shared" si="0"/>
        <v>2d_images_fire_a3_4</v>
      </c>
      <c r="K7" s="10" t="str">
        <f t="shared" si="1"/>
        <v>3d_images_fire_a3_4</v>
      </c>
    </row>
    <row r="8" spans="1:11" x14ac:dyDescent="0.3">
      <c r="A8" s="13" t="s">
        <v>596</v>
      </c>
      <c r="B8" s="10" t="s">
        <v>592</v>
      </c>
      <c r="C8" s="13">
        <v>10078</v>
      </c>
      <c r="D8" s="13" t="s">
        <v>588</v>
      </c>
      <c r="E8" s="13">
        <v>1</v>
      </c>
      <c r="F8" s="10">
        <v>2</v>
      </c>
      <c r="G8" s="13">
        <v>3</v>
      </c>
      <c r="H8" s="13">
        <v>8</v>
      </c>
      <c r="I8" s="13" t="s">
        <v>785</v>
      </c>
      <c r="J8" s="10" t="str">
        <f t="shared" si="0"/>
        <v>2d_images_fire_a3_5</v>
      </c>
      <c r="K8" s="10" t="str">
        <f t="shared" si="1"/>
        <v>3d_images_fire_a3_5</v>
      </c>
    </row>
    <row r="9" spans="1:11" x14ac:dyDescent="0.3">
      <c r="A9" s="13" t="s">
        <v>597</v>
      </c>
      <c r="B9" s="10" t="s">
        <v>598</v>
      </c>
      <c r="C9" s="13">
        <v>10079</v>
      </c>
      <c r="D9" s="13" t="s">
        <v>588</v>
      </c>
      <c r="E9" s="13">
        <v>2</v>
      </c>
      <c r="F9" s="10">
        <v>2</v>
      </c>
      <c r="G9" s="13">
        <v>3</v>
      </c>
      <c r="H9" s="13">
        <v>8</v>
      </c>
      <c r="I9" s="13" t="s">
        <v>786</v>
      </c>
      <c r="J9" s="10" t="str">
        <f t="shared" si="0"/>
        <v>2d_images_fire_a3_6</v>
      </c>
      <c r="K9" s="10" t="str">
        <f t="shared" si="1"/>
        <v>3d_images_fire_a3_6</v>
      </c>
    </row>
    <row r="10" spans="1:11" x14ac:dyDescent="0.3">
      <c r="A10" s="13" t="s">
        <v>600</v>
      </c>
      <c r="B10" s="10" t="s">
        <v>599</v>
      </c>
      <c r="C10" s="13">
        <v>10080</v>
      </c>
      <c r="D10" s="13" t="s">
        <v>588</v>
      </c>
      <c r="E10" s="13">
        <v>2</v>
      </c>
      <c r="F10" s="10">
        <v>2</v>
      </c>
      <c r="G10" s="13">
        <v>3</v>
      </c>
      <c r="H10" s="13">
        <v>8</v>
      </c>
      <c r="I10" s="13" t="s">
        <v>787</v>
      </c>
      <c r="J10" s="10" t="str">
        <f t="shared" si="0"/>
        <v>2d_images_fire_a3_7</v>
      </c>
      <c r="K10" s="10" t="str">
        <f t="shared" si="1"/>
        <v>3d_images_fire_a3_7</v>
      </c>
    </row>
    <row r="11" spans="1:11" x14ac:dyDescent="0.3">
      <c r="A11" s="13" t="s">
        <v>654</v>
      </c>
      <c r="B11" s="10" t="s">
        <v>601</v>
      </c>
      <c r="C11" s="13">
        <v>10081</v>
      </c>
      <c r="D11" s="13" t="s">
        <v>588</v>
      </c>
      <c r="E11" s="13">
        <v>2</v>
      </c>
      <c r="F11" s="10">
        <v>2</v>
      </c>
      <c r="G11" s="13">
        <v>3</v>
      </c>
      <c r="H11" s="13">
        <v>8</v>
      </c>
      <c r="I11" s="13" t="s">
        <v>788</v>
      </c>
      <c r="J11" s="10" t="str">
        <f t="shared" si="0"/>
        <v>2d_images_fire_a3_8</v>
      </c>
      <c r="K11" s="10" t="str">
        <f t="shared" si="1"/>
        <v>3d_images_fire_a3_8</v>
      </c>
    </row>
    <row r="12" spans="1:11" x14ac:dyDescent="0.3">
      <c r="A12" s="13" t="s">
        <v>655</v>
      </c>
      <c r="B12" s="10" t="s">
        <v>602</v>
      </c>
      <c r="C12" s="13">
        <v>10082</v>
      </c>
      <c r="D12" s="13" t="s">
        <v>588</v>
      </c>
      <c r="E12" s="13">
        <v>2</v>
      </c>
      <c r="F12" s="10">
        <v>2</v>
      </c>
      <c r="G12" s="13">
        <v>3</v>
      </c>
      <c r="H12" s="13">
        <v>8</v>
      </c>
      <c r="I12" s="13" t="s">
        <v>789</v>
      </c>
      <c r="J12" s="10" t="str">
        <f t="shared" si="0"/>
        <v>2d_images_fire_a3_9</v>
      </c>
      <c r="K12" s="10" t="str">
        <f t="shared" si="1"/>
        <v>3d_images_fire_a3_9</v>
      </c>
    </row>
    <row r="13" spans="1:11" x14ac:dyDescent="0.3">
      <c r="A13" s="13" t="s">
        <v>656</v>
      </c>
      <c r="B13" s="10" t="s">
        <v>603</v>
      </c>
      <c r="C13" s="13">
        <v>10083</v>
      </c>
      <c r="D13" s="13" t="s">
        <v>588</v>
      </c>
      <c r="E13" s="13">
        <v>2</v>
      </c>
      <c r="F13" s="10">
        <v>2</v>
      </c>
      <c r="G13" s="13">
        <v>3</v>
      </c>
      <c r="H13" s="13">
        <v>8</v>
      </c>
      <c r="I13" s="13" t="s">
        <v>790</v>
      </c>
      <c r="J13" s="10" t="str">
        <f t="shared" si="0"/>
        <v>2d_images_fire_a3_10</v>
      </c>
      <c r="K13" s="10" t="str">
        <f t="shared" si="1"/>
        <v>3d_images_fire_a3_10</v>
      </c>
    </row>
    <row r="14" spans="1:11" x14ac:dyDescent="0.3">
      <c r="A14" s="13" t="s">
        <v>657</v>
      </c>
      <c r="B14" s="10" t="s">
        <v>604</v>
      </c>
      <c r="C14" s="13">
        <v>10084</v>
      </c>
      <c r="D14" s="13" t="s">
        <v>588</v>
      </c>
      <c r="E14" s="13">
        <v>6</v>
      </c>
      <c r="F14" s="10">
        <v>2</v>
      </c>
      <c r="G14" s="13">
        <v>3</v>
      </c>
      <c r="H14" s="13">
        <v>8</v>
      </c>
      <c r="I14" s="13" t="s">
        <v>791</v>
      </c>
      <c r="J14" s="10" t="str">
        <f t="shared" si="0"/>
        <v>2d_images_fire_a3_11</v>
      </c>
      <c r="K14" s="10" t="str">
        <f t="shared" si="1"/>
        <v>3d_images_fire_a3_11</v>
      </c>
    </row>
    <row r="15" spans="1:11" x14ac:dyDescent="0.3">
      <c r="A15" s="13" t="s">
        <v>658</v>
      </c>
      <c r="B15" s="10" t="s">
        <v>605</v>
      </c>
      <c r="C15" s="13">
        <v>10085</v>
      </c>
      <c r="D15" s="13" t="s">
        <v>588</v>
      </c>
      <c r="E15" s="13">
        <v>4</v>
      </c>
      <c r="F15" s="10">
        <v>2</v>
      </c>
      <c r="G15" s="13">
        <v>3</v>
      </c>
      <c r="H15" s="13">
        <v>8</v>
      </c>
      <c r="I15" s="13" t="s">
        <v>792</v>
      </c>
      <c r="J15" s="10" t="str">
        <f t="shared" si="0"/>
        <v>2d_images_fire_a3_12</v>
      </c>
      <c r="K15" s="10" t="str">
        <f t="shared" si="1"/>
        <v>3d_images_fire_a3_12</v>
      </c>
    </row>
    <row r="16" spans="1:11" x14ac:dyDescent="0.3">
      <c r="A16" s="13" t="s">
        <v>659</v>
      </c>
      <c r="B16" s="10" t="s">
        <v>606</v>
      </c>
      <c r="C16" s="13">
        <v>10086</v>
      </c>
      <c r="D16" s="13" t="s">
        <v>588</v>
      </c>
      <c r="E16" s="13">
        <v>6</v>
      </c>
      <c r="F16" s="10">
        <v>2</v>
      </c>
      <c r="G16" s="13">
        <v>3</v>
      </c>
      <c r="H16" s="13">
        <v>8</v>
      </c>
      <c r="I16" s="13" t="s">
        <v>793</v>
      </c>
      <c r="J16" s="10" t="str">
        <f t="shared" si="0"/>
        <v>2d_images_fire_a3_13</v>
      </c>
      <c r="K16" s="10" t="str">
        <f t="shared" si="1"/>
        <v>3d_images_fire_a3_13</v>
      </c>
    </row>
    <row r="17" spans="1:11" x14ac:dyDescent="0.3">
      <c r="A17" s="13" t="s">
        <v>660</v>
      </c>
      <c r="B17" s="10" t="s">
        <v>608</v>
      </c>
      <c r="C17" s="13">
        <v>10087</v>
      </c>
      <c r="D17" s="13" t="s">
        <v>588</v>
      </c>
      <c r="E17" s="13">
        <v>1</v>
      </c>
      <c r="F17" s="10">
        <v>2</v>
      </c>
      <c r="G17" s="13">
        <v>3</v>
      </c>
      <c r="H17" s="13">
        <v>8</v>
      </c>
      <c r="I17" s="13" t="s">
        <v>794</v>
      </c>
      <c r="J17" s="10" t="str">
        <f t="shared" si="0"/>
        <v>2d_images_fire_a3_14</v>
      </c>
      <c r="K17" s="10" t="str">
        <f t="shared" si="1"/>
        <v>3d_images_fire_a3_14</v>
      </c>
    </row>
    <row r="18" spans="1:11" x14ac:dyDescent="0.3">
      <c r="A18" s="13" t="s">
        <v>661</v>
      </c>
      <c r="B18" s="10" t="s">
        <v>607</v>
      </c>
      <c r="C18" s="13">
        <v>10088</v>
      </c>
      <c r="D18" s="13" t="s">
        <v>588</v>
      </c>
      <c r="E18" s="13">
        <v>1</v>
      </c>
      <c r="F18" s="10">
        <v>2</v>
      </c>
      <c r="G18" s="13">
        <v>3</v>
      </c>
      <c r="H18" s="13">
        <v>8</v>
      </c>
      <c r="I18" s="13" t="s">
        <v>795</v>
      </c>
      <c r="J18" s="10" t="str">
        <f t="shared" si="0"/>
        <v>2d_images_fire_a3_15</v>
      </c>
      <c r="K18" s="10" t="str">
        <f t="shared" si="1"/>
        <v>3d_images_fire_a3_15</v>
      </c>
    </row>
    <row r="19" spans="1:11" x14ac:dyDescent="0.3">
      <c r="A19" s="13" t="s">
        <v>662</v>
      </c>
      <c r="B19" s="10" t="s">
        <v>609</v>
      </c>
      <c r="C19" s="13">
        <v>10089</v>
      </c>
      <c r="D19" s="13" t="s">
        <v>588</v>
      </c>
      <c r="E19" s="13">
        <v>6</v>
      </c>
      <c r="F19" s="10">
        <v>2</v>
      </c>
      <c r="G19" s="13">
        <v>3</v>
      </c>
      <c r="H19" s="13">
        <v>8</v>
      </c>
      <c r="I19" s="13" t="s">
        <v>796</v>
      </c>
      <c r="J19" s="10" t="str">
        <f t="shared" si="0"/>
        <v>2d_images_fire_a3_16</v>
      </c>
      <c r="K19" s="10" t="str">
        <f t="shared" si="1"/>
        <v>3d_images_fire_a3_16</v>
      </c>
    </row>
    <row r="20" spans="1:11" x14ac:dyDescent="0.3">
      <c r="A20" s="13" t="s">
        <v>663</v>
      </c>
      <c r="B20" s="10" t="s">
        <v>610</v>
      </c>
      <c r="C20" s="13">
        <v>10090</v>
      </c>
      <c r="D20" s="13" t="s">
        <v>588</v>
      </c>
      <c r="E20" s="13">
        <v>6</v>
      </c>
      <c r="F20" s="10">
        <v>2</v>
      </c>
      <c r="G20" s="13">
        <v>3</v>
      </c>
      <c r="H20" s="13">
        <v>8</v>
      </c>
      <c r="I20" s="13" t="s">
        <v>797</v>
      </c>
      <c r="J20" s="10" t="str">
        <f t="shared" si="0"/>
        <v>2d_images_fire_a3_17</v>
      </c>
      <c r="K20" s="10" t="str">
        <f t="shared" si="1"/>
        <v>3d_images_fire_a3_17</v>
      </c>
    </row>
    <row r="21" spans="1:11" x14ac:dyDescent="0.3">
      <c r="A21" s="13" t="s">
        <v>664</v>
      </c>
      <c r="B21" s="10" t="s">
        <v>611</v>
      </c>
      <c r="C21" s="13">
        <v>10091</v>
      </c>
      <c r="D21" s="13" t="s">
        <v>588</v>
      </c>
      <c r="E21" s="13">
        <v>2</v>
      </c>
      <c r="F21" s="10">
        <v>2</v>
      </c>
      <c r="G21" s="13">
        <v>3</v>
      </c>
      <c r="H21" s="13">
        <v>8</v>
      </c>
      <c r="I21" s="13" t="s">
        <v>798</v>
      </c>
      <c r="J21" s="10" t="str">
        <f t="shared" si="0"/>
        <v>2d_images_fire_a3_18</v>
      </c>
      <c r="K21" s="10" t="str">
        <f t="shared" si="1"/>
        <v>3d_images_fire_a3_18</v>
      </c>
    </row>
    <row r="22" spans="1:11" x14ac:dyDescent="0.3">
      <c r="A22" s="13" t="s">
        <v>612</v>
      </c>
      <c r="B22" s="10" t="s">
        <v>613</v>
      </c>
      <c r="C22" s="13">
        <v>10092</v>
      </c>
      <c r="D22" s="13" t="s">
        <v>588</v>
      </c>
      <c r="E22" s="13">
        <v>1</v>
      </c>
      <c r="F22" s="10">
        <v>2</v>
      </c>
      <c r="G22" s="13">
        <v>4</v>
      </c>
      <c r="H22" s="13">
        <v>8</v>
      </c>
      <c r="I22" s="13" t="s">
        <v>799</v>
      </c>
      <c r="J22" s="10" t="str">
        <f t="shared" si="0"/>
        <v>2d_images_fire_a4_1</v>
      </c>
      <c r="K22" s="10" t="str">
        <f t="shared" si="1"/>
        <v>3d_images_fire_a4_1</v>
      </c>
    </row>
    <row r="23" spans="1:11" x14ac:dyDescent="0.3">
      <c r="A23" s="13" t="s">
        <v>665</v>
      </c>
      <c r="B23" s="10" t="s">
        <v>614</v>
      </c>
      <c r="C23" s="13">
        <v>10093</v>
      </c>
      <c r="D23" s="13" t="s">
        <v>588</v>
      </c>
      <c r="E23" s="13">
        <v>1</v>
      </c>
      <c r="F23" s="10">
        <v>2</v>
      </c>
      <c r="G23" s="13">
        <v>4</v>
      </c>
      <c r="H23" s="13">
        <v>8</v>
      </c>
      <c r="I23" s="13" t="s">
        <v>800</v>
      </c>
      <c r="J23" s="10" t="str">
        <f t="shared" si="0"/>
        <v>2d_images_fire_a4_2</v>
      </c>
      <c r="K23" s="10" t="str">
        <f t="shared" si="1"/>
        <v>3d_images_fire_a4_2</v>
      </c>
    </row>
    <row r="24" spans="1:11" x14ac:dyDescent="0.3">
      <c r="A24" s="13" t="s">
        <v>666</v>
      </c>
      <c r="B24" s="10" t="s">
        <v>615</v>
      </c>
      <c r="C24" s="13">
        <v>10094</v>
      </c>
      <c r="D24" s="13" t="s">
        <v>588</v>
      </c>
      <c r="E24" s="13">
        <v>3</v>
      </c>
      <c r="F24" s="10">
        <v>2</v>
      </c>
      <c r="G24" s="13">
        <v>4</v>
      </c>
      <c r="H24" s="13">
        <v>8</v>
      </c>
      <c r="I24" s="13" t="s">
        <v>801</v>
      </c>
      <c r="J24" s="10" t="str">
        <f t="shared" si="0"/>
        <v>2d_images_fire_a4_3</v>
      </c>
      <c r="K24" s="10" t="str">
        <f t="shared" si="1"/>
        <v>3d_images_fire_a4_3</v>
      </c>
    </row>
    <row r="25" spans="1:11" x14ac:dyDescent="0.3">
      <c r="A25" s="13" t="s">
        <v>667</v>
      </c>
      <c r="B25" s="10" t="s">
        <v>616</v>
      </c>
      <c r="C25" s="13">
        <v>10095</v>
      </c>
      <c r="D25" s="13" t="s">
        <v>588</v>
      </c>
      <c r="E25" s="13">
        <v>5</v>
      </c>
      <c r="F25" s="10">
        <v>2</v>
      </c>
      <c r="G25" s="13">
        <v>4</v>
      </c>
      <c r="H25" s="13">
        <v>8</v>
      </c>
      <c r="I25" s="13" t="s">
        <v>802</v>
      </c>
      <c r="J25" s="10" t="str">
        <f t="shared" si="0"/>
        <v>2d_images_fire_a4_4</v>
      </c>
      <c r="K25" s="10" t="str">
        <f t="shared" si="1"/>
        <v>3d_images_fire_a4_4</v>
      </c>
    </row>
    <row r="26" spans="1:11" x14ac:dyDescent="0.3">
      <c r="A26" s="13" t="s">
        <v>668</v>
      </c>
      <c r="B26" s="10" t="s">
        <v>617</v>
      </c>
      <c r="C26" s="13">
        <v>10096</v>
      </c>
      <c r="D26" s="13" t="s">
        <v>588</v>
      </c>
      <c r="E26" s="13">
        <v>2</v>
      </c>
      <c r="F26" s="10">
        <v>2</v>
      </c>
      <c r="G26" s="13">
        <v>4</v>
      </c>
      <c r="H26" s="13">
        <v>8</v>
      </c>
      <c r="I26" s="13" t="s">
        <v>803</v>
      </c>
      <c r="J26" s="10" t="str">
        <f t="shared" si="0"/>
        <v>2d_images_fire_a4_5</v>
      </c>
      <c r="K26" s="10" t="str">
        <f t="shared" si="1"/>
        <v>3d_images_fire_a4_5</v>
      </c>
    </row>
    <row r="27" spans="1:11" x14ac:dyDescent="0.3">
      <c r="A27" s="13" t="s">
        <v>669</v>
      </c>
      <c r="B27" s="10" t="s">
        <v>618</v>
      </c>
      <c r="C27" s="13">
        <v>10097</v>
      </c>
      <c r="D27" s="13" t="s">
        <v>588</v>
      </c>
      <c r="E27" s="13">
        <v>6</v>
      </c>
      <c r="F27" s="10">
        <v>2</v>
      </c>
      <c r="G27" s="13">
        <v>4</v>
      </c>
      <c r="H27" s="13">
        <v>8</v>
      </c>
      <c r="I27" s="13" t="s">
        <v>804</v>
      </c>
      <c r="J27" s="10" t="str">
        <f t="shared" si="0"/>
        <v>2d_images_fire_a4_6</v>
      </c>
      <c r="K27" s="10" t="str">
        <f t="shared" si="1"/>
        <v>3d_images_fire_a4_6</v>
      </c>
    </row>
    <row r="28" spans="1:11" x14ac:dyDescent="0.3">
      <c r="A28" s="13" t="s">
        <v>670</v>
      </c>
      <c r="B28" s="10" t="s">
        <v>619</v>
      </c>
      <c r="C28" s="13">
        <v>10098</v>
      </c>
      <c r="D28" s="13" t="s">
        <v>588</v>
      </c>
      <c r="E28" s="13">
        <v>1</v>
      </c>
      <c r="F28" s="10">
        <v>2</v>
      </c>
      <c r="G28" s="13">
        <v>4</v>
      </c>
      <c r="H28" s="13">
        <v>8</v>
      </c>
      <c r="I28" s="13" t="s">
        <v>805</v>
      </c>
      <c r="J28" s="10" t="str">
        <f t="shared" si="0"/>
        <v>2d_images_fire_a4_7</v>
      </c>
      <c r="K28" s="10" t="str">
        <f t="shared" si="1"/>
        <v>3d_images_fire_a4_7</v>
      </c>
    </row>
    <row r="29" spans="1:11" x14ac:dyDescent="0.3">
      <c r="A29" s="13" t="s">
        <v>671</v>
      </c>
      <c r="B29" s="10" t="s">
        <v>203</v>
      </c>
      <c r="C29" s="13">
        <v>10099</v>
      </c>
      <c r="D29" s="13" t="s">
        <v>588</v>
      </c>
      <c r="E29" s="13">
        <v>2</v>
      </c>
      <c r="F29" s="10">
        <v>2</v>
      </c>
      <c r="G29" s="13">
        <v>4</v>
      </c>
      <c r="H29" s="13">
        <v>8</v>
      </c>
      <c r="I29" s="13" t="s">
        <v>806</v>
      </c>
      <c r="J29" s="10" t="str">
        <f t="shared" si="0"/>
        <v>2d_images_fire_a4_8</v>
      </c>
      <c r="K29" s="10" t="str">
        <f t="shared" si="1"/>
        <v>3d_images_fire_a4_8</v>
      </c>
    </row>
    <row r="30" spans="1:11" x14ac:dyDescent="0.3">
      <c r="A30" s="13" t="s">
        <v>672</v>
      </c>
      <c r="B30" s="10" t="s">
        <v>620</v>
      </c>
      <c r="C30" s="13">
        <v>10100</v>
      </c>
      <c r="D30" s="13" t="s">
        <v>588</v>
      </c>
      <c r="E30" s="13">
        <v>6</v>
      </c>
      <c r="F30" s="10">
        <v>2</v>
      </c>
      <c r="G30" s="13">
        <v>4</v>
      </c>
      <c r="H30" s="13">
        <v>8</v>
      </c>
      <c r="I30" s="13" t="s">
        <v>807</v>
      </c>
      <c r="J30" s="10" t="str">
        <f t="shared" si="0"/>
        <v>2d_images_fire_a4_9</v>
      </c>
      <c r="K30" s="10" t="str">
        <f t="shared" si="1"/>
        <v>3d_images_fire_a4_9</v>
      </c>
    </row>
    <row r="31" spans="1:11" x14ac:dyDescent="0.3">
      <c r="A31" s="13" t="s">
        <v>673</v>
      </c>
      <c r="B31" s="10" t="s">
        <v>621</v>
      </c>
      <c r="C31" s="13">
        <v>10101</v>
      </c>
      <c r="D31" s="13" t="s">
        <v>588</v>
      </c>
      <c r="E31" s="13">
        <v>5</v>
      </c>
      <c r="F31" s="10">
        <v>2</v>
      </c>
      <c r="G31" s="13">
        <v>4</v>
      </c>
      <c r="H31" s="13">
        <v>8</v>
      </c>
      <c r="I31" s="13" t="s">
        <v>808</v>
      </c>
      <c r="J31" s="10" t="str">
        <f t="shared" si="0"/>
        <v>2d_images_fire_a4_10</v>
      </c>
      <c r="K31" s="10" t="str">
        <f t="shared" si="1"/>
        <v>3d_images_fire_a4_10</v>
      </c>
    </row>
    <row r="32" spans="1:11" x14ac:dyDescent="0.3">
      <c r="A32" s="13" t="s">
        <v>674</v>
      </c>
      <c r="B32" s="10" t="s">
        <v>622</v>
      </c>
      <c r="C32" s="13">
        <v>10102</v>
      </c>
      <c r="D32" s="13" t="s">
        <v>588</v>
      </c>
      <c r="E32" s="13">
        <v>2</v>
      </c>
      <c r="F32" s="10">
        <v>2</v>
      </c>
      <c r="G32" s="13">
        <v>4</v>
      </c>
      <c r="H32" s="13">
        <v>8</v>
      </c>
      <c r="I32" s="13" t="s">
        <v>809</v>
      </c>
      <c r="J32" s="10" t="str">
        <f t="shared" si="0"/>
        <v>2d_images_fire_a4_11</v>
      </c>
      <c r="K32" s="10" t="str">
        <f t="shared" si="1"/>
        <v>3d_images_fire_a4_11</v>
      </c>
    </row>
    <row r="33" spans="1:11" x14ac:dyDescent="0.3">
      <c r="A33" s="13" t="s">
        <v>675</v>
      </c>
      <c r="B33" s="10" t="s">
        <v>623</v>
      </c>
      <c r="C33" s="13">
        <v>10103</v>
      </c>
      <c r="D33" s="13" t="s">
        <v>588</v>
      </c>
      <c r="E33" s="13">
        <v>4</v>
      </c>
      <c r="F33" s="10">
        <v>2</v>
      </c>
      <c r="G33" s="13">
        <v>4</v>
      </c>
      <c r="H33" s="13">
        <v>8</v>
      </c>
      <c r="I33" s="13" t="s">
        <v>810</v>
      </c>
      <c r="J33" s="10" t="str">
        <f t="shared" si="0"/>
        <v>2d_images_fire_a4_12</v>
      </c>
      <c r="K33" s="10" t="str">
        <f t="shared" si="1"/>
        <v>3d_images_fire_a4_12</v>
      </c>
    </row>
    <row r="34" spans="1:11" x14ac:dyDescent="0.3">
      <c r="A34" s="13" t="s">
        <v>676</v>
      </c>
      <c r="B34" s="10" t="s">
        <v>624</v>
      </c>
      <c r="C34" s="13">
        <v>10104</v>
      </c>
      <c r="D34" s="13" t="s">
        <v>588</v>
      </c>
      <c r="E34" s="13">
        <v>4</v>
      </c>
      <c r="F34" s="10">
        <v>2</v>
      </c>
      <c r="G34" s="13">
        <v>4</v>
      </c>
      <c r="H34" s="13">
        <v>8</v>
      </c>
      <c r="I34" s="13" t="s">
        <v>811</v>
      </c>
      <c r="J34" s="10" t="str">
        <f t="shared" si="0"/>
        <v>2d_images_fire_a4_13</v>
      </c>
      <c r="K34" s="10" t="str">
        <f t="shared" si="1"/>
        <v>3d_images_fire_a4_13</v>
      </c>
    </row>
    <row r="35" spans="1:11" x14ac:dyDescent="0.3">
      <c r="A35" s="13" t="s">
        <v>677</v>
      </c>
      <c r="B35" s="10" t="s">
        <v>625</v>
      </c>
      <c r="C35" s="13">
        <v>10105</v>
      </c>
      <c r="D35" s="13" t="s">
        <v>588</v>
      </c>
      <c r="E35" s="13">
        <v>2</v>
      </c>
      <c r="F35" s="10">
        <v>2</v>
      </c>
      <c r="G35" s="13">
        <v>4</v>
      </c>
      <c r="H35" s="13">
        <v>8</v>
      </c>
      <c r="I35" s="13" t="s">
        <v>812</v>
      </c>
      <c r="J35" s="10" t="str">
        <f t="shared" si="0"/>
        <v>2d_images_fire_a4_14</v>
      </c>
      <c r="K35" s="10" t="str">
        <f t="shared" si="1"/>
        <v>3d_images_fire_a4_14</v>
      </c>
    </row>
    <row r="36" spans="1:11" x14ac:dyDescent="0.3">
      <c r="A36" s="13" t="s">
        <v>678</v>
      </c>
      <c r="B36" s="10" t="s">
        <v>626</v>
      </c>
      <c r="C36" s="13">
        <v>10106</v>
      </c>
      <c r="D36" s="13" t="s">
        <v>588</v>
      </c>
      <c r="E36" s="13">
        <v>1</v>
      </c>
      <c r="F36" s="10">
        <v>2</v>
      </c>
      <c r="G36" s="13">
        <v>4</v>
      </c>
      <c r="H36" s="13">
        <v>8</v>
      </c>
      <c r="I36" s="13" t="s">
        <v>813</v>
      </c>
      <c r="J36" s="10" t="str">
        <f t="shared" si="0"/>
        <v>2d_images_fire_a4_15</v>
      </c>
      <c r="K36" s="10" t="str">
        <f t="shared" si="1"/>
        <v>3d_images_fire_a4_15</v>
      </c>
    </row>
    <row r="37" spans="1:11" x14ac:dyDescent="0.3">
      <c r="A37" s="13" t="s">
        <v>679</v>
      </c>
      <c r="B37" s="10" t="s">
        <v>627</v>
      </c>
      <c r="C37" s="13">
        <v>10107</v>
      </c>
      <c r="D37" s="13" t="s">
        <v>588</v>
      </c>
      <c r="E37" s="13">
        <v>3</v>
      </c>
      <c r="F37" s="10">
        <v>2</v>
      </c>
      <c r="G37" s="13">
        <v>4</v>
      </c>
      <c r="H37" s="13">
        <v>8</v>
      </c>
      <c r="I37" s="13" t="s">
        <v>814</v>
      </c>
      <c r="J37" s="10" t="str">
        <f t="shared" si="0"/>
        <v>2d_images_fire_a4_16</v>
      </c>
      <c r="K37" s="10" t="str">
        <f>"3d_image"&amp;A37</f>
        <v>3d_images_fire_a4_16</v>
      </c>
    </row>
    <row r="38" spans="1:11" x14ac:dyDescent="0.3">
      <c r="A38" s="13" t="s">
        <v>680</v>
      </c>
      <c r="B38" s="10" t="s">
        <v>628</v>
      </c>
      <c r="C38" s="13">
        <v>10108</v>
      </c>
      <c r="D38" s="13" t="s">
        <v>588</v>
      </c>
      <c r="E38" s="13">
        <v>3</v>
      </c>
      <c r="F38" s="10">
        <v>2</v>
      </c>
      <c r="G38" s="13">
        <v>4</v>
      </c>
      <c r="H38" s="13">
        <v>8</v>
      </c>
      <c r="I38" s="13" t="s">
        <v>815</v>
      </c>
      <c r="J38" s="10" t="str">
        <f t="shared" si="0"/>
        <v>2d_images_fire_a4_17</v>
      </c>
      <c r="K38" s="10" t="str">
        <f t="shared" si="1"/>
        <v>3d_images_fire_a4_17</v>
      </c>
    </row>
    <row r="39" spans="1:11" x14ac:dyDescent="0.3">
      <c r="A39" s="13" t="s">
        <v>681</v>
      </c>
      <c r="B39" s="10" t="s">
        <v>629</v>
      </c>
      <c r="C39" s="13">
        <v>10109</v>
      </c>
      <c r="D39" s="13" t="s">
        <v>588</v>
      </c>
      <c r="E39" s="13">
        <v>3</v>
      </c>
      <c r="F39" s="10">
        <v>2</v>
      </c>
      <c r="G39" s="13">
        <v>4</v>
      </c>
      <c r="H39" s="13">
        <v>8</v>
      </c>
      <c r="I39" s="13" t="s">
        <v>816</v>
      </c>
      <c r="J39" s="10" t="str">
        <f t="shared" si="0"/>
        <v>2d_images_fire_a4_18</v>
      </c>
      <c r="K39" s="10" t="str">
        <f t="shared" si="1"/>
        <v>3d_images_fire_a4_18</v>
      </c>
    </row>
    <row r="40" spans="1:11" x14ac:dyDescent="0.3">
      <c r="A40" s="13" t="s">
        <v>682</v>
      </c>
      <c r="B40" s="10" t="s">
        <v>630</v>
      </c>
      <c r="C40" s="13">
        <v>10110</v>
      </c>
      <c r="D40" s="13" t="s">
        <v>588</v>
      </c>
      <c r="E40" s="13">
        <v>4</v>
      </c>
      <c r="F40" s="10">
        <v>2</v>
      </c>
      <c r="G40" s="13">
        <v>4</v>
      </c>
      <c r="H40" s="13">
        <v>8</v>
      </c>
      <c r="I40" s="13" t="s">
        <v>817</v>
      </c>
      <c r="J40" s="10" t="str">
        <f t="shared" si="0"/>
        <v>2d_images_fire_a4_19</v>
      </c>
      <c r="K40" s="10" t="str">
        <f t="shared" si="1"/>
        <v>3d_images_fire_a4_19</v>
      </c>
    </row>
    <row r="41" spans="1:11" x14ac:dyDescent="0.3">
      <c r="A41" s="13" t="s">
        <v>632</v>
      </c>
      <c r="B41" s="10" t="s">
        <v>631</v>
      </c>
      <c r="C41" s="13">
        <v>10111</v>
      </c>
      <c r="D41" s="13" t="s">
        <v>588</v>
      </c>
      <c r="E41" s="13">
        <v>4</v>
      </c>
      <c r="F41" s="10">
        <v>2</v>
      </c>
      <c r="G41" s="13">
        <v>5</v>
      </c>
      <c r="H41" s="13">
        <v>8</v>
      </c>
      <c r="I41" s="13" t="s">
        <v>818</v>
      </c>
      <c r="J41" s="10" t="str">
        <f t="shared" si="0"/>
        <v>2d_images_fire_a5_1</v>
      </c>
      <c r="K41" s="10" t="str">
        <f t="shared" si="1"/>
        <v>3d_images_fire_a5_1</v>
      </c>
    </row>
    <row r="42" spans="1:11" x14ac:dyDescent="0.3">
      <c r="A42" s="13" t="s">
        <v>683</v>
      </c>
      <c r="B42" s="10" t="s">
        <v>633</v>
      </c>
      <c r="C42" s="13">
        <v>10112</v>
      </c>
      <c r="D42" s="13" t="s">
        <v>588</v>
      </c>
      <c r="E42" s="13">
        <v>1</v>
      </c>
      <c r="F42" s="10">
        <v>2</v>
      </c>
      <c r="G42" s="13">
        <v>5</v>
      </c>
      <c r="H42" s="13">
        <v>8</v>
      </c>
      <c r="I42" s="13" t="s">
        <v>819</v>
      </c>
      <c r="J42" s="10" t="str">
        <f t="shared" si="0"/>
        <v>2d_images_fire_a5_2</v>
      </c>
      <c r="K42" s="10" t="str">
        <f t="shared" si="1"/>
        <v>3d_images_fire_a5_2</v>
      </c>
    </row>
    <row r="43" spans="1:11" x14ac:dyDescent="0.3">
      <c r="A43" s="13" t="s">
        <v>684</v>
      </c>
      <c r="B43" s="10" t="s">
        <v>634</v>
      </c>
      <c r="C43" s="13">
        <v>10113</v>
      </c>
      <c r="D43" s="13" t="s">
        <v>588</v>
      </c>
      <c r="E43" s="13">
        <v>6</v>
      </c>
      <c r="F43" s="10">
        <v>2</v>
      </c>
      <c r="G43" s="13">
        <v>5</v>
      </c>
      <c r="H43" s="13">
        <v>8</v>
      </c>
      <c r="I43" s="13" t="s">
        <v>820</v>
      </c>
      <c r="J43" s="10" t="str">
        <f t="shared" si="0"/>
        <v>2d_images_fire_a5_3</v>
      </c>
      <c r="K43" s="10" t="str">
        <f t="shared" si="1"/>
        <v>3d_images_fire_a5_3</v>
      </c>
    </row>
    <row r="44" spans="1:11" x14ac:dyDescent="0.3">
      <c r="A44" s="13" t="s">
        <v>685</v>
      </c>
      <c r="B44" s="10" t="s">
        <v>635</v>
      </c>
      <c r="C44" s="13">
        <v>10114</v>
      </c>
      <c r="D44" s="13" t="s">
        <v>588</v>
      </c>
      <c r="E44" s="13">
        <v>3</v>
      </c>
      <c r="F44" s="10">
        <v>2</v>
      </c>
      <c r="G44" s="13">
        <v>5</v>
      </c>
      <c r="H44" s="13">
        <v>8</v>
      </c>
      <c r="I44" s="13" t="s">
        <v>821</v>
      </c>
      <c r="J44" s="10" t="str">
        <f t="shared" si="0"/>
        <v>2d_images_fire_a5_4</v>
      </c>
      <c r="K44" s="10" t="str">
        <f t="shared" si="1"/>
        <v>3d_images_fire_a5_4</v>
      </c>
    </row>
    <row r="45" spans="1:11" x14ac:dyDescent="0.3">
      <c r="A45" s="13" t="s">
        <v>686</v>
      </c>
      <c r="B45" s="10" t="s">
        <v>636</v>
      </c>
      <c r="C45" s="13">
        <v>10115</v>
      </c>
      <c r="D45" s="13" t="s">
        <v>588</v>
      </c>
      <c r="E45" s="13">
        <v>1</v>
      </c>
      <c r="F45" s="10">
        <v>2</v>
      </c>
      <c r="G45" s="13">
        <v>5</v>
      </c>
      <c r="H45" s="13">
        <v>8</v>
      </c>
      <c r="I45" s="13" t="s">
        <v>822</v>
      </c>
      <c r="J45" s="10" t="str">
        <f t="shared" si="0"/>
        <v>2d_images_fire_a5_5</v>
      </c>
      <c r="K45" s="10" t="str">
        <f t="shared" si="1"/>
        <v>3d_images_fire_a5_5</v>
      </c>
    </row>
    <row r="46" spans="1:11" x14ac:dyDescent="0.3">
      <c r="A46" s="13" t="s">
        <v>687</v>
      </c>
      <c r="B46" s="10" t="s">
        <v>637</v>
      </c>
      <c r="C46" s="13">
        <v>10116</v>
      </c>
      <c r="D46" s="13" t="s">
        <v>588</v>
      </c>
      <c r="E46" s="13">
        <v>3</v>
      </c>
      <c r="F46" s="10">
        <v>2</v>
      </c>
      <c r="G46" s="13">
        <v>5</v>
      </c>
      <c r="H46" s="13">
        <v>8</v>
      </c>
      <c r="I46" s="13" t="s">
        <v>823</v>
      </c>
      <c r="J46" s="10" t="str">
        <f t="shared" si="0"/>
        <v>2d_images_fire_a5_6</v>
      </c>
      <c r="K46" s="10" t="str">
        <f t="shared" si="1"/>
        <v>3d_images_fire_a5_6</v>
      </c>
    </row>
    <row r="47" spans="1:11" x14ac:dyDescent="0.3">
      <c r="A47" s="13" t="s">
        <v>688</v>
      </c>
      <c r="B47" s="10" t="s">
        <v>638</v>
      </c>
      <c r="C47" s="13">
        <v>10117</v>
      </c>
      <c r="D47" s="13" t="s">
        <v>588</v>
      </c>
      <c r="E47" s="13">
        <v>4</v>
      </c>
      <c r="F47" s="10">
        <v>2</v>
      </c>
      <c r="G47" s="13">
        <v>5</v>
      </c>
      <c r="H47" s="13">
        <v>8</v>
      </c>
      <c r="I47" s="13" t="s">
        <v>824</v>
      </c>
      <c r="J47" s="10" t="str">
        <f t="shared" si="0"/>
        <v>2d_images_fire_a5_7</v>
      </c>
      <c r="K47" s="10" t="str">
        <f t="shared" si="1"/>
        <v>3d_images_fire_a5_7</v>
      </c>
    </row>
    <row r="48" spans="1:11" x14ac:dyDescent="0.3">
      <c r="A48" s="13" t="s">
        <v>689</v>
      </c>
      <c r="B48" s="10" t="s">
        <v>639</v>
      </c>
      <c r="C48" s="13">
        <v>10118</v>
      </c>
      <c r="D48" s="13" t="s">
        <v>588</v>
      </c>
      <c r="E48" s="13">
        <v>2</v>
      </c>
      <c r="F48" s="10">
        <v>2</v>
      </c>
      <c r="G48" s="13">
        <v>5</v>
      </c>
      <c r="H48" s="13">
        <v>8</v>
      </c>
      <c r="I48" s="13" t="s">
        <v>825</v>
      </c>
      <c r="J48" s="10" t="str">
        <f t="shared" si="0"/>
        <v>2d_images_fire_a5_8</v>
      </c>
      <c r="K48" s="10" t="str">
        <f t="shared" si="1"/>
        <v>3d_images_fire_a5_8</v>
      </c>
    </row>
    <row r="49" spans="1:11" x14ac:dyDescent="0.3">
      <c r="A49" s="13" t="s">
        <v>690</v>
      </c>
      <c r="B49" s="10" t="s">
        <v>640</v>
      </c>
      <c r="C49" s="13">
        <v>10119</v>
      </c>
      <c r="D49" s="13" t="s">
        <v>588</v>
      </c>
      <c r="E49" s="13">
        <v>4</v>
      </c>
      <c r="F49" s="10">
        <v>2</v>
      </c>
      <c r="G49" s="13">
        <v>5</v>
      </c>
      <c r="H49" s="13">
        <v>8</v>
      </c>
      <c r="I49" s="13" t="s">
        <v>826</v>
      </c>
      <c r="J49" s="10" t="str">
        <f t="shared" si="0"/>
        <v>2d_images_fire_a5_9</v>
      </c>
      <c r="K49" s="10" t="str">
        <f t="shared" si="1"/>
        <v>3d_images_fire_a5_9</v>
      </c>
    </row>
    <row r="50" spans="1:11" x14ac:dyDescent="0.3">
      <c r="A50" s="13" t="s">
        <v>691</v>
      </c>
      <c r="B50" s="10" t="s">
        <v>641</v>
      </c>
      <c r="C50" s="13">
        <v>10120</v>
      </c>
      <c r="D50" s="13" t="s">
        <v>588</v>
      </c>
      <c r="E50" s="13">
        <v>1</v>
      </c>
      <c r="F50" s="10">
        <v>2</v>
      </c>
      <c r="G50" s="13">
        <v>5</v>
      </c>
      <c r="H50" s="13">
        <v>8</v>
      </c>
      <c r="I50" s="13" t="s">
        <v>827</v>
      </c>
      <c r="J50" s="10" t="str">
        <f t="shared" si="0"/>
        <v>2d_images_fire_a5_10</v>
      </c>
      <c r="K50" s="10" t="str">
        <f t="shared" si="1"/>
        <v>3d_images_fire_a5_10</v>
      </c>
    </row>
    <row r="51" spans="1:11" x14ac:dyDescent="0.3">
      <c r="A51" s="13" t="s">
        <v>692</v>
      </c>
      <c r="B51" s="10" t="s">
        <v>642</v>
      </c>
      <c r="C51" s="13">
        <v>10121</v>
      </c>
      <c r="D51" s="13" t="s">
        <v>588</v>
      </c>
      <c r="E51" s="13">
        <v>4</v>
      </c>
      <c r="F51" s="10">
        <v>2</v>
      </c>
      <c r="G51" s="13">
        <v>5</v>
      </c>
      <c r="H51" s="13">
        <v>8</v>
      </c>
      <c r="I51" s="13" t="s">
        <v>828</v>
      </c>
      <c r="J51" s="10" t="str">
        <f t="shared" si="0"/>
        <v>2d_images_fire_a5_11</v>
      </c>
      <c r="K51" s="10" t="str">
        <f t="shared" si="1"/>
        <v>3d_images_fire_a5_11</v>
      </c>
    </row>
    <row r="52" spans="1:11" x14ac:dyDescent="0.3">
      <c r="A52" s="13" t="s">
        <v>693</v>
      </c>
      <c r="B52" s="10" t="s">
        <v>643</v>
      </c>
      <c r="C52" s="13">
        <v>10122</v>
      </c>
      <c r="D52" s="13" t="s">
        <v>588</v>
      </c>
      <c r="E52" s="13">
        <v>3</v>
      </c>
      <c r="F52" s="10">
        <v>2</v>
      </c>
      <c r="G52" s="13">
        <v>5</v>
      </c>
      <c r="H52" s="13">
        <v>8</v>
      </c>
      <c r="I52" s="13" t="s">
        <v>829</v>
      </c>
      <c r="J52" s="10" t="str">
        <f t="shared" si="0"/>
        <v>2d_images_fire_a5_12</v>
      </c>
      <c r="K52" s="10" t="str">
        <f t="shared" si="1"/>
        <v>3d_images_fire_a5_12</v>
      </c>
    </row>
    <row r="53" spans="1:11" x14ac:dyDescent="0.3">
      <c r="A53" s="13" t="s">
        <v>694</v>
      </c>
      <c r="B53" s="10" t="s">
        <v>644</v>
      </c>
      <c r="C53" s="13">
        <v>10123</v>
      </c>
      <c r="D53" s="13" t="s">
        <v>588</v>
      </c>
      <c r="E53" s="13">
        <v>1</v>
      </c>
      <c r="F53" s="10">
        <v>2</v>
      </c>
      <c r="G53" s="13">
        <v>5</v>
      </c>
      <c r="H53" s="13">
        <v>8</v>
      </c>
      <c r="I53" s="13" t="s">
        <v>830</v>
      </c>
      <c r="J53" s="10" t="str">
        <f t="shared" si="0"/>
        <v>2d_images_fire_a5_13</v>
      </c>
      <c r="K53" s="10" t="str">
        <f t="shared" si="1"/>
        <v>3d_images_fire_a5_13</v>
      </c>
    </row>
    <row r="54" spans="1:11" x14ac:dyDescent="0.3">
      <c r="A54" s="13" t="s">
        <v>695</v>
      </c>
      <c r="B54" s="10" t="s">
        <v>645</v>
      </c>
      <c r="C54" s="13">
        <v>10124</v>
      </c>
      <c r="D54" s="13" t="s">
        <v>588</v>
      </c>
      <c r="E54" s="13">
        <v>5</v>
      </c>
      <c r="F54" s="10">
        <v>2</v>
      </c>
      <c r="G54" s="13">
        <v>5</v>
      </c>
      <c r="H54" s="13">
        <v>8</v>
      </c>
      <c r="I54" s="13" t="s">
        <v>831</v>
      </c>
      <c r="J54" s="10" t="str">
        <f t="shared" si="0"/>
        <v>2d_images_fire_a5_14</v>
      </c>
      <c r="K54" s="10" t="str">
        <f t="shared" si="1"/>
        <v>3d_images_fire_a5_14</v>
      </c>
    </row>
    <row r="55" spans="1:11" x14ac:dyDescent="0.3">
      <c r="A55" s="13" t="s">
        <v>696</v>
      </c>
      <c r="B55" s="10" t="s">
        <v>646</v>
      </c>
      <c r="C55" s="13">
        <v>10125</v>
      </c>
      <c r="D55" s="13" t="s">
        <v>588</v>
      </c>
      <c r="E55" s="13">
        <v>4</v>
      </c>
      <c r="F55" s="10">
        <v>2</v>
      </c>
      <c r="G55" s="13">
        <v>5</v>
      </c>
      <c r="H55" s="13">
        <v>8</v>
      </c>
      <c r="I55" s="13" t="s">
        <v>832</v>
      </c>
      <c r="J55" s="10" t="str">
        <f t="shared" si="0"/>
        <v>2d_images_fire_a5_15</v>
      </c>
      <c r="K55" s="10" t="str">
        <f t="shared" si="1"/>
        <v>3d_images_fire_a5_15</v>
      </c>
    </row>
    <row r="56" spans="1:11" x14ac:dyDescent="0.3">
      <c r="A56" s="13" t="s">
        <v>697</v>
      </c>
      <c r="B56" s="10" t="s">
        <v>647</v>
      </c>
      <c r="C56" s="13">
        <v>10126</v>
      </c>
      <c r="D56" s="13" t="s">
        <v>588</v>
      </c>
      <c r="E56" s="13">
        <v>4</v>
      </c>
      <c r="F56" s="10">
        <v>2</v>
      </c>
      <c r="G56" s="13">
        <v>5</v>
      </c>
      <c r="H56" s="13">
        <v>8</v>
      </c>
      <c r="I56" s="13" t="s">
        <v>833</v>
      </c>
      <c r="J56" s="10" t="str">
        <f t="shared" si="0"/>
        <v>2d_images_fire_a5_16</v>
      </c>
      <c r="K56" s="10" t="str">
        <f t="shared" si="1"/>
        <v>3d_images_fire_a5_16</v>
      </c>
    </row>
    <row r="57" spans="1:11" x14ac:dyDescent="0.3">
      <c r="A57" s="13" t="s">
        <v>698</v>
      </c>
      <c r="B57" s="10" t="s">
        <v>648</v>
      </c>
      <c r="C57" s="13">
        <v>10127</v>
      </c>
      <c r="D57" s="13" t="s">
        <v>588</v>
      </c>
      <c r="E57" s="13">
        <v>1</v>
      </c>
      <c r="F57" s="10">
        <v>2</v>
      </c>
      <c r="G57" s="13">
        <v>5</v>
      </c>
      <c r="H57" s="13">
        <v>8</v>
      </c>
      <c r="I57" s="13" t="s">
        <v>834</v>
      </c>
      <c r="J57" s="10" t="str">
        <f t="shared" si="0"/>
        <v>2d_images_fire_a5_17</v>
      </c>
      <c r="K57" s="10" t="str">
        <f t="shared" si="1"/>
        <v>3d_images_fire_a5_17</v>
      </c>
    </row>
    <row r="58" spans="1:11" x14ac:dyDescent="0.3">
      <c r="A58" s="13" t="s">
        <v>699</v>
      </c>
      <c r="B58" s="10" t="s">
        <v>649</v>
      </c>
      <c r="C58" s="13">
        <v>10128</v>
      </c>
      <c r="D58" s="13" t="s">
        <v>588</v>
      </c>
      <c r="E58" s="13">
        <v>3</v>
      </c>
      <c r="F58" s="10">
        <v>2</v>
      </c>
      <c r="G58" s="13">
        <v>5</v>
      </c>
      <c r="H58" s="13">
        <v>8</v>
      </c>
      <c r="I58" s="13" t="s">
        <v>835</v>
      </c>
      <c r="J58" s="10" t="str">
        <f t="shared" si="0"/>
        <v>2d_images_fire_a5_18</v>
      </c>
      <c r="K58" s="10" t="str">
        <f t="shared" si="1"/>
        <v>3d_images_fire_a5_18</v>
      </c>
    </row>
    <row r="59" spans="1:11" x14ac:dyDescent="0.3">
      <c r="A59" s="13" t="s">
        <v>700</v>
      </c>
      <c r="B59" s="10" t="s">
        <v>650</v>
      </c>
      <c r="C59" s="13">
        <v>10129</v>
      </c>
      <c r="D59" s="13" t="s">
        <v>588</v>
      </c>
      <c r="E59" s="13">
        <v>1</v>
      </c>
      <c r="F59" s="10">
        <v>2</v>
      </c>
      <c r="G59" s="13">
        <v>5</v>
      </c>
      <c r="H59" s="13">
        <v>8</v>
      </c>
      <c r="I59" s="13" t="s">
        <v>836</v>
      </c>
      <c r="J59" s="10" t="str">
        <f t="shared" si="0"/>
        <v>2d_images_fire_a5_19</v>
      </c>
      <c r="K59" s="10" t="str">
        <f t="shared" si="1"/>
        <v>3d_images_fire_a5_19</v>
      </c>
    </row>
    <row r="60" spans="1:11" x14ac:dyDescent="0.3">
      <c r="A60" s="13" t="s">
        <v>701</v>
      </c>
      <c r="B60" s="10" t="s">
        <v>651</v>
      </c>
      <c r="C60" s="13">
        <v>10130</v>
      </c>
      <c r="D60" s="13" t="s">
        <v>588</v>
      </c>
      <c r="E60" s="13">
        <v>6</v>
      </c>
      <c r="F60" s="10">
        <v>2</v>
      </c>
      <c r="G60" s="13">
        <v>5</v>
      </c>
      <c r="H60" s="13">
        <v>8</v>
      </c>
      <c r="I60" s="13" t="s">
        <v>837</v>
      </c>
      <c r="J60" s="10" t="str">
        <f t="shared" si="0"/>
        <v>2d_images_fire_a5_20</v>
      </c>
      <c r="K60" s="10" t="str">
        <f t="shared" si="1"/>
        <v>3d_images_fire_a5_20</v>
      </c>
    </row>
    <row r="61" spans="1:11" x14ac:dyDescent="0.3">
      <c r="A61" s="13" t="s">
        <v>702</v>
      </c>
      <c r="B61" s="10" t="s">
        <v>652</v>
      </c>
      <c r="C61" s="13">
        <v>10131</v>
      </c>
      <c r="D61" s="13" t="s">
        <v>588</v>
      </c>
      <c r="E61" s="13">
        <v>4</v>
      </c>
      <c r="F61" s="10">
        <v>2</v>
      </c>
      <c r="G61" s="13">
        <v>5</v>
      </c>
      <c r="H61" s="13">
        <v>8</v>
      </c>
      <c r="I61" s="13" t="s">
        <v>838</v>
      </c>
      <c r="J61" s="10" t="str">
        <f t="shared" si="0"/>
        <v>2d_images_fire_a5_21</v>
      </c>
      <c r="K61" s="10" t="str">
        <f t="shared" si="1"/>
        <v>3d_images_fire_a5_21</v>
      </c>
    </row>
    <row r="62" spans="1:11" x14ac:dyDescent="0.3">
      <c r="A62" s="13" t="s">
        <v>703</v>
      </c>
      <c r="B62" s="10" t="s">
        <v>653</v>
      </c>
      <c r="C62" s="13">
        <v>10132</v>
      </c>
      <c r="D62" s="13" t="s">
        <v>588</v>
      </c>
      <c r="E62" s="13">
        <v>3</v>
      </c>
      <c r="F62" s="10">
        <v>2</v>
      </c>
      <c r="G62" s="13">
        <v>5</v>
      </c>
      <c r="H62" s="13">
        <v>8</v>
      </c>
      <c r="I62" s="13" t="s">
        <v>839</v>
      </c>
      <c r="J62" s="10" t="str">
        <f t="shared" si="0"/>
        <v>2d_images_fire_a5_22</v>
      </c>
      <c r="K62" s="10" t="str">
        <f t="shared" si="1"/>
        <v>3d_images_fire_a5_22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collcetion_summons</vt:lpstr>
      <vt:lpstr>collcetion_summons_slot</vt:lpstr>
      <vt:lpstr>collection_expertiseItem</vt:lpstr>
      <vt:lpstr>collcetion_expertiseItem_slot</vt:lpstr>
      <vt:lpstr>collection_monster</vt:lpstr>
      <vt:lpstr>collcetion_monster_slot</vt:lpstr>
      <vt:lpstr>reward_Type</vt:lpstr>
      <vt:lpstr>summons</vt:lpstr>
      <vt:lpstr>summons_Awake</vt:lpstr>
      <vt:lpstr>element_Type</vt:lpstr>
      <vt:lpstr>class_Type</vt:lpstr>
      <vt:lpstr>starGrade_Type</vt:lpstr>
      <vt:lpstr>monster</vt:lpstr>
      <vt:lpstr>Item</vt:lpstr>
      <vt:lpstr>ItemGrade_Type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김효진</dc:creator>
  <cp:lastModifiedBy>USER</cp:lastModifiedBy>
  <dcterms:created xsi:type="dcterms:W3CDTF">2023-01-09T07:09:05Z</dcterms:created>
  <dcterms:modified xsi:type="dcterms:W3CDTF">2023-02-22T09:50:18Z</dcterms:modified>
</cp:coreProperties>
</file>