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 bam\Desktop\THIET GIA\2024\"/>
    </mc:Choice>
  </mc:AlternateContent>
  <xr:revisionPtr revIDLastSave="0" documentId="13_ncr:1_{DAF25623-2BDB-433D-B397-39F7F3CEB8DB}" xr6:coauthVersionLast="43" xr6:coauthVersionMax="43" xr10:uidLastSave="{00000000-0000-0000-0000-000000000000}"/>
  <bookViews>
    <workbookView xWindow="2438" yWindow="675" windowWidth="12270" windowHeight="9720" xr2:uid="{E5BEEA00-60A4-42AE-A628-93E3582ED3E3}"/>
  </bookViews>
  <sheets>
    <sheet name="DIEU A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8" i="1" l="1"/>
  <c r="G55" i="1"/>
  <c r="G54" i="1"/>
  <c r="G53" i="1"/>
  <c r="G52" i="1"/>
  <c r="G57" i="1" l="1"/>
  <c r="G56" i="1"/>
  <c r="G51" i="1"/>
  <c r="G50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<sst xmlns="http://schemas.openxmlformats.org/spreadsheetml/2006/main" count="140" uniqueCount="67">
  <si>
    <t xml:space="preserve">ĐƠN GIÁ </t>
  </si>
  <si>
    <t>THÀNH TIỀN</t>
  </si>
  <si>
    <t>DIỆU AD</t>
  </si>
  <si>
    <t xml:space="preserve">khay inox 304 HL- 7d 400x500x20 phủ bì, lam chết ra ngoài </t>
  </si>
  <si>
    <t xml:space="preserve">cây gắp thố đá </t>
  </si>
  <si>
    <t>Thanh Ha - xe đẩy 304 870x570x900, 304</t>
  </si>
  <si>
    <t>Tiền lời 4 thùng đá Quân x 200,000- Diệu nhận cọc 500k</t>
  </si>
  <si>
    <t xml:space="preserve">Khung v20 để 3 khay 1/2 34 trên và dưới đểu v20  </t>
  </si>
  <si>
    <t>khung láp 4 treo thịt+ 1 mẫu</t>
  </si>
  <si>
    <t xml:space="preserve">xe đẩy hàng 870x570x900, inox 304 </t>
  </si>
  <si>
    <t xml:space="preserve">lòng trụng 1/3 nồi dk400 304 </t>
  </si>
  <si>
    <t>xe đẩy 2 tầng 201 khung v40,vĩ 15x30 KT 50x70x100</t>
  </si>
  <si>
    <t>Thanh Ha- xe đẩy rổ nhựa V3 304, KT 43X63·Bx su</t>
  </si>
  <si>
    <t xml:space="preserve">khuôn bánh dk 50mm xcao30, 304 </t>
  </si>
  <si>
    <t>khuôn bánh dk 200mm x45mm, 430</t>
  </si>
  <si>
    <t xml:space="preserve">lòng trụng 1/3 nồi dk400x cao 300, 304 </t>
  </si>
  <si>
    <t xml:space="preserve">thùng lạnh 6 khay 1/6 nắp mica </t>
  </si>
  <si>
    <t>khay 304 HL 400x500x20</t>
  </si>
  <si>
    <t>khung xách 5 vòng láp để hũ tròn cao 25, láp 4</t>
  </si>
  <si>
    <t>Thanh Ha- xe đẩy rổ nhựa V3 304 KT 43X63·BXĐL</t>
  </si>
  <si>
    <t xml:space="preserve">DOT 1 </t>
  </si>
  <si>
    <t>Thanh Ha- 2 xe đẩy nhỏ 600x450x850mm,304</t>
  </si>
  <si>
    <t>DOT 1</t>
  </si>
  <si>
    <t>Thanh Ha- 1 xe đẩy 2 tầng,ống v 201</t>
  </si>
  <si>
    <t>Thanh Ha- Lòng trụng 1/3 cho nồi 45x45, inox 304</t>
  </si>
  <si>
    <t>Thanh Ha- Khuôn bánh 45xDK 200 inox 430 hít, 1LY bóng</t>
  </si>
  <si>
    <t>Khung lưới caro v20 để gà inox 304
 KT300x600x150/200</t>
  </si>
  <si>
    <t>Khung lưới caro v20 để gà inox 304
300x600x150/200</t>
  </si>
  <si>
    <t>Khay 260x600x30, 304 6d, HL, dập mí ngoài</t>
  </si>
  <si>
    <t>Khung treo gà v20/p16 300x600x cao 300/400</t>
  </si>
  <si>
    <t xml:space="preserve">Rổ xách tròn lỗ 6 li, DK 250x270 PB, quai hàn thẳng 304 </t>
  </si>
  <si>
    <t>Thùng đá 304 HL lót xốp 8d kt 850x1200x 630/800pb
Khung 2x4 để đứng, 4 BXĐL 10=13 xám đế đạp</t>
  </si>
  <si>
    <t>DOT 2</t>
  </si>
  <si>
    <t xml:space="preserve">dụng cụ treo túi đứng 210x120xcao 160, 304 </t>
  </si>
  <si>
    <t xml:space="preserve">dụng cụ để kẹp gắp 100x300, 304 </t>
  </si>
  <si>
    <t>khuôn bánh dk 120x40mm</t>
  </si>
  <si>
    <t>khuôn bánh dk 180x30mm</t>
  </si>
  <si>
    <t xml:space="preserve">thùng đá 304 600x1000x 630 pb lót xốp </t>
  </si>
  <si>
    <t>dụng cụ treo túi ngang 100x130, láp 7 ngang 300</t>
  </si>
  <si>
    <t>dụng cụ treo kẹp gắp, ống p900xcao150 trống đáy, 304</t>
  </si>
  <si>
    <t>Ruột trụng dk 19 inox 430</t>
  </si>
  <si>
    <t>Lời QUÂN thùng đá số 5</t>
  </si>
  <si>
    <t>HD THANH HÀ 26 (20/4)</t>
  </si>
  <si>
    <t>HD THANH HÀ 28 (3/5)</t>
  </si>
  <si>
    <t>HD THANH HÀ 29 (5/5)</t>
  </si>
  <si>
    <t>HD THANH HÀ 33 (8/5)</t>
  </si>
  <si>
    <t>HD THANH HÀ 44( 20/6)</t>
  </si>
  <si>
    <t>HD THANH HÀ 45( 25/6)</t>
  </si>
  <si>
    <t>HD THANH HÀ 47( 26/6)</t>
  </si>
  <si>
    <t>HD AN THÀNH ĐẠT 50( 29/6)</t>
  </si>
  <si>
    <r>
      <t xml:space="preserve">HD THÁI LONG 52 (29/6)             </t>
    </r>
    <r>
      <rPr>
        <b/>
        <sz val="11"/>
        <color theme="1"/>
        <rFont val="Calibri"/>
        <family val="2"/>
        <scheme val="minor"/>
      </rPr>
      <t xml:space="preserve">    12%</t>
    </r>
  </si>
  <si>
    <r>
      <t xml:space="preserve">HD THÁI LONG 53 (1/7)             </t>
    </r>
    <r>
      <rPr>
        <b/>
        <sz val="11"/>
        <color theme="1"/>
        <rFont val="Calibri"/>
        <family val="2"/>
        <scheme val="minor"/>
      </rPr>
      <t xml:space="preserve">    12%</t>
    </r>
  </si>
  <si>
    <t>HD THANH HÀ 54( 1/7)</t>
  </si>
  <si>
    <t>PHỤ TIỀN  5 RỔ LƯỚI ĐỂ GÀ X100</t>
  </si>
  <si>
    <t xml:space="preserve">khay inox 310x620x30mm phủ bì, lam chết vô trong, 304 bóng </t>
  </si>
  <si>
    <t>THANH HÀ</t>
  </si>
  <si>
    <t>Kệ inox 3 tầng láp 45x600x1300</t>
  </si>
  <si>
    <t>Thùng khay để thịt 1 khay 1/2 ko van xả</t>
  </si>
  <si>
    <t xml:space="preserve">HÀNG MUA </t>
  </si>
  <si>
    <t xml:space="preserve">NGÀY </t>
  </si>
  <si>
    <t>KHÁCH</t>
  </si>
  <si>
    <t>21/04 DIỆU ĐÃ THANH TOÁN 70,038,000</t>
  </si>
  <si>
    <t>TỔNG CỘNG</t>
  </si>
  <si>
    <t xml:space="preserve">Xe đẩy 400x750, 3 tầng, p25 304 </t>
  </si>
  <si>
    <t>thà gập 2 bên kệ 20x75</t>
  </si>
  <si>
    <t xml:space="preserve">kệ treo tam giác 20x80x20, 304 </t>
  </si>
  <si>
    <t xml:space="preserve">xe đẩy hàng 1 tấm 51x90xcao 90, 304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</si>
</sst>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165" fontId="1" fillId="2" borderId="1" xfId="1" applyNumberFormat="1" applyFill="1" applyBorder="1"/>
    <xf numFmtId="16" fontId="0" fillId="0" borderId="1" xfId="0" applyNumberFormat="1" applyBorder="1"/>
    <xf numFmtId="3" fontId="0" fillId="0" borderId="1" xfId="0" applyNumberFormat="1" applyBorder="1"/>
    <xf numFmtId="165" fontId="1" fillId="0" borderId="1" xfId="1" applyNumberFormat="1" applyBorder="1"/>
    <xf numFmtId="0" fontId="0" fillId="0" borderId="1" xfId="0" applyBorder="1" applyAlignment="1">
      <alignment wrapText="1"/>
    </xf>
    <xf numFmtId="165" fontId="0" fillId="0" borderId="1" xfId="1" applyNumberFormat="1" applyFont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165" fontId="3" fillId="0" borderId="0" xfId="0" applyNumberFormat="1" applyFont="1"/>
    <xf numFmtId="16" fontId="0" fillId="0" borderId="2" xfId="0" applyNumberFormat="1" applyBorder="1"/>
    <xf numFmtId="0" fontId="0" fillId="0" borderId="2" xfId="0" applyBorder="1"/>
    <xf numFmtId="0" fontId="4" fillId="0" borderId="2" xfId="0" applyFont="1" applyBorder="1"/>
    <xf numFmtId="0" fontId="3" fillId="0" borderId="2" xfId="0" applyFont="1" applyBorder="1"/>
    <xf numFmtId="0" fontId="2" fillId="0" borderId="0" xfId="0" applyFont="1"/>
    <xf numFmtId="3" fontId="2" fillId="0" borderId="0" xfId="0" applyNumberFormat="1" applyFont="1"/>
    <xf numFmtId="165" fontId="2" fillId="0" borderId="0" xfId="1" applyNumberFormat="1" applyFont="1"/>
    <xf numFmtId="0" fontId="5" fillId="0" borderId="0" xfId="0" applyFont="1"/>
    <xf numFmtId="165" fontId="5" fillId="0" borderId="0" xfId="0" applyNumberFormat="1" applyFont="1"/>
    <xf numFmtId="0" fontId="0" fillId="0" borderId="3" xfId="0" applyBorder="1"/>
    <xf numFmtId="0" fontId="6" fillId="0" borderId="0" xfId="0" applyFont="1"/>
    <xf numFmtId="165" fontId="6" fillId="0" borderId="0" xfId="0" applyNumberFormat="1" applyFont="1"/>
    <xf numFmtId="164" fontId="3" fillId="0" borderId="0" xfId="0" applyNumberFormat="1" applyFont="1"/>
    <xf numFmtId="0" fontId="3" fillId="3" borderId="0" xfId="0" applyFont="1" applyFill="1" applyAlignment="1">
      <alignment wrapText="1"/>
    </xf>
    <xf numFmtId="0" fontId="3" fillId="3" borderId="0" xfId="0" applyFont="1" applyFill="1"/>
    <xf numFmtId="165" fontId="3" fillId="3" borderId="0" xfId="1" applyNumberFormat="1" applyFont="1" applyFill="1"/>
    <xf numFmtId="16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165" fontId="1" fillId="4" borderId="0" xfId="1" applyNumberFormat="1" applyFill="1"/>
    <xf numFmtId="165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E3B6-5A1A-4C92-AC98-3CCEE6B07102}">
  <dimension ref="A1:H173"/>
  <sheetViews>
    <sheetView tabSelected="1" topLeftCell="A46" workbookViewId="0">
      <selection activeCell="G59" sqref="G59"/>
    </sheetView>
  </sheetViews>
  <sheetFormatPr defaultRowHeight="14.25" x14ac:dyDescent="0.45"/>
  <cols>
    <col min="3" max="3" width="6.19921875" customWidth="1"/>
    <col min="4" max="4" width="45.73046875" customWidth="1"/>
    <col min="5" max="5" width="15.265625" hidden="1" customWidth="1"/>
    <col min="6" max="6" width="12.73046875" customWidth="1"/>
    <col min="7" max="7" width="14.06640625" customWidth="1"/>
  </cols>
  <sheetData>
    <row r="1" spans="1:7" x14ac:dyDescent="0.45">
      <c r="A1" s="37"/>
      <c r="B1" s="38" t="s">
        <v>2</v>
      </c>
      <c r="C1" s="38"/>
      <c r="D1" s="39" t="s">
        <v>61</v>
      </c>
      <c r="E1" s="38"/>
      <c r="F1" s="40"/>
      <c r="G1" s="40"/>
    </row>
    <row r="2" spans="1:7" x14ac:dyDescent="0.45">
      <c r="A2" s="33" t="s">
        <v>59</v>
      </c>
      <c r="B2" s="19" t="s">
        <v>60</v>
      </c>
      <c r="C2" s="19"/>
      <c r="D2" s="34" t="s">
        <v>58</v>
      </c>
      <c r="E2" s="35"/>
      <c r="F2" s="36" t="s">
        <v>0</v>
      </c>
      <c r="G2" s="36" t="s">
        <v>1</v>
      </c>
    </row>
    <row r="3" spans="1:7" x14ac:dyDescent="0.45">
      <c r="A3" s="6"/>
      <c r="B3" s="7" t="s">
        <v>2</v>
      </c>
      <c r="C3" s="7">
        <v>1</v>
      </c>
      <c r="D3" s="8" t="s">
        <v>6</v>
      </c>
      <c r="E3" s="9"/>
      <c r="F3" s="10">
        <v>-300000</v>
      </c>
      <c r="G3" s="10">
        <f>F3*(C3)</f>
        <v>-300000</v>
      </c>
    </row>
    <row r="4" spans="1:7" x14ac:dyDescent="0.45">
      <c r="A4" s="11">
        <v>45397</v>
      </c>
      <c r="B4" s="7" t="s">
        <v>2</v>
      </c>
      <c r="C4" s="7">
        <v>1</v>
      </c>
      <c r="D4" s="7" t="s">
        <v>7</v>
      </c>
      <c r="E4" s="7"/>
      <c r="F4" s="12">
        <v>450000</v>
      </c>
      <c r="G4" s="13">
        <f t="shared" ref="G4:G16" si="0">F4*(C4)</f>
        <v>450000</v>
      </c>
    </row>
    <row r="5" spans="1:7" x14ac:dyDescent="0.45">
      <c r="A5" s="11">
        <v>45399</v>
      </c>
      <c r="B5" s="7" t="s">
        <v>2</v>
      </c>
      <c r="C5" s="7">
        <v>30</v>
      </c>
      <c r="D5" s="7" t="s">
        <v>8</v>
      </c>
      <c r="E5" s="7"/>
      <c r="F5" s="12">
        <v>160000</v>
      </c>
      <c r="G5" s="13">
        <f t="shared" si="0"/>
        <v>4800000</v>
      </c>
    </row>
    <row r="6" spans="1:7" x14ac:dyDescent="0.45">
      <c r="A6" s="11">
        <v>45399</v>
      </c>
      <c r="B6" s="7" t="s">
        <v>2</v>
      </c>
      <c r="C6" s="7">
        <v>6</v>
      </c>
      <c r="D6" s="7" t="s">
        <v>9</v>
      </c>
      <c r="E6" s="7"/>
      <c r="F6" s="12">
        <v>2200000</v>
      </c>
      <c r="G6" s="13">
        <f>F6*(C6)</f>
        <v>13200000</v>
      </c>
    </row>
    <row r="7" spans="1:7" x14ac:dyDescent="0.45">
      <c r="A7" s="11">
        <v>45399</v>
      </c>
      <c r="B7" s="7" t="s">
        <v>2</v>
      </c>
      <c r="C7" s="7">
        <v>5</v>
      </c>
      <c r="D7" s="7" t="s">
        <v>10</v>
      </c>
      <c r="E7" s="7"/>
      <c r="F7" s="12">
        <v>570000</v>
      </c>
      <c r="G7" s="13">
        <f t="shared" si="0"/>
        <v>2850000</v>
      </c>
    </row>
    <row r="8" spans="1:7" x14ac:dyDescent="0.45">
      <c r="A8" s="11">
        <v>45399</v>
      </c>
      <c r="B8" s="7" t="s">
        <v>2</v>
      </c>
      <c r="C8" s="7">
        <v>2</v>
      </c>
      <c r="D8" s="7" t="s">
        <v>11</v>
      </c>
      <c r="E8" s="7"/>
      <c r="F8" s="12">
        <v>2450000</v>
      </c>
      <c r="G8" s="13">
        <f t="shared" si="0"/>
        <v>4900000</v>
      </c>
    </row>
    <row r="9" spans="1:7" ht="20.25" customHeight="1" x14ac:dyDescent="0.45">
      <c r="A9" s="11">
        <v>45399</v>
      </c>
      <c r="B9" s="7" t="s">
        <v>2</v>
      </c>
      <c r="C9" s="7">
        <v>5</v>
      </c>
      <c r="D9" s="7" t="s">
        <v>12</v>
      </c>
      <c r="E9" s="7"/>
      <c r="F9" s="12">
        <v>1000000</v>
      </c>
      <c r="G9" s="13">
        <f t="shared" si="0"/>
        <v>5000000</v>
      </c>
    </row>
    <row r="10" spans="1:7" x14ac:dyDescent="0.45">
      <c r="A10" s="11">
        <v>45399</v>
      </c>
      <c r="B10" s="7" t="s">
        <v>2</v>
      </c>
      <c r="C10" s="7">
        <v>2</v>
      </c>
      <c r="D10" s="7" t="s">
        <v>13</v>
      </c>
      <c r="E10" s="7"/>
      <c r="F10" s="12">
        <v>30000</v>
      </c>
      <c r="G10" s="13">
        <f t="shared" si="0"/>
        <v>60000</v>
      </c>
    </row>
    <row r="11" spans="1:7" x14ac:dyDescent="0.45">
      <c r="A11" s="11">
        <v>45399</v>
      </c>
      <c r="B11" s="7" t="s">
        <v>2</v>
      </c>
      <c r="C11" s="7">
        <v>2</v>
      </c>
      <c r="D11" s="7" t="s">
        <v>14</v>
      </c>
      <c r="E11" s="7"/>
      <c r="F11" s="12">
        <v>60000</v>
      </c>
      <c r="G11" s="13">
        <f t="shared" si="0"/>
        <v>120000</v>
      </c>
    </row>
    <row r="12" spans="1:7" x14ac:dyDescent="0.45">
      <c r="A12" s="11">
        <v>45409</v>
      </c>
      <c r="B12" s="7" t="s">
        <v>2</v>
      </c>
      <c r="C12" s="7">
        <v>15</v>
      </c>
      <c r="D12" s="7" t="s">
        <v>4</v>
      </c>
      <c r="E12" s="7"/>
      <c r="F12" s="12">
        <v>100000</v>
      </c>
      <c r="G12" s="13">
        <f t="shared" si="0"/>
        <v>1500000</v>
      </c>
    </row>
    <row r="13" spans="1:7" x14ac:dyDescent="0.45">
      <c r="A13" s="11">
        <v>45418</v>
      </c>
      <c r="B13" s="7" t="s">
        <v>2</v>
      </c>
      <c r="C13" s="7">
        <v>4</v>
      </c>
      <c r="D13" s="7" t="s">
        <v>15</v>
      </c>
      <c r="E13" s="7"/>
      <c r="F13" s="12">
        <v>410000</v>
      </c>
      <c r="G13" s="13">
        <f t="shared" si="0"/>
        <v>1640000</v>
      </c>
    </row>
    <row r="14" spans="1:7" x14ac:dyDescent="0.45">
      <c r="A14" s="11">
        <v>45423</v>
      </c>
      <c r="B14" s="7" t="s">
        <v>2</v>
      </c>
      <c r="C14" s="7">
        <v>2</v>
      </c>
      <c r="D14" s="7" t="s">
        <v>16</v>
      </c>
      <c r="E14" s="7"/>
      <c r="F14" s="12">
        <v>1900000</v>
      </c>
      <c r="G14" s="13">
        <f t="shared" si="0"/>
        <v>3800000</v>
      </c>
    </row>
    <row r="15" spans="1:7" x14ac:dyDescent="0.45">
      <c r="A15" s="11">
        <v>45420</v>
      </c>
      <c r="B15" s="7" t="s">
        <v>2</v>
      </c>
      <c r="C15" s="7">
        <v>40</v>
      </c>
      <c r="D15" s="7" t="s">
        <v>17</v>
      </c>
      <c r="E15" s="7"/>
      <c r="F15" s="12">
        <v>230000</v>
      </c>
      <c r="G15" s="13">
        <f t="shared" si="0"/>
        <v>9200000</v>
      </c>
    </row>
    <row r="16" spans="1:7" x14ac:dyDescent="0.45">
      <c r="A16" s="11">
        <v>45429</v>
      </c>
      <c r="B16" s="7" t="s">
        <v>2</v>
      </c>
      <c r="C16" s="7">
        <v>1</v>
      </c>
      <c r="D16" s="7" t="s">
        <v>18</v>
      </c>
      <c r="E16" s="7"/>
      <c r="F16" s="12">
        <v>350000</v>
      </c>
      <c r="G16" s="13">
        <f t="shared" si="0"/>
        <v>350000</v>
      </c>
    </row>
    <row r="17" spans="1:8" x14ac:dyDescent="0.45">
      <c r="A17" s="11">
        <v>45444</v>
      </c>
      <c r="B17" s="7" t="s">
        <v>2</v>
      </c>
      <c r="C17" s="7">
        <v>12</v>
      </c>
      <c r="D17" s="14" t="s">
        <v>19</v>
      </c>
      <c r="E17" s="7"/>
      <c r="F17" s="12">
        <v>1200000</v>
      </c>
      <c r="G17" s="15">
        <f t="shared" ref="G17:G35" si="1">F17*C17</f>
        <v>14400000</v>
      </c>
      <c r="H17" t="s">
        <v>20</v>
      </c>
    </row>
    <row r="18" spans="1:8" x14ac:dyDescent="0.45">
      <c r="A18" s="11">
        <v>45444</v>
      </c>
      <c r="B18" s="7" t="s">
        <v>2</v>
      </c>
      <c r="C18" s="7">
        <v>2</v>
      </c>
      <c r="D18" s="14" t="s">
        <v>21</v>
      </c>
      <c r="E18" s="7"/>
      <c r="F18" s="12">
        <v>2000000</v>
      </c>
      <c r="G18" s="15">
        <f t="shared" si="1"/>
        <v>4000000</v>
      </c>
      <c r="H18" t="s">
        <v>22</v>
      </c>
    </row>
    <row r="19" spans="1:8" x14ac:dyDescent="0.45">
      <c r="A19" s="11">
        <v>45444</v>
      </c>
      <c r="B19" s="7" t="s">
        <v>2</v>
      </c>
      <c r="C19" s="7">
        <v>3</v>
      </c>
      <c r="D19" s="14" t="s">
        <v>23</v>
      </c>
      <c r="E19" s="7"/>
      <c r="F19" s="15">
        <v>2450000</v>
      </c>
      <c r="G19" s="15">
        <f t="shared" si="1"/>
        <v>7350000</v>
      </c>
      <c r="H19" t="s">
        <v>22</v>
      </c>
    </row>
    <row r="20" spans="1:8" x14ac:dyDescent="0.45">
      <c r="A20" s="11">
        <v>45444</v>
      </c>
      <c r="B20" s="7" t="s">
        <v>2</v>
      </c>
      <c r="C20" s="7">
        <v>12</v>
      </c>
      <c r="D20" s="14" t="s">
        <v>5</v>
      </c>
      <c r="E20" s="7"/>
      <c r="F20" s="12">
        <v>2200000</v>
      </c>
      <c r="G20" s="15">
        <f t="shared" si="1"/>
        <v>26400000</v>
      </c>
      <c r="H20" t="s">
        <v>22</v>
      </c>
    </row>
    <row r="21" spans="1:8" x14ac:dyDescent="0.45">
      <c r="A21" s="11">
        <v>45444</v>
      </c>
      <c r="B21" s="7" t="s">
        <v>2</v>
      </c>
      <c r="C21" s="7">
        <v>4</v>
      </c>
      <c r="D21" s="14" t="s">
        <v>24</v>
      </c>
      <c r="E21" s="7"/>
      <c r="F21" s="15">
        <v>630000</v>
      </c>
      <c r="G21" s="15">
        <f t="shared" si="1"/>
        <v>2520000</v>
      </c>
      <c r="H21" t="s">
        <v>22</v>
      </c>
    </row>
    <row r="22" spans="1:8" ht="28.5" x14ac:dyDescent="0.45">
      <c r="A22" s="11">
        <v>45444</v>
      </c>
      <c r="B22" s="7" t="s">
        <v>2</v>
      </c>
      <c r="C22" s="7">
        <v>6</v>
      </c>
      <c r="D22" s="14" t="s">
        <v>25</v>
      </c>
      <c r="E22" s="7"/>
      <c r="F22" s="15">
        <v>60000</v>
      </c>
      <c r="G22" s="15">
        <f t="shared" si="1"/>
        <v>360000</v>
      </c>
      <c r="H22" t="s">
        <v>22</v>
      </c>
    </row>
    <row r="23" spans="1:8" ht="40.15" customHeight="1" x14ac:dyDescent="0.45">
      <c r="A23" s="11">
        <v>45444</v>
      </c>
      <c r="B23" s="7" t="s">
        <v>2</v>
      </c>
      <c r="C23" s="7">
        <v>5</v>
      </c>
      <c r="D23" s="14" t="s">
        <v>26</v>
      </c>
      <c r="E23" s="14" t="s">
        <v>27</v>
      </c>
      <c r="F23" s="15">
        <v>550000</v>
      </c>
      <c r="G23" s="15">
        <f t="shared" si="1"/>
        <v>2750000</v>
      </c>
      <c r="H23" t="s">
        <v>22</v>
      </c>
    </row>
    <row r="24" spans="1:8" x14ac:dyDescent="0.45">
      <c r="A24" s="11">
        <v>45444</v>
      </c>
      <c r="B24" s="7" t="s">
        <v>2</v>
      </c>
      <c r="C24" s="7">
        <v>5</v>
      </c>
      <c r="D24" s="7" t="s">
        <v>28</v>
      </c>
      <c r="E24" s="7" t="s">
        <v>28</v>
      </c>
      <c r="F24" s="15">
        <v>270000</v>
      </c>
      <c r="G24" s="15">
        <f t="shared" si="1"/>
        <v>1350000</v>
      </c>
      <c r="H24" t="s">
        <v>22</v>
      </c>
    </row>
    <row r="25" spans="1:8" x14ac:dyDescent="0.45">
      <c r="A25" s="11">
        <v>45444</v>
      </c>
      <c r="B25" s="7" t="s">
        <v>2</v>
      </c>
      <c r="C25" s="7">
        <v>1</v>
      </c>
      <c r="D25" s="7" t="s">
        <v>29</v>
      </c>
      <c r="E25" s="7" t="s">
        <v>29</v>
      </c>
      <c r="F25" s="15">
        <v>330000</v>
      </c>
      <c r="G25" s="15">
        <f t="shared" si="1"/>
        <v>330000</v>
      </c>
      <c r="H25" t="s">
        <v>22</v>
      </c>
    </row>
    <row r="26" spans="1:8" x14ac:dyDescent="0.45">
      <c r="A26" s="11">
        <v>45444</v>
      </c>
      <c r="B26" s="7" t="s">
        <v>2</v>
      </c>
      <c r="C26" s="7">
        <v>1</v>
      </c>
      <c r="D26" s="14" t="s">
        <v>30</v>
      </c>
      <c r="E26" s="7"/>
      <c r="F26" s="15">
        <v>650000</v>
      </c>
      <c r="G26" s="15">
        <f t="shared" si="1"/>
        <v>650000</v>
      </c>
    </row>
    <row r="27" spans="1:8" ht="28.5" x14ac:dyDescent="0.45">
      <c r="A27" s="6">
        <v>45446</v>
      </c>
      <c r="B27" s="7" t="s">
        <v>2</v>
      </c>
      <c r="C27" s="7">
        <v>1</v>
      </c>
      <c r="D27" s="14" t="s">
        <v>31</v>
      </c>
      <c r="E27" s="7"/>
      <c r="F27" s="15">
        <v>9300000</v>
      </c>
      <c r="G27" s="15">
        <f t="shared" si="1"/>
        <v>9300000</v>
      </c>
      <c r="H27" t="s">
        <v>32</v>
      </c>
    </row>
    <row r="28" spans="1:8" x14ac:dyDescent="0.45">
      <c r="A28" s="6">
        <v>45446</v>
      </c>
      <c r="B28" s="7" t="s">
        <v>2</v>
      </c>
      <c r="C28" s="7">
        <v>10</v>
      </c>
      <c r="D28" s="7" t="s">
        <v>33</v>
      </c>
      <c r="E28" s="7"/>
      <c r="F28" s="15">
        <v>300000</v>
      </c>
      <c r="G28" s="15">
        <f t="shared" si="1"/>
        <v>3000000</v>
      </c>
      <c r="H28" t="s">
        <v>32</v>
      </c>
    </row>
    <row r="29" spans="1:8" x14ac:dyDescent="0.45">
      <c r="A29" s="6">
        <v>45446</v>
      </c>
      <c r="B29" s="7" t="s">
        <v>2</v>
      </c>
      <c r="C29" s="7">
        <v>2</v>
      </c>
      <c r="D29" s="7" t="s">
        <v>34</v>
      </c>
      <c r="E29" s="7"/>
      <c r="F29" s="15">
        <v>300000</v>
      </c>
      <c r="G29" s="15">
        <f t="shared" si="1"/>
        <v>600000</v>
      </c>
      <c r="H29" t="s">
        <v>32</v>
      </c>
    </row>
    <row r="30" spans="1:8" x14ac:dyDescent="0.45">
      <c r="A30" s="6">
        <v>45446</v>
      </c>
      <c r="B30" s="7" t="s">
        <v>2</v>
      </c>
      <c r="C30" s="7">
        <v>2</v>
      </c>
      <c r="D30" s="7" t="s">
        <v>35</v>
      </c>
      <c r="E30" s="7"/>
      <c r="F30" s="13">
        <v>50000</v>
      </c>
      <c r="G30" s="15">
        <f t="shared" si="1"/>
        <v>100000</v>
      </c>
      <c r="H30" t="s">
        <v>32</v>
      </c>
    </row>
    <row r="31" spans="1:8" x14ac:dyDescent="0.45">
      <c r="A31" s="6">
        <v>45446</v>
      </c>
      <c r="B31" s="7" t="s">
        <v>2</v>
      </c>
      <c r="C31" s="7">
        <v>5</v>
      </c>
      <c r="D31" s="7" t="s">
        <v>36</v>
      </c>
      <c r="E31" s="7"/>
      <c r="F31" s="13">
        <v>60000</v>
      </c>
      <c r="G31" s="15">
        <f t="shared" si="1"/>
        <v>300000</v>
      </c>
      <c r="H31" t="s">
        <v>32</v>
      </c>
    </row>
    <row r="32" spans="1:8" x14ac:dyDescent="0.45">
      <c r="A32" s="6">
        <v>45446</v>
      </c>
      <c r="B32" s="7" t="s">
        <v>2</v>
      </c>
      <c r="C32" s="7">
        <v>1</v>
      </c>
      <c r="D32" s="7" t="s">
        <v>37</v>
      </c>
      <c r="E32" s="7"/>
      <c r="F32" s="13">
        <v>6450000</v>
      </c>
      <c r="G32" s="15">
        <f t="shared" si="1"/>
        <v>6450000</v>
      </c>
      <c r="H32" t="s">
        <v>32</v>
      </c>
    </row>
    <row r="33" spans="1:8" x14ac:dyDescent="0.45">
      <c r="A33" s="6">
        <v>45446</v>
      </c>
      <c r="B33" s="7" t="s">
        <v>2</v>
      </c>
      <c r="C33" s="7">
        <v>2</v>
      </c>
      <c r="D33" s="7" t="s">
        <v>38</v>
      </c>
      <c r="E33" s="7"/>
      <c r="F33" s="13">
        <v>300000</v>
      </c>
      <c r="G33" s="15">
        <f t="shared" si="1"/>
        <v>600000</v>
      </c>
      <c r="H33" t="s">
        <v>32</v>
      </c>
    </row>
    <row r="34" spans="1:8" x14ac:dyDescent="0.45">
      <c r="A34" s="6">
        <v>45446</v>
      </c>
      <c r="B34" s="7" t="s">
        <v>2</v>
      </c>
      <c r="C34" s="7">
        <v>2</v>
      </c>
      <c r="D34" s="7" t="s">
        <v>39</v>
      </c>
      <c r="E34" s="7"/>
      <c r="F34" s="13">
        <v>200000</v>
      </c>
      <c r="G34" s="15">
        <f t="shared" si="1"/>
        <v>400000</v>
      </c>
      <c r="H34" t="s">
        <v>32</v>
      </c>
    </row>
    <row r="35" spans="1:8" x14ac:dyDescent="0.45">
      <c r="A35" s="6">
        <v>45446</v>
      </c>
      <c r="B35" s="7" t="s">
        <v>2</v>
      </c>
      <c r="C35" s="7">
        <v>1</v>
      </c>
      <c r="D35" s="7" t="s">
        <v>40</v>
      </c>
      <c r="E35" s="7"/>
      <c r="F35" s="13">
        <v>500000</v>
      </c>
      <c r="G35" s="15">
        <f t="shared" si="1"/>
        <v>500000</v>
      </c>
    </row>
    <row r="36" spans="1:8" x14ac:dyDescent="0.45">
      <c r="A36" s="6">
        <v>45453</v>
      </c>
      <c r="B36" s="7" t="s">
        <v>2</v>
      </c>
      <c r="C36" s="7">
        <v>40</v>
      </c>
      <c r="D36" s="7" t="s">
        <v>3</v>
      </c>
      <c r="E36" s="7"/>
      <c r="F36" s="13">
        <v>230000</v>
      </c>
      <c r="G36" s="13">
        <f>F36*C36</f>
        <v>9200000</v>
      </c>
      <c r="H36" s="7"/>
    </row>
    <row r="37" spans="1:8" x14ac:dyDescent="0.45">
      <c r="A37" s="6"/>
      <c r="B37" s="7" t="s">
        <v>2</v>
      </c>
      <c r="C37" s="7">
        <v>1</v>
      </c>
      <c r="D37" s="9" t="s">
        <v>41</v>
      </c>
      <c r="E37" s="9"/>
      <c r="F37" s="10"/>
      <c r="G37" s="10">
        <v>-200000</v>
      </c>
      <c r="H37" s="7"/>
    </row>
    <row r="38" spans="1:8" x14ac:dyDescent="0.45">
      <c r="A38" s="6"/>
      <c r="B38" s="7" t="s">
        <v>2</v>
      </c>
      <c r="C38" s="7">
        <v>1</v>
      </c>
      <c r="D38" s="14" t="s">
        <v>42</v>
      </c>
      <c r="E38" s="7"/>
      <c r="F38" s="13"/>
      <c r="G38" s="13">
        <v>540000</v>
      </c>
      <c r="H38" s="7"/>
    </row>
    <row r="39" spans="1:8" x14ac:dyDescent="0.45">
      <c r="A39" s="6"/>
      <c r="B39" s="7" t="s">
        <v>2</v>
      </c>
      <c r="C39" s="7">
        <v>1</v>
      </c>
      <c r="D39" s="14" t="s">
        <v>43</v>
      </c>
      <c r="E39" s="7"/>
      <c r="F39" s="13"/>
      <c r="G39" s="13">
        <v>1685000</v>
      </c>
      <c r="H39" s="7"/>
    </row>
    <row r="40" spans="1:8" x14ac:dyDescent="0.45">
      <c r="A40" s="6"/>
      <c r="B40" s="7" t="s">
        <v>2</v>
      </c>
      <c r="C40" s="7">
        <v>1</v>
      </c>
      <c r="D40" s="14" t="s">
        <v>44</v>
      </c>
      <c r="E40" s="7"/>
      <c r="F40" s="13"/>
      <c r="G40" s="13">
        <v>1761000</v>
      </c>
      <c r="H40" s="7"/>
    </row>
    <row r="41" spans="1:8" x14ac:dyDescent="0.45">
      <c r="A41" s="6"/>
      <c r="B41" s="7" t="s">
        <v>2</v>
      </c>
      <c r="C41" s="7">
        <v>1</v>
      </c>
      <c r="D41" s="14" t="s">
        <v>45</v>
      </c>
      <c r="E41" s="7"/>
      <c r="F41" s="13"/>
      <c r="G41" s="13">
        <v>1144000</v>
      </c>
      <c r="H41" s="7"/>
    </row>
    <row r="42" spans="1:8" x14ac:dyDescent="0.45">
      <c r="A42" s="6"/>
      <c r="B42" s="7" t="s">
        <v>2</v>
      </c>
      <c r="C42" s="7">
        <v>1</v>
      </c>
      <c r="D42" s="14" t="s">
        <v>46</v>
      </c>
      <c r="E42" s="7"/>
      <c r="F42" s="13"/>
      <c r="G42" s="13">
        <v>1793000</v>
      </c>
      <c r="H42" s="7"/>
    </row>
    <row r="43" spans="1:8" x14ac:dyDescent="0.45">
      <c r="A43" s="6"/>
      <c r="B43" s="7" t="s">
        <v>2</v>
      </c>
      <c r="C43" s="7">
        <v>1</v>
      </c>
      <c r="D43" s="14" t="s">
        <v>47</v>
      </c>
      <c r="E43" s="7"/>
      <c r="F43" s="13"/>
      <c r="G43" s="13">
        <v>1790000</v>
      </c>
      <c r="H43" s="7"/>
    </row>
    <row r="44" spans="1:8" x14ac:dyDescent="0.45">
      <c r="A44" s="6"/>
      <c r="B44" s="7" t="s">
        <v>2</v>
      </c>
      <c r="C44" s="7"/>
      <c r="D44" s="14" t="s">
        <v>48</v>
      </c>
      <c r="E44" s="7"/>
      <c r="F44" s="13"/>
      <c r="G44" s="13">
        <v>1775000</v>
      </c>
      <c r="H44" s="7"/>
    </row>
    <row r="45" spans="1:8" x14ac:dyDescent="0.45">
      <c r="A45" s="6"/>
      <c r="B45" s="7" t="s">
        <v>2</v>
      </c>
      <c r="C45" s="7"/>
      <c r="D45" s="14" t="s">
        <v>49</v>
      </c>
      <c r="E45" s="7"/>
      <c r="F45" s="13"/>
      <c r="G45" s="13">
        <v>250000</v>
      </c>
      <c r="H45" s="7"/>
    </row>
    <row r="46" spans="1:8" x14ac:dyDescent="0.45">
      <c r="A46" s="6"/>
      <c r="B46" s="7" t="s">
        <v>2</v>
      </c>
      <c r="C46" s="7"/>
      <c r="D46" s="14" t="s">
        <v>50</v>
      </c>
      <c r="E46" s="7"/>
      <c r="F46" s="13"/>
      <c r="G46" s="13">
        <v>1665000</v>
      </c>
      <c r="H46" s="7"/>
    </row>
    <row r="47" spans="1:8" x14ac:dyDescent="0.45">
      <c r="A47" s="6"/>
      <c r="B47" s="7" t="s">
        <v>2</v>
      </c>
      <c r="C47" s="7"/>
      <c r="D47" s="14" t="s">
        <v>51</v>
      </c>
      <c r="E47" s="7"/>
      <c r="F47" s="13"/>
      <c r="G47" s="13">
        <v>1243000</v>
      </c>
      <c r="H47" s="7"/>
    </row>
    <row r="48" spans="1:8" x14ac:dyDescent="0.45">
      <c r="A48" s="6"/>
      <c r="B48" s="7" t="s">
        <v>2</v>
      </c>
      <c r="C48" s="7"/>
      <c r="D48" s="14" t="s">
        <v>52</v>
      </c>
      <c r="E48" s="7"/>
      <c r="F48" s="13"/>
      <c r="G48" s="13">
        <v>923000</v>
      </c>
      <c r="H48" s="7"/>
    </row>
    <row r="49" spans="1:8" x14ac:dyDescent="0.45">
      <c r="A49" s="6"/>
      <c r="B49" s="7" t="s">
        <v>2</v>
      </c>
      <c r="C49" s="7">
        <v>1</v>
      </c>
      <c r="D49" s="9" t="s">
        <v>53</v>
      </c>
      <c r="E49" s="9"/>
      <c r="F49" s="10"/>
      <c r="G49" s="10">
        <v>-500000</v>
      </c>
      <c r="H49" s="7"/>
    </row>
    <row r="50" spans="1:8" x14ac:dyDescent="0.45">
      <c r="A50" s="6"/>
      <c r="B50" s="7" t="s">
        <v>2</v>
      </c>
      <c r="C50" s="7">
        <v>5</v>
      </c>
      <c r="D50" s="7" t="s">
        <v>54</v>
      </c>
      <c r="E50" s="7"/>
      <c r="F50" s="13">
        <v>270000</v>
      </c>
      <c r="G50" s="13">
        <f>F50*C50</f>
        <v>1350000</v>
      </c>
      <c r="H50" s="7" t="s">
        <v>55</v>
      </c>
    </row>
    <row r="51" spans="1:8" x14ac:dyDescent="0.45">
      <c r="A51" s="6"/>
      <c r="B51" s="7" t="s">
        <v>2</v>
      </c>
      <c r="C51" s="7">
        <v>2</v>
      </c>
      <c r="D51" s="7" t="s">
        <v>56</v>
      </c>
      <c r="E51" s="7"/>
      <c r="F51" s="13">
        <v>1100000</v>
      </c>
      <c r="G51" s="13">
        <f>F51*C51</f>
        <v>2200000</v>
      </c>
      <c r="H51" s="7"/>
    </row>
    <row r="52" spans="1:8" x14ac:dyDescent="0.45">
      <c r="A52" s="6"/>
      <c r="B52" s="7" t="s">
        <v>2</v>
      </c>
      <c r="C52" s="7">
        <v>1</v>
      </c>
      <c r="D52" s="7" t="s">
        <v>63</v>
      </c>
      <c r="E52" s="7"/>
      <c r="F52" s="13">
        <v>1710000</v>
      </c>
      <c r="G52" s="13">
        <f t="shared" ref="G52:G55" si="2">F52*C52</f>
        <v>1710000</v>
      </c>
      <c r="H52" s="7"/>
    </row>
    <row r="53" spans="1:8" x14ac:dyDescent="0.45">
      <c r="A53" s="6"/>
      <c r="B53" s="7" t="s">
        <v>2</v>
      </c>
      <c r="C53" s="7">
        <v>2</v>
      </c>
      <c r="D53" s="7" t="s">
        <v>64</v>
      </c>
      <c r="E53" s="7"/>
      <c r="F53" s="13">
        <v>350000</v>
      </c>
      <c r="G53" s="13">
        <f t="shared" si="2"/>
        <v>700000</v>
      </c>
      <c r="H53" s="7"/>
    </row>
    <row r="54" spans="1:8" x14ac:dyDescent="0.45">
      <c r="A54" s="6"/>
      <c r="B54" s="7" t="s">
        <v>2</v>
      </c>
      <c r="C54" s="7">
        <v>1</v>
      </c>
      <c r="D54" s="7" t="s">
        <v>65</v>
      </c>
      <c r="E54" s="7"/>
      <c r="F54" s="13">
        <v>650000</v>
      </c>
      <c r="G54" s="13">
        <f t="shared" si="2"/>
        <v>650000</v>
      </c>
      <c r="H54" s="7"/>
    </row>
    <row r="55" spans="1:8" x14ac:dyDescent="0.45">
      <c r="A55" s="6"/>
      <c r="B55" s="7" t="s">
        <v>2</v>
      </c>
      <c r="C55" s="7">
        <v>1</v>
      </c>
      <c r="D55" s="7" t="s">
        <v>66</v>
      </c>
      <c r="E55" s="7"/>
      <c r="F55" s="13">
        <v>2200000</v>
      </c>
      <c r="G55" s="13">
        <f t="shared" si="2"/>
        <v>2200000</v>
      </c>
      <c r="H55" s="7"/>
    </row>
    <row r="56" spans="1:8" x14ac:dyDescent="0.45">
      <c r="A56" s="6">
        <v>45475</v>
      </c>
      <c r="B56" s="7" t="s">
        <v>2</v>
      </c>
      <c r="C56" s="7">
        <v>40</v>
      </c>
      <c r="D56" s="7" t="s">
        <v>3</v>
      </c>
      <c r="E56" s="7"/>
      <c r="F56" s="13">
        <v>230000</v>
      </c>
      <c r="G56" s="13">
        <f t="shared" ref="G56:G57" si="3">F56*C56</f>
        <v>9200000</v>
      </c>
      <c r="H56" s="7" t="s">
        <v>55</v>
      </c>
    </row>
    <row r="57" spans="1:8" x14ac:dyDescent="0.45">
      <c r="A57" s="6">
        <v>45475</v>
      </c>
      <c r="B57" s="7" t="s">
        <v>2</v>
      </c>
      <c r="C57" s="7">
        <v>1</v>
      </c>
      <c r="D57" s="7" t="s">
        <v>57</v>
      </c>
      <c r="E57" s="7"/>
      <c r="F57" s="13">
        <v>1500000</v>
      </c>
      <c r="G57" s="13">
        <f t="shared" si="3"/>
        <v>1500000</v>
      </c>
      <c r="H57" s="7"/>
    </row>
    <row r="58" spans="1:8" x14ac:dyDescent="0.45">
      <c r="A58" s="6"/>
      <c r="B58" s="7"/>
      <c r="C58" s="7"/>
      <c r="D58" s="7"/>
      <c r="E58" s="7"/>
      <c r="F58" s="41" t="s">
        <v>62</v>
      </c>
      <c r="G58" s="41">
        <f>SUM(G3:G57)</f>
        <v>171509000</v>
      </c>
      <c r="H58" s="7"/>
    </row>
    <row r="59" spans="1:8" x14ac:dyDescent="0.45">
      <c r="A59" s="7"/>
      <c r="B59" s="7"/>
      <c r="C59" s="7"/>
      <c r="D59" s="7"/>
      <c r="E59" s="7"/>
      <c r="F59" s="7"/>
      <c r="G59" s="16"/>
      <c r="H59" s="7"/>
    </row>
    <row r="60" spans="1:8" x14ac:dyDescent="0.45">
      <c r="A60" s="7"/>
      <c r="B60" s="7"/>
      <c r="C60" s="7"/>
      <c r="D60" s="17"/>
      <c r="E60" s="17"/>
      <c r="F60" s="7"/>
      <c r="G60" s="16"/>
      <c r="H60" s="7"/>
    </row>
    <row r="61" spans="1:8" x14ac:dyDescent="0.45">
      <c r="A61" s="6"/>
      <c r="B61" s="7"/>
      <c r="C61" s="7"/>
      <c r="D61" s="14"/>
      <c r="E61" s="7"/>
      <c r="F61" s="12"/>
      <c r="G61" s="13"/>
      <c r="H61" s="7"/>
    </row>
    <row r="62" spans="1:8" x14ac:dyDescent="0.45">
      <c r="A62" s="6"/>
      <c r="B62" s="7"/>
      <c r="C62" s="7"/>
      <c r="D62" s="14"/>
      <c r="E62" s="7"/>
      <c r="F62" s="12"/>
      <c r="G62" s="13"/>
      <c r="H62" s="7"/>
    </row>
    <row r="63" spans="1:8" x14ac:dyDescent="0.45">
      <c r="A63" s="6"/>
      <c r="B63" s="7"/>
      <c r="C63" s="7"/>
      <c r="D63" s="14"/>
      <c r="E63" s="7"/>
      <c r="F63" s="12"/>
      <c r="G63" s="13"/>
      <c r="H63" s="7"/>
    </row>
    <row r="64" spans="1:8" x14ac:dyDescent="0.45">
      <c r="A64" s="6"/>
      <c r="B64" s="7"/>
      <c r="C64" s="7"/>
      <c r="D64" s="14"/>
      <c r="E64" s="7"/>
      <c r="F64" s="12"/>
      <c r="G64" s="13"/>
      <c r="H64" s="7"/>
    </row>
    <row r="65" spans="1:8" x14ac:dyDescent="0.45">
      <c r="A65" s="6"/>
      <c r="B65" s="7"/>
      <c r="C65" s="7"/>
      <c r="D65" s="14"/>
      <c r="E65" s="7"/>
      <c r="F65" s="13"/>
      <c r="G65" s="13"/>
      <c r="H65" s="7"/>
    </row>
    <row r="66" spans="1:8" x14ac:dyDescent="0.45">
      <c r="A66" s="6"/>
      <c r="B66" s="7"/>
      <c r="C66" s="7"/>
      <c r="D66" s="7"/>
      <c r="E66" s="7"/>
      <c r="F66" s="13"/>
      <c r="G66" s="13"/>
      <c r="H66" s="7"/>
    </row>
    <row r="67" spans="1:8" x14ac:dyDescent="0.45">
      <c r="A67" s="6"/>
      <c r="B67" s="7"/>
      <c r="C67" s="7"/>
      <c r="D67" s="7"/>
      <c r="E67" s="7"/>
      <c r="F67" s="13"/>
      <c r="G67" s="13"/>
      <c r="H67" s="7"/>
    </row>
    <row r="68" spans="1:8" x14ac:dyDescent="0.45">
      <c r="A68" s="6"/>
      <c r="B68" s="7"/>
      <c r="C68" s="7"/>
      <c r="D68" s="7"/>
      <c r="E68" s="7"/>
      <c r="F68" s="13"/>
      <c r="G68" s="13"/>
      <c r="H68" s="7"/>
    </row>
    <row r="69" spans="1:8" x14ac:dyDescent="0.45">
      <c r="A69" s="6"/>
      <c r="B69" s="7"/>
      <c r="C69" s="7"/>
      <c r="D69" s="7"/>
      <c r="E69" s="7"/>
      <c r="F69" s="13"/>
      <c r="G69" s="13"/>
      <c r="H69" s="7"/>
    </row>
    <row r="70" spans="1:8" x14ac:dyDescent="0.45">
      <c r="A70" s="1"/>
      <c r="F70" s="2"/>
      <c r="G70" s="2"/>
    </row>
    <row r="71" spans="1:8" x14ac:dyDescent="0.45">
      <c r="A71" s="1"/>
      <c r="F71" s="2"/>
      <c r="G71" s="2"/>
    </row>
    <row r="72" spans="1:8" x14ac:dyDescent="0.45">
      <c r="A72" s="1"/>
      <c r="F72" s="2"/>
      <c r="G72" s="2"/>
    </row>
    <row r="73" spans="1:8" x14ac:dyDescent="0.45">
      <c r="A73" s="1"/>
      <c r="F73" s="2"/>
      <c r="G73" s="2"/>
    </row>
    <row r="74" spans="1:8" x14ac:dyDescent="0.45">
      <c r="A74" s="1"/>
      <c r="F74" s="2"/>
      <c r="G74" s="2"/>
    </row>
    <row r="75" spans="1:8" x14ac:dyDescent="0.45">
      <c r="A75" s="1"/>
      <c r="F75" s="2"/>
      <c r="G75" s="2"/>
    </row>
    <row r="76" spans="1:8" x14ac:dyDescent="0.45">
      <c r="A76" s="1"/>
      <c r="F76" s="2"/>
      <c r="G76" s="2"/>
    </row>
    <row r="77" spans="1:8" x14ac:dyDescent="0.45">
      <c r="A77" s="1"/>
      <c r="F77" s="2"/>
      <c r="G77" s="2"/>
    </row>
    <row r="78" spans="1:8" x14ac:dyDescent="0.45">
      <c r="A78" s="1"/>
      <c r="F78" s="2"/>
      <c r="G78" s="2"/>
    </row>
    <row r="79" spans="1:8" x14ac:dyDescent="0.45">
      <c r="A79" s="1"/>
      <c r="F79" s="2"/>
      <c r="G79" s="2"/>
    </row>
    <row r="80" spans="1:8" x14ac:dyDescent="0.45">
      <c r="A80" s="1"/>
      <c r="F80" s="2"/>
      <c r="G80" s="2"/>
    </row>
    <row r="81" spans="1:7" x14ac:dyDescent="0.45">
      <c r="A81" s="1"/>
      <c r="F81" s="2"/>
      <c r="G81" s="2"/>
    </row>
    <row r="82" spans="1:7" x14ac:dyDescent="0.45">
      <c r="A82" s="1"/>
      <c r="F82" s="2"/>
      <c r="G82" s="2"/>
    </row>
    <row r="83" spans="1:7" x14ac:dyDescent="0.45">
      <c r="A83" s="1"/>
      <c r="F83" s="2"/>
      <c r="G83" s="2"/>
    </row>
    <row r="84" spans="1:7" x14ac:dyDescent="0.45">
      <c r="A84" s="1"/>
      <c r="F84" s="2"/>
      <c r="G84" s="5"/>
    </row>
    <row r="85" spans="1:7" x14ac:dyDescent="0.45">
      <c r="A85" s="1"/>
      <c r="F85" s="2"/>
      <c r="G85" s="2"/>
    </row>
    <row r="86" spans="1:7" x14ac:dyDescent="0.45">
      <c r="A86" s="3"/>
      <c r="F86" s="5"/>
      <c r="G86" s="2"/>
    </row>
    <row r="87" spans="1:7" x14ac:dyDescent="0.45">
      <c r="A87" s="3"/>
      <c r="F87" s="5"/>
      <c r="G87" s="2"/>
    </row>
    <row r="88" spans="1:7" x14ac:dyDescent="0.45">
      <c r="A88" s="1"/>
      <c r="F88" s="2"/>
      <c r="G88" s="2"/>
    </row>
    <row r="89" spans="1:7" x14ac:dyDescent="0.45">
      <c r="A89" s="1"/>
      <c r="F89" s="2"/>
      <c r="G89" s="2"/>
    </row>
    <row r="90" spans="1:7" x14ac:dyDescent="0.45">
      <c r="A90" s="1"/>
      <c r="F90" s="2"/>
      <c r="G90" s="2"/>
    </row>
    <row r="91" spans="1:7" x14ac:dyDescent="0.45">
      <c r="A91" s="1"/>
      <c r="F91" s="2"/>
      <c r="G91" s="2"/>
    </row>
    <row r="92" spans="1:7" x14ac:dyDescent="0.45">
      <c r="A92" s="1"/>
      <c r="F92" s="2"/>
      <c r="G92" s="2"/>
    </row>
    <row r="93" spans="1:7" x14ac:dyDescent="0.45">
      <c r="A93" s="1"/>
      <c r="F93" s="2"/>
      <c r="G93" s="2"/>
    </row>
    <row r="94" spans="1:7" x14ac:dyDescent="0.45">
      <c r="A94" s="1"/>
      <c r="F94" s="2"/>
      <c r="G94" s="2"/>
    </row>
    <row r="95" spans="1:7" ht="15.75" x14ac:dyDescent="0.5">
      <c r="D95" s="18"/>
      <c r="E95" s="19"/>
      <c r="F95" s="19"/>
      <c r="G95" s="20"/>
    </row>
    <row r="96" spans="1:7" ht="16.149999999999999" thickBot="1" x14ac:dyDescent="0.55000000000000004">
      <c r="A96" s="21"/>
      <c r="B96" s="22"/>
      <c r="C96" s="22"/>
      <c r="D96" s="23"/>
      <c r="E96" s="24"/>
      <c r="F96" s="24"/>
      <c r="G96" s="24"/>
    </row>
    <row r="97" spans="1:7" x14ac:dyDescent="0.45">
      <c r="A97" s="3"/>
      <c r="B97" s="25"/>
      <c r="C97" s="25"/>
      <c r="D97" s="25"/>
      <c r="E97" s="25"/>
      <c r="F97" s="26"/>
      <c r="G97" s="27"/>
    </row>
    <row r="98" spans="1:7" x14ac:dyDescent="0.45">
      <c r="A98" s="3"/>
      <c r="F98" s="5"/>
      <c r="G98" s="2"/>
    </row>
    <row r="99" spans="1:7" x14ac:dyDescent="0.45">
      <c r="F99" s="5"/>
      <c r="G99" s="2"/>
    </row>
    <row r="100" spans="1:7" x14ac:dyDescent="0.45">
      <c r="A100" s="3"/>
      <c r="F100" s="5"/>
      <c r="G100" s="2"/>
    </row>
    <row r="101" spans="1:7" x14ac:dyDescent="0.45">
      <c r="F101" s="5"/>
      <c r="G101" s="2"/>
    </row>
    <row r="102" spans="1:7" x14ac:dyDescent="0.45">
      <c r="F102" s="5"/>
      <c r="G102" s="2"/>
    </row>
    <row r="103" spans="1:7" x14ac:dyDescent="0.45">
      <c r="A103" s="3"/>
      <c r="F103" s="5"/>
      <c r="G103" s="2"/>
    </row>
    <row r="104" spans="1:7" x14ac:dyDescent="0.45">
      <c r="F104" s="5"/>
      <c r="G104" s="2"/>
    </row>
    <row r="105" spans="1:7" x14ac:dyDescent="0.45">
      <c r="A105" s="3"/>
      <c r="F105" s="5"/>
      <c r="G105" s="2"/>
    </row>
    <row r="106" spans="1:7" x14ac:dyDescent="0.45">
      <c r="F106" s="5"/>
      <c r="G106" s="2"/>
    </row>
    <row r="107" spans="1:7" x14ac:dyDescent="0.45">
      <c r="A107" s="3"/>
      <c r="F107" s="5"/>
      <c r="G107" s="2"/>
    </row>
    <row r="108" spans="1:7" x14ac:dyDescent="0.45">
      <c r="F108" s="5"/>
      <c r="G108" s="2"/>
    </row>
    <row r="109" spans="1:7" x14ac:dyDescent="0.45">
      <c r="A109" s="3"/>
      <c r="F109" s="5"/>
      <c r="G109" s="2"/>
    </row>
    <row r="110" spans="1:7" x14ac:dyDescent="0.45">
      <c r="D110" s="4"/>
      <c r="F110" s="5"/>
      <c r="G110" s="2"/>
    </row>
    <row r="111" spans="1:7" x14ac:dyDescent="0.45">
      <c r="F111" s="5"/>
      <c r="G111" s="2"/>
    </row>
    <row r="112" spans="1:7" x14ac:dyDescent="0.45">
      <c r="A112" s="3"/>
      <c r="F112" s="5"/>
      <c r="G112" s="2"/>
    </row>
    <row r="113" spans="1:7" x14ac:dyDescent="0.45">
      <c r="A113" s="3"/>
      <c r="F113" s="5"/>
      <c r="G113" s="2"/>
    </row>
    <row r="114" spans="1:7" ht="15.75" x14ac:dyDescent="0.5">
      <c r="D114" s="28"/>
      <c r="E114" s="28"/>
      <c r="F114" s="28"/>
      <c r="G114" s="29"/>
    </row>
    <row r="116" spans="1:7" x14ac:dyDescent="0.45">
      <c r="A116" s="6"/>
      <c r="B116" s="7"/>
      <c r="C116" s="7"/>
      <c r="D116" s="14"/>
      <c r="E116" s="7"/>
      <c r="F116" s="15"/>
      <c r="G116" s="15"/>
    </row>
    <row r="117" spans="1:7" x14ac:dyDescent="0.45">
      <c r="A117" s="6"/>
      <c r="B117" s="7"/>
      <c r="C117" s="7"/>
      <c r="D117" s="14"/>
      <c r="E117" s="7"/>
      <c r="F117" s="15"/>
      <c r="G117" s="15"/>
    </row>
    <row r="118" spans="1:7" x14ac:dyDescent="0.45">
      <c r="A118" s="6"/>
      <c r="B118" s="7"/>
      <c r="C118" s="7"/>
      <c r="D118" s="7"/>
      <c r="E118" s="7"/>
      <c r="F118" s="15"/>
      <c r="G118" s="15"/>
    </row>
    <row r="119" spans="1:7" x14ac:dyDescent="0.45">
      <c r="A119" s="6"/>
      <c r="B119" s="7"/>
      <c r="C119" s="7"/>
      <c r="D119" s="7"/>
      <c r="E119" s="7"/>
      <c r="F119" s="15"/>
      <c r="G119" s="15"/>
    </row>
    <row r="120" spans="1:7" x14ac:dyDescent="0.45">
      <c r="A120" s="6"/>
      <c r="B120" s="7"/>
      <c r="C120" s="7"/>
      <c r="D120" s="7"/>
      <c r="E120" s="7"/>
      <c r="F120" s="15"/>
      <c r="G120" s="15"/>
    </row>
    <row r="121" spans="1:7" x14ac:dyDescent="0.45">
      <c r="A121" s="6"/>
      <c r="B121" s="7"/>
      <c r="C121" s="7"/>
      <c r="D121" s="7"/>
      <c r="E121" s="7"/>
      <c r="F121" s="15"/>
      <c r="G121" s="15"/>
    </row>
    <row r="122" spans="1:7" x14ac:dyDescent="0.45">
      <c r="A122" s="6"/>
      <c r="B122" s="7"/>
      <c r="C122" s="7"/>
      <c r="D122" s="7"/>
      <c r="E122" s="7"/>
      <c r="F122" s="15"/>
      <c r="G122" s="15"/>
    </row>
    <row r="123" spans="1:7" x14ac:dyDescent="0.45">
      <c r="A123" s="6"/>
      <c r="B123" s="7"/>
      <c r="C123" s="7"/>
      <c r="D123" s="7"/>
      <c r="E123" s="7"/>
      <c r="F123" s="15"/>
      <c r="G123" s="15"/>
    </row>
    <row r="124" spans="1:7" x14ac:dyDescent="0.45">
      <c r="A124" s="6"/>
      <c r="B124" s="7"/>
      <c r="C124" s="7"/>
      <c r="D124" s="14"/>
      <c r="E124" s="7"/>
      <c r="F124" s="15"/>
      <c r="G124" s="15"/>
    </row>
    <row r="125" spans="1:7" x14ac:dyDescent="0.45">
      <c r="A125" s="6"/>
      <c r="B125" s="7"/>
      <c r="C125" s="7"/>
      <c r="D125" s="14"/>
      <c r="E125" s="7"/>
      <c r="F125" s="15"/>
      <c r="G125" s="16"/>
    </row>
    <row r="126" spans="1:7" x14ac:dyDescent="0.45">
      <c r="A126" s="6"/>
      <c r="B126" s="7"/>
      <c r="C126" s="7"/>
      <c r="D126" s="7"/>
      <c r="E126" s="7"/>
      <c r="F126" s="15"/>
      <c r="G126" s="16"/>
    </row>
    <row r="127" spans="1:7" x14ac:dyDescent="0.45">
      <c r="A127" s="6"/>
      <c r="B127" s="7"/>
      <c r="C127" s="7"/>
      <c r="D127" s="7"/>
      <c r="E127" s="7"/>
      <c r="F127" s="12"/>
      <c r="G127" s="16"/>
    </row>
    <row r="128" spans="1:7" x14ac:dyDescent="0.45">
      <c r="A128" s="11"/>
      <c r="B128" s="7"/>
      <c r="C128" s="7"/>
      <c r="D128" s="7"/>
      <c r="E128" s="7"/>
      <c r="F128" s="12"/>
      <c r="G128" s="16"/>
    </row>
    <row r="129" spans="1:8" x14ac:dyDescent="0.45">
      <c r="A129" s="11"/>
      <c r="B129" s="7"/>
      <c r="C129" s="7"/>
      <c r="D129" s="7"/>
      <c r="E129" s="7"/>
      <c r="F129" s="12"/>
      <c r="G129" s="16"/>
    </row>
    <row r="130" spans="1:8" x14ac:dyDescent="0.45">
      <c r="A130" s="11"/>
      <c r="B130" s="7"/>
      <c r="C130" s="7"/>
      <c r="D130" s="7"/>
      <c r="E130" s="7"/>
      <c r="F130" s="12"/>
      <c r="G130" s="16"/>
    </row>
    <row r="131" spans="1:8" x14ac:dyDescent="0.45">
      <c r="A131" s="11"/>
      <c r="B131" s="7"/>
      <c r="C131" s="7"/>
      <c r="D131" s="7"/>
      <c r="E131" s="7"/>
      <c r="F131" s="12"/>
      <c r="G131" s="16"/>
    </row>
    <row r="132" spans="1:8" x14ac:dyDescent="0.45">
      <c r="A132" s="11"/>
      <c r="B132" s="7"/>
      <c r="C132" s="7"/>
      <c r="D132" s="7"/>
      <c r="E132" s="7"/>
      <c r="F132" s="12"/>
      <c r="G132" s="16"/>
    </row>
    <row r="133" spans="1:8" x14ac:dyDescent="0.45">
      <c r="A133" s="11"/>
      <c r="B133" s="7"/>
      <c r="C133" s="7"/>
      <c r="D133" s="7"/>
      <c r="E133" s="7"/>
      <c r="F133" s="12"/>
      <c r="G133" s="16"/>
    </row>
    <row r="134" spans="1:8" x14ac:dyDescent="0.45">
      <c r="A134" s="11"/>
      <c r="B134" s="7"/>
      <c r="C134" s="7"/>
      <c r="D134" s="7"/>
      <c r="E134" s="7"/>
      <c r="F134" s="12"/>
      <c r="G134" s="16"/>
    </row>
    <row r="135" spans="1:8" x14ac:dyDescent="0.45">
      <c r="A135" s="11"/>
      <c r="B135" s="7"/>
      <c r="C135" s="7"/>
      <c r="D135" s="7"/>
      <c r="E135" s="7"/>
      <c r="F135" s="12"/>
      <c r="G135" s="16"/>
      <c r="H135" s="25"/>
    </row>
    <row r="136" spans="1:8" x14ac:dyDescent="0.45">
      <c r="A136" s="11"/>
      <c r="B136" s="7"/>
      <c r="C136" s="7"/>
      <c r="D136" s="14"/>
      <c r="E136" s="7"/>
      <c r="F136" s="12"/>
      <c r="G136" s="16"/>
    </row>
    <row r="137" spans="1:8" x14ac:dyDescent="0.45">
      <c r="A137" s="11"/>
      <c r="B137" s="7"/>
      <c r="C137" s="7"/>
      <c r="D137" s="7"/>
      <c r="E137" s="7"/>
      <c r="F137" s="12"/>
      <c r="G137" s="16"/>
    </row>
    <row r="138" spans="1:8" x14ac:dyDescent="0.45">
      <c r="A138" s="7"/>
      <c r="B138" s="7"/>
      <c r="C138" s="7"/>
      <c r="D138" s="14"/>
      <c r="E138" s="7"/>
      <c r="F138" s="7"/>
      <c r="G138" s="12"/>
    </row>
    <row r="139" spans="1:8" x14ac:dyDescent="0.45">
      <c r="A139" s="7"/>
      <c r="B139" s="7"/>
      <c r="C139" s="7"/>
      <c r="D139" s="14"/>
      <c r="E139" s="7"/>
      <c r="F139" s="7"/>
      <c r="G139" s="12"/>
    </row>
    <row r="140" spans="1:8" x14ac:dyDescent="0.45">
      <c r="A140" s="7"/>
      <c r="B140" s="7"/>
      <c r="C140" s="7"/>
      <c r="D140" s="14"/>
      <c r="E140" s="7"/>
      <c r="F140" s="7"/>
      <c r="G140" s="12"/>
    </row>
    <row r="141" spans="1:8" x14ac:dyDescent="0.45">
      <c r="A141" s="6"/>
      <c r="B141" s="7"/>
      <c r="C141" s="7"/>
      <c r="D141" s="7"/>
      <c r="E141" s="7"/>
      <c r="F141" s="15"/>
      <c r="G141" s="15"/>
    </row>
    <row r="142" spans="1:8" x14ac:dyDescent="0.45">
      <c r="A142" s="6"/>
      <c r="B142" s="7"/>
      <c r="C142" s="7"/>
      <c r="D142" s="7"/>
      <c r="E142" s="7"/>
      <c r="F142" s="15"/>
      <c r="G142" s="15"/>
    </row>
    <row r="143" spans="1:8" x14ac:dyDescent="0.45">
      <c r="A143" s="6"/>
      <c r="B143" s="7"/>
      <c r="C143" s="7"/>
      <c r="D143" s="14"/>
      <c r="E143" s="7"/>
      <c r="F143" s="15"/>
      <c r="G143" s="15"/>
    </row>
    <row r="144" spans="1:8" x14ac:dyDescent="0.45">
      <c r="A144" s="6"/>
      <c r="B144" s="7"/>
      <c r="C144" s="7"/>
      <c r="D144" s="7"/>
      <c r="E144" s="7"/>
      <c r="F144" s="15"/>
      <c r="G144" s="15"/>
    </row>
    <row r="145" spans="1:7" x14ac:dyDescent="0.45">
      <c r="A145" s="6"/>
      <c r="B145" s="7"/>
      <c r="C145" s="7"/>
      <c r="D145" s="7"/>
      <c r="E145" s="7"/>
      <c r="F145" s="15"/>
      <c r="G145" s="15"/>
    </row>
    <row r="146" spans="1:7" x14ac:dyDescent="0.45">
      <c r="A146" s="6"/>
      <c r="B146" s="7"/>
      <c r="C146" s="7"/>
      <c r="D146" s="7"/>
      <c r="E146" s="7"/>
      <c r="F146" s="15"/>
      <c r="G146" s="15"/>
    </row>
    <row r="147" spans="1:7" x14ac:dyDescent="0.45">
      <c r="A147" s="6"/>
      <c r="B147" s="7"/>
      <c r="C147" s="7"/>
      <c r="D147" s="14"/>
      <c r="E147" s="7"/>
      <c r="F147" s="15"/>
      <c r="G147" s="15"/>
    </row>
    <row r="148" spans="1:7" x14ac:dyDescent="0.45">
      <c r="A148" s="6"/>
      <c r="B148" s="7"/>
      <c r="C148" s="7"/>
      <c r="D148" s="14"/>
      <c r="E148" s="7"/>
      <c r="F148" s="15"/>
      <c r="G148" s="15"/>
    </row>
    <row r="149" spans="1:7" x14ac:dyDescent="0.45">
      <c r="A149" s="6"/>
      <c r="B149" s="7"/>
      <c r="C149" s="7"/>
      <c r="D149" s="7"/>
      <c r="E149" s="7"/>
      <c r="F149" s="15"/>
      <c r="G149" s="15"/>
    </row>
    <row r="150" spans="1:7" ht="18" x14ac:dyDescent="0.55000000000000004">
      <c r="B150" s="30"/>
      <c r="D150" s="31"/>
      <c r="F150" s="31"/>
      <c r="G150" s="32"/>
    </row>
    <row r="151" spans="1:7" x14ac:dyDescent="0.45">
      <c r="A151" s="7"/>
      <c r="B151" s="7"/>
      <c r="C151" s="7"/>
      <c r="D151" s="7"/>
      <c r="E151" s="7"/>
      <c r="F151" s="7"/>
      <c r="G151" s="7"/>
    </row>
    <row r="152" spans="1:7" x14ac:dyDescent="0.45">
      <c r="A152" s="11"/>
      <c r="B152" s="7"/>
      <c r="C152" s="7"/>
      <c r="D152" s="7"/>
      <c r="E152" s="7"/>
      <c r="F152" s="12"/>
      <c r="G152" s="15"/>
    </row>
    <row r="153" spans="1:7" x14ac:dyDescent="0.45">
      <c r="A153" s="11"/>
      <c r="B153" s="7"/>
      <c r="C153" s="7"/>
      <c r="D153" s="7"/>
      <c r="E153" s="7"/>
      <c r="F153" s="12"/>
      <c r="G153" s="15"/>
    </row>
    <row r="154" spans="1:7" x14ac:dyDescent="0.45">
      <c r="A154" s="7"/>
      <c r="B154" s="7"/>
      <c r="C154" s="7"/>
      <c r="D154" s="7"/>
      <c r="E154" s="7"/>
      <c r="F154" s="12"/>
      <c r="G154" s="15"/>
    </row>
    <row r="155" spans="1:7" x14ac:dyDescent="0.45">
      <c r="A155" s="11"/>
      <c r="B155" s="7"/>
      <c r="C155" s="7"/>
      <c r="D155" s="14"/>
      <c r="E155" s="7"/>
      <c r="F155" s="12"/>
      <c r="G155" s="15"/>
    </row>
    <row r="156" spans="1:7" x14ac:dyDescent="0.45">
      <c r="A156" s="7"/>
      <c r="B156" s="7"/>
      <c r="C156" s="7"/>
      <c r="D156" s="7"/>
      <c r="E156" s="7"/>
      <c r="F156" s="12"/>
      <c r="G156" s="15"/>
    </row>
    <row r="157" spans="1:7" x14ac:dyDescent="0.45">
      <c r="A157" s="7"/>
      <c r="B157" s="7"/>
      <c r="C157" s="7"/>
      <c r="D157" s="7"/>
      <c r="E157" s="7"/>
      <c r="F157" s="12"/>
      <c r="G157" s="15"/>
    </row>
    <row r="158" spans="1:7" x14ac:dyDescent="0.45">
      <c r="A158" s="7"/>
      <c r="B158" s="7"/>
      <c r="C158" s="7"/>
      <c r="D158" s="7"/>
      <c r="E158" s="7"/>
      <c r="F158" s="12"/>
      <c r="G158" s="15"/>
    </row>
    <row r="159" spans="1:7" x14ac:dyDescent="0.45">
      <c r="A159" s="7"/>
      <c r="B159" s="7"/>
      <c r="C159" s="7"/>
      <c r="D159" s="7"/>
      <c r="E159" s="7"/>
      <c r="F159" s="12"/>
      <c r="G159" s="15"/>
    </row>
    <row r="160" spans="1:7" x14ac:dyDescent="0.45">
      <c r="A160" s="11"/>
      <c r="B160" s="7"/>
      <c r="C160" s="7"/>
      <c r="D160" s="7"/>
      <c r="E160" s="7"/>
      <c r="F160" s="12"/>
      <c r="G160" s="15"/>
    </row>
    <row r="161" spans="1:7" x14ac:dyDescent="0.45">
      <c r="A161" s="11"/>
      <c r="B161" s="7"/>
      <c r="C161" s="7"/>
      <c r="D161" s="7"/>
      <c r="E161" s="7"/>
      <c r="F161" s="12"/>
      <c r="G161" s="15"/>
    </row>
    <row r="162" spans="1:7" x14ac:dyDescent="0.45">
      <c r="A162" s="7"/>
      <c r="B162" s="7"/>
      <c r="C162" s="7"/>
      <c r="D162" s="7"/>
      <c r="E162" s="7"/>
      <c r="F162" s="12"/>
      <c r="G162" s="15"/>
    </row>
    <row r="163" spans="1:7" x14ac:dyDescent="0.45">
      <c r="A163" s="11"/>
      <c r="B163" s="7"/>
      <c r="C163" s="7"/>
      <c r="D163" s="7"/>
      <c r="E163" s="7"/>
      <c r="F163" s="12"/>
      <c r="G163" s="15"/>
    </row>
    <row r="164" spans="1:7" x14ac:dyDescent="0.45">
      <c r="A164" s="11"/>
      <c r="B164" s="7"/>
      <c r="C164" s="7"/>
      <c r="D164" s="7"/>
      <c r="E164" s="7"/>
      <c r="F164" s="12"/>
      <c r="G164" s="15"/>
    </row>
    <row r="165" spans="1:7" x14ac:dyDescent="0.45">
      <c r="A165" s="11"/>
      <c r="B165" s="7"/>
      <c r="C165" s="7"/>
      <c r="D165" s="7"/>
      <c r="E165" s="7"/>
      <c r="F165" s="12"/>
      <c r="G165" s="15"/>
    </row>
    <row r="166" spans="1:7" x14ac:dyDescent="0.45">
      <c r="A166" s="11"/>
      <c r="B166" s="7"/>
      <c r="C166" s="7"/>
      <c r="D166" s="7"/>
      <c r="E166" s="7"/>
      <c r="F166" s="12"/>
      <c r="G166" s="15"/>
    </row>
    <row r="167" spans="1:7" x14ac:dyDescent="0.45">
      <c r="A167" s="11"/>
      <c r="B167" s="7"/>
      <c r="C167" s="7"/>
      <c r="D167" s="7"/>
      <c r="E167" s="7"/>
      <c r="F167" s="12"/>
      <c r="G167" s="15"/>
    </row>
    <row r="168" spans="1:7" x14ac:dyDescent="0.45">
      <c r="A168" s="11"/>
      <c r="B168" s="7"/>
      <c r="C168" s="7"/>
      <c r="D168" s="7"/>
      <c r="E168" s="7"/>
      <c r="F168" s="12"/>
      <c r="G168" s="15"/>
    </row>
    <row r="169" spans="1:7" x14ac:dyDescent="0.45">
      <c r="A169" s="11"/>
      <c r="B169" s="7"/>
      <c r="C169" s="7"/>
      <c r="D169" s="7"/>
      <c r="E169" s="7"/>
      <c r="F169" s="12"/>
      <c r="G169" s="15"/>
    </row>
    <row r="170" spans="1:7" x14ac:dyDescent="0.45">
      <c r="A170" s="11"/>
      <c r="B170" s="7"/>
      <c r="C170" s="7"/>
      <c r="D170" s="14"/>
      <c r="E170" s="7"/>
      <c r="F170" s="12"/>
      <c r="G170" s="15"/>
    </row>
    <row r="171" spans="1:7" x14ac:dyDescent="0.45">
      <c r="A171" s="11"/>
      <c r="B171" s="7"/>
      <c r="C171" s="7"/>
      <c r="D171" s="7"/>
      <c r="E171" s="7"/>
      <c r="F171" s="12"/>
      <c r="G171" s="15"/>
    </row>
    <row r="172" spans="1:7" x14ac:dyDescent="0.45">
      <c r="A172" s="11"/>
      <c r="B172" s="7"/>
      <c r="C172" s="7"/>
      <c r="D172" s="7"/>
      <c r="E172" s="7"/>
      <c r="F172" s="12"/>
      <c r="G172" s="15"/>
    </row>
    <row r="173" spans="1:7" x14ac:dyDescent="0.45">
      <c r="A173" s="11"/>
      <c r="B173" s="7"/>
      <c r="C173" s="7"/>
      <c r="D173" s="7"/>
      <c r="E173" s="7"/>
      <c r="F173" s="12"/>
      <c r="G173" s="15"/>
    </row>
  </sheetData>
  <mergeCells count="1">
    <mergeCell ref="D60:E6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DIEU 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bam</dc:creator>
  <cp:lastModifiedBy>lang bam</cp:lastModifiedBy>
  <dcterms:created xsi:type="dcterms:W3CDTF">2024-07-01T08:27:54Z</dcterms:created>
  <dcterms:modified xsi:type="dcterms:W3CDTF">2024-07-01T09:17:10Z</dcterms:modified>
</cp:coreProperties>
</file>