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" i="1" l="1"/>
  <c r="H13" i="1"/>
  <c r="I13" i="1"/>
  <c r="F1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F4" i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<sst xmlns="http://schemas.openxmlformats.org/spreadsheetml/2006/main" count="31" uniqueCount="24">
  <si>
    <t>STT</t>
  </si>
  <si>
    <t>TT</t>
  </si>
  <si>
    <t>TP</t>
  </si>
  <si>
    <t>NV</t>
  </si>
  <si>
    <t>BẢNG LƯƠNG THÁNG 7/2004</t>
  </si>
  <si>
    <t>HỌ VÀ TÊN</t>
  </si>
  <si>
    <t>CHỨC VỤ</t>
  </si>
  <si>
    <t>MỨC LƯƠNG  / NGÀY</t>
  </si>
  <si>
    <t>SỐ NGÀY CÔNG</t>
  </si>
  <si>
    <t>LƯƠNG THÁNG</t>
  </si>
  <si>
    <t>TẠM ỨNG</t>
  </si>
  <si>
    <t>BẢO HIỂM 10%</t>
  </si>
  <si>
    <t>CÒN LẠI</t>
  </si>
  <si>
    <t>Nguyễn V. An</t>
  </si>
  <si>
    <t>Trần T.Tuyết</t>
  </si>
  <si>
    <t>Mai H. Chương</t>
  </si>
  <si>
    <t>Lê Đ. Thịnh</t>
  </si>
  <si>
    <t>Phạm V. Tùng</t>
  </si>
  <si>
    <t>Hồ T. Thu</t>
  </si>
  <si>
    <t>Dương T. Hoa</t>
  </si>
  <si>
    <t>Đỗ N. Quang</t>
  </si>
  <si>
    <t>Lê C. Dũng</t>
  </si>
  <si>
    <t>Phạm T. Hiền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</si>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</sst>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8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"/>
    </sheetView>
  </sheetViews>
  <sheetFormatPr defaultColWidth="8.85546875" defaultRowHeight="15" x14ac:dyDescent="0.25"/>
  <cols>
    <col min="1" max="1" width="4.28515625" style="1" bestFit="1" customWidth="1"/>
    <col min="2" max="2" width="15.42578125" style="1" customWidth="1"/>
    <col min="3" max="7" width="8.85546875" style="1"/>
    <col min="8" max="8" width="11.7109375" style="1" customWidth="1"/>
    <col min="9" max="9" width="7.7109375" style="1" customWidth="1"/>
    <col min="10" max="16384" width="8.85546875" style="1"/>
  </cols>
  <sheetData>
    <row r="1" spans="1:9" ht="22.5" x14ac:dyDescent="0.25">
      <c r="A1" s="10" t="s">
        <v>4</v>
      </c>
      <c r="B1" s="10"/>
      <c r="C1" s="10"/>
      <c r="D1" s="10"/>
      <c r="E1" s="10"/>
      <c r="F1" s="10"/>
      <c r="G1" s="10"/>
      <c r="H1" s="10"/>
      <c r="I1" s="10"/>
    </row>
    <row r="2" spans="1:9" ht="57" x14ac:dyDescent="0.25">
      <c r="A2" s="4" t="s">
        <v>0</v>
      </c>
      <c r="B2" s="4" t="s">
        <v>5</v>
      </c>
      <c r="C2" s="4" t="s">
        <v>6</v>
      </c>
      <c r="D2" s="5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ht="15.75" x14ac:dyDescent="0.25">
      <c r="A3" s="2">
        <v>1</v>
      </c>
      <c r="B3" s="3" t="s">
        <v>13</v>
      </c>
      <c r="C3" s="2" t="s">
        <v>1</v>
      </c>
      <c r="D3" s="2">
        <v>50</v>
      </c>
      <c r="E3" s="2">
        <v>25</v>
      </c>
      <c r="F3" s="2">
        <f>D3*E3</f>
        <v>1250</v>
      </c>
      <c r="G3" s="2">
        <v>700</v>
      </c>
      <c r="H3" s="2">
        <f>F3*10%</f>
        <v>125</v>
      </c>
      <c r="I3" s="2">
        <f>F3-G3-H3</f>
        <v>425</v>
      </c>
    </row>
    <row r="4" spans="1:9" ht="15.75" x14ac:dyDescent="0.25">
      <c r="A4" s="2">
        <v>2</v>
      </c>
      <c r="B4" s="3" t="s">
        <v>14</v>
      </c>
      <c r="C4" s="2" t="s">
        <v>2</v>
      </c>
      <c r="D4" s="2">
        <v>45</v>
      </c>
      <c r="E4" s="2">
        <v>26</v>
      </c>
      <c r="F4" s="2">
        <f t="shared" ref="F4:F12" si="0">D4*E4</f>
        <v>1170</v>
      </c>
      <c r="G4" s="2">
        <v>700</v>
      </c>
      <c r="H4" s="2">
        <f t="shared" ref="H4:H12" si="1">F4*10%</f>
        <v>117</v>
      </c>
      <c r="I4" s="2">
        <f t="shared" ref="I4:I12" si="2">F4-G4-H4</f>
        <v>353</v>
      </c>
    </row>
    <row r="5" spans="1:9" ht="15.75" x14ac:dyDescent="0.25">
      <c r="A5" s="2">
        <v>3</v>
      </c>
      <c r="B5" s="3" t="s">
        <v>15</v>
      </c>
      <c r="C5" s="2" t="s">
        <v>3</v>
      </c>
      <c r="D5" s="2">
        <v>40</v>
      </c>
      <c r="E5" s="2">
        <v>24</v>
      </c>
      <c r="F5" s="2">
        <f t="shared" si="0"/>
        <v>960</v>
      </c>
      <c r="G5" s="2">
        <v>600</v>
      </c>
      <c r="H5" s="2">
        <f t="shared" si="1"/>
        <v>96</v>
      </c>
      <c r="I5" s="2">
        <f t="shared" si="2"/>
        <v>264</v>
      </c>
    </row>
    <row r="6" spans="1:9" ht="15.75" x14ac:dyDescent="0.25">
      <c r="A6" s="2">
        <v>4</v>
      </c>
      <c r="B6" s="3" t="s">
        <v>16</v>
      </c>
      <c r="C6" s="2" t="s">
        <v>3</v>
      </c>
      <c r="D6" s="2">
        <v>40</v>
      </c>
      <c r="E6" s="2">
        <v>22</v>
      </c>
      <c r="F6" s="2">
        <f t="shared" si="0"/>
        <v>880</v>
      </c>
      <c r="G6" s="2">
        <v>550</v>
      </c>
      <c r="H6" s="2">
        <f t="shared" si="1"/>
        <v>88</v>
      </c>
      <c r="I6" s="2">
        <f t="shared" si="2"/>
        <v>242</v>
      </c>
    </row>
    <row r="7" spans="1:9" ht="15.75" x14ac:dyDescent="0.25">
      <c r="A7" s="2">
        <v>5</v>
      </c>
      <c r="B7" s="3" t="s">
        <v>17</v>
      </c>
      <c r="C7" s="2" t="s">
        <v>3</v>
      </c>
      <c r="D7" s="2">
        <v>35</v>
      </c>
      <c r="E7" s="2">
        <v>24</v>
      </c>
      <c r="F7" s="2">
        <f t="shared" si="0"/>
        <v>840</v>
      </c>
      <c r="G7" s="2">
        <v>500</v>
      </c>
      <c r="H7" s="2">
        <f t="shared" si="1"/>
        <v>84</v>
      </c>
      <c r="I7" s="2">
        <f t="shared" si="2"/>
        <v>256</v>
      </c>
    </row>
    <row r="8" spans="1:9" ht="15.75" x14ac:dyDescent="0.25">
      <c r="A8" s="2">
        <v>6</v>
      </c>
      <c r="B8" s="3" t="s">
        <v>18</v>
      </c>
      <c r="C8" s="2" t="s">
        <v>3</v>
      </c>
      <c r="D8" s="2">
        <v>35</v>
      </c>
      <c r="E8" s="2">
        <v>26</v>
      </c>
      <c r="F8" s="2">
        <f t="shared" si="0"/>
        <v>910</v>
      </c>
      <c r="G8" s="2">
        <v>600</v>
      </c>
      <c r="H8" s="2">
        <f t="shared" si="1"/>
        <v>91</v>
      </c>
      <c r="I8" s="2">
        <f t="shared" si="2"/>
        <v>219</v>
      </c>
    </row>
    <row r="9" spans="1:9" ht="15.75" x14ac:dyDescent="0.25">
      <c r="A9" s="2">
        <v>7</v>
      </c>
      <c r="B9" s="3" t="s">
        <v>19</v>
      </c>
      <c r="C9" s="2" t="s">
        <v>3</v>
      </c>
      <c r="D9" s="2">
        <v>30</v>
      </c>
      <c r="E9" s="2">
        <v>27</v>
      </c>
      <c r="F9" s="2">
        <f t="shared" si="0"/>
        <v>810</v>
      </c>
      <c r="G9" s="2">
        <v>500</v>
      </c>
      <c r="H9" s="2">
        <f t="shared" si="1"/>
        <v>81</v>
      </c>
      <c r="I9" s="2">
        <f t="shared" si="2"/>
        <v>229</v>
      </c>
    </row>
    <row r="10" spans="1:9" ht="15.75" x14ac:dyDescent="0.25">
      <c r="A10" s="2">
        <v>8</v>
      </c>
      <c r="B10" s="3" t="s">
        <v>20</v>
      </c>
      <c r="C10" s="2" t="s">
        <v>3</v>
      </c>
      <c r="D10" s="2">
        <v>30</v>
      </c>
      <c r="E10" s="2">
        <v>24</v>
      </c>
      <c r="F10" s="2">
        <f t="shared" si="0"/>
        <v>720</v>
      </c>
      <c r="G10" s="2">
        <v>400</v>
      </c>
      <c r="H10" s="2">
        <f t="shared" si="1"/>
        <v>72</v>
      </c>
      <c r="I10" s="2">
        <f t="shared" si="2"/>
        <v>248</v>
      </c>
    </row>
    <row r="11" spans="1:9" ht="15.75" x14ac:dyDescent="0.25">
      <c r="A11" s="2">
        <v>9</v>
      </c>
      <c r="B11" s="3" t="s">
        <v>21</v>
      </c>
      <c r="C11" s="2" t="s">
        <v>3</v>
      </c>
      <c r="D11" s="2">
        <v>30</v>
      </c>
      <c r="E11" s="2">
        <v>25</v>
      </c>
      <c r="F11" s="2">
        <f t="shared" si="0"/>
        <v>750</v>
      </c>
      <c r="G11" s="2">
        <v>400</v>
      </c>
      <c r="H11" s="2">
        <f t="shared" si="1"/>
        <v>75</v>
      </c>
      <c r="I11" s="2">
        <f t="shared" si="2"/>
        <v>275</v>
      </c>
    </row>
    <row r="12" spans="1:9" ht="15.75" x14ac:dyDescent="0.25">
      <c r="A12" s="2">
        <v>10</v>
      </c>
      <c r="B12" s="3" t="s">
        <v>22</v>
      </c>
      <c r="C12" s="2" t="s">
        <v>3</v>
      </c>
      <c r="D12" s="2">
        <v>25</v>
      </c>
      <c r="E12" s="2">
        <v>26</v>
      </c>
      <c r="F12" s="2">
        <f t="shared" si="0"/>
        <v>650</v>
      </c>
      <c r="G12" s="2">
        <v>350</v>
      </c>
      <c r="H12" s="2">
        <f t="shared" si="1"/>
        <v>65</v>
      </c>
      <c r="I12" s="2">
        <f t="shared" si="2"/>
        <v>235</v>
      </c>
    </row>
    <row r="13" spans="1:9" ht="17.45" customHeight="1" x14ac:dyDescent="0.25">
      <c r="A13" s="7" t="s">
        <v>23</v>
      </c>
      <c r="B13" s="8"/>
      <c r="C13" s="8"/>
      <c r="D13" s="8"/>
      <c r="E13" s="9"/>
      <c r="F13" s="6">
        <f>SUM(F3:F12)</f>
        <v>8940</v>
      </c>
      <c r="G13" s="6">
        <f t="shared" ref="G13:I13" si="3">SUM(G3:G12)</f>
        <v>5300</v>
      </c>
      <c r="H13" s="6">
        <f t="shared" si="3"/>
        <v>894</v>
      </c>
      <c r="I13" s="6">
        <f t="shared" si="3"/>
        <v>2746</v>
      </c>
    </row>
  </sheetData>
  <mergeCells count="2">
    <mergeCell ref="A13:E13"/>
    <mergeCell ref="A1:I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585F90EEA14AA13F8F2DEAC8ED65" ma:contentTypeVersion="12" ma:contentTypeDescription="Create a new document." ma:contentTypeScope="" ma:versionID="7db9b4e836dfe3b7f46809aaace4f966">
  <xsd:schema xmlns:xsd="http://www.w3.org/2001/XMLSchema" xmlns:xs="http://www.w3.org/2001/XMLSchema" xmlns:p="http://schemas.microsoft.com/office/2006/metadata/properties" xmlns:ns3="f78b182d-7d29-4b4b-af48-5c7add0bcafd" targetNamespace="http://schemas.microsoft.com/office/2006/metadata/properties" ma:root="true" ma:fieldsID="a8210f1c26f597e8d8e0fe25661e0199" ns3:_="">
    <xsd:import namespace="f78b182d-7d29-4b4b-af48-5c7add0bca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b182d-7d29-4b4b-af48-5c7add0bc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EB8268-2C2A-45E6-963F-0C543AB64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b182d-7d29-4b4b-af48-5c7add0bca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13672-3AED-4255-A11A-849F650D6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vitconbungbu</dc:creator>
  <cp:lastModifiedBy>sv@fit</cp:lastModifiedBy>
  <dcterms:created xsi:type="dcterms:W3CDTF">2009-04-26T16:15:19Z</dcterms:created>
  <dcterms:modified xsi:type="dcterms:W3CDTF">2024-10-15T01:05:49Z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0x010100072D585F90EEA14AA13F8F2DEAC8ED65</vt:lpwstr>
  </property>
  <property fmtid="{D5CDD505-2E9C-101B-9397-08002B2CF9AE}" pid="3" name="_activity">
    <vt:lpwstr/>
  </property>
</Properties>
</file>